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CC37050\Documents\Publications Q2 2022\"/>
    </mc:Choice>
  </mc:AlternateContent>
  <xr:revisionPtr revIDLastSave="0" documentId="13_ncr:1_{F597A52F-4F01-4BC3-AD77-32A5958CDB36}" xr6:coauthVersionLast="47" xr6:coauthVersionMax="47" xr10:uidLastSave="{00000000-0000-0000-0000-000000000000}"/>
  <bookViews>
    <workbookView xWindow="-110" yWindow="-110" windowWidth="19420" windowHeight="10420" tabRatio="752" xr2:uid="{00000000-000D-0000-FFFF-FFFF00000000}"/>
  </bookViews>
  <sheets>
    <sheet name="1.5. APM Definition" sheetId="35" r:id="rId1"/>
    <sheet name="1.5. APM" sheetId="34" r:id="rId2"/>
  </sheets>
  <externalReferences>
    <externalReference r:id="rId3"/>
    <externalReference r:id="rId4"/>
  </externalReferences>
  <definedNames>
    <definedName name="_AMO_XmlVersion" hidden="1">"'1'"</definedName>
    <definedName name="_Fill" localSheetId="1" hidden="1">[1]DEPT!#REF!</definedName>
    <definedName name="_Fill" localSheetId="0" hidden="1">[1]DEPT!#REF!</definedName>
    <definedName name="BS">#REF!</definedName>
    <definedName name="DATA">'[2]2.Model'!$1:$1048576</definedName>
    <definedName name="EXP">#REF!</definedName>
    <definedName name="FUNDING">#REF!</definedName>
    <definedName name="GBB">#REF!</definedName>
    <definedName name="GD28\03">#REF!</definedName>
    <definedName name="HTML_CodePage" hidden="1">1252</definedName>
    <definedName name="HTML_Name" hidden="1">"Vinod Paul"</definedName>
    <definedName name="HTML_OBDlg2" hidden="1">TRUE</definedName>
    <definedName name="HTML_OBDlg4" hidden="1">TRUE</definedName>
    <definedName name="HTML_OS" hidden="1">0</definedName>
    <definedName name="HTML_PathFile" hidden="1">"O:\DAYONE\MyHTML.htm"</definedName>
    <definedName name="HTML_Title" hidden="1">"ASSOCIATES P&amp;L MASTER(2)"</definedName>
    <definedName name="IA">#REF!</definedName>
    <definedName name="im">#REF!</definedName>
    <definedName name="INSTRUMENTS">#REF!</definedName>
    <definedName name="jk">#REF!</definedName>
    <definedName name="_xlnm.Print_Area" localSheetId="1">'1.5. APM'!$C$9:$S$84</definedName>
    <definedName name="_xlnm.Print_Area" localSheetId="0">'1.5. APM Definition'!$A$1:$N$36</definedName>
    <definedName name="TOTAL">#REF!</definedName>
  </definedNames>
  <calcPr calcId="191029"/>
  <customWorkbookViews>
    <customWorkbookView name="i775117 - Personal View" guid="{C1D4460E-2627-4845-A467-8971AEBC9C79}" mergeInterval="0" personalView="1" maximized="1" xWindow="1" yWindow="1" windowWidth="1276" windowHeight="806" tabRatio="898" activeSheetId="9"/>
    <customWorkbookView name="i775114 - Personal View" guid="{28DAF387-765A-4B5B-BBA7-647A74FED3D2}" mergeInterval="0" personalView="1" maximized="1" xWindow="1" yWindow="1" windowWidth="1916" windowHeight="982" tabRatio="89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 i="34" l="1"/>
  <c r="N3" i="34"/>
  <c r="Q5" i="34" l="1"/>
  <c r="P5" i="34" s="1"/>
  <c r="Q3" i="34"/>
  <c r="P3" i="34" s="1"/>
  <c r="Q4" i="34" l="1"/>
  <c r="Q1" i="34"/>
  <c r="N5" i="34" l="1"/>
  <c r="M5" i="34" s="1"/>
  <c r="L5" i="34" s="1"/>
  <c r="K5" i="34" s="1"/>
  <c r="J5" i="34" s="1"/>
  <c r="U5" i="34"/>
  <c r="U4" i="34"/>
  <c r="P4" i="34"/>
  <c r="P1" i="34"/>
  <c r="Q6" i="34"/>
  <c r="Q2" i="34"/>
  <c r="I5" i="34"/>
  <c r="P6" i="34" l="1"/>
  <c r="U2" i="34"/>
  <c r="P2" i="34"/>
  <c r="U3" i="34"/>
  <c r="M3" i="34"/>
  <c r="L3" i="34" s="1"/>
  <c r="K3" i="34" s="1"/>
  <c r="J3" i="34" s="1"/>
  <c r="I3" i="34" s="1"/>
  <c r="H3" i="34" s="1"/>
  <c r="G3" i="34" s="1"/>
  <c r="H5" i="34"/>
  <c r="N1" i="34" l="1"/>
  <c r="G5" i="34"/>
  <c r="T5" i="34" l="1"/>
  <c r="M4" i="34"/>
  <c r="L4" i="34" s="1"/>
  <c r="K4" i="34" s="1"/>
  <c r="T4" i="34"/>
  <c r="M1" i="34"/>
  <c r="N6" i="34"/>
  <c r="J4" i="34" l="1"/>
  <c r="M6" i="34"/>
  <c r="L1" i="34"/>
  <c r="N2" i="34"/>
  <c r="I4" i="34" l="1"/>
  <c r="K1" i="34"/>
  <c r="L6" i="34"/>
  <c r="T2" i="34"/>
  <c r="T3" i="34"/>
  <c r="M2" i="34"/>
  <c r="L2" i="34" s="1"/>
  <c r="K2" i="34" s="1"/>
  <c r="J2" i="34" s="1"/>
  <c r="I2" i="34" s="1"/>
  <c r="H2" i="34" s="1"/>
  <c r="G2" i="34" s="1"/>
  <c r="H4" i="34" l="1"/>
  <c r="K6" i="34"/>
  <c r="J1" i="34"/>
  <c r="G4" i="34" l="1"/>
  <c r="J6" i="34"/>
  <c r="I1" i="34"/>
  <c r="H1" i="34" l="1"/>
  <c r="I6" i="34"/>
  <c r="G1" i="34" l="1"/>
  <c r="H6" i="34"/>
  <c r="G6" i="34" l="1"/>
</calcChain>
</file>

<file path=xl/sharedStrings.xml><?xml version="1.0" encoding="utf-8"?>
<sst xmlns="http://schemas.openxmlformats.org/spreadsheetml/2006/main" count="201" uniqueCount="134">
  <si>
    <t>TOTAL</t>
  </si>
  <si>
    <t>TOTAL EXPENSES</t>
  </si>
  <si>
    <t>Interest income</t>
  </si>
  <si>
    <t>FY-20</t>
  </si>
  <si>
    <t>Annualized Factor</t>
  </si>
  <si>
    <t>TOTAL REVENUE</t>
  </si>
  <si>
    <t xml:space="preserve">Other Operating Income </t>
  </si>
  <si>
    <t>CUSTOMER ASSETS (EOP)</t>
  </si>
  <si>
    <t>CUSTOMER ASSETS (AVG)</t>
  </si>
  <si>
    <t>CUSTOMER DEPOSITS (EOP)</t>
  </si>
  <si>
    <t>TOTAL LOSSES</t>
  </si>
  <si>
    <t>NET INCOME</t>
  </si>
  <si>
    <t>Losses %</t>
  </si>
  <si>
    <t>EXP / REV %</t>
  </si>
  <si>
    <t>Deposits Coverage %</t>
  </si>
  <si>
    <t xml:space="preserve">Total Assets </t>
  </si>
  <si>
    <t>BALANCE SHEET</t>
  </si>
  <si>
    <t>TOTAL ASSETS (AVG)</t>
  </si>
  <si>
    <t>EXPENSES</t>
  </si>
  <si>
    <t>NET INTEREST INCOME</t>
  </si>
  <si>
    <t>ROE</t>
  </si>
  <si>
    <t>Tier 1 Interest After Tax</t>
  </si>
  <si>
    <t xml:space="preserve"> Net Gains on items at fair value</t>
  </si>
  <si>
    <t>mNOK</t>
  </si>
  <si>
    <t>Net Asset Growth</t>
  </si>
  <si>
    <t>%</t>
  </si>
  <si>
    <t>Asset Growth %</t>
  </si>
  <si>
    <t>RWA%</t>
  </si>
  <si>
    <t>RWA</t>
  </si>
  <si>
    <t>CET 1 Ratio%</t>
  </si>
  <si>
    <t>Capital Adequacy Ratio %</t>
  </si>
  <si>
    <t>ROE (normalized)</t>
  </si>
  <si>
    <t>FY-21</t>
  </si>
  <si>
    <t>FINANCIAL INSTRUMENTS</t>
  </si>
  <si>
    <t>FUNDING</t>
  </si>
  <si>
    <t>NET INCOME (NORMALIZED)</t>
  </si>
  <si>
    <t>Interest Income</t>
  </si>
  <si>
    <t>T1 Capital %</t>
  </si>
  <si>
    <t>DATE</t>
  </si>
  <si>
    <t>AVG Shareholder's Equity only</t>
  </si>
  <si>
    <t>TOTAL LOSSES (NORMALIZED)</t>
  </si>
  <si>
    <t>Losses % (normalized)</t>
  </si>
  <si>
    <t>Cost / Income Ratio</t>
  </si>
  <si>
    <t>Alternative Performance Measures</t>
  </si>
  <si>
    <t>Interest rate measures</t>
  </si>
  <si>
    <t>Average total assets</t>
  </si>
  <si>
    <r>
      <t xml:space="preserve">Average total assets </t>
    </r>
    <r>
      <rPr>
        <sz val="9"/>
        <color theme="1" tint="0.249977111117893"/>
        <rFont val="Arial"/>
        <family val="2"/>
      </rPr>
      <t xml:space="preserve">is calculated based on daily observations of the total balance divided by the number of days in the period. </t>
    </r>
  </si>
  <si>
    <r>
      <t>Net interest margin</t>
    </r>
    <r>
      <rPr>
        <sz val="9"/>
        <color theme="1" tint="0.249977111117893"/>
        <rFont val="Arial"/>
        <family val="2"/>
      </rPr>
      <t xml:space="preserve"> is calculated as annualised net interest income divided by average total assets. The measure reflects the margin between interest paid and interest received. It is an important measure to evaluate the profitability of the bank’s lending operations</t>
    </r>
  </si>
  <si>
    <r>
      <rPr>
        <b/>
        <sz val="9"/>
        <color theme="1" tint="0.249977111117893"/>
        <rFont val="Arial"/>
        <family val="2"/>
      </rPr>
      <t>Effective lending rate</t>
    </r>
    <r>
      <rPr>
        <sz val="9"/>
        <color theme="1" tint="0.249977111117893"/>
        <rFont val="Arial"/>
        <family val="2"/>
      </rPr>
      <t xml:space="preserve"> is calculated as annualised interest income divided by average total assets. The measure reflects the average interest rate received on the bank's assets.</t>
    </r>
  </si>
  <si>
    <r>
      <rPr>
        <b/>
        <sz val="9"/>
        <color theme="1" tint="0.249977111117893"/>
        <rFont val="Arial"/>
        <family val="2"/>
      </rPr>
      <t>Effective funding rate</t>
    </r>
    <r>
      <rPr>
        <sz val="9"/>
        <color theme="1" tint="0.249977111117893"/>
        <rFont val="Arial"/>
        <family val="2"/>
      </rPr>
      <t xml:space="preserve"> is calculated as annualised interest expense divided by average total assets. The measure reflects the average interest rate paid on the bank's liabilities.</t>
    </r>
  </si>
  <si>
    <r>
      <rPr>
        <b/>
        <sz val="9"/>
        <color theme="1" tint="0.249977111117893"/>
        <rFont val="Arial"/>
        <family val="2"/>
      </rPr>
      <t>Average effective interest rate by product group</t>
    </r>
    <r>
      <rPr>
        <sz val="9"/>
        <color theme="1" tint="0.249977111117893"/>
        <rFont val="Arial"/>
        <family val="2"/>
      </rPr>
      <t xml:space="preserve"> is calculated as annualised interest income divided by average lending for each product respectively. The average lending is calculated based on daily observations over the number of days in the period.</t>
    </r>
  </si>
  <si>
    <t xml:space="preserve">Interest rate measures are presented to provide enhanced insight into the underlying performance of net interest income. These measures are commonly used by industry analysts to calculate performance and projections for banks. For interim periods the interest income and expense figures are annualised using the number of interest bearing days in the period to the total number of interest bearing days in the year.
</t>
  </si>
  <si>
    <t>Profit related measures</t>
  </si>
  <si>
    <t>Other performance measures</t>
  </si>
  <si>
    <t>Other performance measures are presented as they are commonly used by analysts and investors to evaluate the performance of the loan book and the funding mix of the bank.</t>
  </si>
  <si>
    <r>
      <rPr>
        <b/>
        <sz val="9"/>
        <color theme="1" tint="0.249977111117893"/>
        <rFont val="Arial"/>
        <family val="2"/>
      </rPr>
      <t>Growth</t>
    </r>
    <r>
      <rPr>
        <sz val="9"/>
        <color theme="1" tint="0.249977111117893"/>
        <rFont val="Arial"/>
        <family val="2"/>
      </rPr>
      <t>, e.g loan growth, is calculated as a percentage by subtracting the period end balance from the period start balance and dividing by the period start balance.</t>
    </r>
  </si>
  <si>
    <r>
      <rPr>
        <b/>
        <sz val="9"/>
        <color theme="1" tint="0.249977111117893"/>
        <rFont val="Arial"/>
        <family val="2"/>
      </rPr>
      <t xml:space="preserve">Average deposit-to-loan ratio </t>
    </r>
    <r>
      <rPr>
        <sz val="9"/>
        <color theme="1" tint="0.249977111117893"/>
        <rFont val="Arial"/>
        <family val="2"/>
      </rPr>
      <t>is calculated as average deposits from customers in the period divided by average loans to customers in the period. The average is based on daily observations. The measure reflects the average amount of customer lending funded by customer deposits and is commonly used by banks and industry analysts.</t>
    </r>
  </si>
  <si>
    <t>Tier 1 capital</t>
  </si>
  <si>
    <r>
      <rPr>
        <b/>
        <sz val="9"/>
        <color theme="1" tint="0.249977111117893"/>
        <rFont val="Arial"/>
        <family val="2"/>
      </rPr>
      <t>Tier 1 capital ratio</t>
    </r>
    <r>
      <rPr>
        <sz val="9"/>
        <color theme="1" tint="0.249977111117893"/>
        <rFont val="Arial"/>
        <family val="2"/>
      </rPr>
      <t xml:space="preserve"> is calculated as Tier 1 capital divided by total risk exposure amount. Tier 1 capital consist of both CET 1 capital and Additional Tier 1 capital.</t>
    </r>
  </si>
  <si>
    <r>
      <rPr>
        <b/>
        <sz val="9"/>
        <color theme="1" tint="0.249977111117893"/>
        <rFont val="Arial"/>
        <family val="2"/>
      </rPr>
      <t>Risk exposure amount</t>
    </r>
    <r>
      <rPr>
        <sz val="9"/>
        <color theme="1" tint="0.249977111117893"/>
        <rFont val="Arial"/>
        <family val="2"/>
      </rPr>
      <t xml:space="preserve"> is calculated in accordance with the requirements in the CRR. </t>
    </r>
  </si>
  <si>
    <r>
      <rPr>
        <b/>
        <sz val="9"/>
        <color theme="1" tint="0.249977111117893"/>
        <rFont val="Arial"/>
        <family val="2"/>
      </rPr>
      <t>Return on Equity (ROE)</t>
    </r>
    <r>
      <rPr>
        <sz val="9"/>
        <color theme="1" tint="0.249977111117893"/>
        <rFont val="Arial"/>
        <family val="2"/>
      </rPr>
      <t xml:space="preserve"> is calculated as profit for the period as a percentage of average shareholder equity in the period. Tier-1 capital and related accrued interest have been included in the ROE calculation. For interim periods the profit for the period is annualised using the number of days in the period to the total number of days in the year. The average equity is calculated using a linear average over the reporting period. Average equity includes net profit for the period and dividend until paid, and excludes Additional Tier 1 capital. </t>
    </r>
  </si>
  <si>
    <t>Interest Revenue % (total asset)</t>
  </si>
  <si>
    <t>Cost of Fund % (total asset)</t>
  </si>
  <si>
    <t>Net Interest Margin % (total asset)</t>
  </si>
  <si>
    <t>Effective lending rate</t>
  </si>
  <si>
    <t>Effective funding rate</t>
  </si>
  <si>
    <t>Net interest margin</t>
  </si>
  <si>
    <t>Interest expense</t>
  </si>
  <si>
    <t>Net interest income</t>
  </si>
  <si>
    <t>Total income</t>
  </si>
  <si>
    <t>Total expense</t>
  </si>
  <si>
    <r>
      <rPr>
        <b/>
        <sz val="9"/>
        <color theme="1" tint="0.249977111117893"/>
        <rFont val="Arial"/>
        <family val="2"/>
      </rPr>
      <t>Total income</t>
    </r>
    <r>
      <rPr>
        <sz val="9"/>
        <color theme="1" tint="0.249977111117893"/>
        <rFont val="Arial"/>
        <family val="2"/>
      </rPr>
      <t xml:space="preserve"> is the sum of net interest income, net commission income and other operating income.</t>
    </r>
  </si>
  <si>
    <r>
      <rPr>
        <b/>
        <sz val="9"/>
        <color theme="1" tint="0.249977111117893"/>
        <rFont val="Arial"/>
        <family val="2"/>
      </rPr>
      <t>Total expenses</t>
    </r>
    <r>
      <rPr>
        <sz val="9"/>
        <color theme="1" tint="0.249977111117893"/>
        <rFont val="Arial"/>
        <family val="2"/>
      </rPr>
      <t xml:space="preserve"> is the sum of personnel expenses, Other operating expenses and depreciation and impairment of fixed and intangible assets.</t>
    </r>
  </si>
  <si>
    <r>
      <rPr>
        <b/>
        <sz val="9"/>
        <color theme="1" tint="0.249977111117893"/>
        <rFont val="Arial"/>
        <family val="2"/>
      </rPr>
      <t>Cost / income ratio</t>
    </r>
    <r>
      <rPr>
        <sz val="9"/>
        <color theme="1" tint="0.249977111117893"/>
        <rFont val="Arial"/>
        <family val="2"/>
      </rPr>
      <t xml:space="preserve"> is calculated as total expense divided by total income. The measure reflects the operating efficiency of the bank.</t>
    </r>
  </si>
  <si>
    <t xml:space="preserve">Average shareholders' equity </t>
  </si>
  <si>
    <t>Profit / (loss) for the period</t>
  </si>
  <si>
    <t>Return on Equity</t>
  </si>
  <si>
    <t>T1 Interest cost after tax</t>
  </si>
  <si>
    <t>Total write-downs and losses</t>
  </si>
  <si>
    <t>Average customer assets</t>
  </si>
  <si>
    <r>
      <rPr>
        <b/>
        <sz val="9"/>
        <color theme="1" tint="0.249977111117893"/>
        <rFont val="Arial"/>
        <family val="2"/>
      </rPr>
      <t xml:space="preserve">Average customer assets </t>
    </r>
    <r>
      <rPr>
        <sz val="9"/>
        <color theme="1" tint="0.249977111117893"/>
        <rFont val="Arial"/>
        <family val="2"/>
      </rPr>
      <t>is calculated based on daily observations of gross loans to customers divided by the number of days in the period.</t>
    </r>
  </si>
  <si>
    <r>
      <rPr>
        <b/>
        <sz val="9"/>
        <color theme="1" tint="0.249977111117893"/>
        <rFont val="Arial"/>
        <family val="2"/>
      </rPr>
      <t>Loss rate</t>
    </r>
    <r>
      <rPr>
        <sz val="9"/>
        <color theme="1" tint="0.249977111117893"/>
        <rFont val="Arial"/>
        <family val="2"/>
      </rPr>
      <t xml:space="preserve"> is calculated as the loan losses of the period divided by the average customer assets of the period. The measure is commonly used by banks and industry analysts to indicate the performance and quality of the lending book. For interim periods the loan losses for the period is annualised using the number of days in the period to the total number of days in the year.</t>
    </r>
  </si>
  <si>
    <t>Loss rate</t>
  </si>
  <si>
    <t>Loss rate (normalised)</t>
  </si>
  <si>
    <t>Total write-downs and losses (norm.)</t>
  </si>
  <si>
    <t>Extraordinary items*</t>
  </si>
  <si>
    <t xml:space="preserve">Deposits from customers </t>
  </si>
  <si>
    <t xml:space="preserve">Loans to customers </t>
  </si>
  <si>
    <t>Deposit to loan ratio</t>
  </si>
  <si>
    <r>
      <rPr>
        <b/>
        <sz val="9"/>
        <color theme="1" tint="0.249977111117893"/>
        <rFont val="Arial"/>
        <family val="2"/>
      </rPr>
      <t>Deposit to loan ratio</t>
    </r>
    <r>
      <rPr>
        <sz val="9"/>
        <color theme="1" tint="0.249977111117893"/>
        <rFont val="Arial"/>
        <family val="2"/>
      </rPr>
      <t xml:space="preserve"> is calculated as deposits from customers divided by loans to customers at the end of the period. The measure reflects the average amount of customer lending funded by customer deposits and is commonly used by banks and industry analysts.</t>
    </r>
  </si>
  <si>
    <t>LTV (Loan to value)</t>
  </si>
  <si>
    <r>
      <rPr>
        <b/>
        <sz val="9"/>
        <color theme="1" tint="0.249977111117893"/>
        <rFont val="Arial"/>
        <family val="2"/>
      </rPr>
      <t>The liquidity requirements</t>
    </r>
    <r>
      <rPr>
        <sz val="9"/>
        <color theme="1" tint="0.249977111117893"/>
        <rFont val="Arial"/>
        <family val="2"/>
      </rPr>
      <t xml:space="preserve"> are intended to guarantee satisfactory liquidity management by ensuring that the institutions have sufficient liquid assets to cover their liabilities on maturity and have stable and long-term financing at all times. The</t>
    </r>
    <r>
      <rPr>
        <b/>
        <sz val="9"/>
        <color theme="1" tint="0.249977111117893"/>
        <rFont val="Arial"/>
        <family val="2"/>
      </rPr>
      <t xml:space="preserve"> Liquidity Coverage Ratio (LCR)</t>
    </r>
    <r>
      <rPr>
        <sz val="9"/>
        <color theme="1" tint="0.249977111117893"/>
        <rFont val="Arial"/>
        <family val="2"/>
      </rPr>
      <t xml:space="preserve"> is intended to ensure that institutions can convert sufficient assets to cash to cover expected net liquidity outflows over the next 30 days in stressed situations in the money and capital markets. The</t>
    </r>
    <r>
      <rPr>
        <b/>
        <sz val="9"/>
        <color theme="1" tint="0.249977111117893"/>
        <rFont val="Arial"/>
        <family val="2"/>
      </rPr>
      <t xml:space="preserve"> Net Stable Funding Ratio (NSFR)</t>
    </r>
    <r>
      <rPr>
        <sz val="9"/>
        <color theme="1" tint="0.249977111117893"/>
        <rFont val="Arial"/>
        <family val="2"/>
      </rPr>
      <t xml:space="preserve"> is intended to ensure that less liquid assets are financed over the long term.</t>
    </r>
  </si>
  <si>
    <t xml:space="preserve">Total assets </t>
  </si>
  <si>
    <t>Risk exposure amount (REA)</t>
  </si>
  <si>
    <t>https://sebgroup.com/siteassets/investor_relations1/glossary.pdf</t>
  </si>
  <si>
    <r>
      <rPr>
        <b/>
        <sz val="9"/>
        <color theme="1" tint="0.249977111117893"/>
        <rFont val="Arial"/>
        <family val="2"/>
      </rPr>
      <t>Average risk weight</t>
    </r>
    <r>
      <rPr>
        <sz val="9"/>
        <color theme="1" tint="0.249977111117893"/>
        <rFont val="Arial"/>
        <family val="2"/>
      </rPr>
      <t xml:space="preserve"> is calculated total risk exposure amount divided by the total asset. </t>
    </r>
  </si>
  <si>
    <t>Average risk weight</t>
  </si>
  <si>
    <r>
      <rPr>
        <b/>
        <sz val="9"/>
        <color theme="1" tint="0.249977111117893"/>
        <rFont val="Arial"/>
        <family val="2"/>
      </rPr>
      <t>Common Equity Tier 1 (CET 1) capital ratio</t>
    </r>
    <r>
      <rPr>
        <sz val="9"/>
        <color theme="1" tint="0.249977111117893"/>
        <rFont val="Arial"/>
        <family val="2"/>
      </rPr>
      <t xml:space="preserve"> is calculated as Common equity tier 1 capital divided by total risk exposure amount.</t>
    </r>
  </si>
  <si>
    <r>
      <rPr>
        <b/>
        <sz val="9"/>
        <color theme="1" tint="0.249977111117893"/>
        <rFont val="Arial"/>
        <family val="2"/>
      </rPr>
      <t>Capital adequacy ratio is</t>
    </r>
    <r>
      <rPr>
        <sz val="9"/>
        <color theme="1" tint="0.249977111117893"/>
        <rFont val="Arial"/>
        <family val="2"/>
      </rPr>
      <t xml:space="preserve"> total own funds divided by total risk exposure amount. Total own funds is the sum of Tier 1 and Tier 2 capital. </t>
    </r>
  </si>
  <si>
    <t>Capital adequacy ratio %</t>
  </si>
  <si>
    <t>Tier 1 capital ratio</t>
  </si>
  <si>
    <t>Common Equity Tier 1 capital ratio</t>
  </si>
  <si>
    <t>The Tier 1 capital of an institution consists of the sum of the Common Equity Tier 1 capital and Additional Tier 1 capital of the institution. Common Equity Tier 1 capital includes consolidated shareholders’ equity excluding unaudited retained earnings, proposed dividend, deferred tax assets, intangible assets in the banking operations.</t>
  </si>
  <si>
    <r>
      <rPr>
        <b/>
        <sz val="9"/>
        <color theme="1" tint="0.249977111117893"/>
        <rFont val="Arial"/>
        <family val="2"/>
      </rPr>
      <t>LTV (Loan to Value)</t>
    </r>
    <r>
      <rPr>
        <sz val="9"/>
        <color theme="1" tint="0.249977111117893"/>
        <rFont val="Arial"/>
        <family val="2"/>
      </rPr>
      <t xml:space="preserve"> is calculated on the basis of the exposure on the reporting date and the property valuation, including any higher priority pledge(s), at the time the loan was approved. The LTV is provided as a measure of lending risk exposure.</t>
    </r>
  </si>
  <si>
    <t>Profit related measures are provided for enhanced insight into the underlying performance of the business. Cost-to-income ratio and Return on Equity are commonly used by analysts and investors to evaluate the financial performance of banks and the banking industry. One-off items are excluded from these measures to provide better comparability between reporting periods and a better view of underlying performance. The One-off items are related to the sale of the bank to Nordea and the termination of the distribution agreement through the financial offices in Gjensidige’s Private division in 2018.</t>
  </si>
  <si>
    <t>Normalised</t>
  </si>
  <si>
    <t>Total income (normalised)</t>
  </si>
  <si>
    <t>Total expenses (normalised)</t>
  </si>
  <si>
    <t>Profit / (loss) for the period (normalised)</t>
  </si>
  <si>
    <t>Return on Equity (normalised)</t>
  </si>
  <si>
    <t>Cost / Income Ratio (normalised)</t>
  </si>
  <si>
    <t>TOTAL EXPENSES (NORMALIZED)</t>
  </si>
  <si>
    <t>Expenses (normalized Items)</t>
  </si>
  <si>
    <t>Losses (normalized Items)</t>
  </si>
  <si>
    <t>Income (normalized Items)</t>
  </si>
  <si>
    <t>TOTAL INCOME (NORMALIZED)</t>
  </si>
  <si>
    <t>EXP / REV % (normalized)</t>
  </si>
  <si>
    <t>Growth</t>
  </si>
  <si>
    <t>Net movement</t>
  </si>
  <si>
    <r>
      <rPr>
        <b/>
        <sz val="9"/>
        <color theme="1" tint="0.249977111117893"/>
        <rFont val="Arial"/>
        <family val="2"/>
      </rPr>
      <t>Loss rate (normalised)</t>
    </r>
    <r>
      <rPr>
        <sz val="9"/>
        <color theme="1" tint="0.249977111117893"/>
        <rFont val="Arial"/>
        <family val="2"/>
      </rPr>
      <t xml:space="preserve"> is calculated as the loan losses of the period adjusted for income from sold portfolio of written-off and non-performing loans and PD &amp; LGD adjustment in Q4'17 and individual loan loss provisioning correction in Q4'18, divided by the average customer assets in the period. The measure is presented to provide a better understanding of the underlying performance of the lending book.</t>
    </r>
  </si>
  <si>
    <t>Q3'20</t>
  </si>
  <si>
    <t>Q4'20</t>
  </si>
  <si>
    <t>Q1'21</t>
  </si>
  <si>
    <t>Q2'21</t>
  </si>
  <si>
    <t>Q3'21</t>
  </si>
  <si>
    <t>Q4'21</t>
  </si>
  <si>
    <t>Q1'22</t>
  </si>
  <si>
    <t>Q2'22</t>
  </si>
  <si>
    <t>Nordea Direct Group</t>
  </si>
  <si>
    <t>Nordea Direct Group - Business definitions</t>
  </si>
  <si>
    <t xml:space="preserve">Nordea Direct’s Alternative Performance Measures (APMs) are presented to provide users of ND’s financial reporting with relevant information and tools to be able to establish a view on ND’s performance. </t>
  </si>
  <si>
    <t>----&gt; have to be the same</t>
  </si>
  <si>
    <t>----&gt; change to current year  (2022) ONLY in DECEMBER!</t>
  </si>
  <si>
    <t xml:space="preserve">*Extraordinary items includes income from sold portfolio of written-off and non-performing loans.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</si>
</sst>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 #,##0_-;_-* &quot;-&quot;_-;_-@_-"/>
    <numFmt numFmtId="43" formatCode="_-* #,##0.00_-;\-* #,##0.00_-;_-* &quot;-&quot;??_-;_-@_-"/>
    <numFmt numFmtId="164" formatCode="_ * #,##0_ ;_ * \-#,##0_ ;_ * &quot;-&quot;_ ;_ @_ "/>
    <numFmt numFmtId="165" formatCode="_ * #,##0.00_ ;_ * \-#,##0.00_ ;_ * &quot;-&quot;??_ ;_ @_ "/>
    <numFmt numFmtId="166" formatCode="&quot;$&quot;#,##0_);\(&quot;$&quot;#,##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quot;$&quot;\ #,##0;&quot;$&quot;\ \-#,##0"/>
    <numFmt numFmtId="172" formatCode="0.0%"/>
    <numFmt numFmtId="174" formatCode="_(* #,##0.0_);_(* \(#,##0.0\);_(* &quot;-&quot;??_);_(@_)"/>
    <numFmt numFmtId="176" formatCode="#,##0.00[$€];[Red]\-#,##0.00[$€]"/>
    <numFmt numFmtId="178" formatCode="mm/dd/yy"/>
    <numFmt numFmtId="179" formatCode="#,##0,\ \ \ ;\(#,##0,\)\ \ ;\-\-\ \ \ "/>
    <numFmt numFmtId="180" formatCode="[Blue]#,##0,\ \ \ ;[Red]\(#,##0,\)\ \ ;\-\-\ \ \ "/>
    <numFmt numFmtId="181" formatCode="0.00_)"/>
    <numFmt numFmtId="184" formatCode="d/m/yy\ h:mm"/>
    <numFmt numFmtId="185" formatCode="General_)"/>
    <numFmt numFmtId="193" formatCode="0.0\ %"/>
    <numFmt numFmtId="196" formatCode="_-&quot;$&quot;* #,##0_-;\-&quot;$&quot;* #,##0_-;_-&quot;$&quot;* &quot;-&quot;_-;_-@_-"/>
    <numFmt numFmtId="197" formatCode="#,##0.00000000000000_);\(#,##0.00000000000000\)"/>
    <numFmt numFmtId="198" formatCode="#,##0.000000000000000_);\(#,##0.000000000000000\)"/>
    <numFmt numFmtId="199" formatCode="#,##0.0000000000000000_);\(#,##0.0000000000000000\)"/>
    <numFmt numFmtId="200" formatCode="&quot;$&quot;#,##0.00\ ;\(&quot;$&quot;#,##0.00\)"/>
    <numFmt numFmtId="201" formatCode="_-&quot;$&quot;\ * #,##0_-;\-&quot;$&quot;\ * #,##0_-;_-&quot;$&quot;\ * &quot;-&quot;??_-;_-@_-"/>
    <numFmt numFmtId="202" formatCode="_-&quot;$&quot;* #,##0.00_-;\-&quot;$&quot;* #,##0.00_-;_-&quot;$&quot;* &quot;-&quot;??_-;_-@_-"/>
    <numFmt numFmtId="203" formatCode="#,##0.00000000000_);\(#,##0.00000000000\)"/>
    <numFmt numFmtId="204" formatCode="#,##0.000_);\(#,##0.000\);\-"/>
    <numFmt numFmtId="205" formatCode="&quot;\&quot;#,##0.00;[Red]&quot;\&quot;\-#,##0.00"/>
    <numFmt numFmtId="206" formatCode="#,##0.0_);\(#,##0.0\);\-"/>
    <numFmt numFmtId="208" formatCode="#,##0_);\(#,##0\);\-"/>
    <numFmt numFmtId="210" formatCode="_(* #,##0_);_(* \(#,##0\);_(* &quot; - &quot;_);_(@_)"/>
    <numFmt numFmtId="211" formatCode="#,##0;\(#,##0\);&quot;-&quot;"/>
    <numFmt numFmtId="213" formatCode="_-&quot;£&quot;* #,##0.00_-;\-&quot;£&quot;* #,##0.00_-;_-&quot;£&quot;* &quot;-&quot;??_-;_-@_-"/>
    <numFmt numFmtId="214" formatCode="_-* #,##0\ _€_-;\-* #,##0\ _€_-;_-* &quot;-&quot;\ _€_-;_-@_-"/>
    <numFmt numFmtId="215" formatCode="_-* #,##0.00\ _€_-;\-* #,##0.00\ _€_-;_-* &quot;-&quot;??\ _€_-;_-@_-"/>
    <numFmt numFmtId="216" formatCode="_-* #,##0\ &quot;€&quot;_-;\-* #,##0\ &quot;€&quot;_-;_-* &quot;-&quot;\ &quot;€&quot;_-;_-@_-"/>
    <numFmt numFmtId="217" formatCode="_-* #,##0.00\ &quot;€&quot;_-;\-* #,##0.00\ &quot;€&quot;_-;_-* &quot;-&quot;??\ &quot;€&quot;_-;_-@_-"/>
    <numFmt numFmtId="219" formatCode="#,##0.00_);\(#,##0.00\);\-"/>
    <numFmt numFmtId="225" formatCode="_(* #,##0%_);_(* \(#,##0%\);_(* &quot;-&quot;??_);_(@_)"/>
    <numFmt numFmtId="226" formatCode="[$-409]ddmmmyyyy"/>
    <numFmt numFmtId="230" formatCode="0_ &quot;일&quot;"/>
    <numFmt numFmtId="241" formatCode="_-* #,##0.00\ _k_r_-;\-* #,##0.00\ _k_r_-;_-* &quot;-&quot;??\ _k_r_-;_-@_-"/>
    <numFmt numFmtId="242" formatCode="#,##0_);\(#,##0\);&quot; - &quot;_);@_)"/>
    <numFmt numFmtId="243" formatCode="[Magenta]&quot;Err&quot;;[Magenta]&quot;Err&quot;;[Blue]&quot;OK&quot;"/>
    <numFmt numFmtId="244" formatCode="[Blue]&quot;P&quot;;;[Red]&quot;O&quot;"/>
    <numFmt numFmtId="245" formatCode="General\ &quot;.&quot;"/>
    <numFmt numFmtId="246" formatCode="#,##0_);[Red]\(#,##0\);\-_)"/>
    <numFmt numFmtId="247" formatCode="0.0_)%;[Red]\(0.0%\);0.0_)%"/>
    <numFmt numFmtId="248" formatCode="[Red][&gt;1]&quot;&gt;100 %&quot;;[Red]\(0.0%\);0.0_)%"/>
  </numFmts>
  <fonts count="15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name val="MS Sans Serif"/>
      <family val="2"/>
    </font>
    <font>
      <sz val="10"/>
      <name val="ＭＳ Ｐゴシック"/>
      <family val="3"/>
      <charset val="128"/>
    </font>
    <font>
      <b/>
      <i/>
      <sz val="16"/>
      <name val="Helv"/>
      <family val="2"/>
    </font>
    <font>
      <b/>
      <sz val="10"/>
      <name val="MS Sans Serif"/>
      <family val="2"/>
    </font>
    <font>
      <sz val="10"/>
      <name val="Courier"/>
      <family val="3"/>
    </font>
    <font>
      <shadow/>
      <sz val="10"/>
      <name val="Times New Roman"/>
      <family val="1"/>
    </font>
    <font>
      <b/>
      <sz val="12"/>
      <name val="Times New Roman"/>
      <family val="1"/>
    </font>
    <font>
      <sz val="8"/>
      <color indexed="14"/>
      <name val="Helv"/>
    </font>
    <font>
      <sz val="12"/>
      <name val="Tms Rmn"/>
    </font>
    <font>
      <sz val="10"/>
      <color indexed="24"/>
      <name val="Arial"/>
      <family val="2"/>
    </font>
    <font>
      <sz val="8"/>
      <name val="Helv"/>
    </font>
    <font>
      <sz val="10"/>
      <name val="Arial"/>
      <family val="2"/>
    </font>
    <font>
      <b/>
      <sz val="10"/>
      <name val="Arial"/>
      <family val="2"/>
    </font>
    <font>
      <sz val="12"/>
      <name val="Times New Roman"/>
      <family val="1"/>
    </font>
    <font>
      <u/>
      <sz val="10"/>
      <color indexed="12"/>
      <name val="Arial"/>
      <family val="2"/>
    </font>
    <font>
      <sz val="11"/>
      <color indexed="8"/>
      <name val="Calibri"/>
      <family val="2"/>
    </font>
    <font>
      <sz val="11"/>
      <color indexed="9"/>
      <name val="Calibri"/>
      <family val="2"/>
    </font>
    <font>
      <u/>
      <sz val="10"/>
      <color indexed="36"/>
      <name val="Arial"/>
      <family val="2"/>
    </font>
    <font>
      <sz val="8"/>
      <name val="Times New Roman"/>
      <family val="1"/>
    </font>
    <font>
      <b/>
      <sz val="11"/>
      <color indexed="52"/>
      <name val="Calibri"/>
      <family val="2"/>
    </font>
    <font>
      <sz val="12"/>
      <name val="¹ÙÅÁÃ¼"/>
      <family val="3"/>
      <charset val="255"/>
    </font>
    <font>
      <sz val="11"/>
      <name val="Ottawa"/>
    </font>
    <font>
      <b/>
      <sz val="10"/>
      <name val="Helv"/>
      <family val="2"/>
    </font>
    <font>
      <sz val="10"/>
      <name val="MS Serif"/>
      <family val="1"/>
    </font>
    <font>
      <sz val="10"/>
      <color indexed="8"/>
      <name val="Arial"/>
      <family val="2"/>
    </font>
    <font>
      <sz val="11"/>
      <color indexed="20"/>
      <name val="Calibri"/>
      <family val="2"/>
    </font>
    <font>
      <sz val="10"/>
      <color indexed="8"/>
      <name val="Calibri"/>
      <family val="2"/>
    </font>
    <font>
      <sz val="10"/>
      <color indexed="16"/>
      <name val="MS Serif"/>
      <family val="1"/>
    </font>
    <font>
      <i/>
      <sz val="11"/>
      <color indexed="23"/>
      <name val="Calibri"/>
      <family val="2"/>
    </font>
    <font>
      <sz val="11"/>
      <color indexed="17"/>
      <name val="Calibri"/>
      <family val="2"/>
    </font>
    <font>
      <b/>
      <sz val="12"/>
      <name val="Helv"/>
      <family val="2"/>
    </font>
    <font>
      <b/>
      <sz val="12"/>
      <name val="Arial"/>
      <family val="2"/>
    </font>
    <font>
      <b/>
      <sz val="8"/>
      <name val="MS Sans Serif"/>
      <family val="2"/>
    </font>
    <font>
      <u/>
      <sz val="9"/>
      <color indexed="36"/>
      <name val="Comic Sans MS"/>
      <family val="4"/>
    </font>
    <font>
      <u/>
      <sz val="7.15"/>
      <color indexed="12"/>
      <name val="Ottawa"/>
    </font>
    <font>
      <sz val="11"/>
      <color indexed="62"/>
      <name val="Calibri"/>
      <family val="2"/>
    </font>
    <font>
      <sz val="11"/>
      <color indexed="52"/>
      <name val="Calibri"/>
      <family val="2"/>
    </font>
    <font>
      <sz val="9"/>
      <color indexed="8"/>
      <name val="Arial"/>
      <family val="2"/>
    </font>
    <font>
      <b/>
      <sz val="11"/>
      <color indexed="9"/>
      <name val="Calibri"/>
      <family val="2"/>
    </font>
    <font>
      <sz val="10"/>
      <name val="Ottawa"/>
    </font>
    <font>
      <b/>
      <sz val="11"/>
      <name val="Helv"/>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sz val="8"/>
      <name val="Wingdings"/>
      <charset val="2"/>
    </font>
    <font>
      <sz val="8"/>
      <name val="Helv"/>
      <family val="2"/>
    </font>
    <font>
      <sz val="8"/>
      <name val="MS Sans Serif"/>
      <family val="2"/>
    </font>
    <font>
      <b/>
      <sz val="8"/>
      <color indexed="8"/>
      <name val="Helv"/>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1"/>
      <name val="돋움"/>
      <family val="3"/>
      <charset val="255"/>
    </font>
    <font>
      <sz val="12"/>
      <name val="바탕체"/>
      <family val="1"/>
      <charset val="255"/>
    </font>
    <font>
      <sz val="12"/>
      <name val="新細明體"/>
      <family val="1"/>
      <charset val="136"/>
    </font>
    <font>
      <sz val="11"/>
      <name val="Times New Roman"/>
      <family val="1"/>
    </font>
    <font>
      <sz val="9"/>
      <name val="Times New Roman"/>
      <family val="1"/>
    </font>
    <font>
      <b/>
      <u val="singleAccounting"/>
      <sz val="9"/>
      <name val="Times New Roman"/>
      <family val="1"/>
    </font>
    <font>
      <b/>
      <sz val="16"/>
      <name val="Arial"/>
      <family val="2"/>
    </font>
    <font>
      <u/>
      <sz val="6.5"/>
      <color indexed="12"/>
      <name val="Arial"/>
      <family val="2"/>
    </font>
    <font>
      <b/>
      <sz val="10"/>
      <color theme="0"/>
      <name val="Arial"/>
      <family val="2"/>
    </font>
    <font>
      <sz val="9.5"/>
      <name val="Arial"/>
      <family val="2"/>
    </font>
    <font>
      <sz val="16"/>
      <name val="Arial"/>
      <family val="2"/>
    </font>
    <font>
      <sz val="9"/>
      <name val="Arial"/>
      <family val="2"/>
    </font>
    <font>
      <sz val="9"/>
      <color theme="1" tint="0.249977111117893"/>
      <name val="Arial"/>
      <family val="2"/>
    </font>
    <font>
      <b/>
      <sz val="9"/>
      <color theme="1" tint="0.249977111117893"/>
      <name val="Arial"/>
      <family val="2"/>
    </font>
    <font>
      <sz val="8"/>
      <color theme="1" tint="0.249977111117893"/>
      <name val="Arial"/>
      <family val="2"/>
    </font>
    <font>
      <sz val="10"/>
      <color rgb="FFFF0000"/>
      <name val="Arial"/>
      <family val="2"/>
    </font>
    <font>
      <sz val="12"/>
      <color indexed="8"/>
      <name val="Arial MT"/>
    </font>
    <font>
      <sz val="10"/>
      <name val="Times New Roman"/>
      <family val="1"/>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theme="1"/>
      <name val="Calibri"/>
      <family val="2"/>
      <scheme val="minor"/>
    </font>
    <font>
      <b/>
      <sz val="15"/>
      <color theme="3"/>
      <name val="Calibri"/>
      <family val="2"/>
      <scheme val="minor"/>
    </font>
    <font>
      <b/>
      <sz val="13"/>
      <color theme="3"/>
      <name val="Calibri"/>
      <family val="2"/>
      <scheme val="minor"/>
    </font>
    <font>
      <sz val="8"/>
      <color rgb="FF0070C0"/>
      <name val="Arial"/>
      <family val="2"/>
    </font>
    <font>
      <sz val="9"/>
      <color rgb="FF0070C0"/>
      <name val="Arial"/>
      <family val="2"/>
    </font>
    <font>
      <b/>
      <sz val="9"/>
      <color rgb="FF0070C0"/>
      <name val="Arial"/>
      <family val="2"/>
    </font>
    <font>
      <sz val="8"/>
      <color rgb="FFC00000"/>
      <name val="Arial"/>
      <family val="2"/>
    </font>
    <font>
      <b/>
      <sz val="8"/>
      <color theme="1" tint="0.249977111117893"/>
      <name val="Arial"/>
      <family val="2"/>
    </font>
    <font>
      <sz val="9"/>
      <color rgb="FFFF0000"/>
      <name val="Arial"/>
      <family val="2"/>
    </font>
    <font>
      <sz val="10"/>
      <color rgb="FF0070C0"/>
      <name val="Arial"/>
      <family val="2"/>
    </font>
    <font>
      <b/>
      <sz val="24"/>
      <color rgb="FF0070C0"/>
      <name val="Arial"/>
      <family val="2"/>
    </font>
    <font>
      <b/>
      <sz val="9"/>
      <color rgb="FFFF0000"/>
      <name val="Arial"/>
      <family val="2"/>
    </font>
    <font>
      <sz val="10"/>
      <color rgb="FFC00000"/>
      <name val="Arial"/>
      <family val="2"/>
    </font>
    <font>
      <sz val="9"/>
      <color rgb="FFC00000"/>
      <name val="Arial"/>
      <family val="2"/>
    </font>
    <font>
      <sz val="9.5"/>
      <color theme="1" tint="0.249977111117893"/>
      <name val="Arial"/>
      <family val="2"/>
    </font>
    <font>
      <b/>
      <sz val="18"/>
      <color indexed="24"/>
      <name val="Arial"/>
      <family val="2"/>
    </font>
    <font>
      <b/>
      <sz val="12"/>
      <color indexed="24"/>
      <name val="Arial"/>
      <family val="2"/>
    </font>
    <font>
      <sz val="10"/>
      <color theme="1" tint="0.249977111117893"/>
      <name val="Arial"/>
      <family val="2"/>
    </font>
    <font>
      <sz val="7"/>
      <color theme="1" tint="0.249977111117893"/>
      <name val="Arial"/>
      <family val="2"/>
    </font>
    <font>
      <sz val="18"/>
      <color theme="3"/>
      <name val="Cambria"/>
      <family val="2"/>
      <scheme val="major"/>
    </font>
    <font>
      <sz val="11"/>
      <color rgb="FF9C5700"/>
      <name val="Calibri"/>
      <family val="2"/>
      <scheme val="minor"/>
    </font>
    <font>
      <sz val="11"/>
      <color indexed="8"/>
      <name val="Calibri"/>
      <family val="2"/>
      <scheme val="minor"/>
    </font>
    <font>
      <b/>
      <sz val="15"/>
      <color indexed="62"/>
      <name val="Calibri"/>
      <family val="2"/>
    </font>
    <font>
      <b/>
      <sz val="13"/>
      <color indexed="62"/>
      <name val="Calibri"/>
      <family val="2"/>
    </font>
    <font>
      <sz val="10"/>
      <color theme="3" tint="0.34998626667073579"/>
      <name val="Calibri"/>
      <family val="2"/>
      <scheme val="minor"/>
    </font>
    <font>
      <sz val="30"/>
      <color theme="1" tint="0.499984740745262"/>
      <name val="Calibri"/>
      <family val="2"/>
      <scheme val="minor"/>
    </font>
    <font>
      <sz val="14"/>
      <color theme="1" tint="0.499984740745262"/>
      <name val="Calibri"/>
      <family val="2"/>
      <scheme val="minor"/>
    </font>
    <font>
      <sz val="11"/>
      <color indexed="19"/>
      <name val="Calibri"/>
      <family val="2"/>
    </font>
    <font>
      <b/>
      <sz val="11"/>
      <color indexed="62"/>
      <name val="Calibri"/>
      <family val="2"/>
    </font>
    <font>
      <b/>
      <sz val="18"/>
      <color indexed="62"/>
      <name val="Cambria"/>
      <family val="2"/>
    </font>
    <font>
      <b/>
      <sz val="11"/>
      <color indexed="54"/>
      <name val="Calibri"/>
      <family val="2"/>
    </font>
    <font>
      <sz val="10"/>
      <name val="Georgia"/>
      <family val="1"/>
    </font>
    <font>
      <sz val="9.5"/>
      <color rgb="FF000000"/>
      <name val="Albany AMT"/>
      <family val="2"/>
    </font>
    <font>
      <sz val="10"/>
      <name val="Arial Narrow"/>
      <family val="2"/>
    </font>
    <font>
      <sz val="10"/>
      <color indexed="12"/>
      <name val="Calibri"/>
      <family val="2"/>
    </font>
    <font>
      <b/>
      <sz val="8"/>
      <color indexed="12"/>
      <name val="Arial"/>
      <family val="2"/>
    </font>
    <font>
      <b/>
      <sz val="10"/>
      <color indexed="8"/>
      <name val="Wingdings 2"/>
      <family val="1"/>
      <charset val="2"/>
    </font>
    <font>
      <b/>
      <sz val="12"/>
      <color indexed="8"/>
      <name val="Arial"/>
      <family val="2"/>
    </font>
    <font>
      <b/>
      <sz val="10.5"/>
      <color theme="4" tint="-0.499984740745262"/>
      <name val="Arial"/>
      <family val="2"/>
    </font>
    <font>
      <i/>
      <sz val="10"/>
      <color indexed="8"/>
      <name val="Arial"/>
      <family val="2"/>
    </font>
    <font>
      <sz val="10"/>
      <color indexed="12"/>
      <name val="Arial"/>
      <family val="2"/>
    </font>
    <font>
      <u/>
      <sz val="11"/>
      <color theme="10"/>
      <name val="Calibri"/>
      <family val="2"/>
      <scheme val="minor"/>
    </font>
    <font>
      <u/>
      <sz val="9.35"/>
      <color theme="10"/>
      <name val="Calibri"/>
      <family val="2"/>
    </font>
    <font>
      <sz val="11"/>
      <color rgb="FF000000"/>
      <name val="Calibri"/>
      <family val="2"/>
      <scheme val="minor"/>
    </font>
    <font>
      <b/>
      <sz val="11"/>
      <color indexed="9"/>
      <name val="Trebuchet MS"/>
      <family val="2"/>
    </font>
  </fonts>
  <fills count="72">
    <fill>
      <patternFill patternType="none"/>
    </fill>
    <fill>
      <patternFill patternType="gray125"/>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lightUp">
        <fgColor indexed="9"/>
        <bgColor indexed="31"/>
      </patternFill>
    </fill>
    <fill>
      <patternFill patternType="lightUp">
        <fgColor indexed="9"/>
        <bgColor indexed="45"/>
      </patternFill>
    </fill>
    <fill>
      <patternFill patternType="solid">
        <fgColor indexed="26"/>
      </patternFill>
    </fill>
    <fill>
      <patternFill patternType="solid">
        <fgColor indexed="43"/>
      </patternFill>
    </fill>
    <fill>
      <patternFill patternType="darkVertica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3"/>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FFFF00"/>
        <bgColor indexed="64"/>
      </patternFill>
    </fill>
    <fill>
      <patternFill patternType="solid">
        <fgColor indexed="9"/>
      </patternFill>
    </fill>
    <fill>
      <patternFill patternType="solid">
        <fgColor indexed="56"/>
      </patternFill>
    </fill>
    <fill>
      <patternFill patternType="solid">
        <fgColor indexed="54"/>
      </patternFill>
    </fill>
    <fill>
      <patternFill patternType="gray125">
        <bgColor indexed="55"/>
      </patternFill>
    </fill>
    <fill>
      <patternFill patternType="solid">
        <fgColor theme="6"/>
        <bgColor indexed="64"/>
      </patternFill>
    </fill>
    <fill>
      <patternFill patternType="solid">
        <fgColor indexed="52"/>
        <bgColor indexed="64"/>
      </patternFill>
    </fill>
  </fills>
  <borders count="50">
    <border>
      <left/>
      <right/>
      <top/>
      <bottom/>
      <diagonal/>
    </border>
    <border>
      <left style="thin">
        <color indexed="64"/>
      </left>
      <right style="dashed">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8"/>
      </right>
      <top/>
      <bottom style="thin">
        <color indexed="8"/>
      </bottom>
      <diagonal/>
    </border>
    <border>
      <left/>
      <right/>
      <top/>
      <bottom style="medium">
        <color indexed="64"/>
      </bottom>
      <diagonal/>
    </border>
    <border>
      <left style="thin">
        <color indexed="22"/>
      </left>
      <right style="thin">
        <color indexed="61"/>
      </right>
      <top style="thin">
        <color indexed="22"/>
      </top>
      <bottom style="thin">
        <color indexed="61"/>
      </bottom>
      <diagonal/>
    </border>
    <border>
      <left/>
      <right/>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hair">
        <color theme="0"/>
      </right>
      <top/>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n">
        <color auto="1"/>
      </bottom>
      <diagonal/>
    </border>
    <border>
      <left/>
      <right/>
      <top style="double">
        <color indexed="64"/>
      </top>
      <bottom/>
      <diagonal/>
    </border>
    <border>
      <left/>
      <right/>
      <top style="thin">
        <color theme="1" tint="0.24994659260841701"/>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indexed="27"/>
      </bottom>
      <diagonal/>
    </border>
    <border>
      <left/>
      <right/>
      <top/>
      <bottom style="medium">
        <color indexed="49"/>
      </bottom>
      <diagonal/>
    </border>
    <border>
      <left/>
      <right/>
      <top style="medium">
        <color theme="4" tint="-0.499984740745262"/>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2"/>
      </left>
      <right/>
      <top style="thin">
        <color indexed="62"/>
      </top>
      <bottom/>
      <diagonal/>
    </border>
  </borders>
  <cellStyleXfs count="33558">
    <xf numFmtId="0" fontId="0" fillId="0" borderId="0"/>
    <xf numFmtId="180" fontId="23" fillId="0" borderId="1" applyFill="0" applyBorder="0"/>
    <xf numFmtId="179" fontId="23" fillId="0" borderId="2" applyFill="0" applyBorder="0"/>
    <xf numFmtId="0" fontId="37" fillId="0" borderId="0"/>
    <xf numFmtId="178" fontId="27" fillId="0" borderId="3" applyFont="0" applyFill="0" applyBorder="0" applyAlignment="0" applyProtection="0"/>
    <xf numFmtId="0" fontId="24" fillId="0" borderId="0"/>
    <xf numFmtId="37" fontId="33" fillId="0" borderId="0"/>
    <xf numFmtId="166" fontId="29" fillId="0" borderId="4" applyAlignment="0" applyProtection="0"/>
    <xf numFmtId="170" fontId="23" fillId="0" borderId="0" applyFont="0" applyFill="0" applyBorder="0" applyAlignment="0" applyProtection="0"/>
    <xf numFmtId="170" fontId="23" fillId="0" borderId="0" applyFont="0" applyFill="0" applyBorder="0" applyAlignment="0" applyProtection="0"/>
    <xf numFmtId="185" fontId="34" fillId="0" borderId="5"/>
    <xf numFmtId="3" fontId="35" fillId="0" borderId="0" applyFont="0" applyFill="0" applyBorder="0" applyAlignment="0" applyProtection="0"/>
    <xf numFmtId="184" fontId="23" fillId="0" borderId="0" applyFont="0" applyFill="0" applyBorder="0" applyAlignment="0" applyProtection="0"/>
    <xf numFmtId="0" fontId="35" fillId="0" borderId="0" applyFont="0" applyFill="0" applyBorder="0" applyAlignment="0" applyProtection="0"/>
    <xf numFmtId="0" fontId="31" fillId="2" borderId="0"/>
    <xf numFmtId="176" fontId="26" fillId="0" borderId="0" applyFont="0" applyFill="0" applyBorder="0" applyAlignment="0" applyProtection="0"/>
    <xf numFmtId="2" fontId="35" fillId="0" borderId="0" applyFont="0" applyFill="0" applyBorder="0" applyAlignment="0" applyProtection="0"/>
    <xf numFmtId="38" fontId="25" fillId="3" borderId="0" applyNumberFormat="0" applyBorder="0" applyAlignment="0" applyProtection="0"/>
    <xf numFmtId="10" fontId="25" fillId="4" borderId="3" applyNumberFormat="0" applyBorder="0" applyAlignment="0" applyProtection="0"/>
    <xf numFmtId="0" fontId="23" fillId="0" borderId="0"/>
    <xf numFmtId="181" fontId="28" fillId="0" borderId="0"/>
    <xf numFmtId="9" fontId="23" fillId="0" borderId="0" applyFont="0" applyFill="0" applyBorder="0" applyAlignment="0" applyProtection="0"/>
    <xf numFmtId="10" fontId="23" fillId="0" borderId="0" applyFont="0" applyFill="0" applyBorder="0" applyAlignment="0" applyProtection="0"/>
    <xf numFmtId="0" fontId="26" fillId="0" borderId="0" applyNumberFormat="0" applyFont="0" applyFill="0" applyBorder="0" applyAlignment="0" applyProtection="0">
      <alignment horizontal="left"/>
    </xf>
    <xf numFmtId="15" fontId="26" fillId="0" borderId="0" applyFont="0" applyFill="0" applyBorder="0" applyAlignment="0" applyProtection="0"/>
    <xf numFmtId="4" fontId="26" fillId="0" borderId="0" applyFont="0" applyFill="0" applyBorder="0" applyAlignment="0" applyProtection="0"/>
    <xf numFmtId="0" fontId="29" fillId="0" borderId="6">
      <alignment horizontal="center"/>
    </xf>
    <xf numFmtId="3" fontId="26" fillId="0" borderId="0" applyFont="0" applyFill="0" applyBorder="0" applyAlignment="0" applyProtection="0"/>
    <xf numFmtId="0" fontId="26" fillId="5" borderId="0" applyNumberFormat="0" applyFont="0" applyBorder="0" applyAlignment="0" applyProtection="0"/>
    <xf numFmtId="0" fontId="23" fillId="4" borderId="7"/>
    <xf numFmtId="0" fontId="23" fillId="0" borderId="0"/>
    <xf numFmtId="185" fontId="36" fillId="0" borderId="0"/>
    <xf numFmtId="0" fontId="32" fillId="6" borderId="0">
      <alignment horizontal="center"/>
    </xf>
    <xf numFmtId="0" fontId="30" fillId="0" borderId="0"/>
    <xf numFmtId="167" fontId="24" fillId="0" borderId="0" applyFont="0" applyFill="0" applyBorder="0" applyAlignment="0" applyProtection="0"/>
    <xf numFmtId="170" fontId="23" fillId="0" borderId="0" applyFont="0" applyFill="0" applyBorder="0" applyAlignment="0" applyProtection="0"/>
    <xf numFmtId="0" fontId="23" fillId="0" borderId="0"/>
    <xf numFmtId="0" fontId="23" fillId="0" borderId="0"/>
    <xf numFmtId="0" fontId="39" fillId="0" borderId="0"/>
    <xf numFmtId="0" fontId="23" fillId="0" borderId="0"/>
    <xf numFmtId="185" fontId="36" fillId="0" borderId="0"/>
    <xf numFmtId="0" fontId="39" fillId="0" borderId="0"/>
    <xf numFmtId="0" fontId="39" fillId="0" borderId="0"/>
    <xf numFmtId="185" fontId="36" fillId="0" borderId="0"/>
    <xf numFmtId="185" fontId="36" fillId="0" borderId="0"/>
    <xf numFmtId="0" fontId="40" fillId="0" borderId="0" applyNumberFormat="0" applyFill="0" applyBorder="0" applyAlignment="0" applyProtection="0">
      <alignment vertical="top"/>
      <protection locked="0"/>
    </xf>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167" fontId="39" fillId="0" borderId="0" applyFont="0" applyFill="0" applyBorder="0" applyAlignment="0" applyProtection="0"/>
    <xf numFmtId="196" fontId="23" fillId="0" borderId="0" applyFont="0" applyFill="0" applyBorder="0" applyAlignment="0" applyProtection="0"/>
    <xf numFmtId="169" fontId="39" fillId="0" borderId="0" applyFont="0" applyFill="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23" fillId="0" borderId="0"/>
    <xf numFmtId="0" fontId="43" fillId="0" borderId="0" applyNumberFormat="0" applyFill="0" applyBorder="0" applyAlignment="0" applyProtection="0">
      <alignment vertical="top"/>
      <protection locked="0"/>
    </xf>
    <xf numFmtId="0" fontId="44" fillId="0" borderId="0">
      <alignment horizontal="center" wrapText="1"/>
      <protection locked="0"/>
    </xf>
    <xf numFmtId="0" fontId="46" fillId="0" borderId="0"/>
    <xf numFmtId="197" fontId="47" fillId="0" borderId="0" applyFill="0" applyBorder="0" applyAlignment="0"/>
    <xf numFmtId="198" fontId="47" fillId="0" borderId="0" applyFill="0" applyBorder="0" applyAlignment="0"/>
    <xf numFmtId="199" fontId="47" fillId="0" borderId="0" applyFill="0" applyBorder="0" applyAlignment="0"/>
    <xf numFmtId="200" fontId="47" fillId="0" borderId="0" applyFill="0" applyBorder="0" applyAlignment="0"/>
    <xf numFmtId="201" fontId="47" fillId="0" borderId="0" applyFill="0" applyBorder="0" applyAlignment="0"/>
    <xf numFmtId="197" fontId="47" fillId="0" borderId="0" applyFill="0" applyBorder="0" applyAlignment="0"/>
    <xf numFmtId="0" fontId="47" fillId="0" borderId="0" applyFill="0" applyBorder="0" applyAlignment="0"/>
    <xf numFmtId="198" fontId="47" fillId="0" borderId="0" applyFill="0" applyBorder="0" applyAlignment="0"/>
    <xf numFmtId="0" fontId="48" fillId="0" borderId="0"/>
    <xf numFmtId="197" fontId="47" fillId="0" borderId="0" applyFont="0" applyFill="0" applyBorder="0" applyAlignment="0" applyProtection="0"/>
    <xf numFmtId="170" fontId="41" fillId="0" borderId="0" applyFont="0" applyFill="0" applyBorder="0" applyAlignment="0" applyProtection="0"/>
    <xf numFmtId="0" fontId="49" fillId="0" borderId="0" applyNumberFormat="0" applyAlignment="0">
      <alignment horizontal="left"/>
    </xf>
    <xf numFmtId="198" fontId="47" fillId="0" borderId="0" applyFont="0" applyFill="0" applyBorder="0" applyAlignment="0" applyProtection="0"/>
    <xf numFmtId="14" fontId="50" fillId="0" borderId="0" applyFill="0" applyBorder="0" applyAlignment="0"/>
    <xf numFmtId="0" fontId="51" fillId="8"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197" fontId="47" fillId="0" borderId="0" applyFill="0" applyBorder="0" applyAlignment="0"/>
    <xf numFmtId="198" fontId="47" fillId="0" borderId="0" applyFill="0" applyBorder="0" applyAlignment="0"/>
    <xf numFmtId="197" fontId="47" fillId="0" borderId="0" applyFill="0" applyBorder="0" applyAlignment="0"/>
    <xf numFmtId="0" fontId="47" fillId="0" borderId="0" applyFill="0" applyBorder="0" applyAlignment="0"/>
    <xf numFmtId="198" fontId="47" fillId="0" borderId="0" applyFill="0" applyBorder="0" applyAlignment="0"/>
    <xf numFmtId="0" fontId="53" fillId="0" borderId="0" applyNumberFormat="0" applyAlignment="0">
      <alignment horizontal="left"/>
    </xf>
    <xf numFmtId="0" fontId="54" fillId="0" borderId="0" applyNumberFormat="0" applyFill="0" applyBorder="0" applyAlignment="0" applyProtection="0"/>
    <xf numFmtId="0" fontId="56" fillId="0" borderId="0">
      <alignment horizontal="left"/>
    </xf>
    <xf numFmtId="0" fontId="57" fillId="0" borderId="11" applyNumberFormat="0" applyAlignment="0" applyProtection="0">
      <alignment horizontal="left" vertical="center"/>
    </xf>
    <xf numFmtId="0" fontId="57" fillId="0" borderId="9">
      <alignment horizontal="left" vertical="center"/>
    </xf>
    <xf numFmtId="0" fontId="58" fillId="0" borderId="6">
      <alignment horizontal="center"/>
    </xf>
    <xf numFmtId="0" fontId="58" fillId="0" borderId="0">
      <alignment horizontal="center"/>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3" fillId="3" borderId="0">
      <alignment horizontal="right"/>
    </xf>
    <xf numFmtId="0" fontId="64" fillId="2" borderId="13" applyNumberFormat="0" applyAlignment="0" applyProtection="0"/>
    <xf numFmtId="197" fontId="47" fillId="0" borderId="0" applyFill="0" applyBorder="0" applyAlignment="0"/>
    <xf numFmtId="198" fontId="47" fillId="0" borderId="0" applyFill="0" applyBorder="0" applyAlignment="0"/>
    <xf numFmtId="197" fontId="47" fillId="0" borderId="0" applyFill="0" applyBorder="0" applyAlignment="0"/>
    <xf numFmtId="0" fontId="47" fillId="0" borderId="0" applyFill="0" applyBorder="0" applyAlignment="0"/>
    <xf numFmtId="198" fontId="47" fillId="0" borderId="0" applyFill="0" applyBorder="0" applyAlignment="0"/>
    <xf numFmtId="0" fontId="23" fillId="24" borderId="14" applyNumberFormat="0" applyFont="0" applyAlignment="0" applyProtection="0"/>
    <xf numFmtId="168" fontId="65" fillId="0" borderId="0" applyFont="0" applyFill="0" applyBorder="0" applyAlignment="0" applyProtection="0"/>
    <xf numFmtId="170" fontId="65" fillId="0" borderId="0" applyFont="0" applyFill="0" applyBorder="0" applyAlignment="0" applyProtection="0"/>
    <xf numFmtId="0" fontId="66" fillId="0" borderId="6"/>
    <xf numFmtId="196" fontId="65" fillId="0" borderId="0" applyFont="0" applyFill="0" applyBorder="0" applyAlignment="0" applyProtection="0"/>
    <xf numFmtId="202" fontId="65" fillId="0" borderId="0" applyFont="0" applyFill="0" applyBorder="0" applyAlignment="0" applyProtection="0"/>
    <xf numFmtId="0" fontId="41" fillId="0" borderId="0"/>
    <xf numFmtId="0" fontId="23" fillId="0" borderId="0"/>
    <xf numFmtId="0" fontId="23" fillId="0" borderId="0"/>
    <xf numFmtId="0" fontId="23" fillId="0" borderId="0"/>
    <xf numFmtId="0" fontId="38" fillId="0" borderId="0"/>
    <xf numFmtId="0" fontId="23" fillId="0" borderId="0"/>
    <xf numFmtId="0" fontId="23" fillId="0" borderId="0"/>
    <xf numFmtId="0" fontId="23" fillId="0" borderId="0"/>
    <xf numFmtId="0" fontId="50" fillId="0" borderId="0"/>
    <xf numFmtId="0" fontId="67" fillId="25" borderId="0" applyNumberFormat="0" applyBorder="0" applyAlignment="0" applyProtection="0"/>
    <xf numFmtId="3" fontId="23" fillId="0" borderId="0" applyFont="0" applyFill="0" applyBorder="0" applyAlignment="0" applyProtection="0"/>
    <xf numFmtId="0" fontId="70" fillId="0" borderId="17" applyNumberFormat="0" applyFill="0" applyAlignment="0" applyProtection="0"/>
    <xf numFmtId="0" fontId="70" fillId="0" borderId="0" applyNumberFormat="0" applyFill="0" applyBorder="0" applyAlignment="0" applyProtection="0"/>
    <xf numFmtId="14" fontId="44" fillId="0" borderId="0">
      <alignment horizontal="center" wrapText="1"/>
      <protection locked="0"/>
    </xf>
    <xf numFmtId="201" fontId="47" fillId="0" borderId="0" applyFont="0" applyFill="0" applyBorder="0" applyAlignment="0" applyProtection="0"/>
    <xf numFmtId="203" fontId="47" fillId="0" borderId="0" applyFont="0" applyFill="0" applyBorder="0" applyAlignment="0" applyProtection="0"/>
    <xf numFmtId="197" fontId="47" fillId="0" borderId="0" applyFill="0" applyBorder="0" applyAlignment="0"/>
    <xf numFmtId="198" fontId="47" fillId="0" borderId="0" applyFill="0" applyBorder="0" applyAlignment="0"/>
    <xf numFmtId="197" fontId="47" fillId="0" borderId="0" applyFill="0" applyBorder="0" applyAlignment="0"/>
    <xf numFmtId="0" fontId="47" fillId="0" borderId="0" applyFill="0" applyBorder="0" applyAlignment="0"/>
    <xf numFmtId="198" fontId="47" fillId="0" borderId="0" applyFill="0" applyBorder="0" applyAlignment="0"/>
    <xf numFmtId="0" fontId="71" fillId="26" borderId="0" applyNumberFormat="0" applyFont="0" applyBorder="0" applyAlignment="0">
      <alignment horizontal="center"/>
    </xf>
    <xf numFmtId="14" fontId="72" fillId="0" borderId="0" applyNumberFormat="0" applyFill="0" applyBorder="0" applyAlignment="0" applyProtection="0">
      <alignment horizontal="left"/>
    </xf>
    <xf numFmtId="0" fontId="71" fillId="1" borderId="9" applyNumberFormat="0" applyFont="0" applyAlignment="0">
      <alignment horizontal="center"/>
    </xf>
    <xf numFmtId="0" fontId="73" fillId="0" borderId="0" applyNumberFormat="0" applyFill="0" applyBorder="0" applyAlignment="0">
      <alignment horizontal="center"/>
    </xf>
    <xf numFmtId="0" fontId="66" fillId="0" borderId="0"/>
    <xf numFmtId="40" fontId="74" fillId="0" borderId="0" applyBorder="0">
      <alignment horizontal="right"/>
    </xf>
    <xf numFmtId="49" fontId="50" fillId="0" borderId="0" applyFill="0" applyBorder="0" applyAlignment="0"/>
    <xf numFmtId="0" fontId="47" fillId="0" borderId="0" applyFill="0" applyBorder="0" applyAlignment="0"/>
    <xf numFmtId="0" fontId="47" fillId="0" borderId="0" applyFill="0" applyBorder="0" applyAlignment="0"/>
    <xf numFmtId="0" fontId="75" fillId="0" borderId="0" applyNumberFormat="0" applyFill="0" applyBorder="0" applyAlignment="0" applyProtection="0"/>
    <xf numFmtId="0" fontId="77" fillId="21" borderId="19" applyNumberFormat="0" applyAlignment="0" applyProtection="0"/>
    <xf numFmtId="0" fontId="4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30" borderId="0" applyNumberFormat="0" applyBorder="0" applyAlignment="0" applyProtection="0"/>
    <xf numFmtId="168" fontId="46" fillId="0" borderId="0" applyFont="0" applyFill="0" applyBorder="0" applyAlignment="0" applyProtection="0"/>
    <xf numFmtId="170" fontId="46" fillId="0" borderId="0" applyFont="0" applyFill="0" applyBorder="0" applyAlignment="0" applyProtection="0"/>
    <xf numFmtId="204" fontId="79" fillId="0" borderId="0" applyFont="0" applyFill="0" applyBorder="0" applyAlignment="0" applyProtection="0"/>
    <xf numFmtId="0" fontId="46" fillId="0" borderId="0" applyFont="0" applyFill="0" applyBorder="0" applyAlignment="0" applyProtection="0"/>
    <xf numFmtId="0" fontId="79" fillId="0" borderId="0"/>
    <xf numFmtId="168" fontId="23" fillId="0" borderId="0" applyFont="0" applyFill="0" applyBorder="0" applyAlignment="0" applyProtection="0"/>
    <xf numFmtId="170" fontId="23" fillId="0" borderId="0" applyFont="0" applyFill="0" applyBorder="0" applyAlignment="0" applyProtection="0"/>
    <xf numFmtId="168" fontId="80" fillId="0" borderId="0" applyFont="0" applyFill="0" applyBorder="0" applyAlignment="0" applyProtection="0"/>
    <xf numFmtId="170" fontId="80" fillId="0" borderId="0" applyFont="0" applyFill="0" applyBorder="0" applyAlignment="0" applyProtection="0"/>
    <xf numFmtId="0" fontId="23" fillId="0" borderId="0"/>
    <xf numFmtId="0" fontId="81" fillId="0" borderId="0"/>
    <xf numFmtId="168" fontId="81" fillId="0" borderId="0" applyFont="0" applyFill="0" applyBorder="0" applyAlignment="0" applyProtection="0"/>
    <xf numFmtId="40" fontId="25" fillId="0" borderId="0" applyFont="0" applyFill="0" applyBorder="0" applyAlignment="0" applyProtection="0"/>
    <xf numFmtId="38" fontId="25" fillId="0" borderId="0" applyFont="0" applyFill="0" applyBorder="0" applyAlignment="0" applyProtection="0"/>
    <xf numFmtId="0" fontId="25" fillId="0" borderId="0"/>
    <xf numFmtId="205" fontId="25" fillId="0" borderId="0" applyFont="0" applyFill="0" applyBorder="0" applyAlignment="0" applyProtection="0"/>
    <xf numFmtId="9" fontId="23" fillId="0" borderId="0" applyFont="0" applyFill="0" applyBorder="0" applyAlignment="0" applyProtection="0"/>
    <xf numFmtId="0" fontId="40" fillId="0" borderId="0" applyNumberFormat="0" applyFill="0" applyBorder="0" applyAlignment="0" applyProtection="0">
      <alignment vertical="top"/>
      <protection locked="0"/>
    </xf>
    <xf numFmtId="0" fontId="22" fillId="0" borderId="0"/>
    <xf numFmtId="0" fontId="22" fillId="0" borderId="0"/>
    <xf numFmtId="0" fontId="22" fillId="0" borderId="0"/>
    <xf numFmtId="0" fontId="22" fillId="0" borderId="0"/>
    <xf numFmtId="0" fontId="22" fillId="0" borderId="0"/>
    <xf numFmtId="9" fontId="23" fillId="0" borderId="0" applyFont="0" applyFill="0" applyBorder="0" applyAlignment="0" applyProtection="0"/>
    <xf numFmtId="9" fontId="41" fillId="0" borderId="0" applyFont="0" applyFill="0" applyBorder="0" applyAlignment="0" applyProtection="0"/>
    <xf numFmtId="165" fontId="41" fillId="0" borderId="0" applyFont="0" applyFill="0" applyBorder="0" applyAlignment="0" applyProtection="0"/>
    <xf numFmtId="3" fontId="82" fillId="0" borderId="0"/>
    <xf numFmtId="210" fontId="83" fillId="0" borderId="0" applyFill="0" applyBorder="0">
      <alignment horizontal="right" vertical="top"/>
    </xf>
    <xf numFmtId="0" fontId="84" fillId="0" borderId="0">
      <alignment horizontal="center" wrapText="1"/>
    </xf>
    <xf numFmtId="168" fontId="83" fillId="0" borderId="0" applyFill="0" applyBorder="0" applyAlignment="0" applyProtection="0">
      <alignment horizontal="right" vertical="top"/>
    </xf>
    <xf numFmtId="211" fontId="85" fillId="0" borderId="0"/>
    <xf numFmtId="0" fontId="83" fillId="0" borderId="0" applyFill="0" applyBorder="0">
      <alignment horizontal="left" vertical="top"/>
    </xf>
    <xf numFmtId="0" fontId="21" fillId="0" borderId="0"/>
    <xf numFmtId="0" fontId="21" fillId="0" borderId="0"/>
    <xf numFmtId="165" fontId="21" fillId="0" borderId="0" applyFont="0" applyFill="0" applyBorder="0" applyAlignment="0" applyProtection="0"/>
    <xf numFmtId="0" fontId="23" fillId="0" borderId="0"/>
    <xf numFmtId="0" fontId="23" fillId="0" borderId="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1" fillId="12" borderId="10" applyNumberFormat="0" applyAlignment="0" applyProtection="0"/>
    <xf numFmtId="0" fontId="55" fillId="9" borderId="0" applyNumberFormat="0" applyBorder="0" applyAlignment="0" applyProtection="0"/>
    <xf numFmtId="0" fontId="45" fillId="21" borderId="10" applyNumberFormat="0" applyAlignment="0" applyProtection="0"/>
    <xf numFmtId="0" fontId="64" fillId="2" borderId="13" applyNumberFormat="0" applyAlignment="0" applyProtection="0"/>
    <xf numFmtId="0" fontId="62" fillId="0" borderId="12" applyNumberFormat="0" applyFill="0" applyAlignment="0" applyProtection="0"/>
    <xf numFmtId="0" fontId="75" fillId="0" borderId="0" applyNumberFormat="0" applyFill="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64" fillId="2" borderId="13" applyNumberFormat="0" applyAlignment="0" applyProtection="0"/>
    <xf numFmtId="0" fontId="70" fillId="0" borderId="0" applyNumberFormat="0" applyFill="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30" borderId="0" applyNumberFormat="0" applyBorder="0" applyAlignment="0" applyProtection="0"/>
    <xf numFmtId="0" fontId="61" fillId="12" borderId="10" applyNumberFormat="0" applyAlignment="0" applyProtection="0"/>
    <xf numFmtId="0" fontId="78" fillId="0" borderId="0" applyNumberFormat="0" applyFill="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2" fillId="0" borderId="12" applyNumberFormat="0" applyFill="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1" fillId="8" borderId="0" applyNumberFormat="0" applyBorder="0" applyAlignment="0" applyProtection="0"/>
    <xf numFmtId="0" fontId="23" fillId="24" borderId="14" applyNumberFormat="0" applyFont="0" applyAlignment="0" applyProtection="0"/>
    <xf numFmtId="0" fontId="23" fillId="24" borderId="14" applyNumberFormat="0" applyFont="0" applyAlignment="0" applyProtection="0"/>
    <xf numFmtId="0" fontId="4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30" borderId="0" applyNumberFormat="0" applyBorder="0" applyAlignment="0" applyProtection="0"/>
    <xf numFmtId="0" fontId="55" fillId="9" borderId="0" applyNumberFormat="0" applyBorder="0" applyAlignment="0" applyProtection="0"/>
    <xf numFmtId="0" fontId="77" fillId="21" borderId="19" applyNumberFormat="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54" fillId="0" borderId="0" applyNumberFormat="0" applyFill="0" applyBorder="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0" fontId="23" fillId="24" borderId="14" applyNumberFormat="0" applyFont="0" applyAlignment="0" applyProtection="0"/>
    <xf numFmtId="214" fontId="23" fillId="0" borderId="0" applyFont="0" applyFill="0" applyBorder="0" applyAlignment="0" applyProtection="0"/>
    <xf numFmtId="215" fontId="23" fillId="0" borderId="0" applyFont="0" applyFill="0" applyBorder="0" applyAlignment="0" applyProtection="0"/>
    <xf numFmtId="216" fontId="23" fillId="0" borderId="0" applyFont="0" applyFill="0" applyBorder="0" applyAlignment="0" applyProtection="0"/>
    <xf numFmtId="21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41" fillId="0" borderId="0"/>
    <xf numFmtId="0" fontId="41" fillId="0" borderId="0"/>
    <xf numFmtId="0" fontId="41" fillId="0" borderId="0"/>
    <xf numFmtId="0" fontId="41" fillId="0" borderId="0"/>
    <xf numFmtId="0" fontId="23" fillId="24" borderId="14" applyNumberFormat="0" applyFont="0" applyAlignment="0" applyProtection="0"/>
    <xf numFmtId="0" fontId="23" fillId="24" borderId="1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1" fillId="8" borderId="0" applyNumberFormat="0" applyBorder="0" applyAlignment="0" applyProtection="0"/>
    <xf numFmtId="0" fontId="77" fillId="21" borderId="19" applyNumberFormat="0" applyAlignment="0" applyProtection="0"/>
    <xf numFmtId="0" fontId="67" fillId="2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5" fillId="21" borderId="10" applyNumberFormat="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75" fillId="0" borderId="0" applyNumberFormat="0" applyFill="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5" fillId="0" borderId="0" applyNumberFormat="0" applyFill="0" applyBorder="0" applyAlignment="0" applyProtection="0"/>
    <xf numFmtId="213" fontId="23" fillId="0" borderId="0" applyFont="0" applyFill="0" applyBorder="0" applyAlignment="0" applyProtection="0"/>
    <xf numFmtId="0" fontId="76" fillId="0" borderId="18" applyNumberFormat="0" applyFill="0" applyAlignment="0" applyProtection="0"/>
    <xf numFmtId="170" fontId="23" fillId="0" borderId="0" applyFont="0" applyFill="0" applyBorder="0" applyAlignment="0" applyProtection="0"/>
    <xf numFmtId="9" fontId="23"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0" fontId="23" fillId="0" borderId="0"/>
    <xf numFmtId="38" fontId="25" fillId="3" borderId="0" applyNumberFormat="0" applyBorder="0" applyAlignment="0" applyProtection="0"/>
    <xf numFmtId="10" fontId="25" fillId="4" borderId="3" applyNumberFormat="0" applyBorder="0" applyAlignment="0" applyProtection="0"/>
    <xf numFmtId="3" fontId="23" fillId="0" borderId="0" applyFont="0" applyFill="0" applyBorder="0" applyAlignment="0" applyProtection="0"/>
    <xf numFmtId="39" fontId="95" fillId="0" borderId="0"/>
    <xf numFmtId="170" fontId="95" fillId="0" borderId="0" applyFont="0" applyFill="0" applyBorder="0" applyAlignment="0" applyProtection="0"/>
    <xf numFmtId="0" fontId="23" fillId="0" borderId="0"/>
    <xf numFmtId="0" fontId="19" fillId="0" borderId="0"/>
    <xf numFmtId="170" fontId="19" fillId="0" borderId="0" applyFont="0" applyFill="0" applyBorder="0" applyAlignment="0" applyProtection="0"/>
    <xf numFmtId="0" fontId="19" fillId="0" borderId="0"/>
    <xf numFmtId="170" fontId="19" fillId="0" borderId="0" applyFont="0" applyFill="0" applyBorder="0" applyAlignment="0" applyProtection="0"/>
    <xf numFmtId="0" fontId="19" fillId="0" borderId="0"/>
    <xf numFmtId="170" fontId="19" fillId="0" borderId="0" applyFont="0" applyFill="0" applyBorder="0" applyAlignment="0" applyProtection="0"/>
    <xf numFmtId="0" fontId="19" fillId="0" borderId="0"/>
    <xf numFmtId="170" fontId="19" fillId="0" borderId="0" applyFont="0" applyFill="0" applyBorder="0" applyAlignment="0" applyProtection="0"/>
    <xf numFmtId="0" fontId="19" fillId="0" borderId="0"/>
    <xf numFmtId="170" fontId="19" fillId="0" borderId="0" applyFont="0" applyFill="0" applyBorder="0" applyAlignment="0" applyProtection="0"/>
    <xf numFmtId="0" fontId="19" fillId="0" borderId="0"/>
    <xf numFmtId="170" fontId="19" fillId="0" borderId="0" applyFont="0" applyFill="0" applyBorder="0" applyAlignment="0" applyProtection="0"/>
    <xf numFmtId="170" fontId="96" fillId="0" borderId="0" applyFont="0" applyFill="0" applyBorder="0" applyAlignment="0" applyProtection="0"/>
    <xf numFmtId="0" fontId="19" fillId="0" borderId="0"/>
    <xf numFmtId="170" fontId="19" fillId="0" borderId="0" applyFont="0" applyFill="0" applyBorder="0" applyAlignment="0" applyProtection="0"/>
    <xf numFmtId="0" fontId="23" fillId="0" borderId="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51" fillId="8" borderId="0" applyNumberFormat="0" applyBorder="0" applyAlignment="0" applyProtection="0"/>
    <xf numFmtId="0" fontId="54" fillId="0" borderId="0" applyNumberFormat="0" applyFill="0" applyBorder="0" applyAlignment="0" applyProtection="0"/>
    <xf numFmtId="0" fontId="64" fillId="2" borderId="13" applyNumberFormat="0" applyAlignment="0" applyProtection="0"/>
    <xf numFmtId="225" fontId="23" fillId="0" borderId="0"/>
    <xf numFmtId="0" fontId="41" fillId="24" borderId="14" applyNumberFormat="0" applyFont="0" applyAlignment="0" applyProtection="0"/>
    <xf numFmtId="0" fontId="67" fillId="25" borderId="0" applyNumberFormat="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23" fillId="0" borderId="0"/>
    <xf numFmtId="0" fontId="23" fillId="0" borderId="0"/>
    <xf numFmtId="0" fontId="23" fillId="0" borderId="0"/>
    <xf numFmtId="0" fontId="23" fillId="0" borderId="0"/>
    <xf numFmtId="0" fontId="75" fillId="0" borderId="0" applyNumberFormat="0" applyFill="0" applyBorder="0" applyAlignment="0" applyProtection="0"/>
    <xf numFmtId="0" fontId="76" fillId="0" borderId="18" applyNumberFormat="0" applyFill="0" applyAlignment="0" applyProtection="0"/>
    <xf numFmtId="0" fontId="77" fillId="21" borderId="19" applyNumberFormat="0" applyAlignment="0" applyProtection="0"/>
    <xf numFmtId="0" fontId="42" fillId="27"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30" borderId="0" applyNumberFormat="0" applyBorder="0" applyAlignment="0" applyProtection="0"/>
    <xf numFmtId="165"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19" fillId="0" borderId="0"/>
    <xf numFmtId="170" fontId="19" fillId="0" borderId="0" applyFont="0" applyFill="0" applyBorder="0" applyAlignment="0" applyProtection="0"/>
    <xf numFmtId="0" fontId="23" fillId="0" borderId="0"/>
    <xf numFmtId="166" fontId="29" fillId="0" borderId="21"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9" fontId="1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36" borderId="2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36" borderId="29" applyNumberFormat="0" applyAlignment="0" applyProtection="0"/>
    <xf numFmtId="0" fontId="23" fillId="0" borderId="0"/>
    <xf numFmtId="0" fontId="23" fillId="0" borderId="0"/>
    <xf numFmtId="0" fontId="23" fillId="0" borderId="0"/>
    <xf numFmtId="0" fontId="23" fillId="0" borderId="0"/>
    <xf numFmtId="181"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36" borderId="2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26" fontId="17" fillId="0" borderId="0"/>
    <xf numFmtId="0" fontId="23" fillId="0" borderId="0"/>
    <xf numFmtId="0" fontId="23" fillId="0" borderId="0"/>
    <xf numFmtId="0" fontId="23" fillId="0" borderId="0"/>
    <xf numFmtId="185" fontId="36" fillId="0" borderId="0"/>
    <xf numFmtId="0" fontId="23" fillId="0" borderId="0"/>
    <xf numFmtId="0" fontId="23" fillId="0" borderId="0"/>
    <xf numFmtId="0" fontId="23" fillId="0" borderId="0"/>
    <xf numFmtId="0" fontId="23" fillId="0" borderId="0"/>
    <xf numFmtId="0" fontId="23" fillId="0" borderId="0"/>
    <xf numFmtId="185" fontId="3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 fillId="0" borderId="0"/>
    <xf numFmtId="170" fontId="17" fillId="0" borderId="0" applyFont="0" applyFill="0" applyBorder="0" applyAlignment="0" applyProtection="0"/>
    <xf numFmtId="0" fontId="23" fillId="0" borderId="0"/>
    <xf numFmtId="0" fontId="23" fillId="0" borderId="0"/>
    <xf numFmtId="0" fontId="23" fillId="0" borderId="0"/>
    <xf numFmtId="0" fontId="23" fillId="0" borderId="0"/>
    <xf numFmtId="0" fontId="102" fillId="36" borderId="29" applyNumberFormat="0" applyAlignment="0" applyProtection="0"/>
    <xf numFmtId="226" fontId="17" fillId="0" borderId="0"/>
    <xf numFmtId="226" fontId="17" fillId="0" borderId="0"/>
    <xf numFmtId="226" fontId="1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7" fillId="0" borderId="0"/>
    <xf numFmtId="0" fontId="17" fillId="0" borderId="0"/>
    <xf numFmtId="0" fontId="17" fillId="0" borderId="0"/>
    <xf numFmtId="0" fontId="17" fillId="0" borderId="0"/>
    <xf numFmtId="0" fontId="102" fillId="36" borderId="29" applyNumberFormat="0" applyAlignment="0" applyProtection="0"/>
    <xf numFmtId="0" fontId="23" fillId="0" borderId="0"/>
    <xf numFmtId="0" fontId="17" fillId="0" borderId="0"/>
    <xf numFmtId="0" fontId="17" fillId="0" borderId="0"/>
    <xf numFmtId="165" fontId="17" fillId="0" borderId="0" applyFont="0" applyFill="0" applyBorder="0" applyAlignment="0" applyProtection="0"/>
    <xf numFmtId="0" fontId="17" fillId="0" borderId="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62" borderId="0" applyNumberFormat="0" applyBorder="0" applyAlignment="0" applyProtection="0"/>
    <xf numFmtId="0" fontId="109" fillId="43" borderId="0" applyNumberFormat="0" applyBorder="0" applyAlignment="0" applyProtection="0"/>
    <xf numFmtId="0" fontId="109" fillId="47" borderId="0" applyNumberFormat="0" applyBorder="0" applyAlignment="0" applyProtection="0"/>
    <xf numFmtId="0" fontId="109" fillId="51" borderId="0" applyNumberFormat="0" applyBorder="0" applyAlignment="0" applyProtection="0"/>
    <xf numFmtId="0" fontId="109" fillId="55" borderId="0" applyNumberFormat="0" applyBorder="0" applyAlignment="0" applyProtection="0"/>
    <xf numFmtId="0" fontId="109" fillId="59" borderId="0" applyNumberFormat="0" applyBorder="0" applyAlignment="0" applyProtection="0"/>
    <xf numFmtId="0" fontId="109" fillId="63" borderId="0" applyNumberFormat="0" applyBorder="0" applyAlignment="0" applyProtection="0"/>
    <xf numFmtId="0" fontId="100" fillId="34" borderId="0" applyNumberFormat="0" applyBorder="0" applyAlignment="0" applyProtection="0"/>
    <xf numFmtId="0" fontId="108" fillId="0" borderId="0" applyNumberFormat="0" applyFill="0" applyBorder="0" applyAlignment="0" applyProtection="0"/>
    <xf numFmtId="0" fontId="106" fillId="38" borderId="32" applyNumberFormat="0" applyAlignment="0" applyProtection="0"/>
    <xf numFmtId="0" fontId="101" fillId="35" borderId="0" applyNumberFormat="0" applyBorder="0" applyAlignment="0" applyProtection="0"/>
    <xf numFmtId="0" fontId="111" fillId="0" borderId="34" applyNumberFormat="0" applyFill="0" applyAlignment="0" applyProtection="0"/>
    <xf numFmtId="0" fontId="112" fillId="0" borderId="35" applyNumberFormat="0" applyFill="0" applyAlignment="0" applyProtection="0"/>
    <xf numFmtId="0" fontId="98" fillId="0" borderId="28" applyNumberFormat="0" applyFill="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110" fillId="0" borderId="36" applyNumberFormat="0" applyFill="0" applyAlignment="0" applyProtection="0"/>
    <xf numFmtId="0" fontId="103" fillId="37" borderId="30" applyNumberFormat="0" applyAlignment="0" applyProtection="0"/>
    <xf numFmtId="0" fontId="109" fillId="40" borderId="0" applyNumberFormat="0" applyBorder="0" applyAlignment="0" applyProtection="0"/>
    <xf numFmtId="0" fontId="109" fillId="44" borderId="0" applyNumberFormat="0" applyBorder="0" applyAlignment="0" applyProtection="0"/>
    <xf numFmtId="0" fontId="109" fillId="48" borderId="0" applyNumberFormat="0" applyBorder="0" applyAlignment="0" applyProtection="0"/>
    <xf numFmtId="0" fontId="109" fillId="52" borderId="0" applyNumberFormat="0" applyBorder="0" applyAlignment="0" applyProtection="0"/>
    <xf numFmtId="0" fontId="109" fillId="56" borderId="0" applyNumberFormat="0" applyBorder="0" applyAlignment="0" applyProtection="0"/>
    <xf numFmtId="0" fontId="109" fillId="60" borderId="0" applyNumberFormat="0" applyBorder="0" applyAlignment="0" applyProtection="0"/>
    <xf numFmtId="0" fontId="104" fillId="37" borderId="29" applyNumberFormat="0" applyAlignment="0" applyProtection="0"/>
    <xf numFmtId="0" fontId="99" fillId="33" borderId="0" applyNumberFormat="0" applyBorder="0" applyAlignment="0" applyProtection="0"/>
    <xf numFmtId="0" fontId="102" fillId="36" borderId="29" applyNumberFormat="0" applyAlignment="0" applyProtection="0"/>
    <xf numFmtId="0" fontId="105" fillId="0" borderId="31" applyNumberFormat="0" applyFill="0" applyAlignment="0" applyProtection="0"/>
    <xf numFmtId="0" fontId="17" fillId="39" borderId="33" applyNumberFormat="0" applyFont="0" applyAlignment="0" applyProtection="0"/>
    <xf numFmtId="0" fontId="107" fillId="0" borderId="0" applyNumberFormat="0" applyFill="0" applyBorder="0" applyAlignment="0" applyProtection="0"/>
    <xf numFmtId="226"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17" fillId="0" borderId="0" applyFont="0" applyFill="0" applyBorder="0" applyAlignment="0" applyProtection="0"/>
    <xf numFmtId="0" fontId="17" fillId="0" borderId="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62" borderId="0" applyNumberFormat="0" applyBorder="0" applyAlignment="0" applyProtection="0"/>
    <xf numFmtId="0" fontId="17" fillId="39" borderId="33" applyNumberFormat="0" applyFont="0" applyAlignment="0" applyProtection="0"/>
    <xf numFmtId="226" fontId="17" fillId="0" borderId="0"/>
    <xf numFmtId="0" fontId="102" fillId="36" borderId="29" applyNumberFormat="0" applyAlignment="0" applyProtection="0"/>
    <xf numFmtId="0" fontId="23" fillId="0" borderId="0"/>
    <xf numFmtId="0" fontId="102" fillId="36" borderId="29" applyNumberFormat="0" applyAlignment="0" applyProtection="0"/>
    <xf numFmtId="0" fontId="102" fillId="36" borderId="29" applyNumberFormat="0" applyAlignment="0" applyProtection="0"/>
    <xf numFmtId="0" fontId="23" fillId="0" borderId="0"/>
    <xf numFmtId="0" fontId="23" fillId="0" borderId="0"/>
    <xf numFmtId="0" fontId="23" fillId="0" borderId="0"/>
    <xf numFmtId="0" fontId="23" fillId="0" borderId="0"/>
    <xf numFmtId="0" fontId="102" fillId="36" borderId="29" applyNumberFormat="0" applyAlignment="0" applyProtection="0"/>
    <xf numFmtId="0" fontId="102" fillId="36" borderId="29" applyNumberFormat="0" applyAlignment="0" applyProtection="0"/>
    <xf numFmtId="0" fontId="23" fillId="0" borderId="0"/>
    <xf numFmtId="0" fontId="102" fillId="36" borderId="29" applyNumberFormat="0" applyAlignment="0" applyProtection="0"/>
    <xf numFmtId="0" fontId="102" fillId="36" borderId="29" applyNumberFormat="0" applyAlignment="0" applyProtection="0"/>
    <xf numFmtId="0" fontId="102" fillId="36" borderId="29" applyNumberFormat="0" applyAlignment="0" applyProtection="0"/>
    <xf numFmtId="0" fontId="102" fillId="36" borderId="2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5" fontId="16" fillId="0" borderId="0" applyFont="0" applyFill="0" applyBorder="0" applyAlignment="0" applyProtection="0"/>
    <xf numFmtId="0" fontId="23" fillId="0" borderId="0"/>
    <xf numFmtId="165" fontId="16" fillId="0" borderId="0" applyFont="0" applyFill="0" applyBorder="0" applyAlignment="0" applyProtection="0"/>
    <xf numFmtId="0" fontId="23" fillId="0" borderId="0"/>
    <xf numFmtId="0" fontId="23" fillId="0" borderId="0"/>
    <xf numFmtId="0" fontId="16" fillId="0" borderId="0"/>
    <xf numFmtId="0" fontId="23" fillId="0" borderId="0"/>
    <xf numFmtId="0" fontId="23" fillId="0" borderId="0"/>
    <xf numFmtId="0" fontId="23" fillId="0" borderId="0"/>
    <xf numFmtId="165" fontId="16" fillId="0" borderId="0" applyFont="0" applyFill="0" applyBorder="0" applyAlignment="0" applyProtection="0"/>
    <xf numFmtId="0" fontId="23" fillId="0" borderId="0"/>
    <xf numFmtId="0" fontId="23" fillId="0" borderId="0"/>
    <xf numFmtId="0" fontId="16" fillId="0" borderId="0"/>
    <xf numFmtId="0" fontId="23" fillId="0" borderId="0"/>
    <xf numFmtId="0" fontId="16" fillId="0" borderId="0"/>
    <xf numFmtId="0" fontId="23" fillId="0" borderId="0"/>
    <xf numFmtId="0" fontId="23" fillId="0" borderId="0"/>
    <xf numFmtId="0" fontId="16" fillId="0" borderId="0"/>
    <xf numFmtId="0" fontId="23" fillId="0" borderId="0"/>
    <xf numFmtId="0" fontId="16" fillId="0" borderId="0"/>
    <xf numFmtId="0" fontId="16" fillId="0" borderId="0"/>
    <xf numFmtId="0" fontId="23" fillId="0" borderId="0"/>
    <xf numFmtId="0" fontId="23" fillId="0" borderId="0"/>
    <xf numFmtId="0" fontId="23" fillId="0" borderId="0"/>
    <xf numFmtId="201" fontId="47" fillId="0" borderId="0" applyFill="0" applyBorder="0" applyAlignment="0"/>
    <xf numFmtId="165" fontId="9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200" fontId="47" fillId="0" borderId="0" applyFill="0" applyBorder="0" applyAlignment="0"/>
    <xf numFmtId="0" fontId="23" fillId="0" borderId="0"/>
    <xf numFmtId="0" fontId="23" fillId="0" borderId="0"/>
    <xf numFmtId="0" fontId="23" fillId="0" borderId="0"/>
    <xf numFmtId="171" fontId="29" fillId="0" borderId="4"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83" fillId="0" borderId="0" applyFill="0" applyBorder="0" applyAlignment="0" applyProtection="0">
      <alignment horizontal="right" vertical="top"/>
    </xf>
    <xf numFmtId="0" fontId="23"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23" fillId="0" borderId="0"/>
    <xf numFmtId="0" fontId="23" fillId="0" borderId="0"/>
    <xf numFmtId="39" fontId="9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170" fontId="1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5" fontId="95" fillId="0" borderId="0" applyFont="0" applyFill="0" applyBorder="0" applyAlignment="0" applyProtection="0"/>
    <xf numFmtId="201" fontId="4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23" fillId="0" borderId="0"/>
    <xf numFmtId="166" fontId="29" fillId="0" borderId="4" applyAlignment="0" applyProtection="0"/>
    <xf numFmtId="170" fontId="23" fillId="0" borderId="0" applyFont="0" applyFill="0" applyBorder="0" applyAlignment="0" applyProtection="0"/>
    <xf numFmtId="170" fontId="23" fillId="0" borderId="0" applyFont="0" applyFill="0" applyBorder="0" applyAlignment="0" applyProtection="0"/>
    <xf numFmtId="181" fontId="28" fillId="0" borderId="0"/>
    <xf numFmtId="9" fontId="23" fillId="0" borderId="0" applyFont="0" applyFill="0" applyBorder="0" applyAlignment="0" applyProtection="0"/>
    <xf numFmtId="170" fontId="23" fillId="0" borderId="0" applyFont="0" applyFill="0" applyBorder="0" applyAlignment="0" applyProtection="0"/>
    <xf numFmtId="200" fontId="47" fillId="0" borderId="0" applyFill="0" applyBorder="0" applyAlignment="0"/>
    <xf numFmtId="201" fontId="47" fillId="0" borderId="0" applyFill="0" applyBorder="0" applyAlignment="0"/>
    <xf numFmtId="170" fontId="41" fillId="0" borderId="0" applyFont="0" applyFill="0" applyBorder="0" applyAlignment="0" applyProtection="0"/>
    <xf numFmtId="0" fontId="23" fillId="24" borderId="14" applyNumberFormat="0" applyFont="0" applyAlignment="0" applyProtection="0"/>
    <xf numFmtId="201" fontId="47" fillId="0" borderId="0" applyFont="0" applyFill="0" applyBorder="0" applyAlignment="0" applyProtection="0"/>
    <xf numFmtId="0" fontId="16" fillId="0" borderId="0"/>
    <xf numFmtId="0" fontId="16" fillId="0" borderId="0"/>
    <xf numFmtId="0" fontId="16" fillId="0" borderId="0"/>
    <xf numFmtId="0" fontId="16" fillId="0" borderId="0"/>
    <xf numFmtId="165" fontId="41" fillId="0" borderId="0" applyFont="0" applyFill="0" applyBorder="0" applyAlignment="0" applyProtection="0"/>
    <xf numFmtId="168" fontId="83" fillId="0" borderId="0" applyFill="0" applyBorder="0" applyAlignment="0" applyProtection="0">
      <alignment horizontal="right" vertical="top"/>
    </xf>
    <xf numFmtId="0" fontId="16" fillId="0" borderId="0"/>
    <xf numFmtId="0" fontId="16" fillId="0" borderId="0"/>
    <xf numFmtId="165" fontId="16" fillId="0" borderId="0" applyFont="0" applyFill="0" applyBorder="0" applyAlignment="0" applyProtection="0"/>
    <xf numFmtId="0" fontId="23" fillId="0" borderId="0"/>
    <xf numFmtId="0" fontId="23" fillId="0" borderId="0"/>
    <xf numFmtId="0" fontId="23" fillId="0" borderId="0"/>
    <xf numFmtId="0" fontId="23" fillId="0" borderId="0"/>
    <xf numFmtId="9" fontId="1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170" fontId="96" fillId="0" borderId="0" applyFont="0" applyFill="0" applyBorder="0" applyAlignment="0" applyProtection="0"/>
    <xf numFmtId="0" fontId="16" fillId="0" borderId="0"/>
    <xf numFmtId="170" fontId="16" fillId="0" borderId="0" applyFont="0" applyFill="0" applyBorder="0" applyAlignment="0" applyProtection="0"/>
    <xf numFmtId="0" fontId="16" fillId="0" borderId="0"/>
    <xf numFmtId="170" fontId="16" fillId="0" borderId="0" applyFont="0" applyFill="0" applyBorder="0" applyAlignment="0" applyProtection="0"/>
    <xf numFmtId="166" fontId="29" fillId="0" borderId="4"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9" fontId="16" fillId="0" borderId="0" applyFont="0" applyFill="0" applyBorder="0" applyAlignment="0" applyProtection="0"/>
    <xf numFmtId="226" fontId="16" fillId="0" borderId="0"/>
    <xf numFmtId="0" fontId="16" fillId="0" borderId="0"/>
    <xf numFmtId="170" fontId="16" fillId="0" borderId="0" applyFont="0" applyFill="0" applyBorder="0" applyAlignment="0" applyProtection="0"/>
    <xf numFmtId="226" fontId="16" fillId="0" borderId="0"/>
    <xf numFmtId="226" fontId="16" fillId="0" borderId="0"/>
    <xf numFmtId="22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62" borderId="0" applyNumberFormat="0" applyBorder="0" applyAlignment="0" applyProtection="0"/>
    <xf numFmtId="0" fontId="16" fillId="39" borderId="33" applyNumberFormat="0" applyFont="0" applyAlignment="0" applyProtection="0"/>
    <xf numFmtId="226"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0" fontId="16" fillId="0" borderId="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58" borderId="0" applyNumberFormat="0" applyBorder="0" applyAlignment="0" applyProtection="0"/>
    <xf numFmtId="0" fontId="16" fillId="62" borderId="0" applyNumberFormat="0" applyBorder="0" applyAlignment="0" applyProtection="0"/>
    <xf numFmtId="0" fontId="16" fillId="39" borderId="33" applyNumberFormat="0" applyFont="0" applyAlignment="0" applyProtection="0"/>
    <xf numFmtId="226" fontId="16" fillId="0" borderId="0"/>
    <xf numFmtId="39" fontId="95" fillId="0" borderId="0"/>
    <xf numFmtId="165" fontId="95" fillId="0" borderId="0" applyFont="0" applyFill="0" applyBorder="0" applyAlignment="0" applyProtection="0"/>
    <xf numFmtId="165" fontId="9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39" fontId="95" fillId="0" borderId="0"/>
    <xf numFmtId="165" fontId="95" fillId="0" borderId="0" applyFont="0" applyFill="0" applyBorder="0" applyAlignment="0" applyProtection="0"/>
    <xf numFmtId="39" fontId="95" fillId="0" borderId="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0" fontId="15" fillId="0" borderId="0"/>
    <xf numFmtId="165" fontId="15" fillId="0" borderId="0" applyFont="0" applyFill="0" applyBorder="0" applyAlignment="0" applyProtection="0"/>
    <xf numFmtId="165" fontId="95" fillId="0" borderId="0" applyFont="0" applyFill="0" applyBorder="0" applyAlignment="0" applyProtection="0"/>
    <xf numFmtId="39" fontId="9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4" fillId="0" borderId="0"/>
    <xf numFmtId="170" fontId="1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5" fillId="0" borderId="0" applyNumberFormat="0" applyFill="0" applyBorder="0" applyAlignment="0" applyProtection="0"/>
    <xf numFmtId="0" fontId="126" fillId="0" borderId="0" applyNumberFormat="0" applyFill="0" applyBorder="0" applyAlignment="0" applyProtection="0"/>
    <xf numFmtId="0" fontId="23" fillId="0" borderId="0"/>
    <xf numFmtId="0" fontId="35" fillId="0" borderId="38" applyNumberFormat="0" applyFont="0" applyFill="0" applyAlignment="0" applyProtection="0"/>
    <xf numFmtId="0" fontId="68" fillId="0" borderId="15" applyNumberFormat="0" applyFill="0" applyAlignment="0" applyProtection="0"/>
    <xf numFmtId="0" fontId="69" fillId="0" borderId="16" applyNumberFormat="0" applyFill="0" applyAlignment="0" applyProtection="0"/>
    <xf numFmtId="0" fontId="13" fillId="0" borderId="0"/>
    <xf numFmtId="0" fontId="76" fillId="0" borderId="18" applyNumberFormat="0" applyFill="0" applyAlignment="0" applyProtection="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3" fillId="0" borderId="0"/>
    <xf numFmtId="0" fontId="23" fillId="0" borderId="0"/>
    <xf numFmtId="230" fontId="23" fillId="0" borderId="0" applyFill="0" applyBorder="0" applyAlignment="0"/>
    <xf numFmtId="38" fontId="25" fillId="64" borderId="0" applyNumberFormat="0" applyBorder="0" applyAlignment="0" applyProtection="0"/>
    <xf numFmtId="10" fontId="25" fillId="64" borderId="3" applyNumberFormat="0" applyBorder="0" applyAlignment="0" applyProtection="0"/>
    <xf numFmtId="165" fontId="23" fillId="0" borderId="0"/>
    <xf numFmtId="0" fontId="12" fillId="0" borderId="0"/>
    <xf numFmtId="0" fontId="12" fillId="0" borderId="0"/>
    <xf numFmtId="0" fontId="12" fillId="0" borderId="0"/>
    <xf numFmtId="0" fontId="12" fillId="0" borderId="0"/>
    <xf numFmtId="0" fontId="12" fillId="0" borderId="0"/>
    <xf numFmtId="0" fontId="23" fillId="0" borderId="0"/>
    <xf numFmtId="170" fontId="23" fillId="0" borderId="0" applyFont="0" applyFill="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39" borderId="33" applyNumberFormat="0" applyFont="0" applyAlignment="0" applyProtection="0"/>
    <xf numFmtId="0" fontId="12" fillId="39" borderId="33" applyNumberFormat="0" applyFont="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8" borderId="0" applyNumberFormat="0" applyBorder="0" applyAlignment="0" applyProtection="0"/>
    <xf numFmtId="0" fontId="12" fillId="62" borderId="0" applyNumberFormat="0" applyBorder="0" applyAlignment="0" applyProtection="0"/>
    <xf numFmtId="0" fontId="12" fillId="39" borderId="33" applyNumberFormat="0" applyFont="0" applyAlignment="0" applyProtection="0"/>
    <xf numFmtId="0" fontId="23" fillId="0" borderId="0"/>
    <xf numFmtId="0" fontId="39" fillId="0" borderId="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197" fontId="47" fillId="0" borderId="0" applyFill="0" applyBorder="0" applyAlignment="0"/>
    <xf numFmtId="184" fontId="23" fillId="0" borderId="0" applyFont="0" applyFill="0" applyBorder="0" applyAlignment="0" applyProtection="0"/>
    <xf numFmtId="38" fontId="25" fillId="3" borderId="0" applyNumberFormat="0" applyBorder="0" applyAlignment="0" applyProtection="0"/>
    <xf numFmtId="10" fontId="25" fillId="4" borderId="3" applyNumberFormat="0" applyBorder="0" applyAlignment="0" applyProtection="0"/>
    <xf numFmtId="0" fontId="23" fillId="0" borderId="0"/>
    <xf numFmtId="3" fontId="23" fillId="0" borderId="0" applyFont="0" applyFill="0" applyBorder="0" applyAlignment="0" applyProtection="0"/>
    <xf numFmtId="10" fontId="23" fillId="0" borderId="0" applyFont="0" applyFill="0" applyBorder="0" applyAlignment="0" applyProtection="0"/>
    <xf numFmtId="0" fontId="23" fillId="0" borderId="0"/>
    <xf numFmtId="0" fontId="23" fillId="0" borderId="0"/>
    <xf numFmtId="0" fontId="12" fillId="0" borderId="0"/>
    <xf numFmtId="170" fontId="12" fillId="0" borderId="0" applyFont="0" applyFill="0" applyBorder="0" applyAlignment="0" applyProtection="0"/>
    <xf numFmtId="0" fontId="23" fillId="0" borderId="0"/>
    <xf numFmtId="0" fontId="23" fillId="0" borderId="0"/>
    <xf numFmtId="170" fontId="4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26" fontId="12" fillId="0" borderId="0"/>
    <xf numFmtId="0" fontId="23" fillId="0" borderId="0"/>
    <xf numFmtId="0" fontId="39" fillId="0" borderId="0"/>
    <xf numFmtId="0" fontId="12" fillId="0" borderId="0"/>
    <xf numFmtId="0" fontId="12" fillId="0" borderId="0"/>
    <xf numFmtId="0" fontId="12" fillId="0" borderId="0"/>
    <xf numFmtId="0" fontId="12" fillId="0" borderId="0"/>
    <xf numFmtId="0" fontId="12" fillId="0" borderId="0"/>
    <xf numFmtId="9" fontId="23" fillId="0" borderId="0" applyFont="0" applyFill="0" applyBorder="0" applyAlignment="0" applyProtection="0"/>
    <xf numFmtId="0" fontId="12" fillId="0" borderId="0"/>
    <xf numFmtId="0" fontId="12" fillId="0" borderId="0"/>
    <xf numFmtId="165" fontId="12" fillId="0" borderId="0" applyFont="0" applyFill="0" applyBorder="0" applyAlignment="0" applyProtection="0"/>
    <xf numFmtId="0" fontId="12" fillId="0" borderId="0"/>
    <xf numFmtId="22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22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22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99" fillId="33" borderId="0" applyNumberFormat="0" applyBorder="0" applyAlignment="0" applyProtection="0"/>
    <xf numFmtId="0" fontId="102" fillId="36" borderId="29" applyNumberFormat="0" applyAlignment="0" applyProtection="0"/>
    <xf numFmtId="0" fontId="104" fillId="37" borderId="29" applyNumberFormat="0" applyAlignment="0" applyProtection="0"/>
    <xf numFmtId="0" fontId="105" fillId="0" borderId="31" applyNumberFormat="0" applyFill="0" applyAlignment="0" applyProtection="0"/>
    <xf numFmtId="0" fontId="107" fillId="0" borderId="0" applyNumberFormat="0" applyFill="0" applyBorder="0" applyAlignment="0" applyProtection="0"/>
    <xf numFmtId="39" fontId="95" fillId="0" borderId="0"/>
    <xf numFmtId="165" fontId="95" fillId="0" borderId="0" applyFont="0" applyFill="0" applyBorder="0" applyAlignment="0" applyProtection="0"/>
    <xf numFmtId="0" fontId="11" fillId="49" borderId="0" applyNumberFormat="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09" fillId="43" borderId="0" applyNumberFormat="0" applyBorder="0" applyAlignment="0" applyProtection="0"/>
    <xf numFmtId="0" fontId="11" fillId="46" borderId="0" applyNumberFormat="0" applyBorder="0" applyAlignment="0" applyProtection="0"/>
    <xf numFmtId="0" fontId="11" fillId="45" borderId="0" applyNumberFormat="0" applyBorder="0" applyAlignment="0" applyProtection="0"/>
    <xf numFmtId="0" fontId="11" fillId="42" borderId="0" applyNumberFormat="0" applyBorder="0" applyAlignment="0" applyProtection="0"/>
    <xf numFmtId="0" fontId="11" fillId="41" borderId="0" applyNumberFormat="0" applyBorder="0" applyAlignment="0" applyProtection="0"/>
    <xf numFmtId="0" fontId="11" fillId="39" borderId="33" applyNumberFormat="0" applyFont="0" applyAlignment="0" applyProtection="0"/>
    <xf numFmtId="0" fontId="11" fillId="0" borderId="0"/>
    <xf numFmtId="0" fontId="11" fillId="62" borderId="0" applyNumberFormat="0" applyBorder="0" applyAlignment="0" applyProtection="0"/>
    <xf numFmtId="0" fontId="11" fillId="58"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3" borderId="0" applyNumberFormat="0" applyBorder="0" applyAlignment="0" applyProtection="0"/>
    <xf numFmtId="0" fontId="11" fillId="50" borderId="0" applyNumberFormat="0" applyBorder="0" applyAlignment="0" applyProtection="0"/>
    <xf numFmtId="0" fontId="11" fillId="49" borderId="0" applyNumberFormat="0" applyBorder="0" applyAlignment="0" applyProtection="0"/>
    <xf numFmtId="0" fontId="11" fillId="46" borderId="0" applyNumberFormat="0" applyBorder="0" applyAlignment="0" applyProtection="0"/>
    <xf numFmtId="0" fontId="11" fillId="62" borderId="0" applyNumberFormat="0" applyBorder="0" applyAlignment="0" applyProtection="0"/>
    <xf numFmtId="0" fontId="11" fillId="61" borderId="0" applyNumberFormat="0" applyBorder="0" applyAlignment="0" applyProtection="0"/>
    <xf numFmtId="0" fontId="109" fillId="59" borderId="0" applyNumberFormat="0" applyBorder="0" applyAlignment="0" applyProtection="0"/>
    <xf numFmtId="0" fontId="109" fillId="56" borderId="0" applyNumberFormat="0" applyBorder="0" applyAlignment="0" applyProtection="0"/>
    <xf numFmtId="0" fontId="11" fillId="54" borderId="0" applyNumberFormat="0" applyBorder="0" applyAlignment="0" applyProtection="0"/>
    <xf numFmtId="0" fontId="11" fillId="53" borderId="0" applyNumberFormat="0" applyBorder="0" applyAlignment="0" applyProtection="0"/>
    <xf numFmtId="0" fontId="109" fillId="52" borderId="0" applyNumberFormat="0" applyBorder="0" applyAlignment="0" applyProtection="0"/>
    <xf numFmtId="0" fontId="109" fillId="51" borderId="0" applyNumberFormat="0" applyBorder="0" applyAlignment="0" applyProtection="0"/>
    <xf numFmtId="0" fontId="11" fillId="50" borderId="0" applyNumberFormat="0" applyBorder="0" applyAlignment="0" applyProtection="0"/>
    <xf numFmtId="0" fontId="11" fillId="49" borderId="0" applyNumberFormat="0" applyBorder="0" applyAlignment="0" applyProtection="0"/>
    <xf numFmtId="165" fontId="23" fillId="0" borderId="0" applyFont="0" applyFill="0" applyBorder="0" applyAlignment="0" applyProtection="0"/>
    <xf numFmtId="0" fontId="11" fillId="45" borderId="0" applyNumberFormat="0" applyBorder="0" applyAlignment="0" applyProtection="0"/>
    <xf numFmtId="0" fontId="11" fillId="42" borderId="0" applyNumberFormat="0" applyBorder="0" applyAlignment="0" applyProtection="0"/>
    <xf numFmtId="0" fontId="98" fillId="0" borderId="28" applyNumberFormat="0" applyFill="0" applyAlignment="0" applyProtection="0"/>
    <xf numFmtId="0" fontId="11" fillId="41" borderId="0" applyNumberFormat="0" applyBorder="0" applyAlignment="0" applyProtection="0"/>
    <xf numFmtId="0" fontId="11" fillId="39" borderId="33" applyNumberFormat="0" applyFont="0" applyAlignment="0" applyProtection="0"/>
    <xf numFmtId="0" fontId="11" fillId="0" borderId="0"/>
    <xf numFmtId="0" fontId="109" fillId="63" borderId="0" applyNumberFormat="0" applyBorder="0" applyAlignment="0" applyProtection="0"/>
    <xf numFmtId="0" fontId="106" fillId="38" borderId="32" applyNumberFormat="0" applyAlignment="0" applyProtection="0"/>
    <xf numFmtId="165" fontId="23" fillId="0" borderId="0" applyFont="0" applyFill="0" applyBorder="0" applyAlignment="0" applyProtection="0"/>
    <xf numFmtId="0" fontId="11" fillId="0" borderId="0"/>
    <xf numFmtId="0" fontId="11" fillId="42" borderId="0" applyNumberFormat="0" applyBorder="0" applyAlignment="0" applyProtection="0"/>
    <xf numFmtId="0" fontId="109" fillId="40" borderId="0" applyNumberFormat="0" applyBorder="0" applyAlignment="0" applyProtection="0"/>
    <xf numFmtId="0" fontId="112" fillId="0" borderId="35" applyNumberFormat="0" applyFill="0" applyAlignment="0" applyProtection="0"/>
    <xf numFmtId="0" fontId="109" fillId="55" borderId="0" applyNumberFormat="0" applyBorder="0" applyAlignment="0" applyProtection="0"/>
    <xf numFmtId="0" fontId="98" fillId="0" borderId="0" applyNumberForma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129" fillId="0" borderId="0" applyNumberFormat="0" applyFill="0" applyBorder="0" applyAlignment="0" applyProtection="0"/>
    <xf numFmtId="0" fontId="110" fillId="0" borderId="36" applyNumberFormat="0" applyFill="0" applyAlignment="0" applyProtection="0"/>
    <xf numFmtId="0" fontId="11" fillId="41" borderId="0" applyNumberFormat="0" applyBorder="0" applyAlignment="0" applyProtection="0"/>
    <xf numFmtId="0" fontId="111" fillId="0" borderId="34" applyNumberFormat="0" applyFill="0" applyAlignment="0" applyProtection="0"/>
    <xf numFmtId="0" fontId="11" fillId="61" borderId="0" applyNumberFormat="0" applyBorder="0" applyAlignment="0" applyProtection="0"/>
    <xf numFmtId="0" fontId="11" fillId="0" borderId="0"/>
    <xf numFmtId="0" fontId="11" fillId="57"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3" borderId="0" applyNumberFormat="0" applyBorder="0" applyAlignment="0" applyProtection="0"/>
    <xf numFmtId="0" fontId="11" fillId="50" borderId="0" applyNumberFormat="0" applyBorder="0" applyAlignment="0" applyProtection="0"/>
    <xf numFmtId="0" fontId="109" fillId="48" borderId="0" applyNumberFormat="0" applyBorder="0" applyAlignment="0" applyProtection="0"/>
    <xf numFmtId="0" fontId="109" fillId="47"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45" borderId="0" applyNumberFormat="0" applyBorder="0" applyAlignment="0" applyProtection="0"/>
    <xf numFmtId="0" fontId="101" fillId="35" borderId="0" applyNumberFormat="0" applyBorder="0" applyAlignment="0" applyProtection="0"/>
    <xf numFmtId="165" fontId="95" fillId="0" borderId="0" applyFont="0" applyFill="0" applyBorder="0" applyAlignment="0" applyProtection="0"/>
    <xf numFmtId="39" fontId="95" fillId="0" borderId="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95"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11" fillId="0" borderId="0"/>
    <xf numFmtId="165" fontId="11" fillId="0" borderId="0" applyFont="0" applyFill="0" applyBorder="0" applyAlignment="0" applyProtection="0"/>
    <xf numFmtId="164" fontId="83" fillId="0" borderId="0" applyFill="0" applyBorder="0" applyAlignment="0" applyProtection="0">
      <alignment horizontal="right" vertical="top"/>
    </xf>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96" fillId="0" borderId="0" applyFont="0" applyFill="0" applyBorder="0" applyAlignment="0" applyProtection="0"/>
    <xf numFmtId="0" fontId="11" fillId="0" borderId="0"/>
    <xf numFmtId="165" fontId="11" fillId="0" borderId="0" applyFont="0" applyFill="0" applyBorder="0" applyAlignment="0" applyProtection="0"/>
    <xf numFmtId="165" fontId="95" fillId="0" borderId="0" applyFont="0" applyFill="0" applyBorder="0" applyAlignment="0" applyProtection="0"/>
    <xf numFmtId="165" fontId="95"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95" fillId="0" borderId="0" applyFont="0" applyFill="0" applyBorder="0" applyAlignment="0" applyProtection="0"/>
    <xf numFmtId="165" fontId="23" fillId="0" borderId="0" applyFont="0" applyFill="0" applyBorder="0" applyAlignment="0" applyProtection="0"/>
    <xf numFmtId="0" fontId="11" fillId="0" borderId="0"/>
    <xf numFmtId="0" fontId="11" fillId="39" borderId="33" applyNumberFormat="0" applyFont="0" applyAlignment="0" applyProtection="0"/>
    <xf numFmtId="165" fontId="23" fillId="0" borderId="0" applyFont="0" applyFill="0" applyBorder="0" applyAlignment="0" applyProtection="0"/>
    <xf numFmtId="0" fontId="103" fillId="37" borderId="30" applyNumberFormat="0" applyAlignment="0" applyProtection="0"/>
    <xf numFmtId="0" fontId="11" fillId="39" borderId="33" applyNumberFormat="0" applyFont="0" applyAlignment="0" applyProtection="0"/>
    <xf numFmtId="0" fontId="109" fillId="60" borderId="0" applyNumberFormat="0" applyBorder="0" applyAlignment="0" applyProtection="0"/>
    <xf numFmtId="165" fontId="95" fillId="0" borderId="0" applyFont="0" applyFill="0" applyBorder="0" applyAlignment="0" applyProtection="0"/>
    <xf numFmtId="39" fontId="95" fillId="0" borderId="0"/>
    <xf numFmtId="165" fontId="11" fillId="0" borderId="0" applyFont="0" applyFill="0" applyBorder="0" applyAlignment="0" applyProtection="0"/>
    <xf numFmtId="0" fontId="11" fillId="46" borderId="0" applyNumberFormat="0" applyBorder="0" applyAlignment="0" applyProtection="0"/>
    <xf numFmtId="0" fontId="11" fillId="54" borderId="0" applyNumberFormat="0" applyBorder="0" applyAlignment="0" applyProtection="0"/>
    <xf numFmtId="0" fontId="109" fillId="44" borderId="0" applyNumberFormat="0" applyBorder="0" applyAlignment="0" applyProtection="0"/>
    <xf numFmtId="0" fontId="11" fillId="58" borderId="0" applyNumberFormat="0" applyBorder="0" applyAlignment="0" applyProtection="0"/>
    <xf numFmtId="0" fontId="11" fillId="41" borderId="0" applyNumberFormat="0" applyBorder="0" applyAlignment="0" applyProtection="0"/>
    <xf numFmtId="0" fontId="11" fillId="58" borderId="0" applyNumberFormat="0" applyBorder="0" applyAlignment="0" applyProtection="0"/>
    <xf numFmtId="0" fontId="11" fillId="50" borderId="0" applyNumberFormat="0" applyBorder="0" applyAlignment="0" applyProtection="0"/>
    <xf numFmtId="0" fontId="11" fillId="62" borderId="0" applyNumberFormat="0" applyBorder="0" applyAlignment="0" applyProtection="0"/>
    <xf numFmtId="165" fontId="23" fillId="0" borderId="0" applyFont="0" applyFill="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61" borderId="0" applyNumberFormat="0" applyBorder="0" applyAlignment="0" applyProtection="0"/>
    <xf numFmtId="0" fontId="11" fillId="42" borderId="0" applyNumberFormat="0" applyBorder="0" applyAlignment="0" applyProtection="0"/>
    <xf numFmtId="0" fontId="100" fillId="34" borderId="0" applyNumberFormat="0" applyBorder="0" applyAlignment="0" applyProtection="0"/>
    <xf numFmtId="0" fontId="108" fillId="0" borderId="0" applyNumberFormat="0" applyFill="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30" fillId="35" borderId="0" applyNumberFormat="0" applyBorder="0" applyAlignment="0" applyProtection="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1"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5"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39" borderId="33" applyNumberFormat="0" applyFont="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39" fontId="95"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95"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42" borderId="0" applyNumberFormat="0" applyBorder="0" applyAlignment="0" applyProtection="0"/>
    <xf numFmtId="0" fontId="10" fillId="46" borderId="0" applyNumberFormat="0" applyBorder="0" applyAlignment="0" applyProtection="0"/>
    <xf numFmtId="0" fontId="10" fillId="50" borderId="0" applyNumberFormat="0" applyBorder="0" applyAlignment="0" applyProtection="0"/>
    <xf numFmtId="0" fontId="10" fillId="54" borderId="0" applyNumberFormat="0" applyBorder="0" applyAlignment="0" applyProtection="0"/>
    <xf numFmtId="0" fontId="10" fillId="58" borderId="0" applyNumberFormat="0" applyBorder="0" applyAlignment="0" applyProtection="0"/>
    <xf numFmtId="0" fontId="10" fillId="62"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63"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8" borderId="0" applyNumberFormat="0" applyBorder="0" applyAlignment="0" applyProtection="0"/>
    <xf numFmtId="0" fontId="109" fillId="52" borderId="0" applyNumberFormat="0" applyBorder="0" applyAlignment="0" applyProtection="0"/>
    <xf numFmtId="0" fontId="109" fillId="56" borderId="0" applyNumberFormat="0" applyBorder="0" applyAlignment="0" applyProtection="0"/>
    <xf numFmtId="0" fontId="109" fillId="60" borderId="0" applyNumberFormat="0" applyBorder="0" applyAlignment="0" applyProtection="0"/>
    <xf numFmtId="0" fontId="100" fillId="34" borderId="0" applyNumberFormat="0" applyBorder="0" applyAlignment="0" applyProtection="0"/>
    <xf numFmtId="0" fontId="104" fillId="37" borderId="29" applyNumberFormat="0" applyAlignment="0" applyProtection="0"/>
    <xf numFmtId="0" fontId="106" fillId="38" borderId="32" applyNumberFormat="0" applyAlignment="0" applyProtection="0"/>
    <xf numFmtId="0" fontId="108" fillId="0" borderId="0" applyNumberFormat="0" applyFill="0" applyBorder="0" applyAlignment="0" applyProtection="0"/>
    <xf numFmtId="0" fontId="99" fillId="33" borderId="0" applyNumberFormat="0" applyBorder="0" applyAlignment="0" applyProtection="0"/>
    <xf numFmtId="0" fontId="98" fillId="0" borderId="28" applyNumberFormat="0" applyFill="0" applyAlignment="0" applyProtection="0"/>
    <xf numFmtId="0" fontId="98" fillId="0" borderId="0" applyNumberFormat="0" applyFill="0" applyBorder="0" applyAlignment="0" applyProtection="0"/>
    <xf numFmtId="0" fontId="102" fillId="36" borderId="29" applyNumberFormat="0" applyAlignment="0" applyProtection="0"/>
    <xf numFmtId="0" fontId="105" fillId="0" borderId="31" applyNumberFormat="0" applyFill="0" applyAlignment="0" applyProtection="0"/>
    <xf numFmtId="0" fontId="130" fillId="35" borderId="0" applyNumberFormat="0" applyBorder="0" applyAlignment="0" applyProtection="0"/>
    <xf numFmtId="0" fontId="67" fillId="25"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226" fontId="41" fillId="0" borderId="0"/>
    <xf numFmtId="226" fontId="41" fillId="0" borderId="0"/>
    <xf numFmtId="0" fontId="10" fillId="39" borderId="33" applyNumberFormat="0" applyFont="0" applyAlignment="0" applyProtection="0"/>
    <xf numFmtId="0" fontId="41" fillId="24" borderId="14" applyNumberFormat="0" applyFont="0" applyAlignment="0" applyProtection="0"/>
    <xf numFmtId="0" fontId="41" fillId="24" borderId="14" applyNumberFormat="0" applyFont="0" applyAlignment="0" applyProtection="0"/>
    <xf numFmtId="0" fontId="103" fillId="37" borderId="30" applyNumberFormat="0" applyAlignment="0" applyProtection="0"/>
    <xf numFmtId="0" fontId="129" fillId="0" borderId="0" applyNumberFormat="0" applyFill="0" applyBorder="0" applyAlignment="0" applyProtection="0"/>
    <xf numFmtId="0" fontId="107" fillId="0" borderId="0" applyNumberFormat="0" applyFill="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24" borderId="0" applyNumberFormat="0" applyBorder="0" applyAlignment="0" applyProtection="0"/>
    <xf numFmtId="0" fontId="41" fillId="12" borderId="0" applyNumberFormat="0" applyBorder="0" applyAlignment="0" applyProtection="0"/>
    <xf numFmtId="0" fontId="41" fillId="24" borderId="0" applyNumberFormat="0" applyBorder="0" applyAlignment="0" applyProtection="0"/>
    <xf numFmtId="0" fontId="41" fillId="11" borderId="0" applyNumberFormat="0" applyBorder="0" applyAlignment="0" applyProtection="0"/>
    <xf numFmtId="0" fontId="41" fillId="2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24" borderId="0" applyNumberFormat="0" applyBorder="0" applyAlignment="0" applyProtection="0"/>
    <xf numFmtId="0" fontId="132" fillId="0" borderId="40" applyNumberFormat="0" applyFill="0" applyAlignment="0" applyProtection="0"/>
    <xf numFmtId="0" fontId="133" fillId="0" borderId="41" applyNumberFormat="0" applyFill="0" applyAlignment="0" applyProtection="0"/>
    <xf numFmtId="0" fontId="76" fillId="0" borderId="42" applyNumberFormat="0" applyFill="0" applyAlignment="0" applyProtection="0"/>
    <xf numFmtId="170"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1" fontId="83" fillId="0" borderId="0" applyFill="0" applyBorder="0" applyAlignment="0" applyProtection="0">
      <alignment horizontal="right" vertical="top"/>
    </xf>
    <xf numFmtId="0" fontId="9" fillId="0" borderId="0"/>
    <xf numFmtId="0" fontId="9" fillId="0" borderId="0"/>
    <xf numFmtId="165" fontId="9" fillId="0" borderId="0" applyFont="0" applyFill="0" applyBorder="0" applyAlignment="0" applyProtection="0"/>
    <xf numFmtId="43" fontId="23" fillId="0" borderId="0" applyFont="0" applyFill="0" applyBorder="0" applyAlignment="0" applyProtection="0"/>
    <xf numFmtId="9" fontId="9" fillId="0" borderId="0" applyFont="0" applyFill="0" applyBorder="0" applyAlignment="0" applyProtection="0"/>
    <xf numFmtId="43" fontId="95"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6"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226" fontId="9" fillId="0" borderId="0"/>
    <xf numFmtId="0" fontId="9" fillId="0" borderId="0"/>
    <xf numFmtId="43" fontId="9" fillId="0" borderId="0" applyFont="0" applyFill="0" applyBorder="0" applyAlignment="0" applyProtection="0"/>
    <xf numFmtId="226" fontId="9" fillId="0" borderId="0"/>
    <xf numFmtId="226" fontId="9" fillId="0" borderId="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226"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9" fillId="0" borderId="0"/>
    <xf numFmtId="0" fontId="9" fillId="0" borderId="0"/>
    <xf numFmtId="0" fontId="9" fillId="0" borderId="0"/>
    <xf numFmtId="0" fontId="9" fillId="0" borderId="0"/>
    <xf numFmtId="41" fontId="83" fillId="0" borderId="0" applyFill="0" applyBorder="0" applyAlignment="0" applyProtection="0">
      <alignment horizontal="right" vertical="top"/>
    </xf>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6"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226" fontId="9" fillId="0" borderId="0"/>
    <xf numFmtId="0" fontId="9" fillId="0" borderId="0"/>
    <xf numFmtId="43" fontId="9" fillId="0" borderId="0" applyFont="0" applyFill="0" applyBorder="0" applyAlignment="0" applyProtection="0"/>
    <xf numFmtId="226" fontId="9" fillId="0" borderId="0"/>
    <xf numFmtId="226" fontId="9" fillId="0" borderId="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226"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23" fillId="0" borderId="0" applyFont="0" applyFill="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0" fontId="9" fillId="39" borderId="33" applyNumberFormat="0" applyFont="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39" borderId="33" applyNumberFormat="0" applyFont="0" applyAlignment="0" applyProtection="0"/>
    <xf numFmtId="0" fontId="9" fillId="0" borderId="0"/>
    <xf numFmtId="43" fontId="9"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22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49" borderId="0" applyNumberFormat="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9" borderId="33" applyNumberFormat="0" applyFont="0" applyAlignment="0" applyProtection="0"/>
    <xf numFmtId="0" fontId="9" fillId="0" borderId="0"/>
    <xf numFmtId="0" fontId="9" fillId="62" borderId="0" applyNumberFormat="0" applyBorder="0" applyAlignment="0" applyProtection="0"/>
    <xf numFmtId="0" fontId="9" fillId="58" borderId="0" applyNumberFormat="0" applyBorder="0" applyAlignment="0" applyProtection="0"/>
    <xf numFmtId="0" fontId="9" fillId="57"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62" borderId="0" applyNumberFormat="0" applyBorder="0" applyAlignment="0" applyProtection="0"/>
    <xf numFmtId="0" fontId="9" fillId="61"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9" borderId="33" applyNumberFormat="0" applyFont="0" applyAlignment="0" applyProtection="0"/>
    <xf numFmtId="0" fontId="9" fillId="0" borderId="0"/>
    <xf numFmtId="0" fontId="9" fillId="0" borderId="0"/>
    <xf numFmtId="0" fontId="9" fillId="42" borderId="0" applyNumberFormat="0" applyBorder="0" applyAlignment="0" applyProtection="0"/>
    <xf numFmtId="0" fontId="9" fillId="41" borderId="0" applyNumberFormat="0" applyBorder="0" applyAlignment="0" applyProtection="0"/>
    <xf numFmtId="0" fontId="9" fillId="61" borderId="0" applyNumberFormat="0" applyBorder="0" applyAlignment="0" applyProtection="0"/>
    <xf numFmtId="0" fontId="9" fillId="0" borderId="0"/>
    <xf numFmtId="0" fontId="9" fillId="57"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6" borderId="0" applyNumberFormat="0" applyBorder="0" applyAlignment="0" applyProtection="0"/>
    <xf numFmtId="0" fontId="9" fillId="57" borderId="0" applyNumberFormat="0" applyBorder="0" applyAlignment="0" applyProtection="0"/>
    <xf numFmtId="0" fontId="9" fillId="45" borderId="0" applyNumberFormat="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39" borderId="33" applyNumberFormat="0" applyFont="0" applyAlignment="0" applyProtection="0"/>
    <xf numFmtId="0" fontId="9" fillId="39" borderId="33" applyNumberFormat="0" applyFont="0" applyAlignment="0" applyProtection="0"/>
    <xf numFmtId="165" fontId="9" fillId="0" borderId="0" applyFont="0" applyFill="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41" borderId="0" applyNumberFormat="0" applyBorder="0" applyAlignment="0" applyProtection="0"/>
    <xf numFmtId="0" fontId="9" fillId="58" borderId="0" applyNumberFormat="0" applyBorder="0" applyAlignment="0" applyProtection="0"/>
    <xf numFmtId="0" fontId="9" fillId="50" borderId="0" applyNumberFormat="0" applyBorder="0" applyAlignment="0" applyProtection="0"/>
    <xf numFmtId="0" fontId="9" fillId="62"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1"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5"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59"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0" borderId="0"/>
    <xf numFmtId="0" fontId="9" fillId="39" borderId="33" applyNumberFormat="0" applyFont="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57" borderId="0" applyNumberFormat="0" applyBorder="0" applyAlignment="0" applyProtection="0"/>
    <xf numFmtId="0" fontId="9" fillId="58"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63" borderId="0" applyNumberFormat="0" applyBorder="0" applyAlignment="0" applyProtection="0"/>
    <xf numFmtId="0" fontId="9" fillId="39" borderId="33" applyNumberFormat="0" applyFont="0" applyAlignment="0" applyProtection="0"/>
    <xf numFmtId="39" fontId="95" fillId="0" borderId="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41" fontId="83" fillId="0" borderId="0" applyFill="0" applyBorder="0" applyAlignment="0" applyProtection="0">
      <alignment horizontal="right" vertical="top"/>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6" fillId="0" borderId="0" applyFont="0" applyFill="0" applyBorder="0" applyAlignment="0" applyProtection="0"/>
    <xf numFmtId="0" fontId="9" fillId="0" borderId="0"/>
    <xf numFmtId="43" fontId="9" fillId="0" borderId="0" applyFont="0" applyFill="0" applyBorder="0" applyAlignment="0" applyProtection="0"/>
    <xf numFmtId="0" fontId="45" fillId="21" borderId="10" applyNumberFormat="0" applyAlignment="0" applyProtection="0"/>
    <xf numFmtId="0" fontId="55" fillId="9" borderId="0" applyNumberFormat="0" applyBorder="0" applyAlignment="0" applyProtection="0"/>
    <xf numFmtId="0" fontId="61" fillId="12" borderId="10" applyNumberFormat="0" applyAlignment="0" applyProtection="0"/>
    <xf numFmtId="0" fontId="62" fillId="0" borderId="12" applyNumberFormat="0" applyFill="0" applyAlignment="0" applyProtection="0"/>
    <xf numFmtId="0" fontId="78" fillId="0" borderId="0" applyNumberFormat="0" applyFill="0" applyBorder="0" applyAlignment="0" applyProtection="0"/>
    <xf numFmtId="43" fontId="95" fillId="0" borderId="0" applyFont="0" applyFill="0" applyBorder="0" applyAlignment="0" applyProtection="0"/>
    <xf numFmtId="39" fontId="95" fillId="0" borderId="0"/>
    <xf numFmtId="43" fontId="2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41" fontId="83" fillId="0" borderId="0" applyFill="0" applyBorder="0" applyAlignment="0" applyProtection="0">
      <alignment horizontal="right" vertical="top"/>
    </xf>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6" fillId="0" borderId="0" applyFont="0" applyFill="0" applyBorder="0" applyAlignment="0" applyProtection="0"/>
    <xf numFmtId="0" fontId="9" fillId="0" borderId="0"/>
    <xf numFmtId="43" fontId="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109" fillId="43" borderId="0" applyNumberFormat="0" applyBorder="0" applyAlignment="0" applyProtection="0"/>
    <xf numFmtId="0" fontId="109" fillId="43" borderId="0" applyNumberFormat="0" applyBorder="0" applyAlignment="0" applyProtection="0"/>
    <xf numFmtId="0" fontId="109" fillId="47" borderId="0" applyNumberFormat="0" applyBorder="0" applyAlignment="0" applyProtection="0"/>
    <xf numFmtId="0" fontId="109" fillId="47"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109" fillId="63" borderId="0" applyNumberFormat="0" applyBorder="0" applyAlignment="0" applyProtection="0"/>
    <xf numFmtId="0" fontId="109" fillId="63" borderId="0" applyNumberFormat="0" applyBorder="0" applyAlignment="0" applyProtection="0"/>
    <xf numFmtId="0" fontId="104" fillId="37" borderId="29" applyNumberFormat="0" applyAlignment="0" applyProtection="0"/>
    <xf numFmtId="0" fontId="104" fillId="37" borderId="29" applyNumberFormat="0" applyAlignment="0" applyProtection="0"/>
    <xf numFmtId="0" fontId="100" fillId="34" borderId="0" applyNumberFormat="0" applyBorder="0" applyAlignment="0" applyProtection="0"/>
    <xf numFmtId="0" fontId="100" fillId="34" borderId="0" applyNumberFormat="0" applyBorder="0" applyAlignment="0" applyProtection="0"/>
    <xf numFmtId="0" fontId="100" fillId="34" borderId="0" applyNumberFormat="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99" fillId="33" borderId="0" applyNumberFormat="0" applyBorder="0" applyAlignment="0" applyProtection="0"/>
    <xf numFmtId="0" fontId="99" fillId="33" borderId="0" applyNumberFormat="0" applyBorder="0" applyAlignment="0" applyProtection="0"/>
    <xf numFmtId="0" fontId="102" fillId="36" borderId="29" applyNumberFormat="0" applyAlignment="0" applyProtection="0"/>
    <xf numFmtId="0" fontId="102" fillId="36" borderId="29" applyNumberFormat="0" applyAlignment="0" applyProtection="0"/>
    <xf numFmtId="0" fontId="105" fillId="0" borderId="31" applyNumberFormat="0" applyFill="0" applyAlignment="0" applyProtection="0"/>
    <xf numFmtId="0" fontId="105" fillId="0" borderId="31" applyNumberFormat="0" applyFill="0" applyAlignment="0" applyProtection="0"/>
    <xf numFmtId="0" fontId="106" fillId="38" borderId="32" applyNumberFormat="0" applyAlignment="0" applyProtection="0"/>
    <xf numFmtId="0" fontId="106" fillId="38" borderId="32" applyNumberFormat="0" applyAlignment="0" applyProtection="0"/>
    <xf numFmtId="0" fontId="106" fillId="38" borderId="32" applyNumberFormat="0" applyAlignment="0" applyProtection="0"/>
    <xf numFmtId="0" fontId="23" fillId="39" borderId="33" applyNumberFormat="0" applyFont="0" applyAlignment="0" applyProtection="0"/>
    <xf numFmtId="0" fontId="9" fillId="39" borderId="3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4" fillId="0" borderId="0"/>
    <xf numFmtId="0" fontId="101" fillId="35" borderId="0" applyNumberFormat="0" applyBorder="0" applyAlignment="0" applyProtection="0"/>
    <xf numFmtId="0" fontId="101" fillId="35" borderId="0" applyNumberFormat="0" applyBorder="0" applyAlignment="0" applyProtection="0"/>
    <xf numFmtId="0" fontId="101" fillId="35" borderId="0" applyNumberFormat="0" applyBorder="0" applyAlignment="0" applyProtection="0"/>
    <xf numFmtId="0" fontId="111" fillId="0" borderId="34" applyNumberFormat="0" applyFill="0" applyAlignment="0" applyProtection="0"/>
    <xf numFmtId="0" fontId="111" fillId="0" borderId="34" applyNumberFormat="0" applyFill="0" applyAlignment="0" applyProtection="0"/>
    <xf numFmtId="0" fontId="111" fillId="0" borderId="34" applyNumberFormat="0" applyFill="0" applyAlignment="0" applyProtection="0"/>
    <xf numFmtId="0" fontId="135" fillId="0" borderId="0" applyNumberFormat="0" applyFill="0" applyBorder="0" applyAlignment="0" applyProtection="0"/>
    <xf numFmtId="0" fontId="112" fillId="0" borderId="35" applyNumberFormat="0" applyFill="0" applyAlignment="0" applyProtection="0"/>
    <xf numFmtId="0" fontId="112" fillId="0" borderId="35" applyNumberFormat="0" applyFill="0" applyAlignment="0" applyProtection="0"/>
    <xf numFmtId="0" fontId="112" fillId="0" borderId="35" applyNumberFormat="0" applyFill="0" applyAlignment="0" applyProtection="0"/>
    <xf numFmtId="0" fontId="136" fillId="0" borderId="0" applyNumberFormat="0" applyFill="0" applyBorder="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28"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0" fillId="0" borderId="36" applyNumberFormat="0" applyFill="0" applyAlignment="0" applyProtection="0"/>
    <xf numFmtId="0" fontId="110" fillId="0" borderId="36" applyNumberFormat="0" applyFill="0" applyAlignment="0" applyProtection="0"/>
    <xf numFmtId="0" fontId="110" fillId="0" borderId="36" applyNumberFormat="0" applyFill="0" applyAlignment="0" applyProtection="0"/>
    <xf numFmtId="43" fontId="23" fillId="0" borderId="0" applyFont="0" applyFill="0" applyBorder="0" applyAlignment="0" applyProtection="0"/>
    <xf numFmtId="0" fontId="103" fillId="37" borderId="30" applyNumberFormat="0" applyAlignment="0" applyProtection="0"/>
    <xf numFmtId="0" fontId="103" fillId="37" borderId="30" applyNumberFormat="0" applyAlignment="0" applyProtection="0"/>
    <xf numFmtId="0" fontId="103" fillId="37" borderId="30" applyNumberFormat="0" applyAlignment="0" applyProtection="0"/>
    <xf numFmtId="0" fontId="109" fillId="40" borderId="0" applyNumberFormat="0" applyBorder="0" applyAlignment="0" applyProtection="0"/>
    <xf numFmtId="0" fontId="109" fillId="40" borderId="0" applyNumberFormat="0" applyBorder="0" applyAlignment="0" applyProtection="0"/>
    <xf numFmtId="0" fontId="109" fillId="40"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4"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48" borderId="0" applyNumberFormat="0" applyBorder="0" applyAlignment="0" applyProtection="0"/>
    <xf numFmtId="0" fontId="109" fillId="52" borderId="0" applyNumberFormat="0" applyBorder="0" applyAlignment="0" applyProtection="0"/>
    <xf numFmtId="0" fontId="109" fillId="52" borderId="0" applyNumberFormat="0" applyBorder="0" applyAlignment="0" applyProtection="0"/>
    <xf numFmtId="0" fontId="109" fillId="52"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 fillId="0" borderId="0"/>
    <xf numFmtId="0" fontId="9" fillId="0" borderId="0"/>
    <xf numFmtId="0" fontId="9" fillId="0" borderId="0"/>
    <xf numFmtId="0" fontId="134" fillId="0" borderId="0"/>
    <xf numFmtId="43" fontId="2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226" fontId="8" fillId="0" borderId="0"/>
    <xf numFmtId="0" fontId="8" fillId="0" borderId="0"/>
    <xf numFmtId="43" fontId="8" fillId="0" borderId="0" applyFont="0" applyFill="0" applyBorder="0" applyAlignment="0" applyProtection="0"/>
    <xf numFmtId="226" fontId="8" fillId="0" borderId="0"/>
    <xf numFmtId="226" fontId="8" fillId="0" borderId="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226"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226" fontId="8" fillId="0" borderId="0"/>
    <xf numFmtId="0" fontId="8" fillId="0" borderId="0"/>
    <xf numFmtId="43" fontId="8" fillId="0" borderId="0" applyFont="0" applyFill="0" applyBorder="0" applyAlignment="0" applyProtection="0"/>
    <xf numFmtId="226" fontId="8" fillId="0" borderId="0"/>
    <xf numFmtId="226" fontId="8" fillId="0" borderId="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226"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0" fontId="8" fillId="39" borderId="33" applyNumberFormat="0" applyFont="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0" fontId="8" fillId="0" borderId="0"/>
    <xf numFmtId="43" fontId="8" fillId="0" borderId="0" applyFont="0" applyFill="0" applyBorder="0" applyAlignment="0" applyProtection="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22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pplyFont="0" applyFill="0" applyBorder="0" applyAlignment="0" applyProtection="0"/>
    <xf numFmtId="0" fontId="8" fillId="0" borderId="0"/>
    <xf numFmtId="0" fontId="8" fillId="49" borderId="0" applyNumberFormat="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46" borderId="0" applyNumberFormat="0" applyBorder="0" applyAlignment="0" applyProtection="0"/>
    <xf numFmtId="0" fontId="8" fillId="4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9" borderId="33" applyNumberFormat="0" applyFont="0" applyAlignment="0" applyProtection="0"/>
    <xf numFmtId="0" fontId="8" fillId="0" borderId="0"/>
    <xf numFmtId="0" fontId="8" fillId="62" borderId="0" applyNumberFormat="0" applyBorder="0" applyAlignment="0" applyProtection="0"/>
    <xf numFmtId="0" fontId="8" fillId="58" borderId="0" applyNumberFormat="0" applyBorder="0" applyAlignment="0" applyProtection="0"/>
    <xf numFmtId="0" fontId="8" fillId="57" borderId="0" applyNumberFormat="0" applyBorder="0" applyAlignment="0" applyProtection="0"/>
    <xf numFmtId="0" fontId="8" fillId="54" borderId="0" applyNumberFormat="0" applyBorder="0" applyAlignment="0" applyProtection="0"/>
    <xf numFmtId="0" fontId="8" fillId="53" borderId="0" applyNumberFormat="0" applyBorder="0" applyAlignment="0" applyProtection="0"/>
    <xf numFmtId="0" fontId="8" fillId="50" borderId="0" applyNumberFormat="0" applyBorder="0" applyAlignment="0" applyProtection="0"/>
    <xf numFmtId="0" fontId="8" fillId="49" borderId="0" applyNumberFormat="0" applyBorder="0" applyAlignment="0" applyProtection="0"/>
    <xf numFmtId="0" fontId="8" fillId="46" borderId="0" applyNumberFormat="0" applyBorder="0" applyAlignment="0" applyProtection="0"/>
    <xf numFmtId="0" fontId="8" fillId="62" borderId="0" applyNumberFormat="0" applyBorder="0" applyAlignment="0" applyProtection="0"/>
    <xf numFmtId="0" fontId="8" fillId="61" borderId="0" applyNumberFormat="0" applyBorder="0" applyAlignment="0" applyProtection="0"/>
    <xf numFmtId="0" fontId="8" fillId="54" borderId="0" applyNumberFormat="0" applyBorder="0" applyAlignment="0" applyProtection="0"/>
    <xf numFmtId="0" fontId="8" fillId="53" borderId="0" applyNumberFormat="0" applyBorder="0" applyAlignment="0" applyProtection="0"/>
    <xf numFmtId="0" fontId="8" fillId="50" borderId="0" applyNumberFormat="0" applyBorder="0" applyAlignment="0" applyProtection="0"/>
    <xf numFmtId="0" fontId="8" fillId="49" borderId="0" applyNumberFormat="0" applyBorder="0" applyAlignment="0" applyProtection="0"/>
    <xf numFmtId="0" fontId="8" fillId="4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9" borderId="33" applyNumberFormat="0" applyFont="0" applyAlignment="0" applyProtection="0"/>
    <xf numFmtId="0" fontId="8" fillId="0" borderId="0"/>
    <xf numFmtId="0" fontId="8" fillId="0" borderId="0"/>
    <xf numFmtId="0" fontId="8" fillId="42" borderId="0" applyNumberFormat="0" applyBorder="0" applyAlignment="0" applyProtection="0"/>
    <xf numFmtId="0" fontId="8" fillId="41" borderId="0" applyNumberFormat="0" applyBorder="0" applyAlignment="0" applyProtection="0"/>
    <xf numFmtId="0" fontId="8" fillId="61" borderId="0" applyNumberFormat="0" applyBorder="0" applyAlignment="0" applyProtection="0"/>
    <xf numFmtId="0" fontId="8" fillId="0" borderId="0"/>
    <xf numFmtId="0" fontId="8" fillId="57"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3" borderId="0" applyNumberFormat="0" applyBorder="0" applyAlignment="0" applyProtection="0"/>
    <xf numFmtId="0" fontId="8" fillId="50" borderId="0" applyNumberFormat="0" applyBorder="0" applyAlignment="0" applyProtection="0"/>
    <xf numFmtId="0" fontId="8" fillId="46" borderId="0" applyNumberFormat="0" applyBorder="0" applyAlignment="0" applyProtection="0"/>
    <xf numFmtId="0" fontId="8" fillId="57" borderId="0" applyNumberFormat="0" applyBorder="0" applyAlignment="0" applyProtection="0"/>
    <xf numFmtId="0" fontId="8" fillId="45" borderId="0" applyNumberFormat="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0" fontId="8" fillId="0" borderId="0"/>
    <xf numFmtId="0" fontId="8" fillId="39" borderId="33" applyNumberFormat="0" applyFont="0" applyAlignment="0" applyProtection="0"/>
    <xf numFmtId="0" fontId="8" fillId="39" borderId="33" applyNumberFormat="0" applyFont="0" applyAlignment="0" applyProtection="0"/>
    <xf numFmtId="165" fontId="8" fillId="0" borderId="0" applyFont="0" applyFill="0" applyBorder="0" applyAlignment="0" applyProtection="0"/>
    <xf numFmtId="0" fontId="8" fillId="46"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41" borderId="0" applyNumberFormat="0" applyBorder="0" applyAlignment="0" applyProtection="0"/>
    <xf numFmtId="0" fontId="8" fillId="58" borderId="0" applyNumberFormat="0" applyBorder="0" applyAlignment="0" applyProtection="0"/>
    <xf numFmtId="0" fontId="8" fillId="50" borderId="0" applyNumberFormat="0" applyBorder="0" applyAlignment="0" applyProtection="0"/>
    <xf numFmtId="0" fontId="8" fillId="62"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39" borderId="33" applyNumberFormat="0" applyFont="0" applyAlignment="0" applyProtection="0"/>
    <xf numFmtId="0" fontId="8" fillId="41" borderId="0" applyNumberFormat="0" applyBorder="0" applyAlignment="0" applyProtection="0"/>
    <xf numFmtId="0" fontId="8" fillId="42"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63" borderId="0" applyNumberFormat="0" applyBorder="0" applyAlignment="0" applyProtection="0"/>
    <xf numFmtId="0" fontId="8"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41" fontId="83" fillId="0" borderId="0" applyFill="0" applyBorder="0" applyAlignment="0" applyProtection="0">
      <alignment horizontal="right" vertical="top"/>
    </xf>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96" fillId="0" borderId="0" applyFont="0" applyFill="0" applyBorder="0" applyAlignment="0" applyProtection="0"/>
    <xf numFmtId="0" fontId="8" fillId="0" borderId="0"/>
    <xf numFmtId="43" fontId="8"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41" fontId="83" fillId="0" borderId="0" applyFill="0" applyBorder="0" applyAlignment="0" applyProtection="0">
      <alignment horizontal="right" vertical="top"/>
    </xf>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96" fillId="0" borderId="0" applyFont="0" applyFill="0" applyBorder="0" applyAlignment="0" applyProtection="0"/>
    <xf numFmtId="0" fontId="8" fillId="0" borderId="0"/>
    <xf numFmtId="43" fontId="8"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58" borderId="0" applyNumberFormat="0" applyBorder="0" applyAlignment="0" applyProtection="0"/>
    <xf numFmtId="0" fontId="8" fillId="62" borderId="0" applyNumberFormat="0" applyBorder="0" applyAlignment="0" applyProtection="0"/>
    <xf numFmtId="0" fontId="8" fillId="62" borderId="0" applyNumberFormat="0" applyBorder="0" applyAlignment="0" applyProtection="0"/>
    <xf numFmtId="0" fontId="8" fillId="39" borderId="3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 fillId="0" borderId="0"/>
    <xf numFmtId="0" fontId="8" fillId="0" borderId="0"/>
    <xf numFmtId="0" fontId="8" fillId="0" borderId="0"/>
    <xf numFmtId="0" fontId="51" fillId="10" borderId="0" applyNumberFormat="0" applyBorder="0" applyAlignment="0" applyProtection="0"/>
    <xf numFmtId="0" fontId="137" fillId="25" borderId="0" applyNumberFormat="0" applyBorder="0" applyAlignment="0" applyProtection="0"/>
    <xf numFmtId="0" fontId="138" fillId="0" borderId="43" applyNumberFormat="0" applyFill="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77" fillId="66" borderId="19" applyNumberFormat="0" applyAlignment="0" applyProtection="0"/>
    <xf numFmtId="0" fontId="42" fillId="67" borderId="0" applyNumberFormat="0" applyBorder="0" applyAlignment="0" applyProtection="0"/>
    <xf numFmtId="0" fontId="42" fillId="30" borderId="0" applyNumberFormat="0" applyBorder="0" applyAlignment="0" applyProtection="0"/>
    <xf numFmtId="0" fontId="42" fillId="16" borderId="0" applyNumberFormat="0" applyBorder="0" applyAlignment="0" applyProtection="0"/>
    <xf numFmtId="0" fontId="42" fillId="68" borderId="0" applyNumberFormat="0" applyBorder="0" applyAlignment="0" applyProtection="0"/>
    <xf numFmtId="0" fontId="42" fillId="28" borderId="0" applyNumberFormat="0" applyBorder="0" applyAlignment="0" applyProtection="0"/>
    <xf numFmtId="0" fontId="8" fillId="0" borderId="0"/>
    <xf numFmtId="165" fontId="8" fillId="0" borderId="0" applyFont="0" applyFill="0" applyBorder="0" applyAlignment="0" applyProtection="0"/>
    <xf numFmtId="43" fontId="2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226" fontId="7" fillId="0" borderId="0"/>
    <xf numFmtId="0" fontId="7" fillId="0" borderId="0"/>
    <xf numFmtId="43" fontId="7" fillId="0" borderId="0" applyFont="0" applyFill="0" applyBorder="0" applyAlignment="0" applyProtection="0"/>
    <xf numFmtId="226" fontId="7" fillId="0" borderId="0"/>
    <xf numFmtId="226"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226" fontId="7" fillId="0" borderId="0"/>
    <xf numFmtId="0" fontId="7" fillId="0" borderId="0"/>
    <xf numFmtId="43" fontId="7" fillId="0" borderId="0" applyFont="0" applyFill="0" applyBorder="0" applyAlignment="0" applyProtection="0"/>
    <xf numFmtId="226" fontId="7" fillId="0" borderId="0"/>
    <xf numFmtId="226"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0" fontId="7" fillId="39" borderId="33" applyNumberFormat="0" applyFont="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0" fontId="7" fillId="0" borderId="0"/>
    <xf numFmtId="43" fontId="7" fillId="0" borderId="0" applyFont="0" applyFill="0" applyBorder="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9" borderId="0" applyNumberFormat="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46" borderId="0" applyNumberFormat="0" applyBorder="0" applyAlignment="0" applyProtection="0"/>
    <xf numFmtId="0" fontId="7" fillId="45"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39" borderId="33" applyNumberFormat="0" applyFont="0" applyAlignment="0" applyProtection="0"/>
    <xf numFmtId="0" fontId="7" fillId="0" borderId="0"/>
    <xf numFmtId="0" fontId="7" fillId="62" borderId="0" applyNumberFormat="0" applyBorder="0" applyAlignment="0" applyProtection="0"/>
    <xf numFmtId="0" fontId="7" fillId="58" borderId="0" applyNumberFormat="0" applyBorder="0" applyAlignment="0" applyProtection="0"/>
    <xf numFmtId="0" fontId="7" fillId="57"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6" borderId="0" applyNumberFormat="0" applyBorder="0" applyAlignment="0" applyProtection="0"/>
    <xf numFmtId="0" fontId="7" fillId="62" borderId="0" applyNumberFormat="0" applyBorder="0" applyAlignment="0" applyProtection="0"/>
    <xf numFmtId="0" fontId="7" fillId="61"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5"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39" borderId="33" applyNumberFormat="0" applyFont="0" applyAlignment="0" applyProtection="0"/>
    <xf numFmtId="0" fontId="7" fillId="0" borderId="0"/>
    <xf numFmtId="0" fontId="7" fillId="0" borderId="0"/>
    <xf numFmtId="0" fontId="7" fillId="42" borderId="0" applyNumberFormat="0" applyBorder="0" applyAlignment="0" applyProtection="0"/>
    <xf numFmtId="0" fontId="7" fillId="41" borderId="0" applyNumberFormat="0" applyBorder="0" applyAlignment="0" applyProtection="0"/>
    <xf numFmtId="0" fontId="7" fillId="61" borderId="0" applyNumberFormat="0" applyBorder="0" applyAlignment="0" applyProtection="0"/>
    <xf numFmtId="0" fontId="7" fillId="0" borderId="0"/>
    <xf numFmtId="0" fontId="7" fillId="57"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6"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39" borderId="33" applyNumberFormat="0" applyFont="0" applyAlignment="0" applyProtection="0"/>
    <xf numFmtId="0" fontId="7" fillId="39" borderId="33" applyNumberFormat="0" applyFont="0" applyAlignment="0" applyProtection="0"/>
    <xf numFmtId="165" fontId="7" fillId="0" borderId="0" applyFont="0" applyFill="0" applyBorder="0" applyAlignment="0" applyProtection="0"/>
    <xf numFmtId="0" fontId="7" fillId="46"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41" borderId="0" applyNumberFormat="0" applyBorder="0" applyAlignment="0" applyProtection="0"/>
    <xf numFmtId="0" fontId="7" fillId="58" borderId="0" applyNumberFormat="0" applyBorder="0" applyAlignment="0" applyProtection="0"/>
    <xf numFmtId="0" fontId="7" fillId="50" borderId="0" applyNumberFormat="0" applyBorder="0" applyAlignment="0" applyProtection="0"/>
    <xf numFmtId="0" fontId="7" fillId="62"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1" fontId="83" fillId="0" borderId="0" applyFill="0" applyBorder="0" applyAlignment="0" applyProtection="0">
      <alignment horizontal="right" vertical="top"/>
    </xf>
    <xf numFmtId="0" fontId="7" fillId="0" borderId="0"/>
    <xf numFmtId="0" fontId="7" fillId="0" borderId="0"/>
    <xf numFmtId="165" fontId="7" fillId="0" borderId="0" applyFont="0" applyFill="0" applyBorder="0" applyAlignment="0" applyProtection="0"/>
    <xf numFmtId="43" fontId="23" fillId="0" borderId="0" applyFont="0" applyFill="0" applyBorder="0" applyAlignment="0" applyProtection="0"/>
    <xf numFmtId="9" fontId="7" fillId="0" borderId="0" applyFont="0" applyFill="0" applyBorder="0" applyAlignment="0" applyProtection="0"/>
    <xf numFmtId="43" fontId="9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226" fontId="7" fillId="0" borderId="0"/>
    <xf numFmtId="0" fontId="7" fillId="0" borderId="0"/>
    <xf numFmtId="43" fontId="7" fillId="0" borderId="0" applyFont="0" applyFill="0" applyBorder="0" applyAlignment="0" applyProtection="0"/>
    <xf numFmtId="226" fontId="7" fillId="0" borderId="0"/>
    <xf numFmtId="226"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7" fillId="0" borderId="0"/>
    <xf numFmtId="0" fontId="7" fillId="0" borderId="0"/>
    <xf numFmtId="0" fontId="7" fillId="0" borderId="0"/>
    <xf numFmtId="0" fontId="7" fillId="0" borderId="0"/>
    <xf numFmtId="41" fontId="83" fillId="0" borderId="0" applyFill="0" applyBorder="0" applyAlignment="0" applyProtection="0">
      <alignment horizontal="right" vertical="top"/>
    </xf>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6"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226" fontId="7" fillId="0" borderId="0"/>
    <xf numFmtId="0" fontId="7" fillId="0" borderId="0"/>
    <xf numFmtId="43" fontId="7" fillId="0" borderId="0" applyFont="0" applyFill="0" applyBorder="0" applyAlignment="0" applyProtection="0"/>
    <xf numFmtId="226" fontId="7" fillId="0" borderId="0"/>
    <xf numFmtId="226"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226"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23" fillId="0" borderId="0" applyFont="0" applyFill="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0" fontId="7" fillId="39" borderId="33" applyNumberFormat="0" applyFont="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0" fontId="7" fillId="0" borderId="0"/>
    <xf numFmtId="43" fontId="7"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22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49" borderId="0" applyNumberFormat="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46" borderId="0" applyNumberFormat="0" applyBorder="0" applyAlignment="0" applyProtection="0"/>
    <xf numFmtId="0" fontId="7" fillId="45"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39" borderId="33" applyNumberFormat="0" applyFont="0" applyAlignment="0" applyProtection="0"/>
    <xf numFmtId="0" fontId="7" fillId="0" borderId="0"/>
    <xf numFmtId="0" fontId="7" fillId="62" borderId="0" applyNumberFormat="0" applyBorder="0" applyAlignment="0" applyProtection="0"/>
    <xf numFmtId="0" fontId="7" fillId="58" borderId="0" applyNumberFormat="0" applyBorder="0" applyAlignment="0" applyProtection="0"/>
    <xf numFmtId="0" fontId="7" fillId="57"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6" borderId="0" applyNumberFormat="0" applyBorder="0" applyAlignment="0" applyProtection="0"/>
    <xf numFmtId="0" fontId="7" fillId="62" borderId="0" applyNumberFormat="0" applyBorder="0" applyAlignment="0" applyProtection="0"/>
    <xf numFmtId="0" fontId="7" fillId="61"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9" borderId="0" applyNumberFormat="0" applyBorder="0" applyAlignment="0" applyProtection="0"/>
    <xf numFmtId="0" fontId="7" fillId="45" borderId="0" applyNumberFormat="0" applyBorder="0" applyAlignment="0" applyProtection="0"/>
    <xf numFmtId="0" fontId="7" fillId="42" borderId="0" applyNumberFormat="0" applyBorder="0" applyAlignment="0" applyProtection="0"/>
    <xf numFmtId="0" fontId="7" fillId="41" borderId="0" applyNumberFormat="0" applyBorder="0" applyAlignment="0" applyProtection="0"/>
    <xf numFmtId="0" fontId="7" fillId="39" borderId="33" applyNumberFormat="0" applyFont="0" applyAlignment="0" applyProtection="0"/>
    <xf numFmtId="0" fontId="7" fillId="0" borderId="0"/>
    <xf numFmtId="0" fontId="7" fillId="0" borderId="0"/>
    <xf numFmtId="0" fontId="7" fillId="42" borderId="0" applyNumberFormat="0" applyBorder="0" applyAlignment="0" applyProtection="0"/>
    <xf numFmtId="0" fontId="7" fillId="41" borderId="0" applyNumberFormat="0" applyBorder="0" applyAlignment="0" applyProtection="0"/>
    <xf numFmtId="0" fontId="7" fillId="61" borderId="0" applyNumberFormat="0" applyBorder="0" applyAlignment="0" applyProtection="0"/>
    <xf numFmtId="0" fontId="7" fillId="0" borderId="0"/>
    <xf numFmtId="0" fontId="7" fillId="57"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3" borderId="0" applyNumberFormat="0" applyBorder="0" applyAlignment="0" applyProtection="0"/>
    <xf numFmtId="0" fontId="7" fillId="50" borderId="0" applyNumberFormat="0" applyBorder="0" applyAlignment="0" applyProtection="0"/>
    <xf numFmtId="0" fontId="7" fillId="46" borderId="0" applyNumberFormat="0" applyBorder="0" applyAlignment="0" applyProtection="0"/>
    <xf numFmtId="0" fontId="7" fillId="57" borderId="0" applyNumberFormat="0" applyBorder="0" applyAlignment="0" applyProtection="0"/>
    <xf numFmtId="0" fontId="7" fillId="45" borderId="0" applyNumberFormat="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7" fillId="39" borderId="33" applyNumberFormat="0" applyFont="0" applyAlignment="0" applyProtection="0"/>
    <xf numFmtId="0" fontId="7" fillId="39" borderId="33" applyNumberFormat="0" applyFont="0" applyAlignment="0" applyProtection="0"/>
    <xf numFmtId="165" fontId="7" fillId="0" borderId="0" applyFont="0" applyFill="0" applyBorder="0" applyAlignment="0" applyProtection="0"/>
    <xf numFmtId="0" fontId="7" fillId="46"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41" borderId="0" applyNumberFormat="0" applyBorder="0" applyAlignment="0" applyProtection="0"/>
    <xf numFmtId="0" fontId="7" fillId="58" borderId="0" applyNumberFormat="0" applyBorder="0" applyAlignment="0" applyProtection="0"/>
    <xf numFmtId="0" fontId="7" fillId="50" borderId="0" applyNumberFormat="0" applyBorder="0" applyAlignment="0" applyProtection="0"/>
    <xf numFmtId="0" fontId="7" fillId="62"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0" borderId="0"/>
    <xf numFmtId="0" fontId="7" fillId="39" borderId="33" applyNumberFormat="0" applyFont="0" applyAlignment="0" applyProtection="0"/>
    <xf numFmtId="0" fontId="7" fillId="41" borderId="0" applyNumberFormat="0" applyBorder="0" applyAlignment="0" applyProtection="0"/>
    <xf numFmtId="0" fontId="7" fillId="42"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1" borderId="0" applyNumberFormat="0" applyBorder="0" applyAlignment="0" applyProtection="0"/>
    <xf numFmtId="0" fontId="7" fillId="62"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63" borderId="0" applyNumberFormat="0" applyBorder="0" applyAlignment="0" applyProtection="0"/>
    <xf numFmtId="0" fontId="7"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 fillId="0" borderId="0"/>
    <xf numFmtId="43" fontId="7" fillId="0" borderId="0" applyFont="0" applyFill="0" applyBorder="0" applyAlignment="0" applyProtection="0"/>
    <xf numFmtId="41" fontId="83" fillId="0" borderId="0" applyFill="0" applyBorder="0" applyAlignment="0" applyProtection="0">
      <alignment horizontal="right" vertical="top"/>
    </xf>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6" fillId="0" borderId="0" applyFont="0" applyFill="0" applyBorder="0" applyAlignment="0" applyProtection="0"/>
    <xf numFmtId="0" fontId="7" fillId="0" borderId="0"/>
    <xf numFmtId="43" fontId="7"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 fillId="0" borderId="0"/>
    <xf numFmtId="43" fontId="7" fillId="0" borderId="0" applyFont="0" applyFill="0" applyBorder="0" applyAlignment="0" applyProtection="0"/>
    <xf numFmtId="41" fontId="83" fillId="0" borderId="0" applyFill="0" applyBorder="0" applyAlignment="0" applyProtection="0">
      <alignment horizontal="right" vertical="top"/>
    </xf>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6" fillId="0" borderId="0" applyFont="0" applyFill="0" applyBorder="0" applyAlignment="0" applyProtection="0"/>
    <xf numFmtId="0" fontId="7" fillId="0" borderId="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39" borderId="3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7" fillId="0" borderId="0"/>
    <xf numFmtId="0" fontId="7" fillId="0" borderId="0"/>
    <xf numFmtId="0" fontId="7" fillId="0" borderId="0"/>
    <xf numFmtId="0" fontId="41" fillId="7"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1" fillId="17"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2" fillId="27" borderId="0" applyNumberFormat="0" applyBorder="0" applyAlignment="0" applyProtection="0"/>
    <xf numFmtId="0" fontId="42" fillId="30" borderId="0" applyNumberFormat="0" applyBorder="0" applyAlignment="0" applyProtection="0"/>
    <xf numFmtId="0" fontId="42" fillId="2" borderId="0" applyNumberFormat="0" applyBorder="0" applyAlignment="0" applyProtection="0"/>
    <xf numFmtId="0" fontId="42" fillId="16" borderId="0" applyNumberFormat="0" applyBorder="0" applyAlignment="0" applyProtection="0"/>
    <xf numFmtId="0" fontId="42" fillId="19" borderId="0" applyNumberFormat="0" applyBorder="0" applyAlignment="0" applyProtection="0"/>
    <xf numFmtId="0" fontId="42" fillId="29" borderId="0" applyNumberFormat="0" applyBorder="0" applyAlignment="0" applyProtection="0"/>
    <xf numFmtId="0" fontId="51" fillId="8" borderId="0" applyNumberFormat="0" applyBorder="0" applyAlignment="0" applyProtection="0"/>
    <xf numFmtId="0" fontId="45" fillId="21" borderId="10" applyNumberFormat="0" applyAlignment="0" applyProtection="0"/>
    <xf numFmtId="0" fontId="64" fillId="2" borderId="13" applyNumberFormat="0" applyAlignment="0" applyProtection="0"/>
    <xf numFmtId="165" fontId="41" fillId="0" borderId="0" applyFont="0" applyFill="0" applyBorder="0" applyAlignment="0" applyProtection="0"/>
    <xf numFmtId="0" fontId="54" fillId="0" borderId="0" applyNumberFormat="0" applyFill="0" applyBorder="0" applyAlignment="0" applyProtection="0"/>
    <xf numFmtId="0" fontId="55" fillId="9" borderId="0" applyNumberFormat="0" applyBorder="0" applyAlignment="0" applyProtection="0"/>
    <xf numFmtId="0" fontId="140" fillId="0" borderId="44" applyNumberFormat="0" applyFill="0" applyAlignment="0" applyProtection="0"/>
    <xf numFmtId="0" fontId="140" fillId="0" borderId="0" applyNumberFormat="0" applyFill="0" applyBorder="0" applyAlignment="0" applyProtection="0"/>
    <xf numFmtId="0" fontId="61" fillId="12" borderId="10" applyNumberFormat="0" applyAlignment="0" applyProtection="0"/>
    <xf numFmtId="0" fontId="62" fillId="0" borderId="12" applyNumberFormat="0" applyFill="0" applyAlignment="0" applyProtection="0"/>
    <xf numFmtId="0" fontId="41" fillId="24" borderId="14" applyNumberFormat="0" applyFont="0" applyAlignment="0" applyProtection="0"/>
    <xf numFmtId="0" fontId="41" fillId="24" borderId="14" applyNumberFormat="0" applyFont="0" applyAlignment="0" applyProtection="0"/>
    <xf numFmtId="0" fontId="41" fillId="24" borderId="14" applyNumberFormat="0" applyFont="0" applyAlignment="0" applyProtection="0"/>
    <xf numFmtId="0" fontId="67" fillId="25" borderId="0" applyNumberFormat="0" applyBorder="0" applyAlignment="0" applyProtection="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5" fillId="0" borderId="0" applyFont="0" applyFill="0" applyBorder="0" applyAlignment="0" applyProtection="0"/>
    <xf numFmtId="170" fontId="2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108" fillId="0" borderId="0" applyNumberFormat="0" applyFill="0" applyBorder="0" applyAlignment="0" applyProtection="0"/>
    <xf numFmtId="0" fontId="106" fillId="38" borderId="32" applyNumberFormat="0" applyAlignment="0" applyProtection="0"/>
    <xf numFmtId="0" fontId="5"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43" fontId="9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43" fontId="23" fillId="0" borderId="0" applyFont="0" applyFill="0" applyBorder="0" applyAlignment="0" applyProtection="0"/>
    <xf numFmtId="165" fontId="4"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43" fontId="95" fillId="0" borderId="0" applyFont="0" applyFill="0" applyBorder="0" applyAlignment="0" applyProtection="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9" fontId="4" fillId="0" borderId="0" applyFont="0" applyFill="0" applyBorder="0" applyAlignment="0" applyProtection="0"/>
    <xf numFmtId="43" fontId="9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9" fontId="4" fillId="0" borderId="0" applyFont="0" applyFill="0" applyBorder="0" applyAlignment="0" applyProtection="0"/>
    <xf numFmtId="43" fontId="9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43" fontId="2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9" fontId="4" fillId="0" borderId="0" applyFont="0" applyFill="0" applyBorder="0" applyAlignment="0" applyProtection="0"/>
    <xf numFmtId="43" fontId="9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43" fontId="23" fillId="0" borderId="0" applyFont="0" applyFill="0" applyBorder="0" applyAlignment="0" applyProtection="0"/>
    <xf numFmtId="9" fontId="4" fillId="0" borderId="0" applyFont="0" applyFill="0" applyBorder="0" applyAlignment="0" applyProtection="0"/>
    <xf numFmtId="43" fontId="9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4" fillId="0" borderId="0"/>
    <xf numFmtId="0" fontId="4" fillId="0" borderId="0"/>
    <xf numFmtId="0" fontId="4" fillId="0" borderId="0"/>
    <xf numFmtId="0" fontId="4" fillId="0" borderId="0"/>
    <xf numFmtId="41" fontId="83" fillId="0" borderId="0" applyFill="0" applyBorder="0" applyAlignment="0" applyProtection="0">
      <alignment horizontal="right" vertical="top"/>
    </xf>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226" fontId="4" fillId="0" borderId="0"/>
    <xf numFmtId="0" fontId="4" fillId="0" borderId="0"/>
    <xf numFmtId="43" fontId="4" fillId="0" borderId="0" applyFont="0" applyFill="0" applyBorder="0" applyAlignment="0" applyProtection="0"/>
    <xf numFmtId="226" fontId="4" fillId="0" borderId="0"/>
    <xf numFmtId="226"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226" fontId="4" fillId="0" borderId="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39" borderId="33" applyNumberFormat="0" applyFont="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43" fontId="4"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22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49"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46"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62" borderId="0" applyNumberFormat="0" applyBorder="0" applyAlignment="0" applyProtection="0"/>
    <xf numFmtId="0" fontId="4" fillId="58" borderId="0" applyNumberFormat="0" applyBorder="0" applyAlignment="0" applyProtection="0"/>
    <xf numFmtId="0" fontId="4" fillId="57"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6" borderId="0" applyNumberFormat="0" applyBorder="0" applyAlignment="0" applyProtection="0"/>
    <xf numFmtId="0" fontId="4" fillId="62" borderId="0" applyNumberFormat="0" applyBorder="0" applyAlignment="0" applyProtection="0"/>
    <xf numFmtId="0" fontId="4" fillId="61"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9" borderId="0" applyNumberFormat="0" applyBorder="0" applyAlignment="0" applyProtection="0"/>
    <xf numFmtId="0" fontId="4" fillId="45" borderId="0" applyNumberFormat="0" applyBorder="0" applyAlignment="0" applyProtection="0"/>
    <xf numFmtId="0" fontId="4" fillId="42" borderId="0" applyNumberFormat="0" applyBorder="0" applyAlignment="0" applyProtection="0"/>
    <xf numFmtId="0" fontId="4" fillId="41"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42" borderId="0" applyNumberFormat="0" applyBorder="0" applyAlignment="0" applyProtection="0"/>
    <xf numFmtId="0" fontId="4" fillId="41" borderId="0" applyNumberFormat="0" applyBorder="0" applyAlignment="0" applyProtection="0"/>
    <xf numFmtId="0" fontId="4" fillId="61" borderId="0" applyNumberFormat="0" applyBorder="0" applyAlignment="0" applyProtection="0"/>
    <xf numFmtId="0" fontId="4" fillId="0" borderId="0"/>
    <xf numFmtId="0" fontId="4" fillId="57"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3" borderId="0" applyNumberFormat="0" applyBorder="0" applyAlignment="0" applyProtection="0"/>
    <xf numFmtId="0" fontId="4" fillId="50" borderId="0" applyNumberFormat="0" applyBorder="0" applyAlignment="0" applyProtection="0"/>
    <xf numFmtId="0" fontId="4" fillId="46" borderId="0" applyNumberFormat="0" applyBorder="0" applyAlignment="0" applyProtection="0"/>
    <xf numFmtId="0" fontId="4" fillId="57" borderId="0" applyNumberFormat="0" applyBorder="0" applyAlignment="0" applyProtection="0"/>
    <xf numFmtId="0" fontId="4" fillId="45" borderId="0" applyNumberFormat="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39" borderId="33" applyNumberFormat="0" applyFont="0" applyAlignment="0" applyProtection="0"/>
    <xf numFmtId="0" fontId="4" fillId="39" borderId="33" applyNumberFormat="0" applyFont="0" applyAlignment="0" applyProtection="0"/>
    <xf numFmtId="165" fontId="4" fillId="0" borderId="0" applyFont="0" applyFill="0" applyBorder="0" applyAlignment="0" applyProtection="0"/>
    <xf numFmtId="0" fontId="4" fillId="46"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41" borderId="0" applyNumberFormat="0" applyBorder="0" applyAlignment="0" applyProtection="0"/>
    <xf numFmtId="0" fontId="4" fillId="58" borderId="0" applyNumberFormat="0" applyBorder="0" applyAlignment="0" applyProtection="0"/>
    <xf numFmtId="0" fontId="4" fillId="50" borderId="0" applyNumberFormat="0" applyBorder="0" applyAlignment="0" applyProtection="0"/>
    <xf numFmtId="0" fontId="4" fillId="62"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0" borderId="0"/>
    <xf numFmtId="0" fontId="4" fillId="39" borderId="33" applyNumberFormat="0" applyFont="0" applyAlignment="0" applyProtection="0"/>
    <xf numFmtId="0" fontId="4" fillId="41" borderId="0" applyNumberFormat="0" applyBorder="0" applyAlignment="0" applyProtection="0"/>
    <xf numFmtId="0" fontId="4" fillId="42"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4" fillId="59" borderId="0" applyNumberFormat="0" applyBorder="0" applyAlignment="0" applyProtection="0"/>
    <xf numFmtId="0" fontId="4" fillId="63" borderId="0" applyNumberFormat="0" applyBorder="0" applyAlignment="0" applyProtection="0"/>
    <xf numFmtId="0" fontId="4"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41" fontId="83" fillId="0" borderId="0" applyFill="0" applyBorder="0" applyAlignment="0" applyProtection="0">
      <alignment horizontal="right" vertical="top"/>
    </xf>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6"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2" borderId="0" applyNumberFormat="0" applyBorder="0" applyAlignment="0" applyProtection="0"/>
    <xf numFmtId="0" fontId="4" fillId="42"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39" borderId="3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 fillId="0" borderId="0"/>
    <xf numFmtId="0" fontId="4" fillId="0" borderId="0"/>
    <xf numFmtId="0" fontId="4" fillId="0" borderId="0"/>
    <xf numFmtId="43" fontId="2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165" fontId="4" fillId="0" borderId="0" applyFont="0" applyFill="0" applyBorder="0" applyAlignment="0" applyProtection="0"/>
    <xf numFmtId="43" fontId="95"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0" fontId="39" fillId="0" borderId="0"/>
    <xf numFmtId="0" fontId="23" fillId="0" borderId="0"/>
    <xf numFmtId="0" fontId="23" fillId="0" borderId="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41" fillId="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41" fillId="8"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41" fillId="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41" fillId="10"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41" fillId="11"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41" fillId="12"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41" fillId="13"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41" fillId="1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41" fillId="15"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41" fillId="1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41" fillId="13"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41" fillId="16"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3" fillId="0" borderId="0"/>
    <xf numFmtId="0" fontId="23" fillId="0" borderId="0"/>
    <xf numFmtId="0" fontId="45" fillId="21" borderId="10" applyNumberFormat="0" applyAlignment="0" applyProtection="0"/>
    <xf numFmtId="166" fontId="29" fillId="0" borderId="4" applyAlignment="0" applyProtection="0"/>
    <xf numFmtId="230" fontId="23"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241" fontId="141" fillId="0" borderId="0" applyFont="0" applyFill="0" applyBorder="0" applyAlignment="0" applyProtection="0"/>
    <xf numFmtId="170" fontId="23" fillId="0" borderId="0" applyFont="0" applyFill="0" applyBorder="0" applyAlignment="0" applyProtection="0"/>
    <xf numFmtId="170" fontId="4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165" fontId="142" fillId="0" borderId="0" applyFont="0" applyFill="0" applyBorder="0" applyAlignment="0" applyProtection="0"/>
    <xf numFmtId="165" fontId="2"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9" fontId="23" fillId="0" borderId="0" applyFont="0" applyFill="0" applyBorder="0" applyAlignment="0" applyProtection="0"/>
    <xf numFmtId="242" fontId="143" fillId="0" borderId="0" applyFill="0" applyBorder="0">
      <alignment horizontal="right" vertical="top"/>
    </xf>
    <xf numFmtId="0" fontId="39" fillId="69" borderId="0" applyNumberFormat="0" applyFont="0" applyAlignment="0" applyProtection="0"/>
    <xf numFmtId="0" fontId="144" fillId="0" borderId="0" applyNumberFormat="0" applyFill="0" applyBorder="0" applyAlignment="0" applyProtection="0"/>
    <xf numFmtId="243" fontId="145" fillId="0" borderId="0" applyFill="0" applyBorder="0"/>
    <xf numFmtId="15" fontId="50" fillId="0" borderId="0" applyFill="0" applyBorder="0" applyProtection="0">
      <alignment horizontal="center"/>
    </xf>
    <xf numFmtId="0" fontId="39" fillId="8" borderId="0" applyNumberFormat="0" applyFont="0" applyBorder="0" applyAlignment="0" applyProtection="0"/>
    <xf numFmtId="244" fontId="146" fillId="0" borderId="0" applyFill="0" applyBorder="0" applyProtection="0"/>
    <xf numFmtId="245" fontId="147" fillId="70" borderId="45" applyAlignment="0" applyProtection="0"/>
    <xf numFmtId="246" fontId="148" fillId="0" borderId="0" applyNumberFormat="0" applyFill="0" applyBorder="0" applyAlignment="0" applyProtection="0"/>
    <xf numFmtId="246" fontId="149" fillId="0" borderId="0" applyNumberFormat="0" applyFill="0" applyBorder="0" applyAlignment="0" applyProtection="0"/>
    <xf numFmtId="15" fontId="150" fillId="25" borderId="46">
      <alignment horizontal="center"/>
      <protection locked="0"/>
    </xf>
    <xf numFmtId="247" fontId="150" fillId="25" borderId="46" applyAlignment="0">
      <protection locked="0"/>
    </xf>
    <xf numFmtId="246" fontId="150" fillId="25" borderId="46" applyAlignment="0">
      <protection locked="0"/>
    </xf>
    <xf numFmtId="246" fontId="50" fillId="0" borderId="0" applyFill="0" applyBorder="0" applyAlignment="0" applyProtection="0"/>
    <xf numFmtId="41" fontId="83" fillId="0" borderId="0" applyFill="0" applyBorder="0" applyAlignment="0" applyProtection="0">
      <alignment horizontal="right" vertical="top"/>
    </xf>
    <xf numFmtId="247" fontId="50" fillId="0" borderId="0" applyFill="0" applyBorder="0" applyAlignment="0" applyProtection="0"/>
    <xf numFmtId="248" fontId="50" fillId="0" borderId="0" applyFill="0" applyBorder="0" applyAlignment="0" applyProtection="0"/>
    <xf numFmtId="0" fontId="39" fillId="0" borderId="47" applyNumberFormat="0" applyFont="0" applyAlignment="0" applyProtection="0"/>
    <xf numFmtId="0" fontId="39" fillId="0" borderId="48" applyNumberFormat="0" applyFont="0" applyAlignment="0" applyProtection="0"/>
    <xf numFmtId="0" fontId="39" fillId="15" borderId="0" applyNumberFormat="0" applyFont="0" applyBorder="0" applyAlignment="0" applyProtection="0"/>
    <xf numFmtId="0" fontId="39" fillId="0" borderId="0" applyFont="0" applyFill="0" applyBorder="0" applyAlignment="0" applyProtection="0"/>
    <xf numFmtId="0" fontId="55" fillId="9" borderId="0" applyNumberFormat="0" applyBorder="0" applyAlignment="0" applyProtection="0"/>
    <xf numFmtId="38" fontId="25" fillId="3" borderId="0" applyNumberFormat="0" applyBorder="0" applyAlignment="0" applyProtection="0"/>
    <xf numFmtId="0" fontId="111" fillId="0" borderId="34" applyNumberFormat="0" applyFill="0" applyAlignment="0" applyProtection="0"/>
    <xf numFmtId="0" fontId="112" fillId="0" borderId="35" applyNumberFormat="0" applyFill="0" applyAlignment="0" applyProtection="0"/>
    <xf numFmtId="0" fontId="151" fillId="0" borderId="0" applyNumberFormat="0" applyFill="0" applyBorder="0" applyAlignment="0" applyProtection="0"/>
    <xf numFmtId="0" fontId="152" fillId="0" borderId="0" applyNumberFormat="0" applyFill="0" applyBorder="0" applyAlignment="0" applyProtection="0">
      <alignment vertical="top"/>
      <protection locked="0"/>
    </xf>
    <xf numFmtId="0" fontId="61" fillId="12" borderId="10" applyNumberFormat="0" applyAlignment="0" applyProtection="0"/>
    <xf numFmtId="10" fontId="25" fillId="4" borderId="3" applyNumberFormat="0" applyBorder="0" applyAlignment="0" applyProtection="0"/>
    <xf numFmtId="0" fontId="62" fillId="0" borderId="12" applyNumberFormat="0" applyFill="0" applyAlignment="0" applyProtection="0"/>
    <xf numFmtId="165" fontId="2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9" borderId="33" applyNumberFormat="0" applyFont="0" applyAlignment="0" applyProtection="0"/>
    <xf numFmtId="0" fontId="23" fillId="0" borderId="0"/>
    <xf numFmtId="181" fontId="28" fillId="0" borderId="0"/>
    <xf numFmtId="0" fontId="2" fillId="0" borderId="0"/>
    <xf numFmtId="0" fontId="2" fillId="0" borderId="0"/>
    <xf numFmtId="0" fontId="2" fillId="0" borderId="0"/>
    <xf numFmtId="0" fontId="2" fillId="0" borderId="0"/>
    <xf numFmtId="0" fontId="2" fillId="0" borderId="0"/>
    <xf numFmtId="0" fontId="23" fillId="0" borderId="0"/>
    <xf numFmtId="0" fontId="1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3" fillId="0" borderId="0"/>
    <xf numFmtId="0" fontId="2" fillId="0" borderId="0"/>
    <xf numFmtId="0" fontId="2" fillId="0" borderId="0"/>
    <xf numFmtId="0" fontId="2" fillId="0" borderId="0"/>
    <xf numFmtId="0" fontId="2" fillId="0" borderId="0"/>
    <xf numFmtId="0" fontId="2" fillId="0" borderId="0"/>
    <xf numFmtId="246" fontId="23"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226"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2" fillId="39" borderId="33" applyNumberFormat="0" applyFont="0" applyAlignment="0" applyProtection="0"/>
    <xf numFmtId="0" fontId="69" fillId="0" borderId="16"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xf numFmtId="49" fontId="39" fillId="0" borderId="0" applyFont="0" applyFill="0" applyBorder="0" applyAlignment="0" applyProtection="0"/>
    <xf numFmtId="0" fontId="110" fillId="0" borderId="36" applyNumberFormat="0" applyFill="0" applyAlignment="0" applyProtection="0"/>
    <xf numFmtId="0" fontId="76" fillId="0" borderId="18"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78" fillId="0" borderId="0" applyNumberFormat="0" applyFill="0" applyBorder="0" applyAlignment="0" applyProtection="0"/>
    <xf numFmtId="0" fontId="154" fillId="71" borderId="49">
      <alignment horizontal="left" vertical="center" wrapText="1"/>
    </xf>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165" fontId="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43" fontId="95" fillId="0" borderId="0" applyFont="0" applyFill="0" applyBorder="0" applyAlignment="0" applyProtection="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3"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43" fontId="23" fillId="0" borderId="0" applyFont="0" applyFill="0" applyBorder="0" applyAlignment="0" applyProtection="0"/>
    <xf numFmtId="9" fontId="1" fillId="0" borderId="0" applyFont="0" applyFill="0" applyBorder="0" applyAlignment="0" applyProtection="0"/>
    <xf numFmtId="43" fontId="9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41" fontId="83" fillId="0" borderId="0" applyFill="0" applyBorder="0" applyAlignment="0" applyProtection="0">
      <alignment horizontal="right" vertical="top"/>
    </xf>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226" fontId="1" fillId="0" borderId="0"/>
    <xf numFmtId="0" fontId="1" fillId="0" borderId="0"/>
    <xf numFmtId="43" fontId="1" fillId="0" borderId="0" applyFont="0" applyFill="0" applyBorder="0" applyAlignment="0" applyProtection="0"/>
    <xf numFmtId="226" fontId="1" fillId="0" borderId="0"/>
    <xf numFmtId="226"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226"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39" borderId="33" applyNumberFormat="0" applyFont="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43" fontId="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22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49"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46"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62" borderId="0" applyNumberFormat="0" applyBorder="0" applyAlignment="0" applyProtection="0"/>
    <xf numFmtId="0" fontId="1" fillId="58" borderId="0" applyNumberFormat="0" applyBorder="0" applyAlignment="0" applyProtection="0"/>
    <xf numFmtId="0" fontId="1" fillId="57"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6" borderId="0" applyNumberFormat="0" applyBorder="0" applyAlignment="0" applyProtection="0"/>
    <xf numFmtId="0" fontId="1" fillId="62" borderId="0" applyNumberFormat="0" applyBorder="0" applyAlignment="0" applyProtection="0"/>
    <xf numFmtId="0" fontId="1" fillId="61"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9" borderId="0" applyNumberFormat="0" applyBorder="0" applyAlignment="0" applyProtection="0"/>
    <xf numFmtId="0" fontId="1" fillId="45"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42" borderId="0" applyNumberFormat="0" applyBorder="0" applyAlignment="0" applyProtection="0"/>
    <xf numFmtId="0" fontId="1" fillId="41" borderId="0" applyNumberFormat="0" applyBorder="0" applyAlignment="0" applyProtection="0"/>
    <xf numFmtId="0" fontId="1" fillId="61" borderId="0" applyNumberFormat="0" applyBorder="0" applyAlignment="0" applyProtection="0"/>
    <xf numFmtId="0" fontId="1" fillId="0" borderId="0"/>
    <xf numFmtId="0" fontId="1" fillId="57"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3"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57" borderId="0" applyNumberFormat="0" applyBorder="0" applyAlignment="0" applyProtection="0"/>
    <xf numFmtId="0" fontId="1" fillId="45" borderId="0" applyNumberFormat="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39" borderId="33" applyNumberFormat="0" applyFont="0" applyAlignment="0" applyProtection="0"/>
    <xf numFmtId="0" fontId="1" fillId="39" borderId="33" applyNumberFormat="0" applyFont="0" applyAlignment="0" applyProtection="0"/>
    <xf numFmtId="165" fontId="1" fillId="0" borderId="0" applyFont="0" applyFill="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41"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0" borderId="0"/>
    <xf numFmtId="0" fontId="1" fillId="39" borderId="33" applyNumberFormat="0" applyFont="0" applyAlignment="0" applyProtection="0"/>
    <xf numFmtId="0" fontId="1" fillId="41" borderId="0" applyNumberFormat="0" applyBorder="0" applyAlignment="0" applyProtection="0"/>
    <xf numFmtId="0" fontId="1" fillId="42"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39" borderId="33" applyNumberFormat="0" applyFont="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41" fontId="83" fillId="0" borderId="0" applyFill="0" applyBorder="0" applyAlignment="0" applyProtection="0">
      <alignment horizontal="righ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6"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39" borderId="3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9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89">
    <xf numFmtId="0" fontId="0" fillId="0" borderId="0" xfId="0"/>
    <xf numFmtId="0" fontId="88" fillId="0" borderId="0" xfId="39" applyFont="1" applyBorder="1" applyAlignment="1">
      <alignment horizontal="center" vertical="center"/>
    </xf>
    <xf numFmtId="0" fontId="23" fillId="0" borderId="0" xfId="37" applyFont="1" applyAlignment="1">
      <alignment vertical="center"/>
    </xf>
    <xf numFmtId="206" fontId="90" fillId="0" borderId="0" xfId="39" applyNumberFormat="1" applyFont="1" applyBorder="1" applyAlignment="1">
      <alignment vertical="center"/>
    </xf>
    <xf numFmtId="0" fontId="23" fillId="0" borderId="0" xfId="37" applyFont="1" applyBorder="1" applyAlignment="1">
      <alignment vertical="center"/>
    </xf>
    <xf numFmtId="0" fontId="91" fillId="0" borderId="0" xfId="39" applyFont="1" applyBorder="1" applyAlignment="1">
      <alignment vertical="center"/>
    </xf>
    <xf numFmtId="208" fontId="91" fillId="0" borderId="0" xfId="39" applyNumberFormat="1" applyFont="1" applyBorder="1" applyAlignment="1">
      <alignment vertical="center"/>
    </xf>
    <xf numFmtId="0" fontId="92" fillId="0" borderId="0" xfId="39" applyFont="1" applyBorder="1" applyAlignment="1">
      <alignment vertical="center"/>
    </xf>
    <xf numFmtId="206" fontId="91" fillId="0" borderId="0" xfId="39" applyNumberFormat="1" applyFont="1" applyBorder="1" applyAlignment="1">
      <alignment vertical="center"/>
    </xf>
    <xf numFmtId="0" fontId="87" fillId="31" borderId="20" xfId="36" applyNumberFormat="1" applyFont="1" applyFill="1" applyBorder="1" applyAlignment="1">
      <alignment horizontal="center" vertical="center"/>
    </xf>
    <xf numFmtId="0" fontId="91" fillId="0" borderId="0" xfId="39" quotePrefix="1" applyFont="1" applyBorder="1" applyAlignment="1">
      <alignment vertical="center"/>
    </xf>
    <xf numFmtId="0" fontId="92" fillId="0" borderId="0" xfId="39" quotePrefix="1" applyFont="1" applyBorder="1" applyAlignment="1">
      <alignment vertical="center"/>
    </xf>
    <xf numFmtId="0" fontId="38" fillId="0" borderId="0" xfId="37" applyFont="1" applyAlignment="1">
      <alignment vertical="center"/>
    </xf>
    <xf numFmtId="0" fontId="23" fillId="0" borderId="0" xfId="37" applyFont="1" applyFill="1" applyAlignment="1">
      <alignment vertical="center"/>
    </xf>
    <xf numFmtId="0" fontId="93" fillId="0" borderId="0" xfId="39" quotePrefix="1" applyFont="1" applyBorder="1" applyAlignment="1">
      <alignment horizontal="center" vertical="center"/>
    </xf>
    <xf numFmtId="0" fontId="87" fillId="32" borderId="20" xfId="36" applyNumberFormat="1" applyFont="1" applyFill="1" applyBorder="1" applyAlignment="1">
      <alignment horizontal="center" vertical="center"/>
    </xf>
    <xf numFmtId="206" fontId="92" fillId="0" borderId="4" xfId="39" applyNumberFormat="1" applyFont="1" applyBorder="1" applyAlignment="1">
      <alignment vertical="center"/>
    </xf>
    <xf numFmtId="0" fontId="23" fillId="0" borderId="22" xfId="37" applyFont="1" applyBorder="1" applyAlignment="1">
      <alignment vertical="center"/>
    </xf>
    <xf numFmtId="0" fontId="23" fillId="0" borderId="4" xfId="37" applyFont="1" applyBorder="1" applyAlignment="1">
      <alignment vertical="center"/>
    </xf>
    <xf numFmtId="0" fontId="23" fillId="0" borderId="23" xfId="37" applyFont="1" applyBorder="1" applyAlignment="1">
      <alignment vertical="center"/>
    </xf>
    <xf numFmtId="0" fontId="23" fillId="0" borderId="24" xfId="37" applyFont="1" applyBorder="1" applyAlignment="1">
      <alignment vertical="center"/>
    </xf>
    <xf numFmtId="0" fontId="23" fillId="0" borderId="25" xfId="37" applyFont="1" applyBorder="1" applyAlignment="1">
      <alignment vertical="center"/>
    </xf>
    <xf numFmtId="206" fontId="88" fillId="0" borderId="25" xfId="39" applyNumberFormat="1" applyFont="1" applyBorder="1" applyAlignment="1">
      <alignment vertical="center"/>
    </xf>
    <xf numFmtId="0" fontId="38" fillId="0" borderId="25" xfId="37" applyFont="1" applyBorder="1" applyAlignment="1">
      <alignment vertical="center"/>
    </xf>
    <xf numFmtId="0" fontId="23" fillId="0" borderId="26" xfId="37" applyFont="1" applyBorder="1" applyAlignment="1">
      <alignment vertical="center"/>
    </xf>
    <xf numFmtId="0" fontId="90" fillId="0" borderId="8" xfId="39" applyFont="1" applyBorder="1" applyAlignment="1">
      <alignment vertical="center"/>
    </xf>
    <xf numFmtId="208" fontId="90" fillId="0" borderId="8" xfId="39" applyNumberFormat="1" applyFont="1" applyBorder="1" applyAlignment="1">
      <alignment vertical="center"/>
    </xf>
    <xf numFmtId="0" fontId="23" fillId="0" borderId="27" xfId="37" applyFont="1" applyBorder="1" applyAlignment="1">
      <alignment vertical="center"/>
    </xf>
    <xf numFmtId="0" fontId="23" fillId="0" borderId="25" xfId="37" applyFont="1" applyFill="1" applyBorder="1" applyAlignment="1">
      <alignment vertical="center"/>
    </xf>
    <xf numFmtId="208" fontId="23" fillId="0" borderId="0" xfId="37" applyNumberFormat="1" applyFont="1" applyAlignment="1">
      <alignment vertical="center"/>
    </xf>
    <xf numFmtId="208" fontId="91" fillId="0" borderId="0" xfId="39" applyNumberFormat="1" applyFont="1" applyFill="1" applyBorder="1" applyAlignment="1">
      <alignment vertical="center"/>
    </xf>
    <xf numFmtId="0" fontId="94" fillId="0" borderId="0" xfId="37" applyFont="1" applyAlignment="1">
      <alignment vertical="center"/>
    </xf>
    <xf numFmtId="208" fontId="92" fillId="0" borderId="0" xfId="39" applyNumberFormat="1" applyFont="1" applyBorder="1" applyAlignment="1">
      <alignment vertical="center"/>
    </xf>
    <xf numFmtId="37" fontId="94" fillId="0" borderId="0" xfId="37" applyNumberFormat="1" applyFont="1" applyAlignment="1">
      <alignment vertical="center"/>
    </xf>
    <xf numFmtId="0" fontId="115" fillId="0" borderId="0" xfId="39" applyFont="1" applyBorder="1" applyAlignment="1">
      <alignment vertical="center"/>
    </xf>
    <xf numFmtId="208" fontId="115" fillId="0" borderId="0" xfId="39" applyNumberFormat="1" applyFont="1" applyBorder="1" applyAlignment="1">
      <alignment vertical="center"/>
    </xf>
    <xf numFmtId="0" fontId="113" fillId="0" borderId="0" xfId="39" quotePrefix="1" applyFont="1" applyBorder="1" applyAlignment="1">
      <alignment horizontal="center" vertical="center"/>
    </xf>
    <xf numFmtId="0" fontId="117" fillId="0" borderId="0" xfId="39" quotePrefix="1" applyFont="1" applyBorder="1" applyAlignment="1">
      <alignment horizontal="center" vertical="center"/>
    </xf>
    <xf numFmtId="0" fontId="118" fillId="0" borderId="0" xfId="37" applyFont="1" applyAlignment="1">
      <alignment vertical="center"/>
    </xf>
    <xf numFmtId="0" fontId="119" fillId="0" borderId="0" xfId="37" applyFont="1" applyAlignment="1">
      <alignment vertical="center"/>
    </xf>
    <xf numFmtId="0" fontId="119" fillId="0" borderId="0" xfId="0" applyFont="1"/>
    <xf numFmtId="0" fontId="114" fillId="0" borderId="0" xfId="37" applyFont="1" applyAlignment="1">
      <alignment vertical="center"/>
    </xf>
    <xf numFmtId="0" fontId="121" fillId="0" borderId="0" xfId="37" applyFont="1" applyAlignment="1">
      <alignment vertical="center"/>
    </xf>
    <xf numFmtId="0" fontId="122" fillId="0" borderId="0" xfId="37" applyFont="1" applyAlignment="1">
      <alignment vertical="center"/>
    </xf>
    <xf numFmtId="0" fontId="93" fillId="0" borderId="0" xfId="39" quotePrefix="1" applyFont="1" applyFill="1" applyBorder="1" applyAlignment="1">
      <alignment horizontal="center" vertical="center"/>
    </xf>
    <xf numFmtId="208" fontId="92" fillId="0" borderId="0" xfId="39" applyNumberFormat="1" applyFont="1" applyFill="1" applyBorder="1" applyAlignment="1">
      <alignment vertical="center"/>
    </xf>
    <xf numFmtId="206" fontId="91" fillId="0" borderId="0" xfId="39" applyNumberFormat="1" applyFont="1" applyFill="1" applyBorder="1" applyAlignment="1">
      <alignment vertical="center"/>
    </xf>
    <xf numFmtId="206" fontId="92" fillId="0" borderId="0" xfId="39" applyNumberFormat="1" applyFont="1" applyFill="1" applyBorder="1" applyAlignment="1">
      <alignment vertical="center"/>
    </xf>
    <xf numFmtId="206" fontId="92" fillId="0" borderId="4" xfId="39" applyNumberFormat="1" applyFont="1" applyFill="1" applyBorder="1" applyAlignment="1">
      <alignment vertical="center"/>
    </xf>
    <xf numFmtId="0" fontId="23" fillId="0" borderId="21" xfId="37" applyFont="1" applyBorder="1" applyAlignment="1">
      <alignment vertical="center"/>
    </xf>
    <xf numFmtId="0" fontId="90" fillId="0" borderId="37" xfId="39" applyFont="1" applyBorder="1" applyAlignment="1">
      <alignment vertical="center"/>
    </xf>
    <xf numFmtId="37" fontId="23" fillId="0" borderId="0" xfId="37" applyNumberFormat="1" applyFont="1" applyAlignment="1">
      <alignment vertical="center"/>
    </xf>
    <xf numFmtId="208" fontId="124" fillId="0" borderId="0" xfId="39" applyNumberFormat="1" applyFont="1" applyFill="1" applyBorder="1" applyAlignment="1">
      <alignment vertical="center"/>
    </xf>
    <xf numFmtId="206" fontId="88" fillId="0" borderId="0" xfId="39" applyNumberFormat="1" applyFont="1" applyBorder="1" applyAlignment="1">
      <alignment vertical="center"/>
    </xf>
    <xf numFmtId="0" fontId="93" fillId="0" borderId="4" xfId="37" applyFont="1" applyBorder="1" applyAlignment="1">
      <alignment horizontal="center" vertical="center"/>
    </xf>
    <xf numFmtId="0" fontId="127" fillId="0" borderId="4" xfId="37" applyFont="1" applyBorder="1" applyAlignment="1">
      <alignment vertical="center"/>
    </xf>
    <xf numFmtId="3" fontId="23" fillId="0" borderId="0" xfId="37" applyNumberFormat="1" applyFont="1" applyAlignment="1">
      <alignment vertical="center"/>
    </xf>
    <xf numFmtId="206" fontId="92" fillId="0" borderId="39" xfId="39" applyNumberFormat="1" applyFont="1" applyFill="1" applyBorder="1" applyAlignment="1">
      <alignment vertical="center"/>
    </xf>
    <xf numFmtId="206" fontId="92" fillId="0" borderId="39" xfId="39" applyNumberFormat="1" applyFont="1" applyBorder="1" applyAlignment="1">
      <alignment vertical="center"/>
    </xf>
    <xf numFmtId="219" fontId="92" fillId="0" borderId="39" xfId="39" applyNumberFormat="1" applyFont="1" applyFill="1" applyBorder="1" applyAlignment="1">
      <alignment vertical="center"/>
    </xf>
    <xf numFmtId="219" fontId="117" fillId="0" borderId="0" xfId="39" quotePrefix="1" applyNumberFormat="1" applyFont="1" applyBorder="1" applyAlignment="1">
      <alignment horizontal="center" vertical="center"/>
    </xf>
    <xf numFmtId="219" fontId="92" fillId="0" borderId="39" xfId="39" applyNumberFormat="1" applyFont="1" applyBorder="1" applyAlignment="1">
      <alignment vertical="center"/>
    </xf>
    <xf numFmtId="206" fontId="117" fillId="0" borderId="0" xfId="39" quotePrefix="1" applyNumberFormat="1" applyFont="1" applyBorder="1" applyAlignment="1">
      <alignment horizontal="center" vertical="center"/>
    </xf>
    <xf numFmtId="172" fontId="92" fillId="0" borderId="0" xfId="21" applyNumberFormat="1" applyFont="1" applyFill="1" applyBorder="1" applyAlignment="1">
      <alignment vertical="center"/>
    </xf>
    <xf numFmtId="219" fontId="23" fillId="0" borderId="0" xfId="39" applyNumberFormat="1" applyFont="1" applyFill="1" applyBorder="1" applyAlignment="1">
      <alignment vertical="center"/>
    </xf>
    <xf numFmtId="0" fontId="23" fillId="0" borderId="0" xfId="39" quotePrefix="1" applyFont="1" applyBorder="1" applyAlignment="1">
      <alignment horizontal="center" vertical="center"/>
    </xf>
    <xf numFmtId="0" fontId="92" fillId="0" borderId="37" xfId="39" applyFont="1" applyBorder="1" applyAlignment="1">
      <alignment vertical="center"/>
    </xf>
    <xf numFmtId="0" fontId="93" fillId="0" borderId="0" xfId="39" quotePrefix="1" applyFont="1" applyBorder="1" applyAlignment="1">
      <alignment vertical="center"/>
    </xf>
    <xf numFmtId="208" fontId="115" fillId="0" borderId="0" xfId="39" applyNumberFormat="1" applyFont="1" applyFill="1" applyBorder="1" applyAlignment="1">
      <alignment vertical="center"/>
    </xf>
    <xf numFmtId="0" fontId="128" fillId="0" borderId="0" xfId="39" quotePrefix="1" applyFont="1" applyBorder="1" applyAlignment="1">
      <alignment vertical="center"/>
    </xf>
    <xf numFmtId="0" fontId="93" fillId="0" borderId="37" xfId="39" quotePrefix="1" applyFont="1" applyBorder="1" applyAlignment="1">
      <alignment horizontal="center" vertical="center"/>
    </xf>
    <xf numFmtId="172" fontId="92" fillId="0" borderId="37" xfId="21" applyNumberFormat="1" applyFont="1" applyFill="1" applyBorder="1" applyAlignment="1">
      <alignment vertical="center"/>
    </xf>
    <xf numFmtId="208" fontId="92" fillId="0" borderId="39" xfId="39" applyNumberFormat="1" applyFont="1" applyFill="1" applyBorder="1" applyAlignment="1">
      <alignment vertical="center"/>
    </xf>
    <xf numFmtId="0" fontId="123" fillId="0" borderId="0" xfId="39" applyFont="1" applyBorder="1" applyAlignment="1">
      <alignment vertical="center"/>
    </xf>
    <xf numFmtId="174" fontId="116" fillId="0" borderId="0" xfId="8" quotePrefix="1" applyNumberFormat="1" applyFont="1" applyBorder="1" applyAlignment="1">
      <alignment horizontal="center" vertical="center"/>
    </xf>
    <xf numFmtId="0" fontId="116" fillId="0" borderId="0" xfId="39" quotePrefix="1" applyFont="1" applyBorder="1" applyAlignment="1">
      <alignment horizontal="center" vertical="center"/>
    </xf>
    <xf numFmtId="0" fontId="94" fillId="0" borderId="0" xfId="37" quotePrefix="1" applyFont="1" applyAlignment="1">
      <alignment vertical="center"/>
    </xf>
    <xf numFmtId="204" fontId="92" fillId="0" borderId="0" xfId="39" applyNumberFormat="1" applyFont="1" applyFill="1" applyBorder="1" applyAlignment="1">
      <alignment vertical="center"/>
    </xf>
    <xf numFmtId="193" fontId="115" fillId="0" borderId="0" xfId="21" applyNumberFormat="1" applyFont="1" applyFill="1" applyBorder="1" applyAlignment="1">
      <alignment vertical="center"/>
    </xf>
    <xf numFmtId="0" fontId="23" fillId="65" borderId="0" xfId="37" applyFont="1" applyFill="1" applyAlignment="1">
      <alignment vertical="center"/>
    </xf>
    <xf numFmtId="0" fontId="124" fillId="0" borderId="0" xfId="39" applyFont="1" applyFill="1" applyBorder="1" applyAlignment="1">
      <alignment vertical="center"/>
    </xf>
    <xf numFmtId="206" fontId="92" fillId="0" borderId="0" xfId="39" applyNumberFormat="1" applyFont="1" applyFill="1" applyBorder="1" applyAlignment="1">
      <alignment vertical="center"/>
    </xf>
    <xf numFmtId="0" fontId="120" fillId="0" borderId="0" xfId="39" applyFont="1" applyBorder="1" applyAlignment="1">
      <alignment horizontal="center" vertical="center"/>
    </xf>
    <xf numFmtId="0" fontId="89" fillId="0" borderId="0" xfId="39" applyFont="1" applyBorder="1" applyAlignment="1">
      <alignment horizontal="center" vertical="center"/>
    </xf>
    <xf numFmtId="0" fontId="91" fillId="0" borderId="0" xfId="39" applyFont="1" applyBorder="1" applyAlignment="1">
      <alignment horizontal="left" vertical="center" wrapText="1"/>
    </xf>
    <xf numFmtId="0" fontId="115" fillId="0" borderId="0" xfId="39" applyFont="1" applyBorder="1" applyAlignment="1">
      <alignment horizontal="left" vertical="center" wrapText="1"/>
    </xf>
    <xf numFmtId="0" fontId="92" fillId="0" borderId="0" xfId="39" applyFont="1" applyBorder="1" applyAlignment="1">
      <alignment horizontal="left" vertical="center" wrapText="1"/>
    </xf>
    <xf numFmtId="0" fontId="91" fillId="0" borderId="0" xfId="39" quotePrefix="1" applyFont="1" applyBorder="1" applyAlignment="1">
      <alignment horizontal="left" vertical="center" wrapText="1"/>
    </xf>
    <xf numFmtId="0" fontId="92" fillId="0" borderId="0" xfId="39" quotePrefix="1" applyFont="1" applyBorder="1" applyAlignment="1">
      <alignment horizontal="left" vertical="center" wrapText="1"/>
    </xf>
  </cellXfs>
  <cellStyles count="33558">
    <cellStyle name="$MM B/W Bal" xfId="1" xr:uid="{00000000-0005-0000-0000-000000000000}"/>
    <cellStyle name="$MM Black Bal" xfId="2" xr:uid="{00000000-0005-0000-0000-000001000000}"/>
    <cellStyle name="_01.Total_Bank_MIS_Package_Jun'10" xfId="1888" xr:uid="{00000000-0005-0000-0000-000002000000}"/>
    <cellStyle name="_01.Total_Banking_Summary" xfId="1750" xr:uid="{00000000-0005-0000-0000-000003000000}"/>
    <cellStyle name="_02.Plan_Model_LOANS" xfId="40" xr:uid="{00000000-0005-0000-0000-000004000000}"/>
    <cellStyle name="_02.Unsecured_Loans_MIS_Package_Dec'09" xfId="1772" xr:uid="{00000000-0005-0000-0000-000005000000}"/>
    <cellStyle name="_03.Plan_Model_CARDS" xfId="41" xr:uid="{00000000-0005-0000-0000-000006000000}"/>
    <cellStyle name="_Book2" xfId="42" xr:uid="{00000000-0005-0000-0000-000007000000}"/>
    <cellStyle name="_DATA_SHEET_MASTER" xfId="43" xr:uid="{00000000-0005-0000-0000-000008000000}"/>
    <cellStyle name="_Summary reconciliation of balance sheet_Sept" xfId="44" xr:uid="{00000000-0005-0000-0000-000009000000}"/>
    <cellStyle name="=C:\WINNT\SYSTEM32\COMMAND.COM" xfId="3" xr:uid="{00000000-0005-0000-0000-00000A000000}"/>
    <cellStyle name="=C:\WINNT\SYSTEM32\COMMAND.COM 2" xfId="38" xr:uid="{00000000-0005-0000-0000-00000B000000}"/>
    <cellStyle name="=C:\WINNT\SYSTEM32\COMMAND.COM 2 2" xfId="2432" xr:uid="{00000000-0005-0000-0000-00000C000000}"/>
    <cellStyle name="=C:\WINNT\SYSTEM32\COMMAND.COM 2 3" xfId="2359" xr:uid="{00000000-0005-0000-0000-00000D000000}"/>
    <cellStyle name="=C:\WINNT\SYSTEM32\COMMAND.COM 2_1.1. Income Statement" xfId="17083" xr:uid="{1DB4A111-DBC6-4562-84DF-81DC194B3E3E}"/>
    <cellStyle name="=C:\WINNT\SYSTEM32\COMMAND.COM 3" xfId="1756" xr:uid="{00000000-0005-0000-0000-00000E000000}"/>
    <cellStyle name="=C:\WINNT\SYSTEM32\COMMAND.COM 3 2" xfId="2431" xr:uid="{00000000-0005-0000-0000-00000F000000}"/>
    <cellStyle name="=C:\WINNT\SYSTEM32\COMMAND.COM 3 3" xfId="2389" xr:uid="{00000000-0005-0000-0000-000010000000}"/>
    <cellStyle name="=C:\WINNT\SYSTEM32\COMMAND.COM 3_1.1. Income Statement" xfId="17084" xr:uid="{04BD2D37-C982-4325-941C-D93BCA5FF5F3}"/>
    <cellStyle name="=C:\WINNT\SYSTEM32\COMMAND.COM_1.1. Income Statement" xfId="17085" xr:uid="{B3F06F62-3720-4E8E-AD83-4E20C37CDEA5}"/>
    <cellStyle name="¶W³sµ²" xfId="45" xr:uid="{00000000-0005-0000-0000-000012000000}"/>
    <cellStyle name="20 % - uthevingsfarge 1" xfId="3775" xr:uid="{85E2973D-FF3C-4349-9E28-D6DB68B4E1D3}"/>
    <cellStyle name="20 % - uthevingsfarge 1 2" xfId="3776" xr:uid="{2440FF7A-7C9F-4B26-9CE3-C135D627F197}"/>
    <cellStyle name="20 % - uthevingsfarge 1 2 2" xfId="4892" xr:uid="{0CBCE761-6F36-4691-8EF4-0C0E2477AB6B}"/>
    <cellStyle name="20 % - uthevingsfarge 1 2 2 2" xfId="15039" xr:uid="{50AF328D-1E25-4321-A261-D4F0F055DBB8}"/>
    <cellStyle name="20 % - uthevingsfarge 1 2 2 2 2" xfId="31514" xr:uid="{CCC78937-2550-4327-986B-0CC60C4027A6}"/>
    <cellStyle name="20 % - uthevingsfarge 1 2 2 3" xfId="10511" xr:uid="{48CC0B1B-7087-4D6B-92D2-E838D7F7B253}"/>
    <cellStyle name="20 % - uthevingsfarge 1 2 2 3 2" xfId="26986" xr:uid="{32C75D2B-ADC9-440F-B2C3-1DAA47AA7DE5}"/>
    <cellStyle name="20 % - uthevingsfarge 1 2 2 4" xfId="22417" xr:uid="{FC4573A2-C7C5-4D44-987E-B54641371BF6}"/>
    <cellStyle name="20 % - uthevingsfarge 1 2 3" xfId="6643" xr:uid="{B3305608-B82F-4136-9A52-F07BD2009620}"/>
    <cellStyle name="20 % - uthevingsfarge 1 2 3 2" xfId="16779" xr:uid="{13E2ABCB-C283-45D2-89BC-292F736E7009}"/>
    <cellStyle name="20 % - uthevingsfarge 1 2 3 2 2" xfId="33254" xr:uid="{F94C2602-78DA-4D08-ADF1-46FBB3BC3FCD}"/>
    <cellStyle name="20 % - uthevingsfarge 1 2 3 3" xfId="12251" xr:uid="{38E50513-08CF-4E9A-8B15-FB1EE649E54F}"/>
    <cellStyle name="20 % - uthevingsfarge 1 2 3 3 2" xfId="28726" xr:uid="{99AC9928-575B-4C64-AE8D-B257C81C1AFD}"/>
    <cellStyle name="20 % - uthevingsfarge 1 2 3 4" xfId="24157" xr:uid="{C069E05E-F562-4D26-9C57-72FF9289BFA8}"/>
    <cellStyle name="20 % - uthevingsfarge 1 2 4" xfId="14001" xr:uid="{EF949C60-2E66-4183-8E02-64C8EFF6D2B6}"/>
    <cellStyle name="20 % - uthevingsfarge 1 2 4 2" xfId="30476" xr:uid="{322793A1-990F-4CAA-AFA2-35B850B6AE57}"/>
    <cellStyle name="20 % - uthevingsfarge 1 2 5" xfId="9473" xr:uid="{1BFAD857-A1C2-4A8D-ADE6-BC0E80ADC5D7}"/>
    <cellStyle name="20 % - uthevingsfarge 1 2 5 2" xfId="25948" xr:uid="{5BE2D007-6952-4CE0-8971-5A768C919DEB}"/>
    <cellStyle name="20 % - uthevingsfarge 1 2 6" xfId="21379" xr:uid="{69A79F15-AB9A-42FA-8B5F-503C92CE3799}"/>
    <cellStyle name="20 % - uthevingsfarge 1 2_3.EXPENSES" xfId="6916" xr:uid="{811EB50B-9964-4464-90B1-9E6496A94298}"/>
    <cellStyle name="20 % - uthevingsfarge 1 3" xfId="4891" xr:uid="{6BB1B60A-708D-458B-8E68-E4FF5292C824}"/>
    <cellStyle name="20 % - uthevingsfarge 1 3 2" xfId="15038" xr:uid="{2E1EE8F3-5210-4866-8E84-F885FF2384E6}"/>
    <cellStyle name="20 % - uthevingsfarge 1 3 2 2" xfId="31513" xr:uid="{94510CE3-3032-4C94-9430-A79618023189}"/>
    <cellStyle name="20 % - uthevingsfarge 1 3 3" xfId="10510" xr:uid="{BFDB2367-B09B-4BCA-8507-B69C991B962A}"/>
    <cellStyle name="20 % - uthevingsfarge 1 3 3 2" xfId="26985" xr:uid="{AD9D7918-199E-4A9B-90C5-F63CCC0C025A}"/>
    <cellStyle name="20 % - uthevingsfarge 1 3 4" xfId="22416" xr:uid="{4F357D9D-6534-4E65-B4A7-F5E747437378}"/>
    <cellStyle name="20 % - uthevingsfarge 1 4" xfId="6642" xr:uid="{1CFCC69A-38E9-46C7-B497-51A54F772618}"/>
    <cellStyle name="20 % - uthevingsfarge 1 4 2" xfId="16778" xr:uid="{B7C9D213-50C9-427F-8B69-7959D3A7AA63}"/>
    <cellStyle name="20 % - uthevingsfarge 1 4 2 2" xfId="33253" xr:uid="{9BDE2181-ABE4-4BF5-ACD0-88B02B7AD026}"/>
    <cellStyle name="20 % - uthevingsfarge 1 4 3" xfId="12250" xr:uid="{D1015991-A421-4952-8E66-CC574412676C}"/>
    <cellStyle name="20 % - uthevingsfarge 1 4 3 2" xfId="28725" xr:uid="{9F14BC3A-59FD-4A06-B2AB-E83153576030}"/>
    <cellStyle name="20 % - uthevingsfarge 1 4 4" xfId="24156" xr:uid="{5E5FAACD-5AD0-4D54-B382-994265A5A566}"/>
    <cellStyle name="20 % - uthevingsfarge 1 5" xfId="14000" xr:uid="{A4AB18F2-F329-4819-9D28-C4941EDDEA66}"/>
    <cellStyle name="20 % - uthevingsfarge 1 5 2" xfId="30475" xr:uid="{134A9257-3B5F-4E03-A133-A09DEE574E61}"/>
    <cellStyle name="20 % - uthevingsfarge 1 6" xfId="9472" xr:uid="{AF96F578-6725-47EA-84E4-AFC8F25235EE}"/>
    <cellStyle name="20 % - uthevingsfarge 1 6 2" xfId="25947" xr:uid="{2BE336A1-EA6A-4EDE-9399-C7F1ECC38BF2}"/>
    <cellStyle name="20 % - uthevingsfarge 1 7" xfId="21378" xr:uid="{20A8FA15-3400-47DB-A7C0-8AE290821DCF}"/>
    <cellStyle name="20 % - uthevingsfarge 1_3.EXPENSES" xfId="6915" xr:uid="{98B2BB29-6556-4CC4-A82A-C17161CCA5C6}"/>
    <cellStyle name="20 % - uthevingsfarge 2" xfId="3777" xr:uid="{634F24BA-3F3C-47C3-8549-C33B5B02DF1D}"/>
    <cellStyle name="20 % - uthevingsfarge 2 2" xfId="3778" xr:uid="{86F953B9-5D72-4561-A28A-0B7075CBCB5A}"/>
    <cellStyle name="20 % - uthevingsfarge 2 2 2" xfId="4894" xr:uid="{F461897A-C3BB-42FD-B220-643936804035}"/>
    <cellStyle name="20 % - uthevingsfarge 2 2 2 2" xfId="15041" xr:uid="{BDC03E4E-38D1-49C8-BAE7-31ECDADFC469}"/>
    <cellStyle name="20 % - uthevingsfarge 2 2 2 2 2" xfId="31516" xr:uid="{2C41331A-AE06-42F6-AF8A-6BED6B20F7B2}"/>
    <cellStyle name="20 % - uthevingsfarge 2 2 2 3" xfId="10513" xr:uid="{2EB7A883-9873-40CC-B703-C5B031B044C6}"/>
    <cellStyle name="20 % - uthevingsfarge 2 2 2 3 2" xfId="26988" xr:uid="{A3F7E0CD-4D85-4AD4-897C-29ACF9D2B520}"/>
    <cellStyle name="20 % - uthevingsfarge 2 2 2 4" xfId="22419" xr:uid="{6F6EB1F2-F520-43A8-8CC3-254BB3995E49}"/>
    <cellStyle name="20 % - uthevingsfarge 2 2 3" xfId="6645" xr:uid="{B530E73C-7AEE-417B-89C6-D6569A7092B8}"/>
    <cellStyle name="20 % - uthevingsfarge 2 2 3 2" xfId="16781" xr:uid="{AC5FD5EE-8DBC-46D0-871E-E3B53D119871}"/>
    <cellStyle name="20 % - uthevingsfarge 2 2 3 2 2" xfId="33256" xr:uid="{D14D11C1-61E7-45FE-BEA2-23515DAC210A}"/>
    <cellStyle name="20 % - uthevingsfarge 2 2 3 3" xfId="12253" xr:uid="{DBE7A134-073E-4837-87BE-00F172016CCF}"/>
    <cellStyle name="20 % - uthevingsfarge 2 2 3 3 2" xfId="28728" xr:uid="{7BD34135-3185-466C-AB6E-B08C2C0253FD}"/>
    <cellStyle name="20 % - uthevingsfarge 2 2 3 4" xfId="24159" xr:uid="{8A386634-F992-41F8-BCDD-65300EF5DA2C}"/>
    <cellStyle name="20 % - uthevingsfarge 2 2 4" xfId="14003" xr:uid="{D8F5CEA5-712D-4C63-974D-FCA8A605E9CF}"/>
    <cellStyle name="20 % - uthevingsfarge 2 2 4 2" xfId="30478" xr:uid="{FC9B899C-9166-4F86-A425-D3CC301CF77B}"/>
    <cellStyle name="20 % - uthevingsfarge 2 2 5" xfId="9475" xr:uid="{1CB571B0-BEC3-4100-843A-69A33BFB9EE2}"/>
    <cellStyle name="20 % - uthevingsfarge 2 2 5 2" xfId="25950" xr:uid="{C4813728-4FBB-44ED-8C69-2FF2A0AA2D39}"/>
    <cellStyle name="20 % - uthevingsfarge 2 2 6" xfId="21381" xr:uid="{92BD6C98-E6E8-425F-A139-ED5027370A9A}"/>
    <cellStyle name="20 % - uthevingsfarge 2 2_3.EXPENSES" xfId="6918" xr:uid="{EE311F7C-BD05-44AD-BF19-776F4A1713B8}"/>
    <cellStyle name="20 % - uthevingsfarge 2 3" xfId="4893" xr:uid="{4217ED60-075F-470A-AF8C-10E32E33C739}"/>
    <cellStyle name="20 % - uthevingsfarge 2 3 2" xfId="15040" xr:uid="{9DBB8B4F-CDFC-4619-90FD-6BC6A1827C54}"/>
    <cellStyle name="20 % - uthevingsfarge 2 3 2 2" xfId="31515" xr:uid="{AC9CDBB0-8B8F-44F7-9703-FF724FB709FE}"/>
    <cellStyle name="20 % - uthevingsfarge 2 3 3" xfId="10512" xr:uid="{41910045-D015-441A-8F9B-E71D392BE6B6}"/>
    <cellStyle name="20 % - uthevingsfarge 2 3 3 2" xfId="26987" xr:uid="{0A204607-D0F8-4782-871B-367A06474BD3}"/>
    <cellStyle name="20 % - uthevingsfarge 2 3 4" xfId="22418" xr:uid="{92B78907-88EA-4D83-8316-76AAF945F9B8}"/>
    <cellStyle name="20 % - uthevingsfarge 2 4" xfId="6644" xr:uid="{F0081574-26C1-49E2-ABCB-71D49638F8FA}"/>
    <cellStyle name="20 % - uthevingsfarge 2 4 2" xfId="16780" xr:uid="{C55CF78C-7414-41D0-93FE-7C1EEAE5351E}"/>
    <cellStyle name="20 % - uthevingsfarge 2 4 2 2" xfId="33255" xr:uid="{F7B65BF5-6E27-4DFC-9273-07E0E8DB33E7}"/>
    <cellStyle name="20 % - uthevingsfarge 2 4 3" xfId="12252" xr:uid="{78E44C7F-9203-40C3-929C-DB8975040DC6}"/>
    <cellStyle name="20 % - uthevingsfarge 2 4 3 2" xfId="28727" xr:uid="{3B25517D-8AC5-45F7-9DDD-4A861FEDD6FA}"/>
    <cellStyle name="20 % - uthevingsfarge 2 4 4" xfId="24158" xr:uid="{963333BE-7EED-4B6E-A393-CF2479D8967D}"/>
    <cellStyle name="20 % - uthevingsfarge 2 5" xfId="14002" xr:uid="{1842EE1B-DA9B-4739-8589-70D1E0629D2E}"/>
    <cellStyle name="20 % - uthevingsfarge 2 5 2" xfId="30477" xr:uid="{877F9EC5-E2CC-4FBA-919B-66AA8F69F21C}"/>
    <cellStyle name="20 % - uthevingsfarge 2 6" xfId="9474" xr:uid="{134D33CD-0D93-44CF-B27F-58F849B26596}"/>
    <cellStyle name="20 % - uthevingsfarge 2 6 2" xfId="25949" xr:uid="{07E0ACE3-0DBD-4D85-B2CD-E8147903F9EC}"/>
    <cellStyle name="20 % - uthevingsfarge 2 7" xfId="21380" xr:uid="{1B21E71C-252F-479E-9CC4-83A5683DC15D}"/>
    <cellStyle name="20 % - uthevingsfarge 2_3.EXPENSES" xfId="6917" xr:uid="{A01A0D92-42B9-482E-931E-E5494D4DEC9E}"/>
    <cellStyle name="20 % - uthevingsfarge 3" xfId="3779" xr:uid="{A2BB9D81-52C8-48C3-8382-8BA6B7612CEE}"/>
    <cellStyle name="20 % - uthevingsfarge 3 2" xfId="3780" xr:uid="{4B7E8EFB-8EC5-4C88-9BB4-B827D585E611}"/>
    <cellStyle name="20 % - uthevingsfarge 3 2 2" xfId="4896" xr:uid="{7D6A853A-FA90-4F70-9FC4-CF5B9A1698A5}"/>
    <cellStyle name="20 % - uthevingsfarge 3 2 2 2" xfId="15043" xr:uid="{4299421F-FE7D-426A-AE7E-D5C0BE828C45}"/>
    <cellStyle name="20 % - uthevingsfarge 3 2 2 2 2" xfId="31518" xr:uid="{A61CA270-07E5-4BFE-A719-D650772AF07B}"/>
    <cellStyle name="20 % - uthevingsfarge 3 2 2 3" xfId="10515" xr:uid="{307A3B04-3ACB-4BAF-8386-42C1548A5265}"/>
    <cellStyle name="20 % - uthevingsfarge 3 2 2 3 2" xfId="26990" xr:uid="{FA933834-F7B3-4524-B597-355C98DEB860}"/>
    <cellStyle name="20 % - uthevingsfarge 3 2 2 4" xfId="22421" xr:uid="{B8644BDA-2DEC-4174-A6AB-A8A76079B279}"/>
    <cellStyle name="20 % - uthevingsfarge 3 2 3" xfId="6647" xr:uid="{F2C9610B-B09F-4E89-8A0E-CD877E03E010}"/>
    <cellStyle name="20 % - uthevingsfarge 3 2 3 2" xfId="16783" xr:uid="{44BCA77B-9EE6-4CFD-BA91-9275C7C6C2D8}"/>
    <cellStyle name="20 % - uthevingsfarge 3 2 3 2 2" xfId="33258" xr:uid="{46B7A914-B1A7-4D24-803E-ED14CFC63526}"/>
    <cellStyle name="20 % - uthevingsfarge 3 2 3 3" xfId="12255" xr:uid="{2867B477-D2B4-413F-8C47-13CC6BB7596C}"/>
    <cellStyle name="20 % - uthevingsfarge 3 2 3 3 2" xfId="28730" xr:uid="{E254068B-3C40-4C6A-975F-68B5DDE66AAB}"/>
    <cellStyle name="20 % - uthevingsfarge 3 2 3 4" xfId="24161" xr:uid="{FD42E44C-349E-489A-AAD2-1E07A6CF117D}"/>
    <cellStyle name="20 % - uthevingsfarge 3 2 4" xfId="14005" xr:uid="{CAD081A3-78AE-44AB-8E70-114039B02E13}"/>
    <cellStyle name="20 % - uthevingsfarge 3 2 4 2" xfId="30480" xr:uid="{C05D6900-B09E-41F3-9FBD-E332A263843B}"/>
    <cellStyle name="20 % - uthevingsfarge 3 2 5" xfId="9477" xr:uid="{7F5E289F-44A8-4F2F-A9B3-BEDF9FFACF5A}"/>
    <cellStyle name="20 % - uthevingsfarge 3 2 5 2" xfId="25952" xr:uid="{8E564BF3-A114-40C5-91EE-4E5C44029E81}"/>
    <cellStyle name="20 % - uthevingsfarge 3 2 6" xfId="21383" xr:uid="{81BACF5E-47C1-4E65-9809-F244C723A729}"/>
    <cellStyle name="20 % - uthevingsfarge 3 2_3.EXPENSES" xfId="6920" xr:uid="{457811AC-4082-4241-8A2E-5FAE90DCC0AA}"/>
    <cellStyle name="20 % - uthevingsfarge 3 3" xfId="4895" xr:uid="{E9100E82-C7EC-4AF7-8430-74068C53E5CD}"/>
    <cellStyle name="20 % - uthevingsfarge 3 3 2" xfId="15042" xr:uid="{0F8B9957-A07F-4C10-8C90-DECD588C4B3A}"/>
    <cellStyle name="20 % - uthevingsfarge 3 3 2 2" xfId="31517" xr:uid="{7434AEEA-5E0D-40BB-AB5E-4A82B82C9C8E}"/>
    <cellStyle name="20 % - uthevingsfarge 3 3 3" xfId="10514" xr:uid="{4EE4C741-7BEB-4C42-AA1F-C881FFA1AE10}"/>
    <cellStyle name="20 % - uthevingsfarge 3 3 3 2" xfId="26989" xr:uid="{AD83CD9A-48BA-4E11-BEC0-0A93E7A2DCC9}"/>
    <cellStyle name="20 % - uthevingsfarge 3 3 4" xfId="22420" xr:uid="{38E5F7AB-3E03-4F9C-8E7E-135DD8F4BC3A}"/>
    <cellStyle name="20 % - uthevingsfarge 3 4" xfId="6646" xr:uid="{E4BB3BED-067A-42B1-9B7E-542D8DD317DC}"/>
    <cellStyle name="20 % - uthevingsfarge 3 4 2" xfId="16782" xr:uid="{41CD20E5-4422-4B94-A494-D151398A78F8}"/>
    <cellStyle name="20 % - uthevingsfarge 3 4 2 2" xfId="33257" xr:uid="{E49EC965-A4D7-418C-98CB-F8CB589FA19D}"/>
    <cellStyle name="20 % - uthevingsfarge 3 4 3" xfId="12254" xr:uid="{17C7C309-BC3E-4906-ABAB-B2AC40A84EF6}"/>
    <cellStyle name="20 % - uthevingsfarge 3 4 3 2" xfId="28729" xr:uid="{862216E5-B25C-4C75-93D2-840C832D6914}"/>
    <cellStyle name="20 % - uthevingsfarge 3 4 4" xfId="24160" xr:uid="{ED68E2C3-0F21-4B1C-A9A0-49FDE258856C}"/>
    <cellStyle name="20 % - uthevingsfarge 3 5" xfId="14004" xr:uid="{B36EB749-7324-4D0C-BA8A-83370F7740AB}"/>
    <cellStyle name="20 % - uthevingsfarge 3 5 2" xfId="30479" xr:uid="{D83A6282-96B7-4CB4-8A34-D094E10844E4}"/>
    <cellStyle name="20 % - uthevingsfarge 3 6" xfId="9476" xr:uid="{5F7417EC-8B97-4F1F-9CDC-2B38B1603A2E}"/>
    <cellStyle name="20 % - uthevingsfarge 3 6 2" xfId="25951" xr:uid="{F18F6799-1716-406B-BE7B-50DE57A098A7}"/>
    <cellStyle name="20 % - uthevingsfarge 3 7" xfId="21382" xr:uid="{377E5216-D31F-4564-AEA0-D757F3CEAD87}"/>
    <cellStyle name="20 % - uthevingsfarge 3_3.EXPENSES" xfId="6919" xr:uid="{740153B6-3422-42E4-896F-ED409238EA2C}"/>
    <cellStyle name="20 % - uthevingsfarge 4" xfId="3781" xr:uid="{C34D3C9F-8C65-4E4D-AB94-E4AB0B84FE5C}"/>
    <cellStyle name="20 % - uthevingsfarge 4 2" xfId="3782" xr:uid="{2E23262F-5CFC-4683-AF38-F0834E030979}"/>
    <cellStyle name="20 % - uthevingsfarge 4 2 2" xfId="4898" xr:uid="{93E28B6E-5874-4A2E-8C42-F2526BADD286}"/>
    <cellStyle name="20 % - uthevingsfarge 4 2 2 2" xfId="15045" xr:uid="{D2B8FB4F-62F9-4B22-AAB6-B53A293D9C21}"/>
    <cellStyle name="20 % - uthevingsfarge 4 2 2 2 2" xfId="31520" xr:uid="{ED656BF6-D258-473B-87DF-F88FFB1FFB1E}"/>
    <cellStyle name="20 % - uthevingsfarge 4 2 2 3" xfId="10517" xr:uid="{45163549-B7C9-4071-B2EC-33EFC99E9984}"/>
    <cellStyle name="20 % - uthevingsfarge 4 2 2 3 2" xfId="26992" xr:uid="{8B76FBA0-EF3D-487C-BFE4-AA541462AF9B}"/>
    <cellStyle name="20 % - uthevingsfarge 4 2 2 4" xfId="22423" xr:uid="{7AEEF838-DBB6-46C8-8E90-55824ACB34A4}"/>
    <cellStyle name="20 % - uthevingsfarge 4 2 3" xfId="6649" xr:uid="{FEB2E7EC-0A9B-44BF-9F1E-31ECD20A29DF}"/>
    <cellStyle name="20 % - uthevingsfarge 4 2 3 2" xfId="16785" xr:uid="{647B5F43-4824-434A-A63F-4F5B405CDE01}"/>
    <cellStyle name="20 % - uthevingsfarge 4 2 3 2 2" xfId="33260" xr:uid="{AF5FBBD3-2856-42C9-8578-DFC32B7E8BC4}"/>
    <cellStyle name="20 % - uthevingsfarge 4 2 3 3" xfId="12257" xr:uid="{6B65A36D-21AA-46C7-A999-DDF8200D56BF}"/>
    <cellStyle name="20 % - uthevingsfarge 4 2 3 3 2" xfId="28732" xr:uid="{25924A2C-09E9-436E-929F-3DD0ADFE2501}"/>
    <cellStyle name="20 % - uthevingsfarge 4 2 3 4" xfId="24163" xr:uid="{B2E00598-E46D-4194-A267-219FBB5F8565}"/>
    <cellStyle name="20 % - uthevingsfarge 4 2 4" xfId="14007" xr:uid="{3CFBE554-219F-4138-A69F-51A919C2694E}"/>
    <cellStyle name="20 % - uthevingsfarge 4 2 4 2" xfId="30482" xr:uid="{6AB4F9DF-5944-41D3-90A5-205C4C2954DE}"/>
    <cellStyle name="20 % - uthevingsfarge 4 2 5" xfId="9479" xr:uid="{077D76CC-48C7-4683-8677-829FF8AE34AB}"/>
    <cellStyle name="20 % - uthevingsfarge 4 2 5 2" xfId="25954" xr:uid="{1C8AB9AC-5438-44FB-9A18-77800E50E0A8}"/>
    <cellStyle name="20 % - uthevingsfarge 4 2 6" xfId="21385" xr:uid="{04E3D5F0-395E-4F8F-8503-2DF50985E608}"/>
    <cellStyle name="20 % - uthevingsfarge 4 2_3.EXPENSES" xfId="6922" xr:uid="{6216DCBD-3F7B-49F4-85DD-EC3AC7FD2375}"/>
    <cellStyle name="20 % - uthevingsfarge 4 3" xfId="4897" xr:uid="{B01F28AE-096E-4CE5-8A4A-E34B0B43963A}"/>
    <cellStyle name="20 % - uthevingsfarge 4 3 2" xfId="15044" xr:uid="{AD696920-410A-47DE-B608-4CBF603581A7}"/>
    <cellStyle name="20 % - uthevingsfarge 4 3 2 2" xfId="31519" xr:uid="{A4A5E1C0-39FB-42A4-BA1E-081BFED605A3}"/>
    <cellStyle name="20 % - uthevingsfarge 4 3 3" xfId="10516" xr:uid="{9E0DB0D6-69C6-44D7-8F4E-400E387DB2FB}"/>
    <cellStyle name="20 % - uthevingsfarge 4 3 3 2" xfId="26991" xr:uid="{9FED728B-27A4-48DB-964F-49C320FFAEE9}"/>
    <cellStyle name="20 % - uthevingsfarge 4 3 4" xfId="22422" xr:uid="{905D1102-1FCC-4032-B741-0D7C61415A06}"/>
    <cellStyle name="20 % - uthevingsfarge 4 4" xfId="6648" xr:uid="{862F7D62-6295-4E15-A24D-1E008A603D34}"/>
    <cellStyle name="20 % - uthevingsfarge 4 4 2" xfId="16784" xr:uid="{8F5C50D2-EBB6-429D-8C18-E84E6087C585}"/>
    <cellStyle name="20 % - uthevingsfarge 4 4 2 2" xfId="33259" xr:uid="{0C600FE7-021A-44EF-B232-B5FFBBDAF191}"/>
    <cellStyle name="20 % - uthevingsfarge 4 4 3" xfId="12256" xr:uid="{8B3960D8-BA33-4211-9691-2089880217EC}"/>
    <cellStyle name="20 % - uthevingsfarge 4 4 3 2" xfId="28731" xr:uid="{7DB2028B-CDD0-4F69-9E44-A5A6E25F7F5D}"/>
    <cellStyle name="20 % - uthevingsfarge 4 4 4" xfId="24162" xr:uid="{955DDCF8-B2FE-41D4-86E4-7CAAB1115AFD}"/>
    <cellStyle name="20 % - uthevingsfarge 4 5" xfId="14006" xr:uid="{92E1A34C-C785-44FB-A491-FB0B4AB76127}"/>
    <cellStyle name="20 % - uthevingsfarge 4 5 2" xfId="30481" xr:uid="{3A87976F-1FFA-494C-84DD-9A04BDFA1974}"/>
    <cellStyle name="20 % - uthevingsfarge 4 6" xfId="9478" xr:uid="{4E0F2DAD-9EB9-43BB-A86A-3F9A166EA407}"/>
    <cellStyle name="20 % - uthevingsfarge 4 6 2" xfId="25953" xr:uid="{7CA9B9A5-745F-40F8-85BB-D3C611ACF3BC}"/>
    <cellStyle name="20 % - uthevingsfarge 4 7" xfId="21384" xr:uid="{374AD52F-2038-471D-88A1-E73445377F6D}"/>
    <cellStyle name="20 % - uthevingsfarge 4_3.EXPENSES" xfId="6921" xr:uid="{FC4E0126-C66D-4E74-8491-9B7DCB36244C}"/>
    <cellStyle name="20 % - uthevingsfarge 5" xfId="3783" xr:uid="{14001070-3DB7-4C18-85D1-D96F62AD820E}"/>
    <cellStyle name="20 % - uthevingsfarge 5 2" xfId="3784" xr:uid="{F42A9B39-FBE2-42BB-8BAD-9A1EAE4D3206}"/>
    <cellStyle name="20 % - uthevingsfarge 5 2 2" xfId="4900" xr:uid="{422FF9DC-22B3-4101-862F-6F732F73DD88}"/>
    <cellStyle name="20 % - uthevingsfarge 5 2 2 2" xfId="15047" xr:uid="{4E02AD74-2E16-4C62-8ABB-C3F6DE5B60F5}"/>
    <cellStyle name="20 % - uthevingsfarge 5 2 2 2 2" xfId="31522" xr:uid="{F06B056C-CC2C-46EB-92B0-561BEC299E3C}"/>
    <cellStyle name="20 % - uthevingsfarge 5 2 2 3" xfId="10519" xr:uid="{39641CD6-E8D4-482B-91C4-5DD02A96C1CE}"/>
    <cellStyle name="20 % - uthevingsfarge 5 2 2 3 2" xfId="26994" xr:uid="{48E25465-D053-436E-924E-7BB4D7D840EF}"/>
    <cellStyle name="20 % - uthevingsfarge 5 2 2 4" xfId="22425" xr:uid="{37E0480A-739E-477B-BCD0-570E6446ACB7}"/>
    <cellStyle name="20 % - uthevingsfarge 5 2 3" xfId="6651" xr:uid="{D6B743A8-A56C-4CED-96A5-FDCAF5A1ED00}"/>
    <cellStyle name="20 % - uthevingsfarge 5 2 3 2" xfId="16787" xr:uid="{68DA4F26-B440-433E-B484-6BE88A0C69D5}"/>
    <cellStyle name="20 % - uthevingsfarge 5 2 3 2 2" xfId="33262" xr:uid="{8BA77316-6EDD-4733-B50E-F0E077DCF71E}"/>
    <cellStyle name="20 % - uthevingsfarge 5 2 3 3" xfId="12259" xr:uid="{C660FAB6-071B-4992-8AA7-9FE2C5C8C73A}"/>
    <cellStyle name="20 % - uthevingsfarge 5 2 3 3 2" xfId="28734" xr:uid="{5DB48B85-3204-482E-BA00-0409F6AEE6C8}"/>
    <cellStyle name="20 % - uthevingsfarge 5 2 3 4" xfId="24165" xr:uid="{A0C241AD-BE29-4840-BC3E-A3725C874DA7}"/>
    <cellStyle name="20 % - uthevingsfarge 5 2 4" xfId="14009" xr:uid="{A5D5ECED-9FF7-498D-9765-EEF074849585}"/>
    <cellStyle name="20 % - uthevingsfarge 5 2 4 2" xfId="30484" xr:uid="{44771633-5C30-44F1-97DB-73DF8A467A02}"/>
    <cellStyle name="20 % - uthevingsfarge 5 2 5" xfId="9481" xr:uid="{94F080C7-A980-498B-929E-17AD42C79FDD}"/>
    <cellStyle name="20 % - uthevingsfarge 5 2 5 2" xfId="25956" xr:uid="{B25ED02D-C280-4AAB-8A5A-B06B812A3DC9}"/>
    <cellStyle name="20 % - uthevingsfarge 5 2 6" xfId="21387" xr:uid="{A68F7772-67B7-4C78-BEE7-6BED255932E4}"/>
    <cellStyle name="20 % - uthevingsfarge 5 2_3.EXPENSES" xfId="6924" xr:uid="{9E033602-C875-4D50-87DF-03FAE5546C64}"/>
    <cellStyle name="20 % - uthevingsfarge 5 3" xfId="4899" xr:uid="{33CF18A4-6A87-467E-AFF6-E1204A9EFFEA}"/>
    <cellStyle name="20 % - uthevingsfarge 5 3 2" xfId="15046" xr:uid="{26730FF6-E158-4967-9441-58384DDC3480}"/>
    <cellStyle name="20 % - uthevingsfarge 5 3 2 2" xfId="31521" xr:uid="{B465EE65-9827-4788-8723-A87B48E3C88D}"/>
    <cellStyle name="20 % - uthevingsfarge 5 3 3" xfId="10518" xr:uid="{563935AE-E485-4458-B76F-D720835409DD}"/>
    <cellStyle name="20 % - uthevingsfarge 5 3 3 2" xfId="26993" xr:uid="{46CD4ECC-0E88-4161-B3FC-A43C90CB6417}"/>
    <cellStyle name="20 % - uthevingsfarge 5 3 4" xfId="22424" xr:uid="{10D3B314-147A-48DD-870D-7280D981136C}"/>
    <cellStyle name="20 % - uthevingsfarge 5 4" xfId="6650" xr:uid="{A1A9DF34-B7F0-4C79-A033-BF16EB906175}"/>
    <cellStyle name="20 % - uthevingsfarge 5 4 2" xfId="16786" xr:uid="{10B11B58-A035-4684-9754-FC763E76A6DB}"/>
    <cellStyle name="20 % - uthevingsfarge 5 4 2 2" xfId="33261" xr:uid="{412E176D-1207-4FF8-809B-8656B8C80190}"/>
    <cellStyle name="20 % - uthevingsfarge 5 4 3" xfId="12258" xr:uid="{F6F4B427-5793-4D6A-9D4A-70FEC8053FE2}"/>
    <cellStyle name="20 % - uthevingsfarge 5 4 3 2" xfId="28733" xr:uid="{32AEC302-74C7-4335-8B6C-454C19272BED}"/>
    <cellStyle name="20 % - uthevingsfarge 5 4 4" xfId="24164" xr:uid="{A926400E-D7E1-43DD-87F3-1D3C73988C17}"/>
    <cellStyle name="20 % - uthevingsfarge 5 5" xfId="14008" xr:uid="{63417BE6-8D98-4D09-BCAA-BB710C346F46}"/>
    <cellStyle name="20 % - uthevingsfarge 5 5 2" xfId="30483" xr:uid="{6DE299D7-38BC-42C4-A23B-ACD2764BA4C7}"/>
    <cellStyle name="20 % - uthevingsfarge 5 6" xfId="9480" xr:uid="{678EA2EC-EB4A-4B05-ABB6-4E48B7B97E99}"/>
    <cellStyle name="20 % - uthevingsfarge 5 6 2" xfId="25955" xr:uid="{E191F7CD-1449-49D1-BA82-4F6CCA503014}"/>
    <cellStyle name="20 % - uthevingsfarge 5 7" xfId="21386" xr:uid="{8135094B-6EA4-48AB-BD7A-24EA84CE73D7}"/>
    <cellStyle name="20 % - uthevingsfarge 5_3.EXPENSES" xfId="6923" xr:uid="{1B3C4867-817A-4BFF-93A9-9225CDC2AE95}"/>
    <cellStyle name="20 % - uthevingsfarge 6" xfId="3785" xr:uid="{882D377F-BB87-4517-9452-B1E49E63820C}"/>
    <cellStyle name="20 % - uthevingsfarge 6 2" xfId="3786" xr:uid="{8AB4FC33-6CE6-4466-AACC-AAF834062324}"/>
    <cellStyle name="20 % - uthevingsfarge 6 2 2" xfId="4902" xr:uid="{96D4F1B4-8C6C-4AD1-A597-20265D2DEA02}"/>
    <cellStyle name="20 % - uthevingsfarge 6 2 2 2" xfId="15049" xr:uid="{28996FED-EF37-44B5-A144-4008422082C0}"/>
    <cellStyle name="20 % - uthevingsfarge 6 2 2 2 2" xfId="31524" xr:uid="{979252DC-2B6A-4F22-B89A-EA69C657677C}"/>
    <cellStyle name="20 % - uthevingsfarge 6 2 2 3" xfId="10521" xr:uid="{DBABFBBD-7D6B-4A9D-82B1-C8051331BE66}"/>
    <cellStyle name="20 % - uthevingsfarge 6 2 2 3 2" xfId="26996" xr:uid="{F742853F-F1B8-4A7C-830C-630487387292}"/>
    <cellStyle name="20 % - uthevingsfarge 6 2 2 4" xfId="22427" xr:uid="{0AC3AC82-7CF0-4D10-9D02-C12E8C6C408D}"/>
    <cellStyle name="20 % - uthevingsfarge 6 2 3" xfId="6653" xr:uid="{1A790915-1636-4175-B128-F9DC5A9831A5}"/>
    <cellStyle name="20 % - uthevingsfarge 6 2 3 2" xfId="16789" xr:uid="{A5C5FF13-136A-4DC4-B534-598A9856A370}"/>
    <cellStyle name="20 % - uthevingsfarge 6 2 3 2 2" xfId="33264" xr:uid="{2F0B69B4-5BFC-4005-BEED-2CE47847C10B}"/>
    <cellStyle name="20 % - uthevingsfarge 6 2 3 3" xfId="12261" xr:uid="{863C7097-0F09-496B-9361-973B23639EE7}"/>
    <cellStyle name="20 % - uthevingsfarge 6 2 3 3 2" xfId="28736" xr:uid="{2B116D97-4A31-47AF-B9A0-F5919DAEA8B0}"/>
    <cellStyle name="20 % - uthevingsfarge 6 2 3 4" xfId="24167" xr:uid="{757C11A5-0538-423C-999B-8FA07E5D2DA4}"/>
    <cellStyle name="20 % - uthevingsfarge 6 2 4" xfId="14011" xr:uid="{03EA832E-F67C-473E-876F-19B1F7F12B55}"/>
    <cellStyle name="20 % - uthevingsfarge 6 2 4 2" xfId="30486" xr:uid="{C7E6E005-F9CD-49B4-BA6D-21E6D8F130A5}"/>
    <cellStyle name="20 % - uthevingsfarge 6 2 5" xfId="9483" xr:uid="{2650FD5B-27D8-4DCC-8EE4-0CD19AC60CCA}"/>
    <cellStyle name="20 % - uthevingsfarge 6 2 5 2" xfId="25958" xr:uid="{2858D220-3A24-4636-AAEB-689FA48233DE}"/>
    <cellStyle name="20 % - uthevingsfarge 6 2 6" xfId="21389" xr:uid="{D620C1F6-4E23-4243-83B0-72F8E954072D}"/>
    <cellStyle name="20 % - uthevingsfarge 6 2_3.EXPENSES" xfId="6926" xr:uid="{CADCC551-64ED-48E9-BC21-0C9F753F1D82}"/>
    <cellStyle name="20 % - uthevingsfarge 6 3" xfId="4901" xr:uid="{72151412-B2B2-4869-8FAC-B6C8325A515E}"/>
    <cellStyle name="20 % - uthevingsfarge 6 3 2" xfId="15048" xr:uid="{5D4EE746-9B8B-4634-8919-49FBAD643E5E}"/>
    <cellStyle name="20 % - uthevingsfarge 6 3 2 2" xfId="31523" xr:uid="{4A09066D-260E-486A-B554-7729D4FEFC56}"/>
    <cellStyle name="20 % - uthevingsfarge 6 3 3" xfId="10520" xr:uid="{E13B8991-6678-4B50-B644-982A47876F3F}"/>
    <cellStyle name="20 % - uthevingsfarge 6 3 3 2" xfId="26995" xr:uid="{BCAACF56-D46E-4BF7-B51F-0204044C6157}"/>
    <cellStyle name="20 % - uthevingsfarge 6 3 4" xfId="22426" xr:uid="{C19C6B16-7A9B-426D-A6AF-98D0D778E434}"/>
    <cellStyle name="20 % - uthevingsfarge 6 4" xfId="6652" xr:uid="{53F16C1B-6520-4EB4-9F2E-B89A04488092}"/>
    <cellStyle name="20 % - uthevingsfarge 6 4 2" xfId="16788" xr:uid="{9F19C5B0-EA3C-402D-ADF8-62C1CA22A07A}"/>
    <cellStyle name="20 % - uthevingsfarge 6 4 2 2" xfId="33263" xr:uid="{9AECC21C-474A-4948-9FF7-F88A736689F4}"/>
    <cellStyle name="20 % - uthevingsfarge 6 4 3" xfId="12260" xr:uid="{D758EA9C-ABDF-4A7A-BE2E-5AAC048AC282}"/>
    <cellStyle name="20 % - uthevingsfarge 6 4 3 2" xfId="28735" xr:uid="{67FDF803-186F-40FF-8976-732A4DE62AE3}"/>
    <cellStyle name="20 % - uthevingsfarge 6 4 4" xfId="24166" xr:uid="{01D625DE-9A85-48A6-90F7-A73203B6FE41}"/>
    <cellStyle name="20 % - uthevingsfarge 6 5" xfId="14010" xr:uid="{F03599A9-4151-4490-BEAF-E146D01D849D}"/>
    <cellStyle name="20 % - uthevingsfarge 6 5 2" xfId="30485" xr:uid="{0F2F92D5-682A-44B3-9134-0FFE5661F5DF}"/>
    <cellStyle name="20 % - uthevingsfarge 6 6" xfId="9482" xr:uid="{ECFC13C8-90FC-43C1-A780-9AD844FD18F3}"/>
    <cellStyle name="20 % - uthevingsfarge 6 6 2" xfId="25957" xr:uid="{579E409F-03AE-4364-A331-171EFF7642E2}"/>
    <cellStyle name="20 % - uthevingsfarge 6 7" xfId="21388" xr:uid="{F5C11791-32AC-4F7D-B555-A82AEF01F904}"/>
    <cellStyle name="20 % - uthevingsfarge 6_3.EXPENSES" xfId="6925" xr:uid="{68EC5B22-99FF-4E04-A440-5FC6AA58CBF8}"/>
    <cellStyle name="20% - 1. jelölőszín" xfId="190" xr:uid="{00000000-0005-0000-0000-000013000000}"/>
    <cellStyle name="20% - 2. jelölőszín" xfId="191" xr:uid="{00000000-0005-0000-0000-000014000000}"/>
    <cellStyle name="20% - 3. jelölőszín" xfId="192" xr:uid="{00000000-0005-0000-0000-000015000000}"/>
    <cellStyle name="20% - 4. jelölőszín" xfId="193" xr:uid="{00000000-0005-0000-0000-000016000000}"/>
    <cellStyle name="20% - 5. jelölőszín" xfId="194" xr:uid="{00000000-0005-0000-0000-000017000000}"/>
    <cellStyle name="20% - 6. jelölőszín" xfId="195" xr:uid="{00000000-0005-0000-0000-000018000000}"/>
    <cellStyle name="20% - Accent1" xfId="2912" xr:uid="{00000000-0005-0000-0000-000019000000}"/>
    <cellStyle name="20% - Accent1 10" xfId="2701" xr:uid="{00000000-0005-0000-0000-00001A000000}"/>
    <cellStyle name="20% - Accent1 10 2" xfId="3495" xr:uid="{3E7F715B-3C0A-4E1F-AB07-EB37F35C4642}"/>
    <cellStyle name="20% - Accent1 10 2 2" xfId="6369" xr:uid="{C2007FCF-F8C3-423E-9E0E-52A351991293}"/>
    <cellStyle name="20% - Accent1 10 2 2 2" xfId="16505" xr:uid="{56ABA08F-3C1A-4999-834F-85C8E2B0ECCF}"/>
    <cellStyle name="20% - Accent1 10 2 2 2 2" xfId="32980" xr:uid="{91D235D8-79E0-47EB-87FA-2A66D99E8D2B}"/>
    <cellStyle name="20% - Accent1 10 2 2 3" xfId="11977" xr:uid="{C97FA98F-AEE3-4FCF-888D-538C4947F31E}"/>
    <cellStyle name="20% - Accent1 10 2 2 3 2" xfId="28452" xr:uid="{0FF884F7-8D66-41E0-A6EA-DB098B582723}"/>
    <cellStyle name="20% - Accent1 10 2 2 4" xfId="23883" xr:uid="{FE0190D3-8659-4A6F-BBA1-89238795FC58}"/>
    <cellStyle name="20% - Accent1 10 2 2_1.3.3. Extraordinary Items" xfId="17089" xr:uid="{5BD89A17-7978-40F2-9EB4-F1F80851FEBC}"/>
    <cellStyle name="20% - Accent1 10 2 3" xfId="13727" xr:uid="{87837011-E602-4987-A2A1-CE12A42E5835}"/>
    <cellStyle name="20% - Accent1 10 2 3 2" xfId="30202" xr:uid="{33C3F22F-8F80-477C-B1F1-F1FB5335E2BB}"/>
    <cellStyle name="20% - Accent1 10 2 4" xfId="9199" xr:uid="{730AC1F2-808F-4AF0-893C-87A0104D0A9A}"/>
    <cellStyle name="20% - Accent1 10 2 4 2" xfId="25674" xr:uid="{1C6F0203-5559-40AB-94A4-7CD5037F1D04}"/>
    <cellStyle name="20% - Accent1 10 2 5" xfId="21105" xr:uid="{5EF90105-7371-4474-A354-304B819BC60F}"/>
    <cellStyle name="20% - Accent1 10 2_1.3.3. Extraordinary Items" xfId="17088" xr:uid="{5B6EF5F2-A467-46DE-8A18-60007360CF37}"/>
    <cellStyle name="20% - Accent1 10 3" xfId="4618" xr:uid="{FD7ED95F-28B6-4BE4-841A-AFAF32147658}"/>
    <cellStyle name="20% - Accent1 10 3 2" xfId="14765" xr:uid="{4C1CB9B2-931D-4506-AA3B-66C5C182FCA7}"/>
    <cellStyle name="20% - Accent1 10 3 2 2" xfId="31240" xr:uid="{C4811C39-3E81-4408-91FB-300DB0F8C177}"/>
    <cellStyle name="20% - Accent1 10 3 3" xfId="10237" xr:uid="{995926AB-3078-4394-868A-D09D6FB89423}"/>
    <cellStyle name="20% - Accent1 10 3 3 2" xfId="26712" xr:uid="{4E63903D-F899-43D9-892C-BB7A7F9C9D0D}"/>
    <cellStyle name="20% - Accent1 10 3 4" xfId="22143" xr:uid="{F7A485E6-E9FF-4D16-A5F8-A9F558A50FA6}"/>
    <cellStyle name="20% - Accent1 10 3_1.3.3. Extraordinary Items" xfId="17090" xr:uid="{721D64FA-5879-4E69-B1D3-7619828AE90A}"/>
    <cellStyle name="20% - Accent1 10 4" xfId="5669" xr:uid="{CEBFB313-0470-4194-B1C1-5FF97B10E4D3}"/>
    <cellStyle name="20% - Accent1 10 4 2" xfId="15805" xr:uid="{6E34D25E-1954-4429-965C-9100F5F62DE2}"/>
    <cellStyle name="20% - Accent1 10 4 2 2" xfId="32280" xr:uid="{0E5E0249-742A-44B1-B7A0-50C0F2FA12EF}"/>
    <cellStyle name="20% - Accent1 10 4 3" xfId="11277" xr:uid="{7C366BBA-A972-4595-BA86-DAFFFB0C2202}"/>
    <cellStyle name="20% - Accent1 10 4 3 2" xfId="27752" xr:uid="{94100F7A-FF6F-4820-A078-E7351E0BF1CC}"/>
    <cellStyle name="20% - Accent1 10 4 4" xfId="23183" xr:uid="{17F5C737-2C62-4F12-B774-D1C27942C735}"/>
    <cellStyle name="20% - Accent1 10 5" xfId="13027" xr:uid="{95E63421-94B0-4DF4-9F08-AB72711AF961}"/>
    <cellStyle name="20% - Accent1 10 5 2" xfId="29502" xr:uid="{66D35BB1-BBF0-41DF-A0A8-0D1D99F03EA8}"/>
    <cellStyle name="20% - Accent1 10 6" xfId="8499" xr:uid="{42E29B1F-FCE9-43B3-B700-FEEB7E77BEF5}"/>
    <cellStyle name="20% - Accent1 10 6 2" xfId="24974" xr:uid="{51FF7470-15EB-4948-864D-01616CC7394A}"/>
    <cellStyle name="20% - Accent1 10 7" xfId="20405" xr:uid="{51A97F5B-43E6-42F4-87FC-E3253E7BFA56}"/>
    <cellStyle name="20% - Accent1 10_1.3.3. Extraordinary Items" xfId="17087" xr:uid="{7B453AC3-B8A6-48CC-9781-5AC16505AB5A}"/>
    <cellStyle name="20% - Accent1 11" xfId="2721" xr:uid="{00000000-0005-0000-0000-00001B000000}"/>
    <cellStyle name="20% - Accent1 11 2" xfId="3515" xr:uid="{83F6AADC-2269-4295-8BA5-0D66309C8D93}"/>
    <cellStyle name="20% - Accent1 11 2 2" xfId="6389" xr:uid="{F14517C7-C613-4954-AF08-2BF7AE133BCE}"/>
    <cellStyle name="20% - Accent1 11 2 2 2" xfId="16525" xr:uid="{826EBFF1-84E1-46D4-842C-D031D095EA04}"/>
    <cellStyle name="20% - Accent1 11 2 2 2 2" xfId="33000" xr:uid="{D893D28B-3820-4780-8170-0FD4A0417079}"/>
    <cellStyle name="20% - Accent1 11 2 2 3" xfId="11997" xr:uid="{09261481-95F1-4F12-BCBD-1A6B1C0E9096}"/>
    <cellStyle name="20% - Accent1 11 2 2 3 2" xfId="28472" xr:uid="{8A70155D-4DAD-4ACB-B2B8-A8CB34ACE299}"/>
    <cellStyle name="20% - Accent1 11 2 2 4" xfId="23903" xr:uid="{31792C1C-23CE-4B66-BB3D-A70DA046FC84}"/>
    <cellStyle name="20% - Accent1 11 2 2_1.3.3. Extraordinary Items" xfId="17093" xr:uid="{ACE5F9AB-0FC6-4E87-BE66-E4654789E615}"/>
    <cellStyle name="20% - Accent1 11 2 3" xfId="13747" xr:uid="{92F397CA-031E-4108-A4B7-31464FD1CB68}"/>
    <cellStyle name="20% - Accent1 11 2 3 2" xfId="30222" xr:uid="{A5257A38-E451-466B-BB62-EEF88D4C7D82}"/>
    <cellStyle name="20% - Accent1 11 2 4" xfId="9219" xr:uid="{B2653AA6-0555-464A-9F40-216CF3EB17AC}"/>
    <cellStyle name="20% - Accent1 11 2 4 2" xfId="25694" xr:uid="{3A2998B2-3FA9-42A0-A4FE-CC0C05A71133}"/>
    <cellStyle name="20% - Accent1 11 2 5" xfId="21125" xr:uid="{9A5829AA-F742-4759-9AEC-30BE6CEE5C00}"/>
    <cellStyle name="20% - Accent1 11 2_1.3.3. Extraordinary Items" xfId="17092" xr:uid="{F8C1A4AE-AFE3-4920-8D0C-3681E20EA4E9}"/>
    <cellStyle name="20% - Accent1 11 3" xfId="4638" xr:uid="{EE95A6D3-5EAD-4F15-8735-59CDB7EFA9BE}"/>
    <cellStyle name="20% - Accent1 11 3 2" xfId="14785" xr:uid="{5DCC6EB4-9E4D-406F-B6FB-469D5435DBD0}"/>
    <cellStyle name="20% - Accent1 11 3 2 2" xfId="31260" xr:uid="{BC4F4D82-997A-4531-9031-B9FC2C81DA8F}"/>
    <cellStyle name="20% - Accent1 11 3 3" xfId="10257" xr:uid="{6F0C68DC-DD71-48C3-A5D8-B43F7A17C64A}"/>
    <cellStyle name="20% - Accent1 11 3 3 2" xfId="26732" xr:uid="{781B4C92-38EE-44C8-9FB5-FC820360183D}"/>
    <cellStyle name="20% - Accent1 11 3 4" xfId="22163" xr:uid="{8EC373A3-71B4-41B7-8A59-C5E39195C870}"/>
    <cellStyle name="20% - Accent1 11 3_1.3.3. Extraordinary Items" xfId="17094" xr:uid="{11ECFEE0-8FD9-4272-8B8E-0FA8308AAC61}"/>
    <cellStyle name="20% - Accent1 11 4" xfId="5689" xr:uid="{EB29CB00-8CDB-443F-ADB0-DB6BB2F07E14}"/>
    <cellStyle name="20% - Accent1 11 4 2" xfId="15825" xr:uid="{A39C5DCA-72B9-49A8-B43F-988CD043E06B}"/>
    <cellStyle name="20% - Accent1 11 4 2 2" xfId="32300" xr:uid="{33C376A0-39D4-4EA9-A6E9-26B36D7E2F9D}"/>
    <cellStyle name="20% - Accent1 11 4 3" xfId="11297" xr:uid="{49BA9F7A-50E9-4C0F-9C76-D54603C5234B}"/>
    <cellStyle name="20% - Accent1 11 4 3 2" xfId="27772" xr:uid="{458515EB-667D-430D-83C9-5DFC6B88ACD9}"/>
    <cellStyle name="20% - Accent1 11 4 4" xfId="23203" xr:uid="{B08BFBCF-2687-48AE-AA3A-668270E29A68}"/>
    <cellStyle name="20% - Accent1 11 5" xfId="13047" xr:uid="{B5A08457-E5C7-4EFA-BB44-8C18B32DCA9E}"/>
    <cellStyle name="20% - Accent1 11 5 2" xfId="29522" xr:uid="{D0D2EC8D-88E1-4DB6-A979-8CC0B043A2B1}"/>
    <cellStyle name="20% - Accent1 11 6" xfId="8519" xr:uid="{116300A5-C201-499A-AF7B-C3FD5274038D}"/>
    <cellStyle name="20% - Accent1 11 6 2" xfId="24994" xr:uid="{E76075EE-C041-44EF-A211-898E66EF8286}"/>
    <cellStyle name="20% - Accent1 11 7" xfId="20425" xr:uid="{A9DE31F7-08E6-4B08-A841-15B0539EAF81}"/>
    <cellStyle name="20% - Accent1 11_1.3.3. Extraordinary Items" xfId="17091" xr:uid="{16D6D346-3469-452A-9CC7-6BF9DD6A626F}"/>
    <cellStyle name="20% - Accent1 12" xfId="2735" xr:uid="{00000000-0005-0000-0000-00001C000000}"/>
    <cellStyle name="20% - Accent1 12 2" xfId="3529" xr:uid="{5AA341F6-B310-489E-A896-0F737CAE67A1}"/>
    <cellStyle name="20% - Accent1 12 2 2" xfId="6403" xr:uid="{248E65B8-D80E-4328-9BF3-282E1676028A}"/>
    <cellStyle name="20% - Accent1 12 2 2 2" xfId="16539" xr:uid="{CBA3F66D-F799-434B-872F-FC0597B1E257}"/>
    <cellStyle name="20% - Accent1 12 2 2 2 2" xfId="33014" xr:uid="{F663B505-BFDA-4049-B3DE-8B8D36E25EE4}"/>
    <cellStyle name="20% - Accent1 12 2 2 3" xfId="12011" xr:uid="{6D39CA17-59DA-4A8C-AE5B-645ACF440918}"/>
    <cellStyle name="20% - Accent1 12 2 2 3 2" xfId="28486" xr:uid="{25C42670-C69A-4426-AE36-EDFB00E35132}"/>
    <cellStyle name="20% - Accent1 12 2 2 4" xfId="23917" xr:uid="{DD72898E-BA06-43FA-A3C5-AB940E950C5C}"/>
    <cellStyle name="20% - Accent1 12 2 2_1.3.3. Extraordinary Items" xfId="17097" xr:uid="{04CFD62E-E23A-4D5E-9BB7-BAEF94399468}"/>
    <cellStyle name="20% - Accent1 12 2 3" xfId="13761" xr:uid="{77E87B2C-F5B8-411B-A82C-C5FBD91740C0}"/>
    <cellStyle name="20% - Accent1 12 2 3 2" xfId="30236" xr:uid="{9578F75D-A9DE-49E2-BBA6-973A27528AC8}"/>
    <cellStyle name="20% - Accent1 12 2 4" xfId="9233" xr:uid="{6E030C35-1478-4E9F-9937-6E702D68AA5A}"/>
    <cellStyle name="20% - Accent1 12 2 4 2" xfId="25708" xr:uid="{232973B6-54DA-4B4E-A8A3-3A6391E78161}"/>
    <cellStyle name="20% - Accent1 12 2 5" xfId="21139" xr:uid="{FA2468E3-39CD-424D-810E-C266711F08E1}"/>
    <cellStyle name="20% - Accent1 12 2_1.3.3. Extraordinary Items" xfId="17096" xr:uid="{130FF2AA-7494-44E3-BF84-331D1E22267C}"/>
    <cellStyle name="20% - Accent1 12 3" xfId="4652" xr:uid="{105ECFD2-1320-4754-9163-C6AE7C0023C6}"/>
    <cellStyle name="20% - Accent1 12 3 2" xfId="14799" xr:uid="{15B6DAC7-E064-4CA0-9829-F123E0B663CE}"/>
    <cellStyle name="20% - Accent1 12 3 2 2" xfId="31274" xr:uid="{CEEBCBD7-1943-4EB3-9705-C5523C197CEB}"/>
    <cellStyle name="20% - Accent1 12 3 3" xfId="10271" xr:uid="{96B0BB78-D228-4ED0-AB21-FA5C5AE18084}"/>
    <cellStyle name="20% - Accent1 12 3 3 2" xfId="26746" xr:uid="{F080760E-343D-4DC8-AA3C-E2FA2E39C04E}"/>
    <cellStyle name="20% - Accent1 12 3 4" xfId="22177" xr:uid="{A770CD46-84F9-4B00-8703-AF9E261A12F8}"/>
    <cellStyle name="20% - Accent1 12 3_1.3.3. Extraordinary Items" xfId="17098" xr:uid="{804B5260-FCB2-4DC5-B244-8BB8DC525993}"/>
    <cellStyle name="20% - Accent1 12 4" xfId="5703" xr:uid="{88A78ED8-E5F6-4110-8E8E-B9D0B6F7BA36}"/>
    <cellStyle name="20% - Accent1 12 4 2" xfId="15839" xr:uid="{F030EAF4-B403-42C2-9980-84998F7F0F39}"/>
    <cellStyle name="20% - Accent1 12 4 2 2" xfId="32314" xr:uid="{325EEAC9-45DD-4384-B733-E36FA7B8D37A}"/>
    <cellStyle name="20% - Accent1 12 4 3" xfId="11311" xr:uid="{A851328C-B70F-4A1B-8010-38B8AE0AE67F}"/>
    <cellStyle name="20% - Accent1 12 4 3 2" xfId="27786" xr:uid="{FC2A97B8-3043-488B-BDC8-19FD144A165A}"/>
    <cellStyle name="20% - Accent1 12 4 4" xfId="23217" xr:uid="{903F4480-049C-4A9D-8167-2E8325AA6210}"/>
    <cellStyle name="20% - Accent1 12 5" xfId="13061" xr:uid="{E354BC53-8D95-457A-8525-C4714AA5A388}"/>
    <cellStyle name="20% - Accent1 12 5 2" xfId="29536" xr:uid="{543A5498-70FC-4024-A292-4454DC96891F}"/>
    <cellStyle name="20% - Accent1 12 6" xfId="8533" xr:uid="{D747AF7F-BEDA-47CF-8A4D-AFB635929375}"/>
    <cellStyle name="20% - Accent1 12 6 2" xfId="25008" xr:uid="{CC659615-1205-4C90-91A2-C6866AC91EC8}"/>
    <cellStyle name="20% - Accent1 12 7" xfId="20439" xr:uid="{BC704D76-667B-45FD-8FB8-7C2CAB05EE45}"/>
    <cellStyle name="20% - Accent1 12_1.3.3. Extraordinary Items" xfId="17095" xr:uid="{B3399363-B801-4758-90D4-F249B64F435A}"/>
    <cellStyle name="20% - Accent1 13" xfId="2749" xr:uid="{00000000-0005-0000-0000-00001D000000}"/>
    <cellStyle name="20% - Accent1 13 2" xfId="3543" xr:uid="{CE26667A-E34E-4B50-AF97-D1897FE56A0B}"/>
    <cellStyle name="20% - Accent1 13 2 2" xfId="6417" xr:uid="{DE1C5509-10B7-4CD5-B9CB-BB1883EF3A0A}"/>
    <cellStyle name="20% - Accent1 13 2 2 2" xfId="16553" xr:uid="{6D877312-A57B-41A5-B1E5-6F3320215466}"/>
    <cellStyle name="20% - Accent1 13 2 2 2 2" xfId="33028" xr:uid="{2DC662A4-93CE-45A1-9A1C-5CE42D765950}"/>
    <cellStyle name="20% - Accent1 13 2 2 3" xfId="12025" xr:uid="{A77C1AE9-1BFF-4D62-A44F-5ECF44932F5C}"/>
    <cellStyle name="20% - Accent1 13 2 2 3 2" xfId="28500" xr:uid="{9C780A4B-D3AE-4399-ABFE-C4E7E415575F}"/>
    <cellStyle name="20% - Accent1 13 2 2 4" xfId="23931" xr:uid="{59D06BE8-CBAC-45E5-8EFE-C752D742475F}"/>
    <cellStyle name="20% - Accent1 13 2 2_1.3.3. Extraordinary Items" xfId="17101" xr:uid="{A9861025-36AA-4692-A2A4-7DA9B8C850E8}"/>
    <cellStyle name="20% - Accent1 13 2 3" xfId="13775" xr:uid="{AF406799-A1CA-4C54-8441-2F0661E274B7}"/>
    <cellStyle name="20% - Accent1 13 2 3 2" xfId="30250" xr:uid="{ED8EA7E9-DFBD-4497-8886-958949E0F661}"/>
    <cellStyle name="20% - Accent1 13 2 4" xfId="9247" xr:uid="{5B73490E-BEAB-4724-9EAB-8C23404C4552}"/>
    <cellStyle name="20% - Accent1 13 2 4 2" xfId="25722" xr:uid="{7040EE4E-723A-4BDC-A962-DCD482780963}"/>
    <cellStyle name="20% - Accent1 13 2 5" xfId="21153" xr:uid="{53B663A2-E7C8-4E3C-A8F9-E2D2050C8536}"/>
    <cellStyle name="20% - Accent1 13 2_1.3.3. Extraordinary Items" xfId="17100" xr:uid="{C7C9B08F-8B3A-4518-AF4E-EE4AB58E46E8}"/>
    <cellStyle name="20% - Accent1 13 3" xfId="4666" xr:uid="{9DC6D0A8-4427-43BC-A218-ACDCF145DF03}"/>
    <cellStyle name="20% - Accent1 13 3 2" xfId="14813" xr:uid="{51BE8A84-F118-448C-9FF7-F36BA37D32C2}"/>
    <cellStyle name="20% - Accent1 13 3 2 2" xfId="31288" xr:uid="{31CF8CB3-E705-4175-8562-ACFE728B49BC}"/>
    <cellStyle name="20% - Accent1 13 3 3" xfId="10285" xr:uid="{0428BDA9-3D61-4AE7-9460-8CF097610638}"/>
    <cellStyle name="20% - Accent1 13 3 3 2" xfId="26760" xr:uid="{E0C554E6-BE4A-42E7-809A-1FA8DCFCA337}"/>
    <cellStyle name="20% - Accent1 13 3 4" xfId="22191" xr:uid="{B3E1A165-7503-48B1-BF92-2D1FBA43C96D}"/>
    <cellStyle name="20% - Accent1 13 3_1.3.3. Extraordinary Items" xfId="17102" xr:uid="{25A00335-7EFC-4A41-B53D-A021B5E92D58}"/>
    <cellStyle name="20% - Accent1 13 4" xfId="5717" xr:uid="{32F7E270-99F9-4715-BC5E-BEDA9FD20B50}"/>
    <cellStyle name="20% - Accent1 13 4 2" xfId="15853" xr:uid="{C5972627-E689-4882-B2A0-8231F86310B0}"/>
    <cellStyle name="20% - Accent1 13 4 2 2" xfId="32328" xr:uid="{4F0EF219-BE3F-46E6-A233-2CC2F0191C08}"/>
    <cellStyle name="20% - Accent1 13 4 3" xfId="11325" xr:uid="{47D923EC-1078-4F37-A5E8-3E9D781399A0}"/>
    <cellStyle name="20% - Accent1 13 4 3 2" xfId="27800" xr:uid="{40035D1F-371C-4BCA-A95F-02F36B54F557}"/>
    <cellStyle name="20% - Accent1 13 4 4" xfId="23231" xr:uid="{CD2F5FAE-3B80-467D-A60D-82A6B2B5C380}"/>
    <cellStyle name="20% - Accent1 13 5" xfId="13075" xr:uid="{B3E83440-FF80-4BC7-A566-8F42E10FBD0D}"/>
    <cellStyle name="20% - Accent1 13 5 2" xfId="29550" xr:uid="{AE56D2F8-A668-4036-9F5E-58E26D76E92A}"/>
    <cellStyle name="20% - Accent1 13 6" xfId="8547" xr:uid="{3016B3B5-26B6-48B2-A7DD-155A471364C7}"/>
    <cellStyle name="20% - Accent1 13 6 2" xfId="25022" xr:uid="{872CC571-F8FC-4322-9D94-5D03865673D7}"/>
    <cellStyle name="20% - Accent1 13 7" xfId="20453" xr:uid="{ABB34446-3BF8-425A-9856-678FD5A979D9}"/>
    <cellStyle name="20% - Accent1 13_1.3.3. Extraordinary Items" xfId="17099" xr:uid="{1219E493-F7E4-43C5-B355-A1BD630D2DAD}"/>
    <cellStyle name="20% - Accent1 14" xfId="2763" xr:uid="{00000000-0005-0000-0000-00001E000000}"/>
    <cellStyle name="20% - Accent1 14 2" xfId="3557" xr:uid="{D28C69B1-5A53-4591-8EC9-8DC8653EAAA5}"/>
    <cellStyle name="20% - Accent1 14 2 2" xfId="6431" xr:uid="{E433E9A4-036E-45D7-9DA7-53E3DE85E657}"/>
    <cellStyle name="20% - Accent1 14 2 2 2" xfId="16567" xr:uid="{201241A5-4BE6-4AA6-A5FB-54FA5E9770AF}"/>
    <cellStyle name="20% - Accent1 14 2 2 2 2" xfId="33042" xr:uid="{AD21579F-60F2-4542-B18C-E8BF804C0AC5}"/>
    <cellStyle name="20% - Accent1 14 2 2 3" xfId="12039" xr:uid="{90F24207-203A-49D1-8E97-FE5CDA1FA77F}"/>
    <cellStyle name="20% - Accent1 14 2 2 3 2" xfId="28514" xr:uid="{25E0BFA0-EE6E-4D81-9710-89AF1C38D45C}"/>
    <cellStyle name="20% - Accent1 14 2 2 4" xfId="23945" xr:uid="{2A233261-30B4-48C9-9A9E-89F1BDD5A149}"/>
    <cellStyle name="20% - Accent1 14 2 2_1.3.3. Extraordinary Items" xfId="17105" xr:uid="{E44833E1-342F-4DE8-8183-3D282AD59CF8}"/>
    <cellStyle name="20% - Accent1 14 2 3" xfId="13789" xr:uid="{37E5A686-036C-4AAE-B4AB-C63C2B76A6DB}"/>
    <cellStyle name="20% - Accent1 14 2 3 2" xfId="30264" xr:uid="{168EF29A-D5E7-45EC-B966-F2EFA9F6CEF7}"/>
    <cellStyle name="20% - Accent1 14 2 4" xfId="9261" xr:uid="{8BA2BCDD-20AC-440C-AE19-6BE5389F8C7F}"/>
    <cellStyle name="20% - Accent1 14 2 4 2" xfId="25736" xr:uid="{D4D2EB19-D95F-456C-9D67-C86C072E001A}"/>
    <cellStyle name="20% - Accent1 14 2 5" xfId="21167" xr:uid="{8C0F9D90-8B5F-480C-A269-439339498C39}"/>
    <cellStyle name="20% - Accent1 14 2_1.3.3. Extraordinary Items" xfId="17104" xr:uid="{88ABF38D-2CD1-49F9-AEAA-89B7497FE020}"/>
    <cellStyle name="20% - Accent1 14 3" xfId="4680" xr:uid="{8EA0644B-DFB6-4D03-8972-AC0A2204356C}"/>
    <cellStyle name="20% - Accent1 14 3 2" xfId="14827" xr:uid="{51CF6BAE-42B1-4EF9-8FC6-8B1EE0B24245}"/>
    <cellStyle name="20% - Accent1 14 3 2 2" xfId="31302" xr:uid="{6094CB00-1F41-4E96-BF21-A9430082D5AD}"/>
    <cellStyle name="20% - Accent1 14 3 3" xfId="10299" xr:uid="{9D5A9919-E936-4936-9516-B7A4FB1AA4FE}"/>
    <cellStyle name="20% - Accent1 14 3 3 2" xfId="26774" xr:uid="{1FCD3B18-8AAE-4A3E-9BD6-362212936ACC}"/>
    <cellStyle name="20% - Accent1 14 3 4" xfId="22205" xr:uid="{E6B88318-1216-48AD-AF36-036755E343F6}"/>
    <cellStyle name="20% - Accent1 14 3_1.3.3. Extraordinary Items" xfId="17106" xr:uid="{482DB298-1F97-4E00-BF61-91F00C86CE47}"/>
    <cellStyle name="20% - Accent1 14 4" xfId="5731" xr:uid="{EF510B90-394E-48C8-946E-FF98A2BAFA77}"/>
    <cellStyle name="20% - Accent1 14 4 2" xfId="15867" xr:uid="{6487DD87-5A5C-4B1E-97BD-2898DE96E59E}"/>
    <cellStyle name="20% - Accent1 14 4 2 2" xfId="32342" xr:uid="{0FF12BE9-49C9-45F7-B433-DF350D6B2712}"/>
    <cellStyle name="20% - Accent1 14 4 3" xfId="11339" xr:uid="{A0A72BAC-28FD-4988-A9C3-B7224BC330F1}"/>
    <cellStyle name="20% - Accent1 14 4 3 2" xfId="27814" xr:uid="{C7994DB4-4EFB-4849-96F3-951610C8B086}"/>
    <cellStyle name="20% - Accent1 14 4 4" xfId="23245" xr:uid="{66739CC9-CD65-45EF-BDF0-7DC70C070E50}"/>
    <cellStyle name="20% - Accent1 14 5" xfId="13089" xr:uid="{76089AC2-38DD-4C25-930E-6A72321CF067}"/>
    <cellStyle name="20% - Accent1 14 5 2" xfId="29564" xr:uid="{128E3B0C-6336-4DA7-955F-BF52F03E428E}"/>
    <cellStyle name="20% - Accent1 14 6" xfId="8561" xr:uid="{0F739950-F5E2-4976-831D-275D659E92D6}"/>
    <cellStyle name="20% - Accent1 14 6 2" xfId="25036" xr:uid="{EDD3476C-A36E-47C2-91B8-000E062235E8}"/>
    <cellStyle name="20% - Accent1 14 7" xfId="20467" xr:uid="{4845CD26-93BC-4A8D-A702-553EB4F22B25}"/>
    <cellStyle name="20% - Accent1 14_1.3.3. Extraordinary Items" xfId="17103" xr:uid="{0273216C-64B3-4BF3-8D06-CE952AC739E9}"/>
    <cellStyle name="20% - Accent1 15" xfId="2777" xr:uid="{00000000-0005-0000-0000-00001F000000}"/>
    <cellStyle name="20% - Accent1 15 2" xfId="3571" xr:uid="{5B41FBFF-1484-44E4-A6B1-934A008E73B1}"/>
    <cellStyle name="20% - Accent1 15 2 2" xfId="6445" xr:uid="{6B3CB51D-2669-4106-BD11-97DC78AD6C89}"/>
    <cellStyle name="20% - Accent1 15 2 2 2" xfId="16581" xr:uid="{1E8C798B-F523-4E39-8E29-0FDC151CD8AF}"/>
    <cellStyle name="20% - Accent1 15 2 2 2 2" xfId="33056" xr:uid="{E74DE260-0956-44B2-BE5F-362E1A096D33}"/>
    <cellStyle name="20% - Accent1 15 2 2 3" xfId="12053" xr:uid="{7F39AA5E-5796-4083-B463-34AB7195D877}"/>
    <cellStyle name="20% - Accent1 15 2 2 3 2" xfId="28528" xr:uid="{4EBB17D1-990F-4A0C-BAB8-E9697C24DF68}"/>
    <cellStyle name="20% - Accent1 15 2 2 4" xfId="23959" xr:uid="{AE2A0986-2D2F-4EB1-9F9F-D74B83CADB14}"/>
    <cellStyle name="20% - Accent1 15 2 2_1.3.3. Extraordinary Items" xfId="17109" xr:uid="{2921FECB-920A-4F3E-A948-EA503F5F6ABF}"/>
    <cellStyle name="20% - Accent1 15 2 3" xfId="13803" xr:uid="{0C5FAA8D-BF78-4A33-B2BD-2C2E630A86CC}"/>
    <cellStyle name="20% - Accent1 15 2 3 2" xfId="30278" xr:uid="{DCF6208B-0F6B-48D6-A191-89D7099E928D}"/>
    <cellStyle name="20% - Accent1 15 2 4" xfId="9275" xr:uid="{AEF478E8-40B7-4BEE-8390-8A871E1AE9C8}"/>
    <cellStyle name="20% - Accent1 15 2 4 2" xfId="25750" xr:uid="{D1C406A2-2371-4C14-910F-E1A142B272FB}"/>
    <cellStyle name="20% - Accent1 15 2 5" xfId="21181" xr:uid="{C2A7B238-7A5C-4FDF-A9DB-23E366AF3FEB}"/>
    <cellStyle name="20% - Accent1 15 2_1.3.3. Extraordinary Items" xfId="17108" xr:uid="{3B9DF65E-962D-4831-9CBF-AAE2679D267B}"/>
    <cellStyle name="20% - Accent1 15 3" xfId="4694" xr:uid="{7B687683-D2FB-43EE-A25C-D56002EA7430}"/>
    <cellStyle name="20% - Accent1 15 3 2" xfId="14841" xr:uid="{391B45D6-9352-4C64-9F43-9AD5EDD282A3}"/>
    <cellStyle name="20% - Accent1 15 3 2 2" xfId="31316" xr:uid="{75AC705F-553B-498D-9724-AFD414141E05}"/>
    <cellStyle name="20% - Accent1 15 3 3" xfId="10313" xr:uid="{A310DAE5-E97C-4B33-8E3B-4A963F713FC1}"/>
    <cellStyle name="20% - Accent1 15 3 3 2" xfId="26788" xr:uid="{C696343E-A229-4B6F-B12B-81A30FBDF3E4}"/>
    <cellStyle name="20% - Accent1 15 3 4" xfId="22219" xr:uid="{F9093BE5-3884-4CF4-A58C-F234BC4C8954}"/>
    <cellStyle name="20% - Accent1 15 3_1.3.3. Extraordinary Items" xfId="17110" xr:uid="{4EEAA7A8-AAE2-40AC-A7CF-5361A2B8FA1B}"/>
    <cellStyle name="20% - Accent1 15 4" xfId="5745" xr:uid="{5BC72AB6-4C2D-43BF-975D-2BC6CD53EB27}"/>
    <cellStyle name="20% - Accent1 15 4 2" xfId="15881" xr:uid="{6B0AC146-792F-4478-AFE7-5EA96EB38869}"/>
    <cellStyle name="20% - Accent1 15 4 2 2" xfId="32356" xr:uid="{22ABDAB0-FFF5-45ED-8F92-8F1C3E363598}"/>
    <cellStyle name="20% - Accent1 15 4 3" xfId="11353" xr:uid="{8145864A-9FBF-4485-B434-48ACEB56A109}"/>
    <cellStyle name="20% - Accent1 15 4 3 2" xfId="27828" xr:uid="{20F4C93C-2B5B-4949-8A5C-9C6CE8DF84D2}"/>
    <cellStyle name="20% - Accent1 15 4 4" xfId="23259" xr:uid="{48118D17-0801-447F-A734-61474CE027F6}"/>
    <cellStyle name="20% - Accent1 15 5" xfId="13103" xr:uid="{C01AF48B-B5AA-4B99-AFD4-0BC85D9C5F9E}"/>
    <cellStyle name="20% - Accent1 15 5 2" xfId="29578" xr:uid="{E446A618-904B-4580-9C88-64945BEE1D4E}"/>
    <cellStyle name="20% - Accent1 15 6" xfId="8575" xr:uid="{B832ABAB-87E4-4549-8702-A9585CE7B5EE}"/>
    <cellStyle name="20% - Accent1 15 6 2" xfId="25050" xr:uid="{3C726241-A579-408C-ABAA-F72310C6EC92}"/>
    <cellStyle name="20% - Accent1 15 7" xfId="20481" xr:uid="{8EBCB96E-F248-42E4-A134-4B0EEA05502E}"/>
    <cellStyle name="20% - Accent1 15_1.3.3. Extraordinary Items" xfId="17107" xr:uid="{93341ED4-B205-46F7-AD51-2240A3FB2AFB}"/>
    <cellStyle name="20% - Accent1 16" xfId="2791" xr:uid="{00000000-0005-0000-0000-000020000000}"/>
    <cellStyle name="20% - Accent1 16 2" xfId="3585" xr:uid="{F21D3FD0-E7FF-4E45-A6EB-66FBC5BD3013}"/>
    <cellStyle name="20% - Accent1 16 2 2" xfId="6459" xr:uid="{4EC9E142-2FAA-47D1-9201-BA0406E2A2D7}"/>
    <cellStyle name="20% - Accent1 16 2 2 2" xfId="16595" xr:uid="{54F72094-C2C4-4349-BFD5-0E68530A77D2}"/>
    <cellStyle name="20% - Accent1 16 2 2 2 2" xfId="33070" xr:uid="{257DC3A7-92BE-45B1-82BD-5EEDE82DFEEC}"/>
    <cellStyle name="20% - Accent1 16 2 2 3" xfId="12067" xr:uid="{64BA6222-3830-4562-A0E3-1CE978E02175}"/>
    <cellStyle name="20% - Accent1 16 2 2 3 2" xfId="28542" xr:uid="{26CDF446-21AB-475B-B41B-B78EC25E4CD7}"/>
    <cellStyle name="20% - Accent1 16 2 2 4" xfId="23973" xr:uid="{31C96EDB-CD59-4586-843E-8DF75FEC476E}"/>
    <cellStyle name="20% - Accent1 16 2 2_1.3.3. Extraordinary Items" xfId="17113" xr:uid="{4770F16A-32A3-48CC-B513-647CEC293DC4}"/>
    <cellStyle name="20% - Accent1 16 2 3" xfId="13817" xr:uid="{587DCCA2-7FA3-439B-BD2E-EDA6E15A0768}"/>
    <cellStyle name="20% - Accent1 16 2 3 2" xfId="30292" xr:uid="{E138FA27-4911-4CF7-925D-ED815A7570FE}"/>
    <cellStyle name="20% - Accent1 16 2 4" xfId="9289" xr:uid="{DB402A1A-5BC5-41B0-90A5-313A563C0C53}"/>
    <cellStyle name="20% - Accent1 16 2 4 2" xfId="25764" xr:uid="{593994D9-92F0-4871-A6D7-8FCEF526B364}"/>
    <cellStyle name="20% - Accent1 16 2 5" xfId="21195" xr:uid="{A8651BAD-1931-4700-9152-5EC1111DD121}"/>
    <cellStyle name="20% - Accent1 16 2_1.3.3. Extraordinary Items" xfId="17112" xr:uid="{A9BEF889-F668-40B4-8E87-8DF68DB69784}"/>
    <cellStyle name="20% - Accent1 16 3" xfId="4708" xr:uid="{87B53C89-D69F-4BE0-9DE4-3503B06C89B5}"/>
    <cellStyle name="20% - Accent1 16 3 2" xfId="14855" xr:uid="{87873E4C-0D2E-439D-8FB2-B78DA786EC19}"/>
    <cellStyle name="20% - Accent1 16 3 2 2" xfId="31330" xr:uid="{4DCC5E25-7BDD-42D3-9376-BA58486C56BE}"/>
    <cellStyle name="20% - Accent1 16 3 3" xfId="10327" xr:uid="{1DC2C3E2-D5AA-4275-AFBA-3CDE7222C549}"/>
    <cellStyle name="20% - Accent1 16 3 3 2" xfId="26802" xr:uid="{4AFDA0E4-05BB-496C-AEBA-E4E9761E8E57}"/>
    <cellStyle name="20% - Accent1 16 3 4" xfId="22233" xr:uid="{92776D2F-EB6A-47A3-8447-BACA6420EF2A}"/>
    <cellStyle name="20% - Accent1 16 3_1.3.3. Extraordinary Items" xfId="17114" xr:uid="{4AA5F615-303D-4A5F-ACE9-DC38355E192D}"/>
    <cellStyle name="20% - Accent1 16 4" xfId="5759" xr:uid="{EF722E6D-03D5-4207-B518-2730305B9EEB}"/>
    <cellStyle name="20% - Accent1 16 4 2" xfId="15895" xr:uid="{CBDF3F0E-F14E-4980-9E7D-A3D1498583F4}"/>
    <cellStyle name="20% - Accent1 16 4 2 2" xfId="32370" xr:uid="{7CEA17F2-ECA2-48E7-814C-69A4F6DDAE81}"/>
    <cellStyle name="20% - Accent1 16 4 3" xfId="11367" xr:uid="{9D1A518A-3D10-4025-9887-67088CA897A6}"/>
    <cellStyle name="20% - Accent1 16 4 3 2" xfId="27842" xr:uid="{D3804B14-E168-49D7-8D19-14A7F22B111F}"/>
    <cellStyle name="20% - Accent1 16 4 4" xfId="23273" xr:uid="{B7CF6C19-3203-4B53-B1D6-2A1FFC0B09EB}"/>
    <cellStyle name="20% - Accent1 16 5" xfId="13117" xr:uid="{A4EEE17A-F834-4E6D-B63D-BCC8DDA5925B}"/>
    <cellStyle name="20% - Accent1 16 5 2" xfId="29592" xr:uid="{92A33481-CB92-4B41-AAE2-EDBA88436A76}"/>
    <cellStyle name="20% - Accent1 16 6" xfId="8589" xr:uid="{408B0E37-7168-496F-AB45-22A105B37CB4}"/>
    <cellStyle name="20% - Accent1 16 6 2" xfId="25064" xr:uid="{03361A9D-B281-4836-8CCA-F5E9BF59CEDA}"/>
    <cellStyle name="20% - Accent1 16 7" xfId="20495" xr:uid="{AB013059-A6EE-4742-92BA-D49DE9388CF4}"/>
    <cellStyle name="20% - Accent1 16_1.3.3. Extraordinary Items" xfId="17111" xr:uid="{F3A69C0F-0A30-4196-9E8D-045BB579E837}"/>
    <cellStyle name="20% - Accent1 17" xfId="2805" xr:uid="{00000000-0005-0000-0000-000021000000}"/>
    <cellStyle name="20% - Accent1 17 2" xfId="3599" xr:uid="{108A15D8-2AF2-40CB-B642-1AB5F3BAFFB8}"/>
    <cellStyle name="20% - Accent1 17 2 2" xfId="6473" xr:uid="{1811EAA5-0B9C-46DF-80D4-E8E320AEE43E}"/>
    <cellStyle name="20% - Accent1 17 2 2 2" xfId="16609" xr:uid="{45F92F29-C085-44A2-B9BF-13DEBFEEC33B}"/>
    <cellStyle name="20% - Accent1 17 2 2 2 2" xfId="33084" xr:uid="{E98AA168-23D8-467E-A9BF-CB998E4DF152}"/>
    <cellStyle name="20% - Accent1 17 2 2 3" xfId="12081" xr:uid="{38333ABF-4EEF-44CD-982D-D722B97DA6C3}"/>
    <cellStyle name="20% - Accent1 17 2 2 3 2" xfId="28556" xr:uid="{B4390054-302A-4CD8-B450-D6C2B4F5A1F2}"/>
    <cellStyle name="20% - Accent1 17 2 2 4" xfId="23987" xr:uid="{C2A8B8CF-7DE7-4A91-ADE7-219D6B36C4FA}"/>
    <cellStyle name="20% - Accent1 17 2 2_1.3.3. Extraordinary Items" xfId="17117" xr:uid="{488D997B-5547-4BA3-87F6-285CECF68394}"/>
    <cellStyle name="20% - Accent1 17 2 3" xfId="13831" xr:uid="{4000D9B1-CC24-44B5-92ED-C3C1FC9427F9}"/>
    <cellStyle name="20% - Accent1 17 2 3 2" xfId="30306" xr:uid="{7CE49955-83CE-4A35-8A82-0EB8FF020D0A}"/>
    <cellStyle name="20% - Accent1 17 2 4" xfId="9303" xr:uid="{846AE591-5EC0-471E-B3FB-75C75821BF8B}"/>
    <cellStyle name="20% - Accent1 17 2 4 2" xfId="25778" xr:uid="{0907B5E3-7382-4CE9-A5D3-8DBB0B974C27}"/>
    <cellStyle name="20% - Accent1 17 2 5" xfId="21209" xr:uid="{A0907F41-E49C-4223-9B55-ACBB3422967D}"/>
    <cellStyle name="20% - Accent1 17 2_1.3.3. Extraordinary Items" xfId="17116" xr:uid="{7B55F4D0-76C6-4CCE-A766-BEE1B445D9E7}"/>
    <cellStyle name="20% - Accent1 17 3" xfId="4722" xr:uid="{A0BFEEA6-C1CD-49A7-BC80-4CB8298B6FB3}"/>
    <cellStyle name="20% - Accent1 17 3 2" xfId="14869" xr:uid="{100D61D9-4F14-470D-8F5C-014CF5A88502}"/>
    <cellStyle name="20% - Accent1 17 3 2 2" xfId="31344" xr:uid="{3874FC95-B73A-4FCD-B9B0-F0A71B18696B}"/>
    <cellStyle name="20% - Accent1 17 3 3" xfId="10341" xr:uid="{D270AA8B-C6EA-416E-8E90-0C77E49A7092}"/>
    <cellStyle name="20% - Accent1 17 3 3 2" xfId="26816" xr:uid="{970D6D99-A825-41A5-9E12-376DD5946E32}"/>
    <cellStyle name="20% - Accent1 17 3 4" xfId="22247" xr:uid="{0C6A8589-2650-48F5-AF50-1E4785BF535C}"/>
    <cellStyle name="20% - Accent1 17 3_1.3.3. Extraordinary Items" xfId="17118" xr:uid="{B590EE77-39AA-45D4-B768-08F769760AD5}"/>
    <cellStyle name="20% - Accent1 17 4" xfId="5773" xr:uid="{3D7CC192-E161-460B-8764-2966A5D4BF55}"/>
    <cellStyle name="20% - Accent1 17 4 2" xfId="15909" xr:uid="{74DAC2DA-E87B-4AA8-99D9-AD963A391E95}"/>
    <cellStyle name="20% - Accent1 17 4 2 2" xfId="32384" xr:uid="{E2F26BDD-B7F3-4E8D-86E8-45FADEEBE7A5}"/>
    <cellStyle name="20% - Accent1 17 4 3" xfId="11381" xr:uid="{B69E8EDD-B3CB-4D9E-8120-7C05CC66BE9C}"/>
    <cellStyle name="20% - Accent1 17 4 3 2" xfId="27856" xr:uid="{AE31B3A3-8A3F-41C6-91B5-1AD58E2F1AD2}"/>
    <cellStyle name="20% - Accent1 17 4 4" xfId="23287" xr:uid="{387B784E-6DBE-443B-AA58-127373BC12B4}"/>
    <cellStyle name="20% - Accent1 17 5" xfId="13131" xr:uid="{78062EBA-042F-4613-93CE-8A27098F59AB}"/>
    <cellStyle name="20% - Accent1 17 5 2" xfId="29606" xr:uid="{72D4E497-4F66-4C5D-A2D3-E6CE04E7791A}"/>
    <cellStyle name="20% - Accent1 17 6" xfId="8603" xr:uid="{D1441943-9010-4298-B3FC-7C10A5677694}"/>
    <cellStyle name="20% - Accent1 17 6 2" xfId="25078" xr:uid="{708C1F4F-29B1-47FE-8F5E-537A6787A77C}"/>
    <cellStyle name="20% - Accent1 17 7" xfId="20509" xr:uid="{A5AA126B-98B7-4C91-9BA3-C71748A448C1}"/>
    <cellStyle name="20% - Accent1 17_1.3.3. Extraordinary Items" xfId="17115" xr:uid="{F736D77D-89A7-4241-A62F-DEF567B91FA3}"/>
    <cellStyle name="20% - Accent1 18" xfId="2819" xr:uid="{00000000-0005-0000-0000-000022000000}"/>
    <cellStyle name="20% - Accent1 18 2" xfId="3613" xr:uid="{CB865B75-AC9D-4A92-A576-DD8C89258722}"/>
    <cellStyle name="20% - Accent1 18 2 2" xfId="6487" xr:uid="{5C2DF54B-ADF9-4FC9-A648-497017FE71B3}"/>
    <cellStyle name="20% - Accent1 18 2 2 2" xfId="16623" xr:uid="{BD52A574-516E-44DF-AB4A-AFE1F3C1A44C}"/>
    <cellStyle name="20% - Accent1 18 2 2 2 2" xfId="33098" xr:uid="{682E0C0A-6385-47ED-A296-4C6B15A17A8E}"/>
    <cellStyle name="20% - Accent1 18 2 2 3" xfId="12095" xr:uid="{5BFD1D68-7290-4306-8374-1BAFAA8CE22F}"/>
    <cellStyle name="20% - Accent1 18 2 2 3 2" xfId="28570" xr:uid="{76A429F8-D7F5-4ACC-8A3F-2D7A35703457}"/>
    <cellStyle name="20% - Accent1 18 2 2 4" xfId="24001" xr:uid="{98FD6F66-0369-4306-8B50-ACED0B3A7406}"/>
    <cellStyle name="20% - Accent1 18 2 2_1.3.3. Extraordinary Items" xfId="17121" xr:uid="{02DBF60A-6296-4D5B-BC1F-F495A3CBA214}"/>
    <cellStyle name="20% - Accent1 18 2 3" xfId="13845" xr:uid="{CADED0F0-706A-439A-8C49-F5A7ABA679C8}"/>
    <cellStyle name="20% - Accent1 18 2 3 2" xfId="30320" xr:uid="{679138B9-A8E1-43E3-A062-ED4B2B463FFF}"/>
    <cellStyle name="20% - Accent1 18 2 4" xfId="9317" xr:uid="{54052769-0225-4CD9-9888-5692E41FF7E7}"/>
    <cellStyle name="20% - Accent1 18 2 4 2" xfId="25792" xr:uid="{9562C427-84CC-4C73-82CA-B188E4F6A6DB}"/>
    <cellStyle name="20% - Accent1 18 2 5" xfId="21223" xr:uid="{A081AFF1-4AEA-400A-963A-228B8E1629FD}"/>
    <cellStyle name="20% - Accent1 18 2_1.3.3. Extraordinary Items" xfId="17120" xr:uid="{C17A5181-D26B-449E-BE84-B4D72A70701E}"/>
    <cellStyle name="20% - Accent1 18 3" xfId="4736" xr:uid="{1A2C8F92-64E5-44DE-9897-317685BDAA5B}"/>
    <cellStyle name="20% - Accent1 18 3 2" xfId="14883" xr:uid="{CEE80C2C-CD0B-498C-AFBE-40B8014FB387}"/>
    <cellStyle name="20% - Accent1 18 3 2 2" xfId="31358" xr:uid="{0E630733-2D26-4088-88BC-0D28B6E7FF2D}"/>
    <cellStyle name="20% - Accent1 18 3 3" xfId="10355" xr:uid="{93BC051B-9AF6-4181-AC63-EADF2BD7693B}"/>
    <cellStyle name="20% - Accent1 18 3 3 2" xfId="26830" xr:uid="{BAC15387-28C9-4AA9-88CD-602003D02B04}"/>
    <cellStyle name="20% - Accent1 18 3 4" xfId="22261" xr:uid="{54994ED2-1172-4532-8E08-051DD9448B28}"/>
    <cellStyle name="20% - Accent1 18 3_1.3.3. Extraordinary Items" xfId="17122" xr:uid="{0348811E-FD45-4B30-84C5-C24B41269C8B}"/>
    <cellStyle name="20% - Accent1 18 4" xfId="5787" xr:uid="{3B561E00-AA08-49BF-A597-2793DC23016B}"/>
    <cellStyle name="20% - Accent1 18 4 2" xfId="15923" xr:uid="{61AB2AC5-BA32-4A8B-81CC-E428A41D38B8}"/>
    <cellStyle name="20% - Accent1 18 4 2 2" xfId="32398" xr:uid="{6E7CE713-FDD5-4485-8D54-6D82522E9C30}"/>
    <cellStyle name="20% - Accent1 18 4 3" xfId="11395" xr:uid="{82EAB847-3408-4BBB-9B55-268FF08DF939}"/>
    <cellStyle name="20% - Accent1 18 4 3 2" xfId="27870" xr:uid="{4EAA301C-5800-4B36-A3FF-4FE03D614492}"/>
    <cellStyle name="20% - Accent1 18 4 4" xfId="23301" xr:uid="{4D7315D0-57BB-4F5A-94D9-56BE324666E2}"/>
    <cellStyle name="20% - Accent1 18 5" xfId="13145" xr:uid="{BB70F13B-CCE2-48C9-A1D4-57C0AC1B682A}"/>
    <cellStyle name="20% - Accent1 18 5 2" xfId="29620" xr:uid="{EFC9ECE0-EC5D-44DA-BBD9-65E6959ED7FD}"/>
    <cellStyle name="20% - Accent1 18 6" xfId="8617" xr:uid="{6E6D1974-CC9A-4A21-B55A-6BAAD05F09B8}"/>
    <cellStyle name="20% - Accent1 18 6 2" xfId="25092" xr:uid="{EA2A4172-009A-41B6-A84F-1AADEBE2DC6F}"/>
    <cellStyle name="20% - Accent1 18 7" xfId="20523" xr:uid="{2294780C-F231-4790-B1EF-F88719E8A184}"/>
    <cellStyle name="20% - Accent1 18_1.3.3. Extraordinary Items" xfId="17119" xr:uid="{E031A836-EF41-49D5-A177-F3EE882BA12C}"/>
    <cellStyle name="20% - Accent1 19" xfId="2834" xr:uid="{00000000-0005-0000-0000-000023000000}"/>
    <cellStyle name="20% - Accent1 19 2" xfId="3628" xr:uid="{D291EB5C-71A1-4DD0-A7DF-A387ADFB85E2}"/>
    <cellStyle name="20% - Accent1 19 2 2" xfId="6502" xr:uid="{C3834B5B-F81F-4FB1-AE2A-4EEE67A86B15}"/>
    <cellStyle name="20% - Accent1 19 2 2 2" xfId="16638" xr:uid="{7C11D07D-3624-4E78-BBE0-21F47CD9B1D1}"/>
    <cellStyle name="20% - Accent1 19 2 2 2 2" xfId="33113" xr:uid="{B5D7E376-3CA0-43B7-8E8A-F427C00B74DD}"/>
    <cellStyle name="20% - Accent1 19 2 2 3" xfId="12110" xr:uid="{DBEC09E4-E025-49D7-A48E-182BCB2B984C}"/>
    <cellStyle name="20% - Accent1 19 2 2 3 2" xfId="28585" xr:uid="{AAEC56E6-09AE-4005-B138-AD1DCE6194DA}"/>
    <cellStyle name="20% - Accent1 19 2 2 4" xfId="24016" xr:uid="{51BF271D-C50B-4865-AC62-61900923CFF0}"/>
    <cellStyle name="20% - Accent1 19 2 2_1.3.3. Extraordinary Items" xfId="17125" xr:uid="{0567D90E-813B-400A-AD71-A3E68671DF7F}"/>
    <cellStyle name="20% - Accent1 19 2 3" xfId="13860" xr:uid="{D7A9DABA-D102-47AF-A53F-3F7583653BA3}"/>
    <cellStyle name="20% - Accent1 19 2 3 2" xfId="30335" xr:uid="{9334F35B-311A-4AFE-AE1C-93D12FAD8313}"/>
    <cellStyle name="20% - Accent1 19 2 4" xfId="9332" xr:uid="{F31D3711-5AD2-489E-9341-44B541BEA739}"/>
    <cellStyle name="20% - Accent1 19 2 4 2" xfId="25807" xr:uid="{A7ECB4F7-7CF7-484F-B3E2-14387DE1646E}"/>
    <cellStyle name="20% - Accent1 19 2 5" xfId="21238" xr:uid="{A89B8904-EA7E-4181-BAB8-9C9F0D2FAA87}"/>
    <cellStyle name="20% - Accent1 19 2_1.3.3. Extraordinary Items" xfId="17124" xr:uid="{DF72AA6F-8287-4B9B-B02D-20B9B70E13B3}"/>
    <cellStyle name="20% - Accent1 19 3" xfId="4751" xr:uid="{05D75C58-60E5-4D35-A5BB-3272E20BBEFD}"/>
    <cellStyle name="20% - Accent1 19 3 2" xfId="14898" xr:uid="{1C484291-77ED-4491-A29E-3A83F9B8C642}"/>
    <cellStyle name="20% - Accent1 19 3 2 2" xfId="31373" xr:uid="{360228A0-BF69-48B3-95EE-E229C173C0AE}"/>
    <cellStyle name="20% - Accent1 19 3 3" xfId="10370" xr:uid="{F4DA19CD-0D7F-4969-81F5-CAFB1F95BB09}"/>
    <cellStyle name="20% - Accent1 19 3 3 2" xfId="26845" xr:uid="{A83545A5-0D05-4738-B1F8-4E54B9331AE4}"/>
    <cellStyle name="20% - Accent1 19 3 4" xfId="22276" xr:uid="{0E4896DF-D947-405D-BC66-8B921E7BDA41}"/>
    <cellStyle name="20% - Accent1 19 3_1.3.3. Extraordinary Items" xfId="17126" xr:uid="{7097A2EF-7320-45E2-A6D0-8CB386345542}"/>
    <cellStyle name="20% - Accent1 19 4" xfId="5802" xr:uid="{823596FF-F5F7-4001-B368-C1AC7A4C4BFF}"/>
    <cellStyle name="20% - Accent1 19 4 2" xfId="15938" xr:uid="{EB5906EA-E4EF-48D0-BFC5-5F896D7DC87D}"/>
    <cellStyle name="20% - Accent1 19 4 2 2" xfId="32413" xr:uid="{FC653A11-F7AA-4264-ADDD-82AEB366F9AF}"/>
    <cellStyle name="20% - Accent1 19 4 3" xfId="11410" xr:uid="{972F4972-C8CD-4E02-A533-66C114882EDB}"/>
    <cellStyle name="20% - Accent1 19 4 3 2" xfId="27885" xr:uid="{2F1934B4-F406-472C-981F-ED96D37E45C3}"/>
    <cellStyle name="20% - Accent1 19 4 4" xfId="23316" xr:uid="{42516A43-6283-49A9-BEB4-15C120124BD6}"/>
    <cellStyle name="20% - Accent1 19 5" xfId="13160" xr:uid="{3C9345C9-092D-461B-A2F4-044EBAAD0FDE}"/>
    <cellStyle name="20% - Accent1 19 5 2" xfId="29635" xr:uid="{8719D4F1-A1DD-4B44-BAD8-634A1552DD14}"/>
    <cellStyle name="20% - Accent1 19 6" xfId="8632" xr:uid="{0B9C9AA8-D04D-450C-B50F-2CEF78AC5603}"/>
    <cellStyle name="20% - Accent1 19 6 2" xfId="25107" xr:uid="{A26BBA01-6E85-4D49-8DC1-766BB20F5DC6}"/>
    <cellStyle name="20% - Accent1 19 7" xfId="20538" xr:uid="{F56A697D-7464-439F-A116-08C9629E52D8}"/>
    <cellStyle name="20% - Accent1 19_1.3.3. Extraordinary Items" xfId="17123" xr:uid="{904BBD05-A936-44D1-8375-21473314E506}"/>
    <cellStyle name="20% - Accent1 2" xfId="1773" xr:uid="{00000000-0005-0000-0000-000024000000}"/>
    <cellStyle name="20% - Accent1 2 2" xfId="1982" xr:uid="{00000000-0005-0000-0000-000025000000}"/>
    <cellStyle name="20% - Accent1 2 2 2" xfId="2209" xr:uid="{00000000-0005-0000-0000-000026000000}"/>
    <cellStyle name="20% - Accent1 2 2 2 2" xfId="3186" xr:uid="{8511F8AD-C2CE-44E8-8558-D9AAE4001278}"/>
    <cellStyle name="20% - Accent1 2 2 2 2 2" xfId="6060" xr:uid="{941751FD-6323-4409-ABD4-5BFB17B75DD5}"/>
    <cellStyle name="20% - Accent1 2 2 2 2 2 2" xfId="16196" xr:uid="{763372E9-F9C5-4450-8949-8AB54D4A7494}"/>
    <cellStyle name="20% - Accent1 2 2 2 2 2 2 2" xfId="32671" xr:uid="{4061BD64-16BD-47B4-AB58-D140EC4C70A9}"/>
    <cellStyle name="20% - Accent1 2 2 2 2 2 3" xfId="11668" xr:uid="{61813701-1220-4479-8425-99313FFB272B}"/>
    <cellStyle name="20% - Accent1 2 2 2 2 2 3 2" xfId="28143" xr:uid="{80A6C5C0-A53F-4DF9-939F-269CE0A6F4A8}"/>
    <cellStyle name="20% - Accent1 2 2 2 2 2 4" xfId="23574" xr:uid="{AEC46501-42B9-4DB7-B1DE-5CE10B9B4F57}"/>
    <cellStyle name="20% - Accent1 2 2 2 2 3" xfId="13418" xr:uid="{7761C0DA-17C4-47C0-88BA-CB4A5433BEC3}"/>
    <cellStyle name="20% - Accent1 2 2 2 2 3 2" xfId="29893" xr:uid="{B6A7BC44-F602-430F-950D-499C21ED9F72}"/>
    <cellStyle name="20% - Accent1 2 2 2 2 4" xfId="8890" xr:uid="{03A68B66-D400-4D0F-861A-00E2F112C018}"/>
    <cellStyle name="20% - Accent1 2 2 2 2 4 2" xfId="25365" xr:uid="{33781011-E5DF-4EF2-A70A-048A39C9E593}"/>
    <cellStyle name="20% - Accent1 2 2 2 2 5" xfId="20796" xr:uid="{4C874EB1-5459-4F8B-B571-E0ADC9792B5B}"/>
    <cellStyle name="20% - Accent1 2 2 2 2_3.EXPENSES" xfId="6927" xr:uid="{53FE01BD-0AD6-429F-8597-263A07094F81}"/>
    <cellStyle name="20% - Accent1 2 2 2 3" xfId="4312" xr:uid="{9B921DA4-B842-40DF-A35B-FFD128D88B7C}"/>
    <cellStyle name="20% - Accent1 2 2 2 3 2" xfId="14459" xr:uid="{91FAA7CF-281F-4A41-9AB0-B9DEB8029A1B}"/>
    <cellStyle name="20% - Accent1 2 2 2 3 2 2" xfId="30934" xr:uid="{BB3FDAA5-4FBE-42DF-8CFB-B82AF41840FA}"/>
    <cellStyle name="20% - Accent1 2 2 2 3 3" xfId="9931" xr:uid="{3481EE58-367A-4D2E-9B27-8EB4CF8EA55D}"/>
    <cellStyle name="20% - Accent1 2 2 2 3 3 2" xfId="26406" xr:uid="{7963C961-7D82-484C-A419-0A1B4440D0AC}"/>
    <cellStyle name="20% - Accent1 2 2 2 3 4" xfId="21837" xr:uid="{1E67968C-1B8F-41DF-990E-D8923D411C04}"/>
    <cellStyle name="20% - Accent1 2 2 2 4" xfId="5363" xr:uid="{1F9C299F-3D55-4905-846F-DF5C19E21CDF}"/>
    <cellStyle name="20% - Accent1 2 2 2 4 2" xfId="15499" xr:uid="{DE4E2B72-407F-45BB-BD57-0AC330976A04}"/>
    <cellStyle name="20% - Accent1 2 2 2 4 2 2" xfId="31974" xr:uid="{F69EA5D7-1081-4514-A550-BCB3E500E7FD}"/>
    <cellStyle name="20% - Accent1 2 2 2 4 3" xfId="10971" xr:uid="{7B369ED3-0262-4000-A5B0-92361350E785}"/>
    <cellStyle name="20% - Accent1 2 2 2 4 3 2" xfId="27446" xr:uid="{ECB097E7-5420-4106-9B57-BB5B0BEBCDEF}"/>
    <cellStyle name="20% - Accent1 2 2 2 4 4" xfId="22877" xr:uid="{601E63D3-EECF-4B14-81F8-A1E63381BD30}"/>
    <cellStyle name="20% - Accent1 2 2 2 5" xfId="12721" xr:uid="{C60BFA0B-4391-4484-B7FB-440EFBA8635F}"/>
    <cellStyle name="20% - Accent1 2 2 2 5 2" xfId="29196" xr:uid="{6B5ECFC2-1D80-4706-BFBB-BACA14DD24B3}"/>
    <cellStyle name="20% - Accent1 2 2 2 6" xfId="8192" xr:uid="{4ACA5DE1-1572-4E7F-B93F-A00130C16434}"/>
    <cellStyle name="20% - Accent1 2 2 2 6 2" xfId="24667" xr:uid="{3E067A63-8C67-48AB-BF83-7976853611B3}"/>
    <cellStyle name="20% - Accent1 2 2 2 7" xfId="20099" xr:uid="{4F4CC7A8-27AC-47B4-BCB4-74B9846378B5}"/>
    <cellStyle name="20% - Accent1 2 2 2_1.3.3. Extraordinary Items" xfId="17128" xr:uid="{EE879975-5AA5-43AB-B19E-8DA0FAB40595}"/>
    <cellStyle name="20% - Accent1 2 2 3" xfId="3066" xr:uid="{BA9A207E-655D-4B74-8A53-5415D25CAFA7}"/>
    <cellStyle name="20% - Accent1 2 2 3 2" xfId="5940" xr:uid="{4F6D697C-EF03-409E-BF2B-42B8E83997B2}"/>
    <cellStyle name="20% - Accent1 2 2 3 2 2" xfId="16076" xr:uid="{9BC3AA9C-E372-4CE8-A05C-D0EFE254624B}"/>
    <cellStyle name="20% - Accent1 2 2 3 2 2 2" xfId="32551" xr:uid="{7180F668-1C1D-4E8D-BEFE-B61733C04679}"/>
    <cellStyle name="20% - Accent1 2 2 3 2 3" xfId="11548" xr:uid="{7FAB8347-5C2C-4D6A-B43E-E9F1FB2A527D}"/>
    <cellStyle name="20% - Accent1 2 2 3 2 3 2" xfId="28023" xr:uid="{2B5BD6C3-97F9-44E9-A540-FAE7013B8901}"/>
    <cellStyle name="20% - Accent1 2 2 3 2 4" xfId="23454" xr:uid="{61E6BEF2-0547-4E7B-9C76-1BB66C445443}"/>
    <cellStyle name="20% - Accent1 2 2 3 3" xfId="13298" xr:uid="{07BBB090-6854-4253-83A2-7CB7BAD6B29A}"/>
    <cellStyle name="20% - Accent1 2 2 3 3 2" xfId="29773" xr:uid="{B7229009-FA30-436F-99B0-99568DB5A75F}"/>
    <cellStyle name="20% - Accent1 2 2 3 4" xfId="8770" xr:uid="{0C828549-0FB5-4FEA-B35B-9A5608ABFF8C}"/>
    <cellStyle name="20% - Accent1 2 2 3 4 2" xfId="25245" xr:uid="{F29AF23F-01E5-4F20-B95B-8CFCE029630F}"/>
    <cellStyle name="20% - Accent1 2 2 3 5" xfId="20676" xr:uid="{F211E50F-D23F-4A50-A58B-6661913DF8C2}"/>
    <cellStyle name="20% - Accent1 2 2 3_3.EXPENSES" xfId="6928" xr:uid="{DF6E02BB-FCA7-4A11-B288-6FF1F50DF800}"/>
    <cellStyle name="20% - Accent1 2 2 4" xfId="4198" xr:uid="{DF3D2431-9508-4AA9-AF50-ECFC448D5DD7}"/>
    <cellStyle name="20% - Accent1 2 2 4 2" xfId="14345" xr:uid="{E0CF4955-EB7A-4AE1-8145-22F5C5B5DF1A}"/>
    <cellStyle name="20% - Accent1 2 2 4 2 2" xfId="30820" xr:uid="{E2BA3913-3145-4AB8-B614-2679A96FE01E}"/>
    <cellStyle name="20% - Accent1 2 2 4 3" xfId="9817" xr:uid="{2F7FBA32-96B3-4907-A66F-A77BF871AF2E}"/>
    <cellStyle name="20% - Accent1 2 2 4 3 2" xfId="26292" xr:uid="{F52AEBC4-AEDE-42FE-A050-24CD63B1AD19}"/>
    <cellStyle name="20% - Accent1 2 2 4 4" xfId="21723" xr:uid="{02914AA3-0D3F-435F-AB0D-809AA87A3A01}"/>
    <cellStyle name="20% - Accent1 2 2 5" xfId="5249" xr:uid="{25BDCE3F-D4CF-4A55-8576-C5D7D66CB37F}"/>
    <cellStyle name="20% - Accent1 2 2 5 2" xfId="15385" xr:uid="{F2659BD3-00BA-4919-BBA3-3FA927E37370}"/>
    <cellStyle name="20% - Accent1 2 2 5 2 2" xfId="31860" xr:uid="{43F18D19-E6C0-40F0-986E-E1A50BB304C9}"/>
    <cellStyle name="20% - Accent1 2 2 5 3" xfId="10857" xr:uid="{81A81921-0714-4F8B-B918-51D585DA46DB}"/>
    <cellStyle name="20% - Accent1 2 2 5 3 2" xfId="27332" xr:uid="{356785B2-9967-4979-BE9C-3422364FBB3C}"/>
    <cellStyle name="20% - Accent1 2 2 5 4" xfId="22763" xr:uid="{CE79A5AD-039A-408E-B0BE-E5B8D3888339}"/>
    <cellStyle name="20% - Accent1 2 2 6" xfId="12606" xr:uid="{ADBA8B55-EFD9-4B35-BF47-319EC8219A8A}"/>
    <cellStyle name="20% - Accent1 2 2 6 2" xfId="29081" xr:uid="{748FDB72-67F1-46B1-A2AA-0A62C1033F3B}"/>
    <cellStyle name="20% - Accent1 2 2 7" xfId="8074" xr:uid="{64502967-65FA-4A7D-B827-318FAC1E2BFA}"/>
    <cellStyle name="20% - Accent1 2 2 7 2" xfId="24549" xr:uid="{920C348D-69AC-4C30-BBA5-7B5CE7E07D9F}"/>
    <cellStyle name="20% - Accent1 2 2 8" xfId="19984" xr:uid="{64D4C110-347B-48CA-82C7-321E4B742B17}"/>
    <cellStyle name="20% - Accent1 2 2_1.3.3. Extraordinary Items" xfId="17127" xr:uid="{294DDFC4-9220-4B86-9484-CF8FA0FCCFBE}"/>
    <cellStyle name="20% - Accent1 2 3" xfId="2361" xr:uid="{00000000-0005-0000-0000-000028000000}"/>
    <cellStyle name="20% - Accent1 2 3 2" xfId="3246" xr:uid="{0A21B27B-88BD-4A4D-A98B-1846A2717758}"/>
    <cellStyle name="20% - Accent1 2 3 2 2" xfId="6120" xr:uid="{F816F159-D062-49C2-9A52-6539A706F9DD}"/>
    <cellStyle name="20% - Accent1 2 3 2 2 2" xfId="16256" xr:uid="{4F060C08-D4B0-47F1-B5FB-63C5BF3309B3}"/>
    <cellStyle name="20% - Accent1 2 3 2 2 2 2" xfId="32731" xr:uid="{46A16E80-004D-4A62-9DE6-32551E9AF6CC}"/>
    <cellStyle name="20% - Accent1 2 3 2 2 3" xfId="11728" xr:uid="{21CBF0F1-13CC-411D-9F7C-31A8B4E68FFA}"/>
    <cellStyle name="20% - Accent1 2 3 2 2 3 2" xfId="28203" xr:uid="{53F7D2D0-085D-4233-A88F-EAF2DBFE75BD}"/>
    <cellStyle name="20% - Accent1 2 3 2 2 4" xfId="23634" xr:uid="{255CDA21-954A-4F21-83D4-283297B823F9}"/>
    <cellStyle name="20% - Accent1 2 3 2 3" xfId="13478" xr:uid="{6D7B167E-0C5A-4ACC-A99C-D8BD5BED989C}"/>
    <cellStyle name="20% - Accent1 2 3 2 3 2" xfId="29953" xr:uid="{F7D9D966-A376-4B9B-832E-DA1E8133BA1C}"/>
    <cellStyle name="20% - Accent1 2 3 2 4" xfId="8950" xr:uid="{86A0A64C-CAF8-4E3A-813F-B7E849F2F973}"/>
    <cellStyle name="20% - Accent1 2 3 2 4 2" xfId="25425" xr:uid="{B6F75403-0781-4168-A1A9-49F20C41C6FA}"/>
    <cellStyle name="20% - Accent1 2 3 2 5" xfId="20856" xr:uid="{B7115310-A896-4615-B980-4F8AF34CFDF5}"/>
    <cellStyle name="20% - Accent1 2 3 2_3.EXPENSES" xfId="6929" xr:uid="{CFC4AFE8-FEC2-4E25-BDB8-AC3BEEC52AD8}"/>
    <cellStyle name="20% - Accent1 2 3 3" xfId="4371" xr:uid="{45633ABA-E268-450D-9BC1-40F854BCD92A}"/>
    <cellStyle name="20% - Accent1 2 3 3 2" xfId="14518" xr:uid="{95C486CC-FDAC-42A5-B815-1D0F0FCA1CFD}"/>
    <cellStyle name="20% - Accent1 2 3 3 2 2" xfId="30993" xr:uid="{A75DA2EA-53B9-40AD-8900-242CFC94311C}"/>
    <cellStyle name="20% - Accent1 2 3 3 3" xfId="9990" xr:uid="{BF2BB4FE-828A-49BC-B9C3-9CFFFD11F806}"/>
    <cellStyle name="20% - Accent1 2 3 3 3 2" xfId="26465" xr:uid="{EDDAA652-64ED-47E6-9AC7-64C6D74E0460}"/>
    <cellStyle name="20% - Accent1 2 3 3 4" xfId="21896" xr:uid="{2DD6C593-0E30-42A6-B427-18CE1622F625}"/>
    <cellStyle name="20% - Accent1 2 3 4" xfId="5422" xr:uid="{8ADCA9A7-C711-489D-9B2C-17D9504D9667}"/>
    <cellStyle name="20% - Accent1 2 3 4 2" xfId="15558" xr:uid="{9D8007C9-1F0C-4C20-BDF2-15A871DDEC0E}"/>
    <cellStyle name="20% - Accent1 2 3 4 2 2" xfId="32033" xr:uid="{0394B19E-F1BB-4C6B-8E1D-1A6B587C10E9}"/>
    <cellStyle name="20% - Accent1 2 3 4 3" xfId="11030" xr:uid="{B78484F8-BD53-47F9-9D48-FD81DD15B20B}"/>
    <cellStyle name="20% - Accent1 2 3 4 3 2" xfId="27505" xr:uid="{EF74429B-73D1-48FF-BA2E-B1F523E38075}"/>
    <cellStyle name="20% - Accent1 2 3 4 4" xfId="22936" xr:uid="{40D40DCF-8718-4527-9F9D-7FFF7A9A638D}"/>
    <cellStyle name="20% - Accent1 2 3 5" xfId="12780" xr:uid="{A1F5DB98-93BA-4A14-A03E-057B85B94E08}"/>
    <cellStyle name="20% - Accent1 2 3 5 2" xfId="29255" xr:uid="{515AA4C1-6177-4646-90F5-348058B4F521}"/>
    <cellStyle name="20% - Accent1 2 3 6" xfId="8251" xr:uid="{1FB56BF7-C101-4D16-AE87-621B2D0B76FE}"/>
    <cellStyle name="20% - Accent1 2 3 6 2" xfId="24726" xr:uid="{FDDAB915-CCA6-4B2A-9BDB-77A79064617D}"/>
    <cellStyle name="20% - Accent1 2 3 7" xfId="20158" xr:uid="{C96970E2-235D-4980-86D7-2B3C7949C181}"/>
    <cellStyle name="20% - Accent1 2 3_1.3.3. Extraordinary Items" xfId="17129" xr:uid="{A0A26CB3-B4FB-4D3E-998C-72832AABA8DE}"/>
    <cellStyle name="20% - Accent1 2 4" xfId="2540" xr:uid="{00000000-0005-0000-0000-000029000000}"/>
    <cellStyle name="20% - Accent1 2 4 2" xfId="3359" xr:uid="{DB584BCB-779E-4744-A554-7BE6E97EF950}"/>
    <cellStyle name="20% - Accent1 2 4 2 2" xfId="6233" xr:uid="{B15B572E-3FBF-45EB-85A6-7F704DD56BCC}"/>
    <cellStyle name="20% - Accent1 2 4 2 2 2" xfId="16369" xr:uid="{16284310-EC24-419A-BF35-96F46BDB9206}"/>
    <cellStyle name="20% - Accent1 2 4 2 2 2 2" xfId="32844" xr:uid="{DB8A52E7-FD7C-483B-BA52-402E908E9EE5}"/>
    <cellStyle name="20% - Accent1 2 4 2 2 3" xfId="11841" xr:uid="{EDF02B09-D8BA-433A-8417-455D92D7B4AD}"/>
    <cellStyle name="20% - Accent1 2 4 2 2 3 2" xfId="28316" xr:uid="{D76AFB52-BED0-4A29-A4E1-324031AA3572}"/>
    <cellStyle name="20% - Accent1 2 4 2 2 4" xfId="23747" xr:uid="{3EF005A3-866C-4770-8323-D43E9A57C989}"/>
    <cellStyle name="20% - Accent1 2 4 2 3" xfId="13591" xr:uid="{4DC46CA0-6ACE-41F2-9466-7EB9E35A5C4C}"/>
    <cellStyle name="20% - Accent1 2 4 2 3 2" xfId="30066" xr:uid="{9950E352-8E85-4AF7-9926-6A217F3A7AF6}"/>
    <cellStyle name="20% - Accent1 2 4 2 4" xfId="9063" xr:uid="{ECDB6371-1E97-498D-996C-6A1469C94E28}"/>
    <cellStyle name="20% - Accent1 2 4 2 4 2" xfId="25538" xr:uid="{F7E7595A-6DF6-4AE6-AE52-287D0B32D456}"/>
    <cellStyle name="20% - Accent1 2 4 2 5" xfId="20969" xr:uid="{91218A94-D6FA-4D5A-94C5-E06C47470CCB}"/>
    <cellStyle name="20% - Accent1 2 4 2_3.EXPENSES" xfId="6931" xr:uid="{4A92EA10-C847-4A95-992F-76C51D96287D}"/>
    <cellStyle name="20% - Accent1 2 4 3" xfId="4482" xr:uid="{C87151D6-3FCA-44C4-A9C9-1AF7CDEA7930}"/>
    <cellStyle name="20% - Accent1 2 4 3 2" xfId="14629" xr:uid="{ECE7BF4A-3EB0-456F-ABE7-90DFF8A59359}"/>
    <cellStyle name="20% - Accent1 2 4 3 2 2" xfId="31104" xr:uid="{3860C11F-785E-4BF2-9DD2-CE88EBB5B2D3}"/>
    <cellStyle name="20% - Accent1 2 4 3 3" xfId="10101" xr:uid="{090F952C-DA25-40E3-AF51-AEEB3C198DB3}"/>
    <cellStyle name="20% - Accent1 2 4 3 3 2" xfId="26576" xr:uid="{3B104E16-1631-49CC-97AA-E28F708BD759}"/>
    <cellStyle name="20% - Accent1 2 4 3 4" xfId="22007" xr:uid="{398295F1-5271-4649-9A11-7F895BD5E7CE}"/>
    <cellStyle name="20% - Accent1 2 4 4" xfId="5533" xr:uid="{061A9168-00AC-4B2A-9F05-56D104BA3C7E}"/>
    <cellStyle name="20% - Accent1 2 4 4 2" xfId="15669" xr:uid="{0A46ADE4-1559-42BE-968E-281CA889046F}"/>
    <cellStyle name="20% - Accent1 2 4 4 2 2" xfId="32144" xr:uid="{5FDD05BE-FECE-4322-BE77-FE9EFC2A2EFE}"/>
    <cellStyle name="20% - Accent1 2 4 4 3" xfId="11141" xr:uid="{A981E17B-96D3-42E6-8BAA-FC7EFD1B8AC7}"/>
    <cellStyle name="20% - Accent1 2 4 4 3 2" xfId="27616" xr:uid="{A649B290-2B8A-44D5-A365-D38D152C4DAA}"/>
    <cellStyle name="20% - Accent1 2 4 4 4" xfId="23047" xr:uid="{99052C43-0832-42DE-BA53-B7CC160B4D67}"/>
    <cellStyle name="20% - Accent1 2 4 5" xfId="12891" xr:uid="{D894BE55-31ED-412A-A07D-4FCD37F30947}"/>
    <cellStyle name="20% - Accent1 2 4 5 2" xfId="29366" xr:uid="{10F1E2AD-1360-41DE-83EC-3C738F4966E5}"/>
    <cellStyle name="20% - Accent1 2 4 6" xfId="8363" xr:uid="{ED319DD0-A5CD-4AAC-8DF3-8DC36CE8778F}"/>
    <cellStyle name="20% - Accent1 2 4 6 2" xfId="24838" xr:uid="{DBC734D2-BD96-4E44-9061-88BE8B91F62F}"/>
    <cellStyle name="20% - Accent1 2 4 7" xfId="20269" xr:uid="{89E5D199-BEE2-428E-9145-2229B9E2E576}"/>
    <cellStyle name="20% - Accent1 2 4_3.EXPENSES" xfId="6930" xr:uid="{80981614-D303-4EF1-A32D-F0790F0373F8}"/>
    <cellStyle name="20% - Accent1 2_1.1. Income Statement" xfId="17130" xr:uid="{3C21F14E-3B20-4DFF-952B-582B480321A5}"/>
    <cellStyle name="20% - Accent1 20" xfId="2848" xr:uid="{00000000-0005-0000-0000-00002A000000}"/>
    <cellStyle name="20% - Accent1 20 2" xfId="3642" xr:uid="{F34BC36D-7DB1-4BC4-A121-9F76D6AFEA27}"/>
    <cellStyle name="20% - Accent1 20 2 2" xfId="6516" xr:uid="{16E1DA56-8AAF-47E6-8ED8-13CB15090052}"/>
    <cellStyle name="20% - Accent1 20 2 2 2" xfId="16652" xr:uid="{7E09FDA0-AAFF-42AC-899F-425D2438C933}"/>
    <cellStyle name="20% - Accent1 20 2 2 2 2" xfId="33127" xr:uid="{DE688CDB-AA65-4251-8E78-83D2C22F4EA0}"/>
    <cellStyle name="20% - Accent1 20 2 2 3" xfId="12124" xr:uid="{EECB2598-A653-480D-850D-0DE3FCB3EEFD}"/>
    <cellStyle name="20% - Accent1 20 2 2 3 2" xfId="28599" xr:uid="{99442EE7-F58D-4BB7-B566-929BAF42DCFF}"/>
    <cellStyle name="20% - Accent1 20 2 2 4" xfId="24030" xr:uid="{8698825E-9650-4DD9-B0A7-AB02880DB58A}"/>
    <cellStyle name="20% - Accent1 20 2 2_1.3.3. Extraordinary Items" xfId="17133" xr:uid="{B8EB1A5C-58D2-4393-AA8C-5EA97082433D}"/>
    <cellStyle name="20% - Accent1 20 2 3" xfId="13874" xr:uid="{817C3B66-2034-4BC4-BE60-96C449DB2990}"/>
    <cellStyle name="20% - Accent1 20 2 3 2" xfId="30349" xr:uid="{A8DFA753-6167-4E37-AAFA-E467A49ECE30}"/>
    <cellStyle name="20% - Accent1 20 2 4" xfId="9346" xr:uid="{03231A6A-B2E3-4EC8-973D-EB0A4AD1E588}"/>
    <cellStyle name="20% - Accent1 20 2 4 2" xfId="25821" xr:uid="{99D95AAA-09C2-4835-A222-8EC02B522BDB}"/>
    <cellStyle name="20% - Accent1 20 2 5" xfId="21252" xr:uid="{960F4FF7-69DD-4C34-AFEF-2BB9F61A7D67}"/>
    <cellStyle name="20% - Accent1 20 2_1.3.3. Extraordinary Items" xfId="17132" xr:uid="{25D10BF6-2AE2-4579-8941-D41D2435E244}"/>
    <cellStyle name="20% - Accent1 20 3" xfId="4765" xr:uid="{7078EB07-51F4-4654-A349-C04B1515436C}"/>
    <cellStyle name="20% - Accent1 20 3 2" xfId="14912" xr:uid="{8A3609A1-5713-485C-9910-9FB8C3FD3D7C}"/>
    <cellStyle name="20% - Accent1 20 3 2 2" xfId="31387" xr:uid="{BBB4AE29-F8DE-460F-AB9A-5FE67319CD96}"/>
    <cellStyle name="20% - Accent1 20 3 3" xfId="10384" xr:uid="{44CA18F5-19BE-459B-8B6C-A88049F19257}"/>
    <cellStyle name="20% - Accent1 20 3 3 2" xfId="26859" xr:uid="{7185CD10-DC38-4ACC-BF70-38130BA40661}"/>
    <cellStyle name="20% - Accent1 20 3 4" xfId="22290" xr:uid="{5BA5AF5E-C560-43C7-B520-FFDD13C8AF70}"/>
    <cellStyle name="20% - Accent1 20 3_1.3.3. Extraordinary Items" xfId="17134" xr:uid="{99A47AB0-849B-443E-AEF3-B55FAC8F740C}"/>
    <cellStyle name="20% - Accent1 20 4" xfId="5816" xr:uid="{509E2302-F1AF-4925-8E02-148939AE74B5}"/>
    <cellStyle name="20% - Accent1 20 4 2" xfId="15952" xr:uid="{134136B5-E804-4EE1-BD12-9B166B14C64C}"/>
    <cellStyle name="20% - Accent1 20 4 2 2" xfId="32427" xr:uid="{E8885239-DF2D-4523-B2C5-2AC652C179F8}"/>
    <cellStyle name="20% - Accent1 20 4 3" xfId="11424" xr:uid="{E42E4EFD-7EC1-45C8-B3E8-DC4B30E34C29}"/>
    <cellStyle name="20% - Accent1 20 4 3 2" xfId="27899" xr:uid="{5ABA9AA7-BDDE-45EB-9FCC-12953C3C77B9}"/>
    <cellStyle name="20% - Accent1 20 4 4" xfId="23330" xr:uid="{7FBF2349-A794-47AC-B0CA-11E5EED48578}"/>
    <cellStyle name="20% - Accent1 20 5" xfId="13174" xr:uid="{FC5CD5FC-D718-4816-A124-88EA5E52C896}"/>
    <cellStyle name="20% - Accent1 20 5 2" xfId="29649" xr:uid="{438C489A-5EBE-405E-B5A5-38EAC169C966}"/>
    <cellStyle name="20% - Accent1 20 6" xfId="8646" xr:uid="{9AD57B29-9A9E-4503-BC7F-338D11C01DD3}"/>
    <cellStyle name="20% - Accent1 20 6 2" xfId="25121" xr:uid="{1803448B-963E-42F9-A281-CCA63272917E}"/>
    <cellStyle name="20% - Accent1 20 7" xfId="20552" xr:uid="{3887F297-F36E-42B5-AC48-1A8912BBA979}"/>
    <cellStyle name="20% - Accent1 20_1.3.3. Extraordinary Items" xfId="17131" xr:uid="{E2917E62-4B94-45F7-813D-13138F91174C}"/>
    <cellStyle name="20% - Accent1 21" xfId="2862" xr:uid="{00000000-0005-0000-0000-00002B000000}"/>
    <cellStyle name="20% - Accent1 21 2" xfId="3656" xr:uid="{989F1634-2497-4493-863F-F6CEC2AE09E5}"/>
    <cellStyle name="20% - Accent1 21 2 2" xfId="6530" xr:uid="{FDB192A0-E969-46C3-8D47-80A0CA884602}"/>
    <cellStyle name="20% - Accent1 21 2 2 2" xfId="16666" xr:uid="{5E0F4AD1-9C0F-4ECB-B7ED-7CC850F59D6B}"/>
    <cellStyle name="20% - Accent1 21 2 2 2 2" xfId="33141" xr:uid="{6DABB940-1FA3-4414-82B7-CAEBC2C04505}"/>
    <cellStyle name="20% - Accent1 21 2 2 3" xfId="12138" xr:uid="{AC2E6B4E-8563-4FFA-B220-6B13CF75DE71}"/>
    <cellStyle name="20% - Accent1 21 2 2 3 2" xfId="28613" xr:uid="{6EAE1184-E667-45A9-AADD-E7ABBC262B95}"/>
    <cellStyle name="20% - Accent1 21 2 2 4" xfId="24044" xr:uid="{ADA55D6F-A926-41D0-855B-EAC5BF3D4308}"/>
    <cellStyle name="20% - Accent1 21 2 2_1.3.3. Extraordinary Items" xfId="17137" xr:uid="{998D3A00-1484-4254-B44B-0F75FBB658D5}"/>
    <cellStyle name="20% - Accent1 21 2 3" xfId="13888" xr:uid="{83AF95DC-2F1E-4E87-9CDD-A74B0EA752F0}"/>
    <cellStyle name="20% - Accent1 21 2 3 2" xfId="30363" xr:uid="{11B3C738-CF84-45DF-AE57-60B6C1A64940}"/>
    <cellStyle name="20% - Accent1 21 2 4" xfId="9360" xr:uid="{A3149891-F2C6-414B-9626-66AD0F3F7215}"/>
    <cellStyle name="20% - Accent1 21 2 4 2" xfId="25835" xr:uid="{7376C90F-F6BE-41F9-9E74-B7727B6838F2}"/>
    <cellStyle name="20% - Accent1 21 2 5" xfId="21266" xr:uid="{79E841D3-42DF-47A3-95A4-600BEB8A82A8}"/>
    <cellStyle name="20% - Accent1 21 2_1.3.3. Extraordinary Items" xfId="17136" xr:uid="{6FF9DA4D-695B-4C21-97BC-DBA42CBD7395}"/>
    <cellStyle name="20% - Accent1 21 3" xfId="4779" xr:uid="{2B23F9FF-E124-43A2-B1B0-B12AD6088F1E}"/>
    <cellStyle name="20% - Accent1 21 3 2" xfId="14926" xr:uid="{24E33FA3-936B-4CEE-8FC9-78BC701C2E6B}"/>
    <cellStyle name="20% - Accent1 21 3 2 2" xfId="31401" xr:uid="{6545A432-C789-4ABD-9FDF-25C204C90C45}"/>
    <cellStyle name="20% - Accent1 21 3 3" xfId="10398" xr:uid="{EB8A59C4-2D0E-4FA6-A57E-41CFE81C6805}"/>
    <cellStyle name="20% - Accent1 21 3 3 2" xfId="26873" xr:uid="{8AB79966-0EC3-456C-959E-2400B099D053}"/>
    <cellStyle name="20% - Accent1 21 3 4" xfId="22304" xr:uid="{27B1570B-C9E2-46C3-AEC4-814ECA241713}"/>
    <cellStyle name="20% - Accent1 21 3_1.3.3. Extraordinary Items" xfId="17138" xr:uid="{982E1A8B-2193-4102-A373-39DD27E31600}"/>
    <cellStyle name="20% - Accent1 21 4" xfId="5830" xr:uid="{142DF06D-FA81-41F5-8A9E-BAC58083AC23}"/>
    <cellStyle name="20% - Accent1 21 4 2" xfId="15966" xr:uid="{68E5833D-75AF-4DE7-94B6-1418F37A4634}"/>
    <cellStyle name="20% - Accent1 21 4 2 2" xfId="32441" xr:uid="{1C13B4D2-6925-42B2-9C63-153182BBB8F3}"/>
    <cellStyle name="20% - Accent1 21 4 3" xfId="11438" xr:uid="{D3E5F566-48AD-4F49-B7EC-78CBE5E0919B}"/>
    <cellStyle name="20% - Accent1 21 4 3 2" xfId="27913" xr:uid="{2E7956EE-00EC-45E1-BE2B-56242B9DF707}"/>
    <cellStyle name="20% - Accent1 21 4 4" xfId="23344" xr:uid="{F4DA29D3-0315-4EB7-893B-05BFB169461C}"/>
    <cellStyle name="20% - Accent1 21 5" xfId="13188" xr:uid="{7EC02390-4F25-4D89-8C9C-882F5E13937B}"/>
    <cellStyle name="20% - Accent1 21 5 2" xfId="29663" xr:uid="{0A58733C-0E6A-42FE-AC34-D6AB190B59B1}"/>
    <cellStyle name="20% - Accent1 21 6" xfId="8660" xr:uid="{4C32E661-9FB1-4F19-817B-2265F3178A76}"/>
    <cellStyle name="20% - Accent1 21 6 2" xfId="25135" xr:uid="{FCFD6B5C-F8D5-4174-9791-7D8EC5447B2F}"/>
    <cellStyle name="20% - Accent1 21 7" xfId="20566" xr:uid="{566C966A-871F-4B5B-BA12-3D4F102BAF3F}"/>
    <cellStyle name="20% - Accent1 21_1.3.3. Extraordinary Items" xfId="17135" xr:uid="{D098B023-5232-403B-BBB7-D461E4096A9E}"/>
    <cellStyle name="20% - Accent1 22" xfId="3668" xr:uid="{C8764E50-AD1D-407C-B856-F4767F7F91A7}"/>
    <cellStyle name="20% - Accent1 22 2" xfId="6542" xr:uid="{82FEC8A3-C625-45D8-BD4E-5E9C7B8932EE}"/>
    <cellStyle name="20% - Accent1 22 2 2" xfId="16678" xr:uid="{15A12DEF-5C58-48F5-A15A-14D7D8D65D87}"/>
    <cellStyle name="20% - Accent1 22 2 2 2" xfId="33153" xr:uid="{A0E29110-7314-4AC2-84AB-4A5C778364C9}"/>
    <cellStyle name="20% - Accent1 22 2 3" xfId="12150" xr:uid="{30EE5462-2C0F-494F-A6C2-1C93B07E63B3}"/>
    <cellStyle name="20% - Accent1 22 2 3 2" xfId="28625" xr:uid="{BAE325F7-5357-4BBE-93BC-97EA66071D3C}"/>
    <cellStyle name="20% - Accent1 22 2 4" xfId="24056" xr:uid="{0690824A-6D03-4D06-AA2F-8456D97BA056}"/>
    <cellStyle name="20% - Accent1 22 2_1.3.3. Extraordinary Items" xfId="17140" xr:uid="{CC41C024-CA51-4CF1-A1BE-DABE26C68C0F}"/>
    <cellStyle name="20% - Accent1 22 3" xfId="13900" xr:uid="{AECE56BE-27B6-4FAE-81CC-109FA6E4A885}"/>
    <cellStyle name="20% - Accent1 22 3 2" xfId="30375" xr:uid="{703B367F-BC61-41F9-8C73-1547E3097444}"/>
    <cellStyle name="20% - Accent1 22 4" xfId="9372" xr:uid="{3C54134B-52AE-4D0B-857D-ED3F845491A2}"/>
    <cellStyle name="20% - Accent1 22 4 2" xfId="25847" xr:uid="{E7802DD4-62E2-4DA8-8D93-A888C64A850F}"/>
    <cellStyle name="20% - Accent1 22 5" xfId="21278" xr:uid="{E4FC1E3E-C59E-49F6-A666-325DEF215BA9}"/>
    <cellStyle name="20% - Accent1 22_1.3.3. Extraordinary Items" xfId="17139" xr:uid="{B29E3B50-8863-415B-948E-146394B6640E}"/>
    <cellStyle name="20% - Accent1 23" xfId="4791" xr:uid="{95C0D9F3-B436-459F-9F69-B9B0B594B5D0}"/>
    <cellStyle name="20% - Accent1 23 2" xfId="14938" xr:uid="{58AA39AA-1EB1-4217-BAB2-BC0F31AD52A0}"/>
    <cellStyle name="20% - Accent1 23 2 2" xfId="17143" xr:uid="{0562109A-319C-4C4E-A655-928AD65A9A99}"/>
    <cellStyle name="20% - Accent1 23 2 3" xfId="31413" xr:uid="{4B8AA007-8D86-45A8-9DA5-866C4D901933}"/>
    <cellStyle name="20% - Accent1 23 2_1.3.3. Extraordinary Items" xfId="17142" xr:uid="{D30612A0-C054-4CE4-957E-327A167C1A65}"/>
    <cellStyle name="20% - Accent1 23 3" xfId="10410" xr:uid="{99D4EAB2-7E00-48B2-A184-FA463E7A17D3}"/>
    <cellStyle name="20% - Accent1 23 3 2" xfId="26885" xr:uid="{D588EB70-4E62-4DF7-BAA3-CE8C98FA8D3D}"/>
    <cellStyle name="20% - Accent1 23 4" xfId="22316" xr:uid="{3DCA5CCE-C91F-4BC4-96CE-6EAE93AD4C88}"/>
    <cellStyle name="20% - Accent1 23_1.3.3. Extraordinary Items" xfId="17141" xr:uid="{DDF5AFA8-4B44-45FE-8FBE-4E600B119981}"/>
    <cellStyle name="20% - Accent1 24" xfId="5842" xr:uid="{509132A3-16A2-4DD6-81C4-4F50D541181D}"/>
    <cellStyle name="20% - Accent1 24 2" xfId="15978" xr:uid="{BCBFBA1A-66D6-4F83-BB55-8B4299898CE0}"/>
    <cellStyle name="20% - Accent1 24 2 2" xfId="17146" xr:uid="{5EFB6979-B6B2-4870-9644-7507C7C26F90}"/>
    <cellStyle name="20% - Accent1 24 2 3" xfId="32453" xr:uid="{7328D0D2-2D60-4CDF-8A40-5164EE78E073}"/>
    <cellStyle name="20% - Accent1 24 2_1.3.3. Extraordinary Items" xfId="17145" xr:uid="{4E9DD181-D74D-437E-B3AC-292FAE6080AC}"/>
    <cellStyle name="20% - Accent1 24 3" xfId="11450" xr:uid="{41439287-5278-4652-816A-F6F5A702E6E5}"/>
    <cellStyle name="20% - Accent1 24 3 2" xfId="27925" xr:uid="{5F3C76E6-CE57-4A13-B23D-159D5BA51099}"/>
    <cellStyle name="20% - Accent1 24 4" xfId="23356" xr:uid="{7E6B3381-147F-4FBE-9EE5-5D315B401FD3}"/>
    <cellStyle name="20% - Accent1 24_1.3.3. Extraordinary Items" xfId="17144" xr:uid="{27ED0950-5F7D-45CD-B1D6-455A7F7B97D3}"/>
    <cellStyle name="20% - Accent1 25" xfId="13200" xr:uid="{077F53AE-BBDE-4825-ACD9-8C03383C7959}"/>
    <cellStyle name="20% - Accent1 25 2" xfId="17148" xr:uid="{9B10FF67-BC8D-4B74-9A4D-AA25AE903C1C}"/>
    <cellStyle name="20% - Accent1 25 2 2" xfId="17149" xr:uid="{0FD1430A-9145-43C6-B3C8-DF145A189EA3}"/>
    <cellStyle name="20% - Accent1 25 3" xfId="17150" xr:uid="{02A28956-6A89-4359-BA4F-49C15BD95AF1}"/>
    <cellStyle name="20% - Accent1 25 4" xfId="29675" xr:uid="{88EC8A7D-4345-4033-9C44-F6546F3B4A00}"/>
    <cellStyle name="20% - Accent1 25_1.3.3. Extraordinary Items" xfId="17147" xr:uid="{643707EE-8107-4691-8294-3A231D6E8135}"/>
    <cellStyle name="20% - Accent1 26" xfId="8672" xr:uid="{CBAA80D1-ACDB-49D3-BACC-755CB17307FC}"/>
    <cellStyle name="20% - Accent1 26 2" xfId="17152" xr:uid="{0F23E630-BF6A-44C0-9640-F26B4B8D86A9}"/>
    <cellStyle name="20% - Accent1 26 2 2" xfId="17153" xr:uid="{08183DA2-0511-4234-AA73-58C39323AD8D}"/>
    <cellStyle name="20% - Accent1 26 3" xfId="17154" xr:uid="{6CA6F612-F6F1-49CA-B410-BC664F9BC0C4}"/>
    <cellStyle name="20% - Accent1 26 4" xfId="25147" xr:uid="{00382920-3F91-4D5D-B559-6D13B70126FD}"/>
    <cellStyle name="20% - Accent1 26_1.3.3. Extraordinary Items" xfId="17151" xr:uid="{5AA8ADE2-1585-4B3B-AA2D-B8564108AC10}"/>
    <cellStyle name="20% - Accent1 27" xfId="17155" xr:uid="{6BA7A7E3-896E-4FC4-8B49-7659B80234CC}"/>
    <cellStyle name="20% - Accent1 27 2" xfId="17156" xr:uid="{92FB4014-F80D-4892-8021-0FF1963099D8}"/>
    <cellStyle name="20% - Accent1 27 2 2" xfId="17157" xr:uid="{22957CCB-454D-4738-B832-FE6039E0C1B1}"/>
    <cellStyle name="20% - Accent1 27 3" xfId="17158" xr:uid="{01178982-29A9-4F21-AC46-84B89A994758}"/>
    <cellStyle name="20% - Accent1 28" xfId="17159" xr:uid="{8EEF1656-2F03-49CB-8938-9513DF844A47}"/>
    <cellStyle name="20% - Accent1 28 2" xfId="17160" xr:uid="{1BF8618C-13C1-447F-A5FB-0B68E3CE3235}"/>
    <cellStyle name="20% - Accent1 28 2 2" xfId="17161" xr:uid="{23B8380A-6E8E-436B-803A-3572C8561255}"/>
    <cellStyle name="20% - Accent1 28 3" xfId="17162" xr:uid="{E8B491A1-C8D3-40D4-9C6A-F2F01161D0A0}"/>
    <cellStyle name="20% - Accent1 29" xfId="17163" xr:uid="{D4294446-6762-4FBE-B9DB-7019A72C6A64}"/>
    <cellStyle name="20% - Accent1 29 2" xfId="17164" xr:uid="{4195F44A-52D2-4458-A5C4-F9EA4B26E35C}"/>
    <cellStyle name="20% - Accent1 3" xfId="1931" xr:uid="{00000000-0005-0000-0000-00002C000000}"/>
    <cellStyle name="20% - Accent1 3 10" xfId="19961" xr:uid="{226F5504-3B38-43DB-825B-B2D3BFD80A55}"/>
    <cellStyle name="20% - Accent1 3 2" xfId="2186" xr:uid="{00000000-0005-0000-0000-00002D000000}"/>
    <cellStyle name="20% - Accent1 3 2 2" xfId="3163" xr:uid="{697A0459-655E-4F74-BEDA-EAE8C97B491E}"/>
    <cellStyle name="20% - Accent1 3 2 2 2" xfId="6037" xr:uid="{D84F28F2-3263-4A7F-B57A-A4335D74687C}"/>
    <cellStyle name="20% - Accent1 3 2 2 2 2" xfId="16173" xr:uid="{AD360DE2-C6E1-452C-B52D-F8F390D3C077}"/>
    <cellStyle name="20% - Accent1 3 2 2 2 2 2" xfId="32648" xr:uid="{D8CD8D3C-118F-40EB-B51D-2EA9F9E309DB}"/>
    <cellStyle name="20% - Accent1 3 2 2 2 3" xfId="11645" xr:uid="{6C3A811C-98E0-45EF-B404-11D215F1F68D}"/>
    <cellStyle name="20% - Accent1 3 2 2 2 3 2" xfId="28120" xr:uid="{8ACF2A0F-B7FA-447C-84C4-8AC7056C83F4}"/>
    <cellStyle name="20% - Accent1 3 2 2 2 4" xfId="23551" xr:uid="{DB851BB5-D0A3-4D19-B537-A2E35DE9FE72}"/>
    <cellStyle name="20% - Accent1 3 2 2 3" xfId="13395" xr:uid="{CF2EE6CE-BD47-4AA9-BC58-9E55F99B32B6}"/>
    <cellStyle name="20% - Accent1 3 2 2 3 2" xfId="29870" xr:uid="{B4F7DC83-0BF8-49E1-B618-015133CF04EF}"/>
    <cellStyle name="20% - Accent1 3 2 2 4" xfId="8867" xr:uid="{EF800B43-2F5B-4C73-B68F-920909007385}"/>
    <cellStyle name="20% - Accent1 3 2 2 4 2" xfId="25342" xr:uid="{638D83DB-6BEF-45D5-9E14-F275DC8F9FE6}"/>
    <cellStyle name="20% - Accent1 3 2 2 5" xfId="20773" xr:uid="{60F56246-FDE4-42D5-9691-A7552F16D278}"/>
    <cellStyle name="20% - Accent1 3 2 2_1.3.3. Extraordinary Items" xfId="17167" xr:uid="{80D89D24-07BA-43C8-8C6F-142A7A976330}"/>
    <cellStyle name="20% - Accent1 3 2 3" xfId="4289" xr:uid="{6A0D67AF-88FD-401D-ADA0-8A8B8818F69F}"/>
    <cellStyle name="20% - Accent1 3 2 3 2" xfId="14436" xr:uid="{80CA1101-6BDB-481A-9C6C-D44628F438BF}"/>
    <cellStyle name="20% - Accent1 3 2 3 2 2" xfId="30911" xr:uid="{AC635543-36C0-4580-86A1-E1851D2461D5}"/>
    <cellStyle name="20% - Accent1 3 2 3 3" xfId="9908" xr:uid="{1E155FFE-5B1F-4228-B7D1-54B01357547D}"/>
    <cellStyle name="20% - Accent1 3 2 3 3 2" xfId="26383" xr:uid="{37873251-9212-4919-B0D3-E370E51CA79A}"/>
    <cellStyle name="20% - Accent1 3 2 3 4" xfId="21814" xr:uid="{05D91BA0-D3B5-4EE7-92ED-05A6D42E4A73}"/>
    <cellStyle name="20% - Accent1 3 2 4" xfId="5340" xr:uid="{DA347B48-F479-4E34-B965-4D7FD3661C81}"/>
    <cellStyle name="20% - Accent1 3 2 4 2" xfId="15476" xr:uid="{DA211A3C-115D-4C43-98EC-89CCA2AF0474}"/>
    <cellStyle name="20% - Accent1 3 2 4 2 2" xfId="31951" xr:uid="{692A334E-C828-4335-AA75-0BA3DB85FE5F}"/>
    <cellStyle name="20% - Accent1 3 2 4 3" xfId="10948" xr:uid="{BF1B3BE1-0165-4E9B-84E4-AEA0AD3F50A4}"/>
    <cellStyle name="20% - Accent1 3 2 4 3 2" xfId="27423" xr:uid="{CA30354D-297D-4C0F-A2BE-4AFA00BE134D}"/>
    <cellStyle name="20% - Accent1 3 2 4 4" xfId="22854" xr:uid="{CC13A76B-0104-4E2D-B14A-27F1B7F89CFA}"/>
    <cellStyle name="20% - Accent1 3 2 5" xfId="12698" xr:uid="{03E5D97C-7533-4E7D-8696-5C99218FDD9A}"/>
    <cellStyle name="20% - Accent1 3 2 5 2" xfId="29173" xr:uid="{DE9AF562-8B75-48D1-B033-A61CAA571C4D}"/>
    <cellStyle name="20% - Accent1 3 2 6" xfId="8169" xr:uid="{3FF9ABA4-1F9D-42D3-98C9-6E3B11A997DA}"/>
    <cellStyle name="20% - Accent1 3 2 6 2" xfId="24644" xr:uid="{C0344B23-AC44-481D-8605-9030DA4D430F}"/>
    <cellStyle name="20% - Accent1 3 2 7" xfId="20076" xr:uid="{6D61C8CB-7147-4F56-8C37-C827237B34CB}"/>
    <cellStyle name="20% - Accent1 3 2_1.3.3. Extraordinary Items" xfId="17166" xr:uid="{9CE8FE71-8FEF-4B4D-BD91-CF9B7031C3EB}"/>
    <cellStyle name="20% - Accent1 3 3" xfId="2375" xr:uid="{00000000-0005-0000-0000-00002E000000}"/>
    <cellStyle name="20% - Accent1 3 3 2" xfId="3260" xr:uid="{4CA1AAA2-E85F-41B6-A46F-05273B2DD448}"/>
    <cellStyle name="20% - Accent1 3 3 2 2" xfId="6134" xr:uid="{B782802F-24F1-4B56-BB51-E8D4DED18C04}"/>
    <cellStyle name="20% - Accent1 3 3 2 2 2" xfId="16270" xr:uid="{A815F657-4988-4C42-8B7C-9B8172807BA4}"/>
    <cellStyle name="20% - Accent1 3 3 2 2 2 2" xfId="32745" xr:uid="{43223B3C-1E2E-4806-AE9F-C6DDA9872E72}"/>
    <cellStyle name="20% - Accent1 3 3 2 2 3" xfId="11742" xr:uid="{3A1C10F1-5FA5-460B-94F6-68DBB86F52AB}"/>
    <cellStyle name="20% - Accent1 3 3 2 2 3 2" xfId="28217" xr:uid="{7AF7BE36-3D5E-47F9-BD32-787479BA7BA4}"/>
    <cellStyle name="20% - Accent1 3 3 2 2 4" xfId="23648" xr:uid="{2F6669DF-01B6-44FB-8463-33CAE5952779}"/>
    <cellStyle name="20% - Accent1 3 3 2 3" xfId="13492" xr:uid="{751BFA38-B8FD-4CCC-8314-C025EA5472C4}"/>
    <cellStyle name="20% - Accent1 3 3 2 3 2" xfId="29967" xr:uid="{C718DB75-C2DD-4507-B847-2A09A3AC2B45}"/>
    <cellStyle name="20% - Accent1 3 3 2 4" xfId="8964" xr:uid="{DA7A624B-13DF-4114-90D1-D38CC45D07B4}"/>
    <cellStyle name="20% - Accent1 3 3 2 4 2" xfId="25439" xr:uid="{E5F31DD9-B97F-400E-829F-A6D79DDAC684}"/>
    <cellStyle name="20% - Accent1 3 3 2 5" xfId="20870" xr:uid="{F9A607ED-6824-40FB-B883-61CC5BB1D64A}"/>
    <cellStyle name="20% - Accent1 3 3 2_3.EXPENSES" xfId="6932" xr:uid="{FD054660-EADF-43E1-B9A4-EACA160B9B24}"/>
    <cellStyle name="20% - Accent1 3 3 3" xfId="4385" xr:uid="{8ECB8490-D9D4-4B68-8EF8-13444DFDEB00}"/>
    <cellStyle name="20% - Accent1 3 3 3 2" xfId="14532" xr:uid="{1965468A-CED1-4D72-8CF3-D4B96BBA5130}"/>
    <cellStyle name="20% - Accent1 3 3 3 2 2" xfId="31007" xr:uid="{676965F4-4E59-4BB6-A491-1AC007BE57C0}"/>
    <cellStyle name="20% - Accent1 3 3 3 3" xfId="10004" xr:uid="{F41BF81C-FA14-4CFB-A720-3C15337CB209}"/>
    <cellStyle name="20% - Accent1 3 3 3 3 2" xfId="26479" xr:uid="{36F92AE5-8BC5-4B67-8FA1-2BB199EB869F}"/>
    <cellStyle name="20% - Accent1 3 3 3 4" xfId="21910" xr:uid="{1D8068CA-A833-44BC-940F-96F3F8117B23}"/>
    <cellStyle name="20% - Accent1 3 3 4" xfId="5436" xr:uid="{629F18CC-BB6B-4883-8BFF-7EE8B40208FD}"/>
    <cellStyle name="20% - Accent1 3 3 4 2" xfId="15572" xr:uid="{4CB0EF55-1921-4582-881E-8A4D1C92F8DD}"/>
    <cellStyle name="20% - Accent1 3 3 4 2 2" xfId="32047" xr:uid="{650D4C94-E5C2-4D2F-BFC6-F80950A56880}"/>
    <cellStyle name="20% - Accent1 3 3 4 3" xfId="11044" xr:uid="{E28F7ED4-88D1-40FB-8ABB-7FCE0D725AA0}"/>
    <cellStyle name="20% - Accent1 3 3 4 3 2" xfId="27519" xr:uid="{2744A56E-E75F-40E7-9A63-DC836197392F}"/>
    <cellStyle name="20% - Accent1 3 3 4 4" xfId="22950" xr:uid="{E3302ABD-6FC9-4E5A-A94B-7D315058852D}"/>
    <cellStyle name="20% - Accent1 3 3 5" xfId="12794" xr:uid="{F8A89EF0-CAAB-4214-B067-85F7B2BA244D}"/>
    <cellStyle name="20% - Accent1 3 3 5 2" xfId="29269" xr:uid="{9CB8A10A-2578-4953-9D5C-D62F2D22C05F}"/>
    <cellStyle name="20% - Accent1 3 3 6" xfId="8265" xr:uid="{456B7D9D-B670-4A6D-B077-81B38DD7E47C}"/>
    <cellStyle name="20% - Accent1 3 3 6 2" xfId="24740" xr:uid="{60F6718C-7331-4B79-AEF7-0FA6576C39AD}"/>
    <cellStyle name="20% - Accent1 3 3 7" xfId="20172" xr:uid="{E013BEBE-1361-42EE-ACC5-4B26A327CD29}"/>
    <cellStyle name="20% - Accent1 3 3_1.3.3. Extraordinary Items" xfId="17168" xr:uid="{DDA6AB5C-B9B6-49A7-B621-DFC3467A2DA7}"/>
    <cellStyle name="20% - Accent1 3 4" xfId="2524" xr:uid="{00000000-0005-0000-0000-00002F000000}"/>
    <cellStyle name="20% - Accent1 3 4 2" xfId="3354" xr:uid="{D4D40139-60C6-40C7-9AB4-BC56F0F06F1F}"/>
    <cellStyle name="20% - Accent1 3 4 2 2" xfId="6228" xr:uid="{639BA79D-C99B-415F-9FE2-D8F42CADA050}"/>
    <cellStyle name="20% - Accent1 3 4 2 2 2" xfId="16364" xr:uid="{E966991D-7F95-4368-9CC2-5F7EA779D070}"/>
    <cellStyle name="20% - Accent1 3 4 2 2 2 2" xfId="32839" xr:uid="{DA0C5980-BD94-4EC3-92BD-0FEA97354B8C}"/>
    <cellStyle name="20% - Accent1 3 4 2 2 3" xfId="11836" xr:uid="{3E450BC2-FDE3-47FA-837C-1333C366B60D}"/>
    <cellStyle name="20% - Accent1 3 4 2 2 3 2" xfId="28311" xr:uid="{4AED0676-11EE-49A7-85A0-FBE2447A7D48}"/>
    <cellStyle name="20% - Accent1 3 4 2 2 4" xfId="23742" xr:uid="{7A4926F1-DB12-4B9A-9165-CFC039F67418}"/>
    <cellStyle name="20% - Accent1 3 4 2 3" xfId="13586" xr:uid="{8DBC07A5-C4E9-43C7-88EE-9664F7CA6019}"/>
    <cellStyle name="20% - Accent1 3 4 2 3 2" xfId="30061" xr:uid="{4B57747D-06E6-4B46-AEAB-D2A6E416DF06}"/>
    <cellStyle name="20% - Accent1 3 4 2 4" xfId="9058" xr:uid="{327FCDEC-F435-4328-9680-600B4CAEFE0A}"/>
    <cellStyle name="20% - Accent1 3 4 2 4 2" xfId="25533" xr:uid="{DCC8DAB4-AE14-48B5-9C49-1F5280E4085E}"/>
    <cellStyle name="20% - Accent1 3 4 2 5" xfId="20964" xr:uid="{800B53D7-B406-4DC2-87B0-E40B2449AAA4}"/>
    <cellStyle name="20% - Accent1 3 4 2_3.EXPENSES" xfId="6934" xr:uid="{543EB2DF-86A0-4744-9E1D-B5E1EB0DDAEE}"/>
    <cellStyle name="20% - Accent1 3 4 3" xfId="4477" xr:uid="{DFA97CE0-E770-49CA-88D4-C68180990072}"/>
    <cellStyle name="20% - Accent1 3 4 3 2" xfId="14624" xr:uid="{5F40A032-9BEC-4299-A5FE-AE80BE3A5467}"/>
    <cellStyle name="20% - Accent1 3 4 3 2 2" xfId="31099" xr:uid="{7CDFD07B-5EAB-4D64-881D-3C9A66207177}"/>
    <cellStyle name="20% - Accent1 3 4 3 3" xfId="10096" xr:uid="{F549BF83-358D-43DD-9BC3-A9F91001CD68}"/>
    <cellStyle name="20% - Accent1 3 4 3 3 2" xfId="26571" xr:uid="{7AEDC534-3A7E-4BFA-80F3-0F01E8957735}"/>
    <cellStyle name="20% - Accent1 3 4 3 4" xfId="22002" xr:uid="{830E2100-13ED-4D35-9C9E-A2845188465E}"/>
    <cellStyle name="20% - Accent1 3 4 4" xfId="5528" xr:uid="{CDA8963A-EA5C-4271-B477-032F8E52E8DA}"/>
    <cellStyle name="20% - Accent1 3 4 4 2" xfId="15664" xr:uid="{F40A55E8-876F-4AE7-95CF-E81001CEF376}"/>
    <cellStyle name="20% - Accent1 3 4 4 2 2" xfId="32139" xr:uid="{F86439CF-9DBF-4442-B270-CED9E5171326}"/>
    <cellStyle name="20% - Accent1 3 4 4 3" xfId="11136" xr:uid="{EFBD7365-841C-4209-92E9-2AECEFD9D978}"/>
    <cellStyle name="20% - Accent1 3 4 4 3 2" xfId="27611" xr:uid="{64B7B0DB-1AFE-427A-901E-FCFAE75A3F86}"/>
    <cellStyle name="20% - Accent1 3 4 4 4" xfId="23042" xr:uid="{39C10EE7-BDCA-4DA2-BFAB-DCD087D7EC87}"/>
    <cellStyle name="20% - Accent1 3 4 5" xfId="12886" xr:uid="{2A18207A-BB4A-4853-B36A-7D0AB1993404}"/>
    <cellStyle name="20% - Accent1 3 4 5 2" xfId="29361" xr:uid="{D61DC69A-2155-40F3-B1CF-5F66A87FE796}"/>
    <cellStyle name="20% - Accent1 3 4 6" xfId="8358" xr:uid="{E0B19729-A507-410A-933D-B02211B2952E}"/>
    <cellStyle name="20% - Accent1 3 4 6 2" xfId="24833" xr:uid="{51EEDF3D-076C-412C-ACAA-98C48C502F98}"/>
    <cellStyle name="20% - Accent1 3 4 7" xfId="20264" xr:uid="{6FD6A258-AAF4-4810-9343-118C1724443C}"/>
    <cellStyle name="20% - Accent1 3 4_3.EXPENSES" xfId="6933" xr:uid="{CC2B4D48-B123-4584-9545-4F4CD4921BC3}"/>
    <cellStyle name="20% - Accent1 3 5" xfId="3043" xr:uid="{D92B2FC0-176D-4DFF-B1E3-798A4C386830}"/>
    <cellStyle name="20% - Accent1 3 5 2" xfId="5917" xr:uid="{F89933BD-A308-4F52-BD5C-3BF7947123B6}"/>
    <cellStyle name="20% - Accent1 3 5 2 2" xfId="16053" xr:uid="{35B4CCDB-DA6C-4101-A133-CD97C9A7773E}"/>
    <cellStyle name="20% - Accent1 3 5 2 2 2" xfId="32528" xr:uid="{A6316A36-BA49-4E4B-A0AE-7459784AA329}"/>
    <cellStyle name="20% - Accent1 3 5 2 3" xfId="11525" xr:uid="{CE90F9E7-64AF-4A07-9DE1-23DDF25A0D6F}"/>
    <cellStyle name="20% - Accent1 3 5 2 3 2" xfId="28000" xr:uid="{DECC02BE-76AC-4AFD-BE87-CFF0789C1B0C}"/>
    <cellStyle name="20% - Accent1 3 5 2 4" xfId="23431" xr:uid="{8449A21A-BC2D-4052-939D-E8FD51A4F574}"/>
    <cellStyle name="20% - Accent1 3 5 3" xfId="13275" xr:uid="{80CBA5AD-0D2E-47BD-9345-B93C4C6224EE}"/>
    <cellStyle name="20% - Accent1 3 5 3 2" xfId="29750" xr:uid="{C844C384-3390-4927-8077-4B5C1BAE7C99}"/>
    <cellStyle name="20% - Accent1 3 5 4" xfId="8747" xr:uid="{16B2DCEE-4438-4098-BF91-3F107EA62A97}"/>
    <cellStyle name="20% - Accent1 3 5 4 2" xfId="25222" xr:uid="{BE74BAA2-976B-458C-87CD-B2FC63DBA813}"/>
    <cellStyle name="20% - Accent1 3 5 5" xfId="20653" xr:uid="{3000B932-38B6-4559-BF61-560B0B6850E6}"/>
    <cellStyle name="20% - Accent1 3 5_3.EXPENSES" xfId="6935" xr:uid="{A26CA23E-9072-4F74-9B13-C8FB49160EFE}"/>
    <cellStyle name="20% - Accent1 3 6" xfId="4175" xr:uid="{59DD920D-88E2-47C8-89A1-3363F97F6C9F}"/>
    <cellStyle name="20% - Accent1 3 6 2" xfId="14322" xr:uid="{64C276C7-4BF2-45DB-AE01-7A3428FCE34B}"/>
    <cellStyle name="20% - Accent1 3 6 2 2" xfId="30797" xr:uid="{032C706D-0CE2-46B0-9AE0-CD1638E40801}"/>
    <cellStyle name="20% - Accent1 3 6 3" xfId="9794" xr:uid="{D6FECF1F-FF8F-4BD5-A0D9-E6CD211D5360}"/>
    <cellStyle name="20% - Accent1 3 6 3 2" xfId="26269" xr:uid="{B1938E87-3E9F-4CA2-96C0-B51D2A359F19}"/>
    <cellStyle name="20% - Accent1 3 6 4" xfId="21700" xr:uid="{E98F4BD6-2D3A-4D3D-BA50-8C6A0B5C8FA3}"/>
    <cellStyle name="20% - Accent1 3 7" xfId="5226" xr:uid="{50BA4980-98C8-473F-A99F-F4B61A063715}"/>
    <cellStyle name="20% - Accent1 3 7 2" xfId="15362" xr:uid="{E385A7D5-1AFD-4F15-9134-06D627DB1944}"/>
    <cellStyle name="20% - Accent1 3 7 2 2" xfId="31837" xr:uid="{2FD1DFC5-3DAE-4242-9EAF-3BF42BA47716}"/>
    <cellStyle name="20% - Accent1 3 7 3" xfId="10834" xr:uid="{140D48FD-E796-4E86-8DAC-4C563BC3627D}"/>
    <cellStyle name="20% - Accent1 3 7 3 2" xfId="27309" xr:uid="{32A28DDE-A64E-4A0A-A17B-5D0E14394B7A}"/>
    <cellStyle name="20% - Accent1 3 7 4" xfId="22740" xr:uid="{886B83D5-14AE-4F0B-89B6-883D4D15B6E1}"/>
    <cellStyle name="20% - Accent1 3 8" xfId="12583" xr:uid="{CDFDD732-5070-4097-8EE5-1DC9775CDF49}"/>
    <cellStyle name="20% - Accent1 3 8 2" xfId="29058" xr:uid="{A16F558D-CB96-4DC6-BA0C-853EB0FD22C2}"/>
    <cellStyle name="20% - Accent1 3 9" xfId="8051" xr:uid="{C02B36B2-C191-4FC8-B992-407F30B3C212}"/>
    <cellStyle name="20% - Accent1 3 9 2" xfId="24526" xr:uid="{38DED7CB-1B9D-4D66-960C-17721A223D16}"/>
    <cellStyle name="20% - Accent1 3_1.3.3. Extraordinary Items" xfId="17165" xr:uid="{6A9A0A63-2EE4-447F-9783-A6FAB0AB9DF4}"/>
    <cellStyle name="20% - Accent1 30" xfId="17169" xr:uid="{642CB209-6CB2-44A3-80D9-48A799BB38EE}"/>
    <cellStyle name="20% - Accent1 30 2" xfId="17170" xr:uid="{6BE5EDFC-DEF0-4ED6-B478-F9CEE438E08F}"/>
    <cellStyle name="20% - Accent1 31" xfId="17171" xr:uid="{B9F2A71C-9A79-4140-8FC7-CC22C77D3D23}"/>
    <cellStyle name="20% - Accent1 31 2" xfId="17172" xr:uid="{E53C66A3-79AC-4F2B-B812-895362B3372A}"/>
    <cellStyle name="20% - Accent1 32" xfId="17173" xr:uid="{88B4055A-45BE-436E-902F-F9BCD63B649E}"/>
    <cellStyle name="20% - Accent1 32 2" xfId="17174" xr:uid="{3B02D0B6-A596-467C-9E95-8A1C07F2462C}"/>
    <cellStyle name="20% - Accent1 33" xfId="17175" xr:uid="{89911F2E-2AC8-483D-9807-69439B280E76}"/>
    <cellStyle name="20% - Accent1 33 2" xfId="17176" xr:uid="{4DD02DD4-AD8C-4D5F-8168-9E522E9CC69D}"/>
    <cellStyle name="20% - Accent1 34" xfId="17177" xr:uid="{4027E2F5-FFA8-40DD-AF8B-87EE6AB4BDEF}"/>
    <cellStyle name="20% - Accent1 34 2" xfId="17178" xr:uid="{054FE328-9CF9-48BA-AE63-A6DE770ED0A7}"/>
    <cellStyle name="20% - Accent1 35" xfId="17179" xr:uid="{15F27747-FB95-48B9-B71D-1BE3A3CA5BB1}"/>
    <cellStyle name="20% - Accent1 35 2" xfId="17180" xr:uid="{B16BAB8C-9F0E-450A-9CF8-DA1241B3CF04}"/>
    <cellStyle name="20% - Accent1 36" xfId="17181" xr:uid="{B45EBF3E-A4F9-4B39-9786-7A3BD6C3DC96}"/>
    <cellStyle name="20% - Accent1 36 2" xfId="17182" xr:uid="{4D36F491-C9C3-4F80-9B8A-9FCF50E6EEB3}"/>
    <cellStyle name="20% - Accent1 37" xfId="17183" xr:uid="{9FCB485F-DC74-4FFB-BF08-A568FC721025}"/>
    <cellStyle name="20% - Accent1 37 2" xfId="17184" xr:uid="{C2611F4E-7A92-4F11-83E9-A9BFFA0FE3E6}"/>
    <cellStyle name="20% - Accent1 38" xfId="17185" xr:uid="{B9590CB3-F731-4364-8F87-D45E873FF0CA}"/>
    <cellStyle name="20% - Accent1 38 2" xfId="17186" xr:uid="{1181103E-FB34-4063-A908-DBF1F3382D25}"/>
    <cellStyle name="20% - Accent1 39" xfId="17187" xr:uid="{012D973D-6808-4EF1-89FF-04F610206668}"/>
    <cellStyle name="20% - Accent1 39 2" xfId="17188" xr:uid="{E1DAB387-8EAE-49F3-B9EF-77232CEAA432}"/>
    <cellStyle name="20% - Accent1 4" xfId="2390" xr:uid="{00000000-0005-0000-0000-000031000000}"/>
    <cellStyle name="20% - Accent1 4 2" xfId="2499" xr:uid="{00000000-0005-0000-0000-000032000000}"/>
    <cellStyle name="20% - Accent1 4 2 2" xfId="3335" xr:uid="{F0F411B3-4633-42D6-A8F1-234CB2597FFB}"/>
    <cellStyle name="20% - Accent1 4 2 2 2" xfId="6209" xr:uid="{6DDEC1A1-F698-4D3F-BB1A-1616916CF6E6}"/>
    <cellStyle name="20% - Accent1 4 2 2 2 2" xfId="16345" xr:uid="{7D45DE9A-90A7-4EDB-8E20-885A5853F2E7}"/>
    <cellStyle name="20% - Accent1 4 2 2 2 2 2" xfId="32820" xr:uid="{91818914-A73D-4F82-B217-964702B14EE2}"/>
    <cellStyle name="20% - Accent1 4 2 2 2 3" xfId="11817" xr:uid="{EDCDF49E-1B22-4EC2-8BC7-4B91E4DFE53C}"/>
    <cellStyle name="20% - Accent1 4 2 2 2 3 2" xfId="28292" xr:uid="{AD57F8AA-F07C-42E8-80B3-0DE36E86B534}"/>
    <cellStyle name="20% - Accent1 4 2 2 2 4" xfId="23723" xr:uid="{1F1991C3-1480-47AB-AFE0-15F79BE56EE8}"/>
    <cellStyle name="20% - Accent1 4 2 2 3" xfId="13567" xr:uid="{8B55A905-3914-45A7-885B-24AE55AF22DA}"/>
    <cellStyle name="20% - Accent1 4 2 2 3 2" xfId="30042" xr:uid="{25B70C91-1A40-4D36-9E6D-B03AAB4F7803}"/>
    <cellStyle name="20% - Accent1 4 2 2 4" xfId="9039" xr:uid="{D1B29A6D-8B68-47F6-A13A-AB3FE64AFAC9}"/>
    <cellStyle name="20% - Accent1 4 2 2 4 2" xfId="25514" xr:uid="{6056E8AC-20A4-4ACC-B903-C096FE35D015}"/>
    <cellStyle name="20% - Accent1 4 2 2 5" xfId="20945" xr:uid="{E5CB2562-B728-4111-BCD9-FA9BB036E081}"/>
    <cellStyle name="20% - Accent1 4 2 2_1.3.3. Extraordinary Items" xfId="17190" xr:uid="{75304A2B-224E-46F6-968E-C26765A0BBBB}"/>
    <cellStyle name="20% - Accent1 4 2 3" xfId="4458" xr:uid="{F3149572-2C7C-45B1-993F-BF7030D4F0BF}"/>
    <cellStyle name="20% - Accent1 4 2 3 2" xfId="14605" xr:uid="{9719D4FF-399B-443A-AEE9-7733B41F10EB}"/>
    <cellStyle name="20% - Accent1 4 2 3 2 2" xfId="31080" xr:uid="{EBA84836-D4B6-4290-909D-BB1359520920}"/>
    <cellStyle name="20% - Accent1 4 2 3 3" xfId="10077" xr:uid="{22D6576E-9E17-46DD-9D14-D93BBA7B5759}"/>
    <cellStyle name="20% - Accent1 4 2 3 3 2" xfId="26552" xr:uid="{2C7C0795-8D71-411E-9775-822A624B8AFD}"/>
    <cellStyle name="20% - Accent1 4 2 3 4" xfId="21983" xr:uid="{514DC45B-A086-4279-9A08-F7E1A3CE7645}"/>
    <cellStyle name="20% - Accent1 4 2 4" xfId="5509" xr:uid="{78840CA2-7D61-43D3-BFB0-4A57414F6F1F}"/>
    <cellStyle name="20% - Accent1 4 2 4 2" xfId="15645" xr:uid="{D6CACEAE-FD91-4BC9-B108-1CBBA5C9306C}"/>
    <cellStyle name="20% - Accent1 4 2 4 2 2" xfId="32120" xr:uid="{BE25F685-21D3-43BF-ABE2-DE48AF173C2F}"/>
    <cellStyle name="20% - Accent1 4 2 4 3" xfId="11117" xr:uid="{97590615-C88A-4A9D-ADA4-DA0AC53A8476}"/>
    <cellStyle name="20% - Accent1 4 2 4 3 2" xfId="27592" xr:uid="{811AF40C-B480-4E73-8518-21D788AE3EE4}"/>
    <cellStyle name="20% - Accent1 4 2 4 4" xfId="23023" xr:uid="{338E4AA3-F29B-472F-A159-481BE2ECAC5D}"/>
    <cellStyle name="20% - Accent1 4 2 5" xfId="12867" xr:uid="{9D11C36D-9964-4330-98D8-A35DA4F56936}"/>
    <cellStyle name="20% - Accent1 4 2 5 2" xfId="29342" xr:uid="{C8813E63-E1CC-4E28-875A-C1A8CFF06948}"/>
    <cellStyle name="20% - Accent1 4 2 6" xfId="8339" xr:uid="{EBF84D19-442A-45E7-897C-56DE687B42F3}"/>
    <cellStyle name="20% - Accent1 4 2 6 2" xfId="24814" xr:uid="{495A1D48-2924-41E2-AD7C-130016A2AD92}"/>
    <cellStyle name="20% - Accent1 4 2 7" xfId="20245" xr:uid="{60845A7E-C179-47EC-8162-0CEFF2873897}"/>
    <cellStyle name="20% - Accent1 4 2_1.3.3. Extraordinary Items" xfId="17189" xr:uid="{D0EB3F7D-D9AC-40EC-8447-D16685431FE1}"/>
    <cellStyle name="20% - Accent1 4 3" xfId="17191" xr:uid="{B12D0CE6-8EF7-4AC7-BA90-D837733569A2}"/>
    <cellStyle name="20% - Accent1 4_Føring i kasse" xfId="17192" xr:uid="{0885C9D2-29E8-4354-9630-4181FF6B1DE8}"/>
    <cellStyle name="20% - Accent1 40" xfId="17193" xr:uid="{FCD93002-6047-45F3-80F3-5DEF34D0E6F4}"/>
    <cellStyle name="20% - Accent1 40 2" xfId="17194" xr:uid="{D0610291-C2C0-4CE2-A64B-756D8B9C46C5}"/>
    <cellStyle name="20% - Accent1 41" xfId="17195" xr:uid="{9483C718-9B52-4ECC-B646-2316CDDB5E25}"/>
    <cellStyle name="20% - Accent1 41 2" xfId="17196" xr:uid="{02E0CE40-B68D-4E74-AB4B-0B4CF26E3DF9}"/>
    <cellStyle name="20% - Accent1 42" xfId="17197" xr:uid="{9CC7E597-332B-4888-8861-8440A50F6728}"/>
    <cellStyle name="20% - Accent1 42 2" xfId="17198" xr:uid="{16CB005B-BE32-4DF2-A694-A705FD7BC374}"/>
    <cellStyle name="20% - Accent1 43" xfId="17199" xr:uid="{F8B314B5-6A75-4A3A-A9CE-970A6C1B5D67}"/>
    <cellStyle name="20% - Accent1 43 2" xfId="17200" xr:uid="{12B5F254-F80C-4850-ADC6-53B160CA3F0B}"/>
    <cellStyle name="20% - Accent1 44" xfId="17201" xr:uid="{05DE2E67-5DCE-48B3-8B1A-E5FA9F53794D}"/>
    <cellStyle name="20% - Accent1 44 2" xfId="17202" xr:uid="{DB83BD51-82BA-437B-8DD7-461B28E777B8}"/>
    <cellStyle name="20% - Accent1 45" xfId="17203" xr:uid="{15045748-25DE-422D-BBCC-9E95002A551E}"/>
    <cellStyle name="20% - Accent1 45 2" xfId="17204" xr:uid="{15A1CBDD-192A-478F-B021-833485598800}"/>
    <cellStyle name="20% - Accent1 46" xfId="17205" xr:uid="{5F6AAB32-5151-4B85-997E-CC36D8484AC1}"/>
    <cellStyle name="20% - Accent1 46 2" xfId="17206" xr:uid="{7E679F8A-CC17-4653-94F3-9116DAA8ED66}"/>
    <cellStyle name="20% - Accent1 47" xfId="17207" xr:uid="{3AC3E280-C287-4FE3-B632-28BF9F3CB02D}"/>
    <cellStyle name="20% - Accent1 47 2" xfId="17208" xr:uid="{89F164B1-8DB7-4D78-9528-29BFBF9E28AB}"/>
    <cellStyle name="20% - Accent1 48" xfId="17209" xr:uid="{6DD2D220-C772-4FFF-ADF4-DACA6B44A010}"/>
    <cellStyle name="20% - Accent1 48 2" xfId="17210" xr:uid="{F84B40E0-EA43-41DF-9050-D02858CCDB2B}"/>
    <cellStyle name="20% - Accent1 49" xfId="17211" xr:uid="{7449F1A1-F520-4587-B97F-CBA27820B962}"/>
    <cellStyle name="20% - Accent1 49 2" xfId="17212" xr:uid="{B8EB6EEE-C463-4143-B478-2D893A205C13}"/>
    <cellStyle name="20% - Accent1 5" xfId="2621" xr:uid="{00000000-0005-0000-0000-000033000000}"/>
    <cellStyle name="20% - Accent1 5 2" xfId="3419" xr:uid="{9FC01500-BD64-4E76-BF77-3FDDE222F222}"/>
    <cellStyle name="20% - Accent1 5 2 2" xfId="6293" xr:uid="{CB3EA9B6-C256-4CAE-8F7E-F94325DB75DA}"/>
    <cellStyle name="20% - Accent1 5 2 2 2" xfId="16429" xr:uid="{FFF1C6E8-38C2-4D3F-ACCC-B76DFC691CDD}"/>
    <cellStyle name="20% - Accent1 5 2 2 2 2" xfId="32904" xr:uid="{3C7F8B5F-B233-47C5-BB78-03EC175595E3}"/>
    <cellStyle name="20% - Accent1 5 2 2 3" xfId="11901" xr:uid="{F18E6799-601F-490E-9947-6E2BABE2CA5F}"/>
    <cellStyle name="20% - Accent1 5 2 2 3 2" xfId="28376" xr:uid="{F1C14C52-FDBA-4D11-9349-D023DEBF15A1}"/>
    <cellStyle name="20% - Accent1 5 2 2 4" xfId="23807" xr:uid="{E4664359-58CC-4184-A430-DC04827A16B5}"/>
    <cellStyle name="20% - Accent1 5 2 2_1.3.3. Extraordinary Items" xfId="17215" xr:uid="{D45791EF-7D7F-4A0C-9CF4-1CCC7DA9567C}"/>
    <cellStyle name="20% - Accent1 5 2 3" xfId="13651" xr:uid="{5B3D668D-84ED-4273-AA26-391539885359}"/>
    <cellStyle name="20% - Accent1 5 2 3 2" xfId="30126" xr:uid="{2410C47F-AA59-4A72-AF6B-DCE0FF169FD4}"/>
    <cellStyle name="20% - Accent1 5 2 4" xfId="9123" xr:uid="{F699E620-CD6E-4E42-B697-D90612D53469}"/>
    <cellStyle name="20% - Accent1 5 2 4 2" xfId="25598" xr:uid="{A9668D72-0DF2-4840-8AAD-A11523F3D204}"/>
    <cellStyle name="20% - Accent1 5 2 5" xfId="21029" xr:uid="{FB622DFB-08F4-4C0D-AAD0-9F8772C61273}"/>
    <cellStyle name="20% - Accent1 5 2_1.3.3. Extraordinary Items" xfId="17214" xr:uid="{26B56C0C-5221-4111-BCD0-8976ECD05F8A}"/>
    <cellStyle name="20% - Accent1 5 3" xfId="4542" xr:uid="{9E962E9C-7478-4F2A-84F4-611D2B48A21B}"/>
    <cellStyle name="20% - Accent1 5 3 2" xfId="14689" xr:uid="{1989E8E3-70CA-4AD5-8C59-FC0C0FC4820C}"/>
    <cellStyle name="20% - Accent1 5 3 2 2" xfId="31164" xr:uid="{C89CF2A3-2DC6-4512-BF5A-E0F0513CAD3B}"/>
    <cellStyle name="20% - Accent1 5 3 3" xfId="10161" xr:uid="{7862BBA2-9C4E-418E-83A0-09B08F49015C}"/>
    <cellStyle name="20% - Accent1 5 3 3 2" xfId="26636" xr:uid="{6E5D18D4-B4D4-4E53-8A9F-B025D5804AEB}"/>
    <cellStyle name="20% - Accent1 5 3 4" xfId="22067" xr:uid="{155D18BA-EABD-4A68-A309-50B015EFCD1F}"/>
    <cellStyle name="20% - Accent1 5 3_1.3.3. Extraordinary Items" xfId="17216" xr:uid="{0C5BE82F-02E5-45F2-ACCA-1730A68BD66C}"/>
    <cellStyle name="20% - Accent1 5 4" xfId="5593" xr:uid="{6FD4547F-3A25-4761-871C-D8C66D7965BA}"/>
    <cellStyle name="20% - Accent1 5 4 2" xfId="15729" xr:uid="{1AC46A04-D180-4756-975B-4651DA8FB874}"/>
    <cellStyle name="20% - Accent1 5 4 2 2" xfId="32204" xr:uid="{EFD02CF7-8547-47D1-B84D-1B738B0F38ED}"/>
    <cellStyle name="20% - Accent1 5 4 3" xfId="11201" xr:uid="{D40EE66E-FB3C-4EC8-94F6-722231908854}"/>
    <cellStyle name="20% - Accent1 5 4 3 2" xfId="27676" xr:uid="{5014DF57-B1B5-4F91-9573-FAA4202B67BB}"/>
    <cellStyle name="20% - Accent1 5 4 4" xfId="23107" xr:uid="{1713C245-38B2-4547-BD76-92A8D8648470}"/>
    <cellStyle name="20% - Accent1 5 5" xfId="12951" xr:uid="{D1B9F4A8-9585-4A53-9A48-0093529E34B8}"/>
    <cellStyle name="20% - Accent1 5 5 2" xfId="29426" xr:uid="{129DA116-CC13-4385-A8D5-C3D8C39E24EA}"/>
    <cellStyle name="20% - Accent1 5 6" xfId="8423" xr:uid="{8068BBE6-A7E8-4FB9-9E96-02D225AB2EEB}"/>
    <cellStyle name="20% - Accent1 5 6 2" xfId="24898" xr:uid="{0CF5E982-B25D-46E2-8C8B-E7281F748F7E}"/>
    <cellStyle name="20% - Accent1 5 7" xfId="20329" xr:uid="{3E03F7B1-D47A-4270-9D4A-FB01130DD40E}"/>
    <cellStyle name="20% - Accent1 5_1.3.3. Extraordinary Items" xfId="17213" xr:uid="{9E6CB4D3-B782-449F-BBF6-5CDAC414F2CC}"/>
    <cellStyle name="20% - Accent1 50" xfId="17217" xr:uid="{78BD7F2B-791B-4C61-82B7-6F6253B51937}"/>
    <cellStyle name="20% - Accent1 50 2" xfId="17218" xr:uid="{0B20139B-233A-4403-B1CE-CA9E7A84D004}"/>
    <cellStyle name="20% - Accent1 51" xfId="17219" xr:uid="{B3C3F8C1-C68B-434D-B9FC-8D0D3DA81FF7}"/>
    <cellStyle name="20% - Accent1 51 2" xfId="17220" xr:uid="{5F16E062-8BE7-49B3-8CEF-910C0E6AF3E5}"/>
    <cellStyle name="20% - Accent1 52" xfId="17221" xr:uid="{E47F0F13-751B-4AB6-89D8-10B34FA8C144}"/>
    <cellStyle name="20% - Accent1 52 2" xfId="17222" xr:uid="{CC78402F-8E96-4B63-B096-4C6477D7EFF1}"/>
    <cellStyle name="20% - Accent1 53" xfId="17223" xr:uid="{46C94FD6-663A-4793-936B-43363B7F6193}"/>
    <cellStyle name="20% - Accent1 53 2" xfId="17224" xr:uid="{279F2EBD-1B6D-4994-ABD8-2E20ABFE37CF}"/>
    <cellStyle name="20% - Accent1 54" xfId="17225" xr:uid="{682A66FD-0419-4A5A-8AEA-26E8D30EC1E2}"/>
    <cellStyle name="20% - Accent1 54 2" xfId="17226" xr:uid="{D2A16730-07B6-4E4F-B7E8-3F07DE2C1789}"/>
    <cellStyle name="20% - Accent1 55" xfId="17227" xr:uid="{735E50A2-B8ED-4F14-955B-D5767017B89C}"/>
    <cellStyle name="20% - Accent1 55 2" xfId="17228" xr:uid="{486071A4-9452-470C-BC36-F23A2341A233}"/>
    <cellStyle name="20% - Accent1 56" xfId="17229" xr:uid="{0998C09E-ACEC-428C-8C8F-506905C16F23}"/>
    <cellStyle name="20% - Accent1 56 2" xfId="17230" xr:uid="{E4EA1B79-3AEB-4B42-86B8-BD3E1F5550B9}"/>
    <cellStyle name="20% - Accent1 57" xfId="17231" xr:uid="{22BB5598-FA66-4218-8AC7-C1B25C7517D9}"/>
    <cellStyle name="20% - Accent1 57 2" xfId="17232" xr:uid="{79F9CBE2-9D37-4BEC-B82D-6D046E71CE96}"/>
    <cellStyle name="20% - Accent1 58" xfId="17233" xr:uid="{94E14D89-2FDC-44AC-B3BC-F7E533A9AA13}"/>
    <cellStyle name="20% - Accent1 58 2" xfId="17234" xr:uid="{5CD180AF-8DEF-49CE-AA39-F9768F693A5E}"/>
    <cellStyle name="20% - Accent1 59" xfId="17235" xr:uid="{C6CC8013-8833-4AF3-9ECF-A7AA85782FA6}"/>
    <cellStyle name="20% - Accent1 59 2" xfId="17236" xr:uid="{65524F9B-3F3A-44CC-B277-090D275E31B8}"/>
    <cellStyle name="20% - Accent1 6" xfId="2638" xr:uid="{00000000-0005-0000-0000-000034000000}"/>
    <cellStyle name="20% - Accent1 6 2" xfId="3433" xr:uid="{F26AC033-77D2-43C0-BF76-1F3BD166F43D}"/>
    <cellStyle name="20% - Accent1 6 2 2" xfId="6307" xr:uid="{57D87179-57CC-4C0F-8B01-791A8103AA3B}"/>
    <cellStyle name="20% - Accent1 6 2 2 2" xfId="16443" xr:uid="{93A31069-797E-4262-B109-C6D93D69162F}"/>
    <cellStyle name="20% - Accent1 6 2 2 2 2" xfId="32918" xr:uid="{73EE34B0-2790-4B7C-BA7B-A2A9BE4FC6B7}"/>
    <cellStyle name="20% - Accent1 6 2 2 3" xfId="11915" xr:uid="{2401ED01-86A4-47AF-A414-A49962DE413D}"/>
    <cellStyle name="20% - Accent1 6 2 2 3 2" xfId="28390" xr:uid="{D31FAA41-AC42-4851-84A0-047A6A5FD87F}"/>
    <cellStyle name="20% - Accent1 6 2 2 4" xfId="23821" xr:uid="{D17CF542-11C6-43DA-B3A9-394717975DFF}"/>
    <cellStyle name="20% - Accent1 6 2 2_1.3.3. Extraordinary Items" xfId="17239" xr:uid="{30ED720A-D1B9-4A1F-8602-2301FA47E64B}"/>
    <cellStyle name="20% - Accent1 6 2 3" xfId="13665" xr:uid="{88CB62B2-4AB9-4AD1-A5E4-581B9EAEC1FB}"/>
    <cellStyle name="20% - Accent1 6 2 3 2" xfId="30140" xr:uid="{1B54A618-7843-4099-B4CF-5F3E070E3174}"/>
    <cellStyle name="20% - Accent1 6 2 4" xfId="9137" xr:uid="{89DDE449-5CBB-4F50-B44E-51D8927ADC4B}"/>
    <cellStyle name="20% - Accent1 6 2 4 2" xfId="25612" xr:uid="{64D99C32-8001-4059-989E-800DD7B045DB}"/>
    <cellStyle name="20% - Accent1 6 2 5" xfId="21043" xr:uid="{735B87A9-9D40-44B7-91DE-07A078969FA9}"/>
    <cellStyle name="20% - Accent1 6 2_1.3.3. Extraordinary Items" xfId="17238" xr:uid="{4EE692EF-91E4-4C55-9EF1-C9BD56FE732B}"/>
    <cellStyle name="20% - Accent1 6 3" xfId="4556" xr:uid="{231FCC4B-FC96-43AD-B35A-E680AA7341D2}"/>
    <cellStyle name="20% - Accent1 6 3 2" xfId="14703" xr:uid="{30BEDD72-3940-4A7B-84B3-924EA191B3BF}"/>
    <cellStyle name="20% - Accent1 6 3 2 2" xfId="31178" xr:uid="{206A2DEC-C00B-4224-9564-188BBB6C12BC}"/>
    <cellStyle name="20% - Accent1 6 3 3" xfId="10175" xr:uid="{9D47F7C8-BF62-4B5A-8781-2DF7B767C5C2}"/>
    <cellStyle name="20% - Accent1 6 3 3 2" xfId="26650" xr:uid="{F881248F-33E3-4D81-BBE5-86BBB8B988A5}"/>
    <cellStyle name="20% - Accent1 6 3 4" xfId="22081" xr:uid="{B4DE46CA-4478-4E15-B6FA-4553F2A3B83D}"/>
    <cellStyle name="20% - Accent1 6 3_1.3.3. Extraordinary Items" xfId="17240" xr:uid="{55F85955-71C1-4BDE-B4C2-4525C17502AB}"/>
    <cellStyle name="20% - Accent1 6 4" xfId="5607" xr:uid="{ED97E887-89DF-4E24-994A-8D4005CB7F4D}"/>
    <cellStyle name="20% - Accent1 6 4 2" xfId="15743" xr:uid="{BC4990E7-E069-4FC7-BA0F-7FBC1896CEDE}"/>
    <cellStyle name="20% - Accent1 6 4 2 2" xfId="32218" xr:uid="{CD2D8B05-17E5-41CD-9700-BC6F07DF67AE}"/>
    <cellStyle name="20% - Accent1 6 4 3" xfId="11215" xr:uid="{32E30C1B-AE49-4F2A-AD1D-96DADF877534}"/>
    <cellStyle name="20% - Accent1 6 4 3 2" xfId="27690" xr:uid="{98B3A022-FBBB-4781-8F12-8583C585E4DD}"/>
    <cellStyle name="20% - Accent1 6 4 4" xfId="23121" xr:uid="{F2638B0E-8497-4AA1-AE9F-B8B698E21BE4}"/>
    <cellStyle name="20% - Accent1 6 5" xfId="12965" xr:uid="{9733B3A6-942C-479D-ABF5-F0F2E4DFAB72}"/>
    <cellStyle name="20% - Accent1 6 5 2" xfId="29440" xr:uid="{5BB70867-6A4B-4261-BD50-7172A9551BB7}"/>
    <cellStyle name="20% - Accent1 6 6" xfId="8437" xr:uid="{1F98D750-8AC2-44EA-B285-5BB4C7246EDF}"/>
    <cellStyle name="20% - Accent1 6 6 2" xfId="24912" xr:uid="{165AA325-689C-4209-8E63-9B8952C54D3F}"/>
    <cellStyle name="20% - Accent1 6 7" xfId="20343" xr:uid="{439964D9-A7F0-4025-B08D-598C7E5563FB}"/>
    <cellStyle name="20% - Accent1 6_1.3.3. Extraordinary Items" xfId="17237" xr:uid="{0B175E52-7D8C-4C0D-B3FB-0D9F8EB877BD}"/>
    <cellStyle name="20% - Accent1 60" xfId="17241" xr:uid="{1389FBF3-B5F6-4FE7-AC3D-4C8282F69ACA}"/>
    <cellStyle name="20% - Accent1 60 2" xfId="17242" xr:uid="{2F81E349-DD89-478F-B11E-6678C366BFAF}"/>
    <cellStyle name="20% - Accent1 61" xfId="17243" xr:uid="{15550355-0C0E-4C89-8EE8-9E06CFCD8381}"/>
    <cellStyle name="20% - Accent1 61 2" xfId="17244" xr:uid="{E02AE3B5-FD48-45CD-9CB7-35F055A86F96}"/>
    <cellStyle name="20% - Accent1 62" xfId="17245" xr:uid="{0807570D-5037-4D48-BC53-E06DBA977328}"/>
    <cellStyle name="20% - Accent1 62 2" xfId="17246" xr:uid="{8FC7C3B9-CF48-4224-93C9-941F4F385E70}"/>
    <cellStyle name="20% - Accent1 63" xfId="17247" xr:uid="{3A8B98EA-6D8B-47DB-8EC3-21E580B270E6}"/>
    <cellStyle name="20% - Accent1 63 2" xfId="17248" xr:uid="{34BFB403-DDE3-4CA9-AA68-9D8CB7874B67}"/>
    <cellStyle name="20% - Accent1 64" xfId="17249" xr:uid="{1230354D-4939-49ED-B2CD-CC5B59D0F9D2}"/>
    <cellStyle name="20% - Accent1 64 2" xfId="17250" xr:uid="{CD9D4E82-1DB2-47C1-9ECC-359743058A74}"/>
    <cellStyle name="20% - Accent1 65" xfId="17251" xr:uid="{B70FDBE9-0978-49B3-9A42-ABB7F2F2FB2C}"/>
    <cellStyle name="20% - Accent1 65 2" xfId="17252" xr:uid="{53CD2B9F-72C0-4D9D-AAF0-116B5E7813CD}"/>
    <cellStyle name="20% - Accent1 66" xfId="17253" xr:uid="{E62DB5EE-04DE-42BF-A5F8-732878F5EE48}"/>
    <cellStyle name="20% - Accent1 66 2" xfId="17254" xr:uid="{2A73ABAF-4B8E-480F-A25F-2E3972AF9770}"/>
    <cellStyle name="20% - Accent1 67" xfId="17255" xr:uid="{4DDDEDE1-BA1D-4FA6-9FCA-CCF33FBA46AF}"/>
    <cellStyle name="20% - Accent1 67 2" xfId="17256" xr:uid="{E4F4F7E5-2BEF-4938-86B1-D66E93D670E4}"/>
    <cellStyle name="20% - Accent1 68" xfId="17257" xr:uid="{8D56B614-0770-4847-9200-4F96E3AD0CD9}"/>
    <cellStyle name="20% - Accent1 68 2" xfId="17258" xr:uid="{2E650084-EA4D-4E5E-8479-D4945DF11599}"/>
    <cellStyle name="20% - Accent1 69" xfId="17259" xr:uid="{51DC081A-36AE-49BF-9564-5E513123C96B}"/>
    <cellStyle name="20% - Accent1 69 2" xfId="17260" xr:uid="{755AED5E-77DB-4BFF-B036-1E22D476447C}"/>
    <cellStyle name="20% - Accent1 7" xfId="2652" xr:uid="{00000000-0005-0000-0000-000035000000}"/>
    <cellStyle name="20% - Accent1 7 2" xfId="3447" xr:uid="{F0D3C25E-B76E-4A43-8DF7-34F969988FFF}"/>
    <cellStyle name="20% - Accent1 7 2 2" xfId="6321" xr:uid="{A4B9E9F3-3B9D-4C4E-BA20-3FF78FA4AB52}"/>
    <cellStyle name="20% - Accent1 7 2 2 2" xfId="16457" xr:uid="{458CD15B-2BCC-4DB9-A5AE-62B54972BC2B}"/>
    <cellStyle name="20% - Accent1 7 2 2 2 2" xfId="32932" xr:uid="{0F6B426D-CA96-4838-8323-5A3E8C2BCDDE}"/>
    <cellStyle name="20% - Accent1 7 2 2 3" xfId="11929" xr:uid="{D72022BF-B60E-48B1-8873-32D5BC7CDEBE}"/>
    <cellStyle name="20% - Accent1 7 2 2 3 2" xfId="28404" xr:uid="{1F6B131B-5DD7-45E3-A5D8-7A74F057CBF4}"/>
    <cellStyle name="20% - Accent1 7 2 2 4" xfId="23835" xr:uid="{D35FDE42-3187-406A-B2AC-4246E8118D0B}"/>
    <cellStyle name="20% - Accent1 7 2 2_1.3.3. Extraordinary Items" xfId="17263" xr:uid="{B5D2A217-68EC-40FB-8045-E718D9157486}"/>
    <cellStyle name="20% - Accent1 7 2 3" xfId="13679" xr:uid="{0E71DBAA-BF60-44AE-92C0-0FF185939707}"/>
    <cellStyle name="20% - Accent1 7 2 3 2" xfId="30154" xr:uid="{CEE609B9-42F8-409B-AEDD-DEFDA53FC91E}"/>
    <cellStyle name="20% - Accent1 7 2 4" xfId="9151" xr:uid="{3611C902-77AB-4C9D-A4FA-C9A3D9104DD2}"/>
    <cellStyle name="20% - Accent1 7 2 4 2" xfId="25626" xr:uid="{5D947A9B-5DD4-45B0-A3A7-DD2D46325F52}"/>
    <cellStyle name="20% - Accent1 7 2 5" xfId="21057" xr:uid="{AD618D8B-47E0-4468-91BE-914719CD8849}"/>
    <cellStyle name="20% - Accent1 7 2_1.3.3. Extraordinary Items" xfId="17262" xr:uid="{E25E4115-A612-4C10-858F-BDB72285DA44}"/>
    <cellStyle name="20% - Accent1 7 3" xfId="4570" xr:uid="{7B3AB81A-7EA9-40B7-9E83-C6A1C68BF1D2}"/>
    <cellStyle name="20% - Accent1 7 3 2" xfId="14717" xr:uid="{2C3211BE-6110-4424-B2A5-EBCF88543CA2}"/>
    <cellStyle name="20% - Accent1 7 3 2 2" xfId="31192" xr:uid="{E996DC65-E7D5-4C20-870A-FEB235030FA7}"/>
    <cellStyle name="20% - Accent1 7 3 3" xfId="10189" xr:uid="{50A128C0-B044-47EC-9BD0-9F221BF4C592}"/>
    <cellStyle name="20% - Accent1 7 3 3 2" xfId="26664" xr:uid="{A8E6FC83-D6C2-43E6-8DAE-D4FC63B9E87B}"/>
    <cellStyle name="20% - Accent1 7 3 4" xfId="22095" xr:uid="{91ED51B6-81EB-4182-87C3-EA11198E821B}"/>
    <cellStyle name="20% - Accent1 7 3_1.3.3. Extraordinary Items" xfId="17264" xr:uid="{A02CDDFE-B4DA-46DE-8530-1D14DAEBE8D1}"/>
    <cellStyle name="20% - Accent1 7 4" xfId="5621" xr:uid="{022B17D9-D6A0-4D23-8505-35608BAE467C}"/>
    <cellStyle name="20% - Accent1 7 4 2" xfId="15757" xr:uid="{6991372F-AE08-4F23-AFEC-8ECB8FDF8D34}"/>
    <cellStyle name="20% - Accent1 7 4 2 2" xfId="32232" xr:uid="{F4D6CA95-19B3-4E61-A994-AE4E35DA6A29}"/>
    <cellStyle name="20% - Accent1 7 4 3" xfId="11229" xr:uid="{0917CE44-01C1-4F39-A200-3B02BFFA633A}"/>
    <cellStyle name="20% - Accent1 7 4 3 2" xfId="27704" xr:uid="{4170A701-CD6E-4FE6-9F2F-DDA049AF7A02}"/>
    <cellStyle name="20% - Accent1 7 4 4" xfId="23135" xr:uid="{764C0CDB-2335-4191-8561-FE4B76A67AB8}"/>
    <cellStyle name="20% - Accent1 7 5" xfId="12979" xr:uid="{BA408438-2E72-47F6-A5D2-1D561AFF2D86}"/>
    <cellStyle name="20% - Accent1 7 5 2" xfId="29454" xr:uid="{CF0195C1-7C02-4D21-B2B6-F62DE817D1A8}"/>
    <cellStyle name="20% - Accent1 7 6" xfId="8451" xr:uid="{098D1281-D5FF-43F3-BDBE-7E75233D44BC}"/>
    <cellStyle name="20% - Accent1 7 6 2" xfId="24926" xr:uid="{AA487949-C40B-4B7C-BAC5-8EB7D19EB217}"/>
    <cellStyle name="20% - Accent1 7 7" xfId="20357" xr:uid="{5809B64D-673D-47B1-B593-24DF901F33C5}"/>
    <cellStyle name="20% - Accent1 7_1.3.3. Extraordinary Items" xfId="17261" xr:uid="{1F7D5B50-DB6E-466D-A92B-629ADEEC6AAF}"/>
    <cellStyle name="20% - Accent1 70" xfId="17265" xr:uid="{37CE421C-67D7-4049-939C-D5B685CD9917}"/>
    <cellStyle name="20% - Accent1 70 2" xfId="17266" xr:uid="{5F599D8E-2458-4809-8802-A87FBC8310DD}"/>
    <cellStyle name="20% - Accent1 71" xfId="17267" xr:uid="{50D2C714-7752-4AC7-833C-5BFB7EBEC60E}"/>
    <cellStyle name="20% - Accent1 71 2" xfId="17268" xr:uid="{84695E86-26E3-40EC-8A09-23AAA00008CD}"/>
    <cellStyle name="20% - Accent1 72" xfId="17269" xr:uid="{A400420C-150C-4502-921A-326B2320BB47}"/>
    <cellStyle name="20% - Accent1 73" xfId="20578" xr:uid="{E5315F5F-09B9-4E4C-95C0-2A85EB70BD66}"/>
    <cellStyle name="20% - Accent1 8" xfId="2667" xr:uid="{00000000-0005-0000-0000-000036000000}"/>
    <cellStyle name="20% - Accent1 8 2" xfId="3461" xr:uid="{4F729CB1-9A06-4B54-85C1-4E5E3E71340C}"/>
    <cellStyle name="20% - Accent1 8 2 2" xfId="6335" xr:uid="{D89D0536-C1F5-457B-B4A0-339B17386826}"/>
    <cellStyle name="20% - Accent1 8 2 2 2" xfId="16471" xr:uid="{C6E61E85-83DF-4374-9BE9-A21F08E9E830}"/>
    <cellStyle name="20% - Accent1 8 2 2 2 2" xfId="32946" xr:uid="{EFBAA0BE-D546-4ED2-BEF1-16E7996A00A5}"/>
    <cellStyle name="20% - Accent1 8 2 2 3" xfId="11943" xr:uid="{65AD4365-CC6C-4333-939F-F07435565A45}"/>
    <cellStyle name="20% - Accent1 8 2 2 3 2" xfId="28418" xr:uid="{A0FB6534-7B33-4150-985E-DD7219F44066}"/>
    <cellStyle name="20% - Accent1 8 2 2 4" xfId="23849" xr:uid="{B49E2B3E-4DFE-425F-826D-06E6556A36C8}"/>
    <cellStyle name="20% - Accent1 8 2 2_1.3.3. Extraordinary Items" xfId="17272" xr:uid="{A836BDC3-84BC-48E2-B0AD-5BFB0E052F7C}"/>
    <cellStyle name="20% - Accent1 8 2 3" xfId="13693" xr:uid="{63B8309C-22E0-4FAB-9F6D-6E536377CB2E}"/>
    <cellStyle name="20% - Accent1 8 2 3 2" xfId="30168" xr:uid="{CB360AA0-0F17-47CB-87A8-143D26527173}"/>
    <cellStyle name="20% - Accent1 8 2 4" xfId="9165" xr:uid="{FEA9E299-A27A-414B-8E27-655E6185B497}"/>
    <cellStyle name="20% - Accent1 8 2 4 2" xfId="25640" xr:uid="{91841531-BB93-47DC-9FF4-2C670C3E6975}"/>
    <cellStyle name="20% - Accent1 8 2 5" xfId="21071" xr:uid="{DE48F259-F82D-44C8-BD40-58D8CD47D1D0}"/>
    <cellStyle name="20% - Accent1 8 2_1.3.3. Extraordinary Items" xfId="17271" xr:uid="{2914F5CB-F464-4DBD-8371-E88997CF9C0A}"/>
    <cellStyle name="20% - Accent1 8 3" xfId="4584" xr:uid="{5F83A3E8-E3FC-4528-8CF5-4413F0FB39C3}"/>
    <cellStyle name="20% - Accent1 8 3 2" xfId="14731" xr:uid="{DE7E3C18-B2F5-4AA4-83C0-89EE566AD8EB}"/>
    <cellStyle name="20% - Accent1 8 3 2 2" xfId="31206" xr:uid="{397AD84E-3161-4FA0-A942-9D9FBCE26A6F}"/>
    <cellStyle name="20% - Accent1 8 3 3" xfId="10203" xr:uid="{F3FF86F4-39AC-42BF-925A-7884AB782F57}"/>
    <cellStyle name="20% - Accent1 8 3 3 2" xfId="26678" xr:uid="{0944E96E-33BA-4449-BC4E-DA3AFBD8A139}"/>
    <cellStyle name="20% - Accent1 8 3 4" xfId="22109" xr:uid="{DA63F5F8-097A-4201-B3B0-68A619BEF072}"/>
    <cellStyle name="20% - Accent1 8 3_1.3.3. Extraordinary Items" xfId="17273" xr:uid="{7DCC365B-8E9C-41B9-AAF3-2840ADCA8238}"/>
    <cellStyle name="20% - Accent1 8 4" xfId="5635" xr:uid="{B7B1439A-8D18-4CAD-AD84-6428EDBB5BDB}"/>
    <cellStyle name="20% - Accent1 8 4 2" xfId="15771" xr:uid="{D41941B6-AF0E-47FE-9518-DB6F268AABDD}"/>
    <cellStyle name="20% - Accent1 8 4 2 2" xfId="32246" xr:uid="{457818D8-BB93-4EA9-AC42-589B894B4DB9}"/>
    <cellStyle name="20% - Accent1 8 4 3" xfId="11243" xr:uid="{9120EFD3-AFAD-463C-8281-1E773F80EDE6}"/>
    <cellStyle name="20% - Accent1 8 4 3 2" xfId="27718" xr:uid="{7B5527AC-6A72-4A2D-AF79-7EA32683E92E}"/>
    <cellStyle name="20% - Accent1 8 4 4" xfId="23149" xr:uid="{3132E742-007A-4A5C-BE50-04858FF0DC9C}"/>
    <cellStyle name="20% - Accent1 8 5" xfId="12993" xr:uid="{E50B6DE0-2D21-4BFF-A649-809170AAA6E3}"/>
    <cellStyle name="20% - Accent1 8 5 2" xfId="29468" xr:uid="{14CA642C-D981-4E20-A298-B569BFB4D53F}"/>
    <cellStyle name="20% - Accent1 8 6" xfId="8465" xr:uid="{FC70F137-B047-4B45-AF2F-C811648D314B}"/>
    <cellStyle name="20% - Accent1 8 6 2" xfId="24940" xr:uid="{8B52BFE7-C2C7-424E-A9EE-94006AB2DEB7}"/>
    <cellStyle name="20% - Accent1 8 7" xfId="20371" xr:uid="{39D77CD7-CB9F-439A-BCA8-BB0F53DACB2B}"/>
    <cellStyle name="20% - Accent1 8_1.3.3. Extraordinary Items" xfId="17270" xr:uid="{A3B6C8C0-47D8-4658-8ACB-33E93BEDAD77}"/>
    <cellStyle name="20% - Accent1 9" xfId="2687" xr:uid="{00000000-0005-0000-0000-000037000000}"/>
    <cellStyle name="20% - Accent1 9 2" xfId="3481" xr:uid="{BD2FF9F1-C12F-4874-BE1E-B3558A214FBD}"/>
    <cellStyle name="20% - Accent1 9 2 2" xfId="6355" xr:uid="{BA521C87-9926-45EC-9227-B50BD7FAD879}"/>
    <cellStyle name="20% - Accent1 9 2 2 2" xfId="16491" xr:uid="{2BE68189-E0BF-41B5-9B35-C0D048063B44}"/>
    <cellStyle name="20% - Accent1 9 2 2 2 2" xfId="32966" xr:uid="{02D4D949-F58B-4349-AFEB-C921CD97A11A}"/>
    <cellStyle name="20% - Accent1 9 2 2 3" xfId="11963" xr:uid="{A7C5C0C6-D3B4-4190-B092-1708140DDD4B}"/>
    <cellStyle name="20% - Accent1 9 2 2 3 2" xfId="28438" xr:uid="{5C6738B5-15A3-4649-B284-50FC8D25FABB}"/>
    <cellStyle name="20% - Accent1 9 2 2 4" xfId="23869" xr:uid="{29AF65C0-F686-4562-A6D5-6A7161097290}"/>
    <cellStyle name="20% - Accent1 9 2 2_1.3.3. Extraordinary Items" xfId="17276" xr:uid="{8151A5F9-64F9-4A30-ADEF-2B2857BDE013}"/>
    <cellStyle name="20% - Accent1 9 2 3" xfId="13713" xr:uid="{5C80001F-B3F2-4FFC-A716-0FE379DA0A9D}"/>
    <cellStyle name="20% - Accent1 9 2 3 2" xfId="30188" xr:uid="{52CBC16A-0535-4B02-8560-48C3CD8EE191}"/>
    <cellStyle name="20% - Accent1 9 2 4" xfId="9185" xr:uid="{FD349005-F969-4082-A245-A6F39593510E}"/>
    <cellStyle name="20% - Accent1 9 2 4 2" xfId="25660" xr:uid="{DE5CD21D-9538-4B5C-A970-AB94777E508D}"/>
    <cellStyle name="20% - Accent1 9 2 5" xfId="21091" xr:uid="{BEA2C979-57F8-4A20-9B8C-8C5BCC51FFAE}"/>
    <cellStyle name="20% - Accent1 9 2_1.3.3. Extraordinary Items" xfId="17275" xr:uid="{075F66A3-6745-4F51-B172-18293235B52A}"/>
    <cellStyle name="20% - Accent1 9 3" xfId="4604" xr:uid="{EDBD016E-580D-4755-AA50-26C37F9ADF65}"/>
    <cellStyle name="20% - Accent1 9 3 2" xfId="14751" xr:uid="{DEF480CF-1966-4A70-871E-BFC04456FBB2}"/>
    <cellStyle name="20% - Accent1 9 3 2 2" xfId="31226" xr:uid="{D1F03D99-C5AE-40A5-9D73-882F7049556E}"/>
    <cellStyle name="20% - Accent1 9 3 3" xfId="10223" xr:uid="{E91F84C7-C052-4D6F-901F-B1FEEB8C3E88}"/>
    <cellStyle name="20% - Accent1 9 3 3 2" xfId="26698" xr:uid="{91650B7C-58C8-4D2A-AF29-4CCB1ED3FD25}"/>
    <cellStyle name="20% - Accent1 9 3 4" xfId="22129" xr:uid="{C4D15B3F-447A-4FFF-847C-9B4EEAB0CCA6}"/>
    <cellStyle name="20% - Accent1 9 3_1.3.3. Extraordinary Items" xfId="17277" xr:uid="{A13B0BD6-D566-44BB-AD63-A1E42365E8B0}"/>
    <cellStyle name="20% - Accent1 9 4" xfId="5655" xr:uid="{6168EFE4-1F80-44B4-A97F-237140DFFDEA}"/>
    <cellStyle name="20% - Accent1 9 4 2" xfId="15791" xr:uid="{A7DCCE61-3E3A-480B-A037-B18EFFBFCA83}"/>
    <cellStyle name="20% - Accent1 9 4 2 2" xfId="32266" xr:uid="{6DCA57B6-FA40-49A2-9546-2C619EFBA7B9}"/>
    <cellStyle name="20% - Accent1 9 4 3" xfId="11263" xr:uid="{D3C79BEE-8087-4E3D-80C4-93548E0E7E9B}"/>
    <cellStyle name="20% - Accent1 9 4 3 2" xfId="27738" xr:uid="{7421C84F-63D3-4F8E-B809-E85EA65AEA12}"/>
    <cellStyle name="20% - Accent1 9 4 4" xfId="23169" xr:uid="{769BA129-725E-4259-B588-B9F27A6AECAC}"/>
    <cellStyle name="20% - Accent1 9 5" xfId="13013" xr:uid="{5E384C33-E689-48EA-8571-BC58B0A40525}"/>
    <cellStyle name="20% - Accent1 9 5 2" xfId="29488" xr:uid="{3AB25666-7293-445A-934C-3C1C2D314D39}"/>
    <cellStyle name="20% - Accent1 9 6" xfId="8485" xr:uid="{1AF3DEA4-8916-4EF2-9242-7B4F8BF9F414}"/>
    <cellStyle name="20% - Accent1 9 6 2" xfId="24960" xr:uid="{0D87B95F-4DF2-4119-92F8-F40CBE183F12}"/>
    <cellStyle name="20% - Accent1 9 7" xfId="20391" xr:uid="{E549E77D-AF69-42B3-B093-3D53BEBF60C8}"/>
    <cellStyle name="20% - Accent1 9_1.3.3. Extraordinary Items" xfId="17274" xr:uid="{DCB50ABD-7C1D-44C9-93A7-A90652D5E5EF}"/>
    <cellStyle name="20% - Accent1_1.3.3. Extraordinary Items" xfId="17086" xr:uid="{A4BD48E9-1FBB-42E4-992A-5EF72A1628A0}"/>
    <cellStyle name="20% - Accent2" xfId="2913" xr:uid="{00000000-0005-0000-0000-000039000000}"/>
    <cellStyle name="20% - Accent2 10" xfId="2704" xr:uid="{00000000-0005-0000-0000-00003A000000}"/>
    <cellStyle name="20% - Accent2 10 2" xfId="3498" xr:uid="{BE3A5535-93DF-42A8-B436-135918D3B53E}"/>
    <cellStyle name="20% - Accent2 10 2 2" xfId="6372" xr:uid="{29601BFE-A09E-4656-9B95-6393A1C8F67B}"/>
    <cellStyle name="20% - Accent2 10 2 2 2" xfId="16508" xr:uid="{3178B85F-FC6E-473C-AD80-7C4515A328A9}"/>
    <cellStyle name="20% - Accent2 10 2 2 2 2" xfId="32983" xr:uid="{263352F9-E8EB-4E09-8997-D57D769E69DA}"/>
    <cellStyle name="20% - Accent2 10 2 2 3" xfId="11980" xr:uid="{92CB82ED-10D8-47BF-AA63-81A017B07F74}"/>
    <cellStyle name="20% - Accent2 10 2 2 3 2" xfId="28455" xr:uid="{A81C0CC4-DD8D-4577-91CE-C8AE1B3A4033}"/>
    <cellStyle name="20% - Accent2 10 2 2 4" xfId="23886" xr:uid="{D230D99E-C4BA-4ACA-B24A-C2EE0C0138B9}"/>
    <cellStyle name="20% - Accent2 10 2 2_1.3.3. Extraordinary Items" xfId="17281" xr:uid="{3E01C770-F03E-49B6-9E68-619F851AF1B9}"/>
    <cellStyle name="20% - Accent2 10 2 3" xfId="13730" xr:uid="{A83EAF95-3267-48A6-8621-2752D98E3C31}"/>
    <cellStyle name="20% - Accent2 10 2 3 2" xfId="30205" xr:uid="{9B23CD5D-3E76-474C-A7C1-3F6173B88BDB}"/>
    <cellStyle name="20% - Accent2 10 2 4" xfId="9202" xr:uid="{C74101C0-A401-4B89-B8DB-CD3290DAD249}"/>
    <cellStyle name="20% - Accent2 10 2 4 2" xfId="25677" xr:uid="{612C39DE-2E78-4E11-9AEF-A01FD41EBC2D}"/>
    <cellStyle name="20% - Accent2 10 2 5" xfId="21108" xr:uid="{3B3282D1-7CB5-4FE7-98DE-DCD3B64F19C1}"/>
    <cellStyle name="20% - Accent2 10 2_1.3.3. Extraordinary Items" xfId="17280" xr:uid="{1D53115B-A792-4955-99EF-963C01B25A21}"/>
    <cellStyle name="20% - Accent2 10 3" xfId="4621" xr:uid="{295AA675-290A-4A3E-B2A0-69BAA75C90E6}"/>
    <cellStyle name="20% - Accent2 10 3 2" xfId="14768" xr:uid="{9D1FD396-6C15-48B3-ACBA-80782270B572}"/>
    <cellStyle name="20% - Accent2 10 3 2 2" xfId="31243" xr:uid="{1BEECF13-7E48-4C40-94EF-8CF9CEE33203}"/>
    <cellStyle name="20% - Accent2 10 3 3" xfId="10240" xr:uid="{B02152BD-877F-489A-B86F-94CD954B5E3B}"/>
    <cellStyle name="20% - Accent2 10 3 3 2" xfId="26715" xr:uid="{E56B6A44-C39F-4ADB-B4BC-9CD03DA116CA}"/>
    <cellStyle name="20% - Accent2 10 3 4" xfId="22146" xr:uid="{81E1E74D-585F-4AB0-B387-BED605B74A8F}"/>
    <cellStyle name="20% - Accent2 10 3_1.3.3. Extraordinary Items" xfId="17282" xr:uid="{D410CE9A-9A04-425D-BDFB-7B6217CCBFF6}"/>
    <cellStyle name="20% - Accent2 10 4" xfId="5672" xr:uid="{AC77F086-7105-439B-AD11-2A2A78E12766}"/>
    <cellStyle name="20% - Accent2 10 4 2" xfId="15808" xr:uid="{07F06D02-16D0-4F46-8448-8AE2167C731B}"/>
    <cellStyle name="20% - Accent2 10 4 2 2" xfId="32283" xr:uid="{7E9C63C8-3CE3-4090-9F07-983F2808F1D1}"/>
    <cellStyle name="20% - Accent2 10 4 3" xfId="11280" xr:uid="{DAD1347F-97ED-461C-9929-2BE4727C181B}"/>
    <cellStyle name="20% - Accent2 10 4 3 2" xfId="27755" xr:uid="{4495DDC3-302A-4834-97BE-87BA6037CBDC}"/>
    <cellStyle name="20% - Accent2 10 4 4" xfId="23186" xr:uid="{9BFD522B-D0EB-49D7-9D68-0D23DE81AA21}"/>
    <cellStyle name="20% - Accent2 10 5" xfId="13030" xr:uid="{863A1981-30A1-46C2-9D67-62B0A5592613}"/>
    <cellStyle name="20% - Accent2 10 5 2" xfId="29505" xr:uid="{EB1D7D1E-51A7-4E83-98FF-A53E7F3192D9}"/>
    <cellStyle name="20% - Accent2 10 6" xfId="8502" xr:uid="{B0281520-D9CC-4631-B6D9-A042363AE080}"/>
    <cellStyle name="20% - Accent2 10 6 2" xfId="24977" xr:uid="{A85D69F3-DDA6-445D-A50F-0450AE4D118B}"/>
    <cellStyle name="20% - Accent2 10 7" xfId="20408" xr:uid="{AB49D3C6-07DA-4782-9AAF-8BFBF6478F05}"/>
    <cellStyle name="20% - Accent2 10_1.3.3. Extraordinary Items" xfId="17279" xr:uid="{BFA07A6F-AD78-4F48-91D2-507D2212D503}"/>
    <cellStyle name="20% - Accent2 11" xfId="2723" xr:uid="{00000000-0005-0000-0000-00003B000000}"/>
    <cellStyle name="20% - Accent2 11 2" xfId="3517" xr:uid="{1910D747-FF90-46DB-890A-3C0991D73A2E}"/>
    <cellStyle name="20% - Accent2 11 2 2" xfId="6391" xr:uid="{43BF5775-DDA7-491C-9C86-73B7C585933A}"/>
    <cellStyle name="20% - Accent2 11 2 2 2" xfId="16527" xr:uid="{7E41AD8B-BEE3-4AD0-B5D7-B23C9E38FAFB}"/>
    <cellStyle name="20% - Accent2 11 2 2 2 2" xfId="33002" xr:uid="{FD71FCFC-4F74-4895-8479-891C4547F777}"/>
    <cellStyle name="20% - Accent2 11 2 2 3" xfId="11999" xr:uid="{107857EF-F562-4ED0-AA42-674827727C95}"/>
    <cellStyle name="20% - Accent2 11 2 2 3 2" xfId="28474" xr:uid="{3E4D9252-7231-408B-8A8B-B62E613CB02C}"/>
    <cellStyle name="20% - Accent2 11 2 2 4" xfId="23905" xr:uid="{D25F3FE5-086F-4EA5-9AE5-6ABEA9D0526F}"/>
    <cellStyle name="20% - Accent2 11 2 2_1.3.3. Extraordinary Items" xfId="17285" xr:uid="{0568BC0E-8C73-4746-9131-3712DF544DB2}"/>
    <cellStyle name="20% - Accent2 11 2 3" xfId="13749" xr:uid="{F22E014C-9690-4B7F-AACE-B16A2CB6E480}"/>
    <cellStyle name="20% - Accent2 11 2 3 2" xfId="30224" xr:uid="{074463FE-9FF9-4E60-9BA2-E9867DE02525}"/>
    <cellStyle name="20% - Accent2 11 2 4" xfId="9221" xr:uid="{1CE1B276-4E39-4D32-9B2D-73C7ECD0E430}"/>
    <cellStyle name="20% - Accent2 11 2 4 2" xfId="25696" xr:uid="{1DDD68D7-65D0-4DD5-A4E1-C55497AF79A1}"/>
    <cellStyle name="20% - Accent2 11 2 5" xfId="21127" xr:uid="{57E98C69-701C-472E-A565-E277EDFCAD1E}"/>
    <cellStyle name="20% - Accent2 11 2_1.3.3. Extraordinary Items" xfId="17284" xr:uid="{FE2F06E9-B2D5-4D84-91F8-C141E74B83CE}"/>
    <cellStyle name="20% - Accent2 11 3" xfId="4640" xr:uid="{948C0A2C-8F88-4C21-B460-DF18EA110EA8}"/>
    <cellStyle name="20% - Accent2 11 3 2" xfId="14787" xr:uid="{0FE5EDFA-1332-4610-A2AD-6288EF84C49E}"/>
    <cellStyle name="20% - Accent2 11 3 2 2" xfId="31262" xr:uid="{647CD382-9CB3-4371-864C-1180176C5E76}"/>
    <cellStyle name="20% - Accent2 11 3 3" xfId="10259" xr:uid="{2CAAEB9E-56D2-4A3C-BC9D-C7FF494C378E}"/>
    <cellStyle name="20% - Accent2 11 3 3 2" xfId="26734" xr:uid="{20946864-F2C7-4836-963B-F809FC008BE6}"/>
    <cellStyle name="20% - Accent2 11 3 4" xfId="22165" xr:uid="{A6FC69C9-4C88-4910-88F7-988C1CC481DE}"/>
    <cellStyle name="20% - Accent2 11 3_1.3.3. Extraordinary Items" xfId="17286" xr:uid="{CC49E95E-7DFB-408E-B7EC-7DF17ACB467F}"/>
    <cellStyle name="20% - Accent2 11 4" xfId="5691" xr:uid="{AEAF1FDC-C328-4DBA-BF43-15C1A00B14AC}"/>
    <cellStyle name="20% - Accent2 11 4 2" xfId="15827" xr:uid="{CA09E352-326A-476D-9186-7B451DEB1199}"/>
    <cellStyle name="20% - Accent2 11 4 2 2" xfId="32302" xr:uid="{AB2E8B47-B5D3-44D5-88EA-57984DF4EEFB}"/>
    <cellStyle name="20% - Accent2 11 4 3" xfId="11299" xr:uid="{7D72BFD2-B375-4D38-8DC8-0A200F1454CE}"/>
    <cellStyle name="20% - Accent2 11 4 3 2" xfId="27774" xr:uid="{FFD60700-7406-4417-AABE-98A6721640D4}"/>
    <cellStyle name="20% - Accent2 11 4 4" xfId="23205" xr:uid="{FF8EF4F0-06D5-497E-88D4-84406C828856}"/>
    <cellStyle name="20% - Accent2 11 5" xfId="13049" xr:uid="{68EB7AC9-D5F5-4E08-BC57-AE4DDF20A3FA}"/>
    <cellStyle name="20% - Accent2 11 5 2" xfId="29524" xr:uid="{11381C4D-A411-462F-B3C6-775143F1BE1B}"/>
    <cellStyle name="20% - Accent2 11 6" xfId="8521" xr:uid="{014566BF-B8D3-488C-817F-B9DBAB2FF5EF}"/>
    <cellStyle name="20% - Accent2 11 6 2" xfId="24996" xr:uid="{C93ED1B1-3D1B-4037-A899-53DAC676E10D}"/>
    <cellStyle name="20% - Accent2 11 7" xfId="20427" xr:uid="{25D1595C-AE51-4957-BFD7-4A3158FBA231}"/>
    <cellStyle name="20% - Accent2 11_1.3.3. Extraordinary Items" xfId="17283" xr:uid="{92410EB2-0BC3-4D70-836B-C2738659838D}"/>
    <cellStyle name="20% - Accent2 12" xfId="2737" xr:uid="{00000000-0005-0000-0000-00003C000000}"/>
    <cellStyle name="20% - Accent2 12 2" xfId="3531" xr:uid="{4E1E4EDB-48D4-4385-906D-6EB8964D805B}"/>
    <cellStyle name="20% - Accent2 12 2 2" xfId="6405" xr:uid="{324A5A5B-1602-4277-9AE6-87DE47DC9FDB}"/>
    <cellStyle name="20% - Accent2 12 2 2 2" xfId="16541" xr:uid="{8878F9B6-999D-4377-9F0F-7B24492688F5}"/>
    <cellStyle name="20% - Accent2 12 2 2 2 2" xfId="33016" xr:uid="{7C686A1D-2F3B-4E9E-B9EE-AC6F334F4542}"/>
    <cellStyle name="20% - Accent2 12 2 2 3" xfId="12013" xr:uid="{9DD6401A-1FB3-43A2-9C49-E0A8099EACF7}"/>
    <cellStyle name="20% - Accent2 12 2 2 3 2" xfId="28488" xr:uid="{7772FC25-67A6-46E8-B291-A4405FB70D3C}"/>
    <cellStyle name="20% - Accent2 12 2 2 4" xfId="23919" xr:uid="{2081700C-007D-4BAB-8A00-00E6AA1B8B21}"/>
    <cellStyle name="20% - Accent2 12 2 2_1.3.3. Extraordinary Items" xfId="17289" xr:uid="{69360A9D-E1BF-4B7B-92B0-AE71076041E4}"/>
    <cellStyle name="20% - Accent2 12 2 3" xfId="13763" xr:uid="{3A0E3C91-7B2D-4DE8-AA80-C89BC9488254}"/>
    <cellStyle name="20% - Accent2 12 2 3 2" xfId="30238" xr:uid="{EB38F84E-8E4D-4787-8AD3-7EF2CD76F68F}"/>
    <cellStyle name="20% - Accent2 12 2 4" xfId="9235" xr:uid="{AC9DA9A4-2FA2-46AB-885D-4B67AA5BA011}"/>
    <cellStyle name="20% - Accent2 12 2 4 2" xfId="25710" xr:uid="{BBCDB80B-2E1F-4E7F-BF8F-FBE45D41A24C}"/>
    <cellStyle name="20% - Accent2 12 2 5" xfId="21141" xr:uid="{5ACEB514-5C42-4CC7-9F53-064860065947}"/>
    <cellStyle name="20% - Accent2 12 2_1.3.3. Extraordinary Items" xfId="17288" xr:uid="{A67357E0-1D1B-43CA-B06E-6E25B8585500}"/>
    <cellStyle name="20% - Accent2 12 3" xfId="4654" xr:uid="{E2752310-EC1B-48D7-AB22-EA2AC1244C54}"/>
    <cellStyle name="20% - Accent2 12 3 2" xfId="14801" xr:uid="{B5948C5A-A5AE-4861-8F11-98D7750B3068}"/>
    <cellStyle name="20% - Accent2 12 3 2 2" xfId="31276" xr:uid="{D891AF36-36D9-4599-9541-AD958A264F8C}"/>
    <cellStyle name="20% - Accent2 12 3 3" xfId="10273" xr:uid="{EC6A2001-EE25-405F-A2C7-D2DAD8D3BBA8}"/>
    <cellStyle name="20% - Accent2 12 3 3 2" xfId="26748" xr:uid="{945FA935-03D1-4548-8934-63698C0A29FE}"/>
    <cellStyle name="20% - Accent2 12 3 4" xfId="22179" xr:uid="{B3E53A42-0A39-4D28-929E-0F481CBD4409}"/>
    <cellStyle name="20% - Accent2 12 3_1.3.3. Extraordinary Items" xfId="17290" xr:uid="{AF8742E4-25A9-46E0-B69C-918BA320D923}"/>
    <cellStyle name="20% - Accent2 12 4" xfId="5705" xr:uid="{84F083DC-813C-4030-A1B2-498501FDCF12}"/>
    <cellStyle name="20% - Accent2 12 4 2" xfId="15841" xr:uid="{C60A4856-BC60-4449-BCF4-C6DA84699139}"/>
    <cellStyle name="20% - Accent2 12 4 2 2" xfId="32316" xr:uid="{FCDFB7BF-FFDD-4B8E-9D2A-70287970AD12}"/>
    <cellStyle name="20% - Accent2 12 4 3" xfId="11313" xr:uid="{C4E3B6E5-0F15-4EA8-8368-3C542BF1D861}"/>
    <cellStyle name="20% - Accent2 12 4 3 2" xfId="27788" xr:uid="{F748FE56-035B-4861-A3B6-9859FE5B7156}"/>
    <cellStyle name="20% - Accent2 12 4 4" xfId="23219" xr:uid="{0A920D63-F659-450D-8BB3-A42F61140E1A}"/>
    <cellStyle name="20% - Accent2 12 5" xfId="13063" xr:uid="{46EB9EFD-FE49-46E5-8566-25F167B6F881}"/>
    <cellStyle name="20% - Accent2 12 5 2" xfId="29538" xr:uid="{BD649EED-4519-4D4C-9396-18843C42B84C}"/>
    <cellStyle name="20% - Accent2 12 6" xfId="8535" xr:uid="{5C92BBA4-8420-4C5C-AC11-A915400558B4}"/>
    <cellStyle name="20% - Accent2 12 6 2" xfId="25010" xr:uid="{080E40C4-B41B-4D77-ABB9-7FAB365C33A0}"/>
    <cellStyle name="20% - Accent2 12 7" xfId="20441" xr:uid="{0B6ACFDD-562D-4A9B-A076-71C22A01BA51}"/>
    <cellStyle name="20% - Accent2 12_1.3.3. Extraordinary Items" xfId="17287" xr:uid="{052E406D-BF76-4298-9AC1-1ECF771C84E1}"/>
    <cellStyle name="20% - Accent2 13" xfId="2751" xr:uid="{00000000-0005-0000-0000-00003D000000}"/>
    <cellStyle name="20% - Accent2 13 2" xfId="3545" xr:uid="{E2FE39C5-7FF7-45B5-AFD1-DF8866036985}"/>
    <cellStyle name="20% - Accent2 13 2 2" xfId="6419" xr:uid="{5A8CD475-3F5C-45F2-A0D0-A43390BD4A94}"/>
    <cellStyle name="20% - Accent2 13 2 2 2" xfId="16555" xr:uid="{32EDC0A2-0DF1-4757-9001-D4ED8EA0532C}"/>
    <cellStyle name="20% - Accent2 13 2 2 2 2" xfId="33030" xr:uid="{2E480466-703A-4223-A219-8E580BCCE998}"/>
    <cellStyle name="20% - Accent2 13 2 2 3" xfId="12027" xr:uid="{53A5BFBE-8C27-4AE8-B9FF-1ABE820537B0}"/>
    <cellStyle name="20% - Accent2 13 2 2 3 2" xfId="28502" xr:uid="{9B9485F3-103B-412A-9D40-3E3DB9E669F0}"/>
    <cellStyle name="20% - Accent2 13 2 2 4" xfId="23933" xr:uid="{912572B6-C793-442E-9402-3BDB63725DC7}"/>
    <cellStyle name="20% - Accent2 13 2 2_1.3.3. Extraordinary Items" xfId="17293" xr:uid="{20A9DCB1-4FC8-4C2B-BA88-AD3AC3716171}"/>
    <cellStyle name="20% - Accent2 13 2 3" xfId="13777" xr:uid="{2020A3DB-1C52-4547-A5BF-25BFFC4B2A64}"/>
    <cellStyle name="20% - Accent2 13 2 3 2" xfId="30252" xr:uid="{6539C2F4-0A7D-4A48-87D3-AE248664A9EA}"/>
    <cellStyle name="20% - Accent2 13 2 4" xfId="9249" xr:uid="{E3726042-9579-40AC-B570-B51B47570E5E}"/>
    <cellStyle name="20% - Accent2 13 2 4 2" xfId="25724" xr:uid="{B3D8A596-9F50-4948-B555-0EEFAC6DE612}"/>
    <cellStyle name="20% - Accent2 13 2 5" xfId="21155" xr:uid="{8A288151-A825-4793-A578-EC6765F4A21A}"/>
    <cellStyle name="20% - Accent2 13 2_1.3.3. Extraordinary Items" xfId="17292" xr:uid="{3B159E13-CBEC-46FB-BD05-E3CCA50CF40E}"/>
    <cellStyle name="20% - Accent2 13 3" xfId="4668" xr:uid="{B1C21FB6-8FC0-460B-97B9-F493AFFD9C2F}"/>
    <cellStyle name="20% - Accent2 13 3 2" xfId="14815" xr:uid="{1024C1C8-DAE6-4155-89D5-04A8A63368F0}"/>
    <cellStyle name="20% - Accent2 13 3 2 2" xfId="31290" xr:uid="{DD6636FF-7D81-4C96-A1B9-490947FBDEF6}"/>
    <cellStyle name="20% - Accent2 13 3 3" xfId="10287" xr:uid="{4481A2AE-A4D4-4875-8D31-054C09548F6B}"/>
    <cellStyle name="20% - Accent2 13 3 3 2" xfId="26762" xr:uid="{43B412AD-DEE6-46FE-9E5B-BFC19D7882D2}"/>
    <cellStyle name="20% - Accent2 13 3 4" xfId="22193" xr:uid="{0BD35DB5-4EC6-4D6A-A735-447B4F7512D3}"/>
    <cellStyle name="20% - Accent2 13 3_1.3.3. Extraordinary Items" xfId="17294" xr:uid="{CD835C74-5C34-4A36-A599-B71D34D169DA}"/>
    <cellStyle name="20% - Accent2 13 4" xfId="5719" xr:uid="{FA6B1A6A-3125-4196-9EE8-18B92A128E9E}"/>
    <cellStyle name="20% - Accent2 13 4 2" xfId="15855" xr:uid="{9AF38828-7C6B-4A48-950B-124F53399A06}"/>
    <cellStyle name="20% - Accent2 13 4 2 2" xfId="32330" xr:uid="{2C149310-8AC7-452D-B63A-A9C13E7D8EF5}"/>
    <cellStyle name="20% - Accent2 13 4 3" xfId="11327" xr:uid="{026CD419-AD2C-45F2-9366-10A59766B18B}"/>
    <cellStyle name="20% - Accent2 13 4 3 2" xfId="27802" xr:uid="{40DA6182-C28F-4937-8FAD-7409268C2790}"/>
    <cellStyle name="20% - Accent2 13 4 4" xfId="23233" xr:uid="{B74D3F82-D885-495E-B8CD-57544943D080}"/>
    <cellStyle name="20% - Accent2 13 5" xfId="13077" xr:uid="{441F2F52-6EC2-4FF4-A835-7D9E21AA3969}"/>
    <cellStyle name="20% - Accent2 13 5 2" xfId="29552" xr:uid="{FE1F367F-DFE7-408E-8BE8-90C76BDD61CE}"/>
    <cellStyle name="20% - Accent2 13 6" xfId="8549" xr:uid="{4D046CA4-9211-4CE5-A4B7-CEF8B8EBD047}"/>
    <cellStyle name="20% - Accent2 13 6 2" xfId="25024" xr:uid="{5C255615-249C-4542-A2C0-28A960FCF311}"/>
    <cellStyle name="20% - Accent2 13 7" xfId="20455" xr:uid="{909D9E50-6C6A-4B4B-ADCA-614FE3F0408D}"/>
    <cellStyle name="20% - Accent2 13_1.3.3. Extraordinary Items" xfId="17291" xr:uid="{5AB4B6BD-F38C-4663-9818-8AF45EE57199}"/>
    <cellStyle name="20% - Accent2 14" xfId="2765" xr:uid="{00000000-0005-0000-0000-00003E000000}"/>
    <cellStyle name="20% - Accent2 14 2" xfId="3559" xr:uid="{3614CD4F-2B27-4AFD-BEEE-8311AB49E968}"/>
    <cellStyle name="20% - Accent2 14 2 2" xfId="6433" xr:uid="{7DECBF64-7DCD-4DF8-AF6A-EE87D474E44A}"/>
    <cellStyle name="20% - Accent2 14 2 2 2" xfId="16569" xr:uid="{C0DA7182-654F-413A-A832-94F1784DFC14}"/>
    <cellStyle name="20% - Accent2 14 2 2 2 2" xfId="33044" xr:uid="{4589ABCD-8C4F-48E2-80BA-AE8128C19EDB}"/>
    <cellStyle name="20% - Accent2 14 2 2 3" xfId="12041" xr:uid="{163EB75D-0D25-41DB-8532-C9344B46651A}"/>
    <cellStyle name="20% - Accent2 14 2 2 3 2" xfId="28516" xr:uid="{BA03D3D0-DEE6-47BE-90AF-D615699CCC4C}"/>
    <cellStyle name="20% - Accent2 14 2 2 4" xfId="23947" xr:uid="{C85D54E9-7FD3-4B1E-9CFA-16AEE84463BC}"/>
    <cellStyle name="20% - Accent2 14 2 2_1.3.3. Extraordinary Items" xfId="17297" xr:uid="{879E7D8E-57DE-4E7E-A52E-311654AFD3C8}"/>
    <cellStyle name="20% - Accent2 14 2 3" xfId="13791" xr:uid="{F428B9D2-101A-44D5-ADEF-6879A516BCCA}"/>
    <cellStyle name="20% - Accent2 14 2 3 2" xfId="30266" xr:uid="{98D5EE70-D575-4328-8AB7-F735B58082BE}"/>
    <cellStyle name="20% - Accent2 14 2 4" xfId="9263" xr:uid="{5464249F-942F-428E-96B2-67DF0F75F2EC}"/>
    <cellStyle name="20% - Accent2 14 2 4 2" xfId="25738" xr:uid="{7F8A0E1C-819C-4B8B-BBF5-36F6FC4870C1}"/>
    <cellStyle name="20% - Accent2 14 2 5" xfId="21169" xr:uid="{BE50537E-509F-4CA0-8AB5-BA856DE4B988}"/>
    <cellStyle name="20% - Accent2 14 2_1.3.3. Extraordinary Items" xfId="17296" xr:uid="{DBEE7D84-5491-4F46-B8B7-F037668604D6}"/>
    <cellStyle name="20% - Accent2 14 3" xfId="4682" xr:uid="{11CD9714-57E0-47C1-820B-B380E10605C7}"/>
    <cellStyle name="20% - Accent2 14 3 2" xfId="14829" xr:uid="{9CB485DA-7D6B-46EB-B1BF-393E2B986F58}"/>
    <cellStyle name="20% - Accent2 14 3 2 2" xfId="31304" xr:uid="{993044B4-1C43-4889-97EB-CFD8BA8CFE9F}"/>
    <cellStyle name="20% - Accent2 14 3 3" xfId="10301" xr:uid="{576D66D1-69AA-454C-882C-5E158010587E}"/>
    <cellStyle name="20% - Accent2 14 3 3 2" xfId="26776" xr:uid="{F6F23D74-DFC7-4A2D-9319-D90AEEE3FE8E}"/>
    <cellStyle name="20% - Accent2 14 3 4" xfId="22207" xr:uid="{689D4333-7D9E-416D-9BA5-E1C98E061128}"/>
    <cellStyle name="20% - Accent2 14 3_1.3.3. Extraordinary Items" xfId="17298" xr:uid="{42A0D27E-133B-44C8-A8B5-026E8917F023}"/>
    <cellStyle name="20% - Accent2 14 4" xfId="5733" xr:uid="{BDBD58EF-662B-4562-9EFE-3F1C451C18B6}"/>
    <cellStyle name="20% - Accent2 14 4 2" xfId="15869" xr:uid="{EA7CFC6E-2FFA-450B-A12D-858D94F025C2}"/>
    <cellStyle name="20% - Accent2 14 4 2 2" xfId="32344" xr:uid="{36104F1C-7E85-40C2-B07C-4C701F7827BF}"/>
    <cellStyle name="20% - Accent2 14 4 3" xfId="11341" xr:uid="{25074AA5-ADF7-4728-A0C0-523EAE4BE994}"/>
    <cellStyle name="20% - Accent2 14 4 3 2" xfId="27816" xr:uid="{BC880D30-3BE6-4558-9602-7660A95E1852}"/>
    <cellStyle name="20% - Accent2 14 4 4" xfId="23247" xr:uid="{AE5D97D9-CF03-4F66-B34E-6A91209EEA09}"/>
    <cellStyle name="20% - Accent2 14 5" xfId="13091" xr:uid="{C8BAB829-CDB7-4B21-8174-A4F53D0522AF}"/>
    <cellStyle name="20% - Accent2 14 5 2" xfId="29566" xr:uid="{A6DAA298-7529-44D8-927C-06D6977ACFCE}"/>
    <cellStyle name="20% - Accent2 14 6" xfId="8563" xr:uid="{B1E6A3BA-5971-498A-A797-8BE7CF45B22A}"/>
    <cellStyle name="20% - Accent2 14 6 2" xfId="25038" xr:uid="{59532FE5-BE9E-45B4-8F58-99238E1DBD2C}"/>
    <cellStyle name="20% - Accent2 14 7" xfId="20469" xr:uid="{2F961822-2EA3-4EEF-85DE-95F047FBD8D6}"/>
    <cellStyle name="20% - Accent2 14_1.3.3. Extraordinary Items" xfId="17295" xr:uid="{30E7A8F7-AFBF-4632-AA87-A33F459A433B}"/>
    <cellStyle name="20% - Accent2 15" xfId="2779" xr:uid="{00000000-0005-0000-0000-00003F000000}"/>
    <cellStyle name="20% - Accent2 15 2" xfId="3573" xr:uid="{3B84EBF6-C996-423D-8C41-0BC8AA6DE086}"/>
    <cellStyle name="20% - Accent2 15 2 2" xfId="6447" xr:uid="{DE3D3113-990F-4D33-9A50-D698160F96E0}"/>
    <cellStyle name="20% - Accent2 15 2 2 2" xfId="16583" xr:uid="{06C6AAFB-475B-4988-9F27-1C354F261070}"/>
    <cellStyle name="20% - Accent2 15 2 2 2 2" xfId="33058" xr:uid="{61FD1EB4-887C-4023-B538-A3E3DAC9A1E4}"/>
    <cellStyle name="20% - Accent2 15 2 2 3" xfId="12055" xr:uid="{870FE817-F931-45F2-B0EF-51F7D1747F89}"/>
    <cellStyle name="20% - Accent2 15 2 2 3 2" xfId="28530" xr:uid="{62CD3A5D-CF56-4F02-B958-D9F2BD5C67FF}"/>
    <cellStyle name="20% - Accent2 15 2 2 4" xfId="23961" xr:uid="{718AB45E-EF76-416F-B9CC-D333F7485321}"/>
    <cellStyle name="20% - Accent2 15 2 2_1.3.3. Extraordinary Items" xfId="17301" xr:uid="{8B6D7B7D-F583-42B1-BDC6-E30507755F16}"/>
    <cellStyle name="20% - Accent2 15 2 3" xfId="13805" xr:uid="{63E5179E-0BAB-4953-9971-82EFEEE9002D}"/>
    <cellStyle name="20% - Accent2 15 2 3 2" xfId="30280" xr:uid="{54E851BA-13E8-45B7-87F7-B894BD3B18AA}"/>
    <cellStyle name="20% - Accent2 15 2 4" xfId="9277" xr:uid="{1FC87AA5-25A2-4F9C-81F5-65133D9D1FBF}"/>
    <cellStyle name="20% - Accent2 15 2 4 2" xfId="25752" xr:uid="{C51A8AC1-E009-4CE9-B155-213F677AA904}"/>
    <cellStyle name="20% - Accent2 15 2 5" xfId="21183" xr:uid="{3D33930E-D80B-4630-A40F-4D00600B8EBF}"/>
    <cellStyle name="20% - Accent2 15 2_1.3.3. Extraordinary Items" xfId="17300" xr:uid="{8D123EBA-55D1-45AC-98E2-1AED5C6AC74E}"/>
    <cellStyle name="20% - Accent2 15 3" xfId="4696" xr:uid="{505CE65E-19D5-402F-B1DB-E094DAA138C8}"/>
    <cellStyle name="20% - Accent2 15 3 2" xfId="14843" xr:uid="{16C0C0CF-DAC4-4CDA-AF12-8490DA0B38DD}"/>
    <cellStyle name="20% - Accent2 15 3 2 2" xfId="31318" xr:uid="{33DF911C-5FA8-4B57-9BDA-FA0C5BE9E484}"/>
    <cellStyle name="20% - Accent2 15 3 3" xfId="10315" xr:uid="{FAE83332-7F47-43A8-B4B1-8F348F1F35D9}"/>
    <cellStyle name="20% - Accent2 15 3 3 2" xfId="26790" xr:uid="{ECA6E702-67CE-4C84-9C52-94BA4EE43321}"/>
    <cellStyle name="20% - Accent2 15 3 4" xfId="22221" xr:uid="{DC63E227-3381-4EF5-B27D-D13CA687D66F}"/>
    <cellStyle name="20% - Accent2 15 3_1.3.3. Extraordinary Items" xfId="17302" xr:uid="{9B25C290-56C8-4ED6-A058-3C8ABE8BA404}"/>
    <cellStyle name="20% - Accent2 15 4" xfId="5747" xr:uid="{603DB94C-0393-4E97-92C8-39BF421CB971}"/>
    <cellStyle name="20% - Accent2 15 4 2" xfId="15883" xr:uid="{AB1BA272-F514-492A-9184-924DA227700C}"/>
    <cellStyle name="20% - Accent2 15 4 2 2" xfId="32358" xr:uid="{0E7B9C53-31EA-4488-A86F-1857C8E4A2D5}"/>
    <cellStyle name="20% - Accent2 15 4 3" xfId="11355" xr:uid="{0C8B3D16-2EDD-41A5-B537-4B1A639ABC78}"/>
    <cellStyle name="20% - Accent2 15 4 3 2" xfId="27830" xr:uid="{97F71AD1-B9FE-4474-89FF-D63E6038DD9F}"/>
    <cellStyle name="20% - Accent2 15 4 4" xfId="23261" xr:uid="{397DAECC-0764-468E-81C9-B1BDF3EADC8F}"/>
    <cellStyle name="20% - Accent2 15 5" xfId="13105" xr:uid="{8713E0FE-3BE0-4D28-9FC0-D32B8044E453}"/>
    <cellStyle name="20% - Accent2 15 5 2" xfId="29580" xr:uid="{B375EB0D-1AB9-4B7D-89E1-1B4F8FF0CF15}"/>
    <cellStyle name="20% - Accent2 15 6" xfId="8577" xr:uid="{BE889638-4665-4BD6-A57E-638C36C21C90}"/>
    <cellStyle name="20% - Accent2 15 6 2" xfId="25052" xr:uid="{79E44DC0-6043-41DF-B99F-A8D23BBBC574}"/>
    <cellStyle name="20% - Accent2 15 7" xfId="20483" xr:uid="{57613478-ADEE-4927-9298-F3EE32B00102}"/>
    <cellStyle name="20% - Accent2 15_1.3.3. Extraordinary Items" xfId="17299" xr:uid="{D4180AFA-DBB1-4A81-8B31-5679D0A4CF7B}"/>
    <cellStyle name="20% - Accent2 16" xfId="2793" xr:uid="{00000000-0005-0000-0000-000040000000}"/>
    <cellStyle name="20% - Accent2 16 2" xfId="3587" xr:uid="{8EC09819-E673-4C3E-A7FE-3594CF5C4B8C}"/>
    <cellStyle name="20% - Accent2 16 2 2" xfId="6461" xr:uid="{2B04D455-BF02-488B-88CB-0323067E400A}"/>
    <cellStyle name="20% - Accent2 16 2 2 2" xfId="16597" xr:uid="{BB46FD64-73F5-44C6-A012-0C427B3DE6FD}"/>
    <cellStyle name="20% - Accent2 16 2 2 2 2" xfId="33072" xr:uid="{FA3BDEC9-5B58-4AF2-9909-337AE17741AB}"/>
    <cellStyle name="20% - Accent2 16 2 2 3" xfId="12069" xr:uid="{A91F9885-72FC-4D2F-AA33-0FBB78B193DD}"/>
    <cellStyle name="20% - Accent2 16 2 2 3 2" xfId="28544" xr:uid="{7FD23C36-46AB-4F93-9BED-145111705FB7}"/>
    <cellStyle name="20% - Accent2 16 2 2 4" xfId="23975" xr:uid="{3D47135F-19E6-42EB-9483-574EF94FA307}"/>
    <cellStyle name="20% - Accent2 16 2 2_1.3.3. Extraordinary Items" xfId="17305" xr:uid="{D7127577-41BB-4B25-92D8-91F62AA6386A}"/>
    <cellStyle name="20% - Accent2 16 2 3" xfId="13819" xr:uid="{1C2C7E80-2896-41FF-9D2D-EE5CD948BAFC}"/>
    <cellStyle name="20% - Accent2 16 2 3 2" xfId="30294" xr:uid="{B2B451B9-D55B-489B-B8E6-FF68817A808B}"/>
    <cellStyle name="20% - Accent2 16 2 4" xfId="9291" xr:uid="{A2E07160-B8E3-43E4-A410-8E49683661F0}"/>
    <cellStyle name="20% - Accent2 16 2 4 2" xfId="25766" xr:uid="{FD9A2AFF-13E9-42A0-9F4E-0CBE17726230}"/>
    <cellStyle name="20% - Accent2 16 2 5" xfId="21197" xr:uid="{F969A336-E393-4244-B866-8A64BA89B4CF}"/>
    <cellStyle name="20% - Accent2 16 2_1.3.3. Extraordinary Items" xfId="17304" xr:uid="{559F0641-FBDD-4A54-ACBB-408A0A7D1C35}"/>
    <cellStyle name="20% - Accent2 16 3" xfId="4710" xr:uid="{42007DC8-AD82-43B0-B273-450ECAE6B749}"/>
    <cellStyle name="20% - Accent2 16 3 2" xfId="14857" xr:uid="{37B451F8-CA14-48B4-8FB7-A032F6704B9B}"/>
    <cellStyle name="20% - Accent2 16 3 2 2" xfId="31332" xr:uid="{407DD44C-E236-40B9-8A55-DFB0E8FB8826}"/>
    <cellStyle name="20% - Accent2 16 3 3" xfId="10329" xr:uid="{12AC263C-ABFF-420D-9603-346915E3F563}"/>
    <cellStyle name="20% - Accent2 16 3 3 2" xfId="26804" xr:uid="{B6F67582-C2D9-4095-AA36-8F0C5832EF88}"/>
    <cellStyle name="20% - Accent2 16 3 4" xfId="22235" xr:uid="{B9DBD707-AA03-4683-8522-AC76AC6FC0B7}"/>
    <cellStyle name="20% - Accent2 16 3_1.3.3. Extraordinary Items" xfId="17306" xr:uid="{0A0F0FD6-C708-4C93-9276-C8BBECCCCAF0}"/>
    <cellStyle name="20% - Accent2 16 4" xfId="5761" xr:uid="{3FE4E42D-7785-471D-BAA7-0C276D0BEF81}"/>
    <cellStyle name="20% - Accent2 16 4 2" xfId="15897" xr:uid="{E8EA1A06-4F1D-48A9-A1E1-192ED5289E0B}"/>
    <cellStyle name="20% - Accent2 16 4 2 2" xfId="32372" xr:uid="{DB3D694C-4B28-4576-BA51-246DA17C376D}"/>
    <cellStyle name="20% - Accent2 16 4 3" xfId="11369" xr:uid="{B3332459-9B6C-48D7-88D4-FE6F2B5C6CBB}"/>
    <cellStyle name="20% - Accent2 16 4 3 2" xfId="27844" xr:uid="{A45A027C-224D-46E5-9178-1BB4A05AC5D5}"/>
    <cellStyle name="20% - Accent2 16 4 4" xfId="23275" xr:uid="{CCE8E179-5AD6-4A2C-A23A-2E9419210716}"/>
    <cellStyle name="20% - Accent2 16 5" xfId="13119" xr:uid="{DFB8E47F-79B0-4ED6-A321-D9996E5C28E1}"/>
    <cellStyle name="20% - Accent2 16 5 2" xfId="29594" xr:uid="{1BD30C47-25AA-4E08-85CC-D9B4E135AF5A}"/>
    <cellStyle name="20% - Accent2 16 6" xfId="8591" xr:uid="{AF9DA53A-62CF-4386-8D66-FE8611065332}"/>
    <cellStyle name="20% - Accent2 16 6 2" xfId="25066" xr:uid="{8CF15F9C-66B8-4C23-894C-D7D896456E8F}"/>
    <cellStyle name="20% - Accent2 16 7" xfId="20497" xr:uid="{E619FE1A-388D-436C-A020-58D367F2D98D}"/>
    <cellStyle name="20% - Accent2 16_1.3.3. Extraordinary Items" xfId="17303" xr:uid="{E74D5DD3-4780-4D55-B508-1CD2E9C8A866}"/>
    <cellStyle name="20% - Accent2 17" xfId="2807" xr:uid="{00000000-0005-0000-0000-000041000000}"/>
    <cellStyle name="20% - Accent2 17 2" xfId="3601" xr:uid="{6F01A86F-CF4C-4ABA-B0A5-8E0A88731AA4}"/>
    <cellStyle name="20% - Accent2 17 2 2" xfId="6475" xr:uid="{0AF5F080-6C0F-470C-BDE8-535C69CBB90C}"/>
    <cellStyle name="20% - Accent2 17 2 2 2" xfId="16611" xr:uid="{9A026365-1782-4DE2-85A4-7BF590CA601D}"/>
    <cellStyle name="20% - Accent2 17 2 2 2 2" xfId="33086" xr:uid="{39C2A8C7-FB1C-4FED-8956-F5066D3CD6D1}"/>
    <cellStyle name="20% - Accent2 17 2 2 3" xfId="12083" xr:uid="{CFBEFB6E-9E24-4404-AFC6-C9E9745A44DB}"/>
    <cellStyle name="20% - Accent2 17 2 2 3 2" xfId="28558" xr:uid="{57FB15A5-040D-4E7D-A3A9-7157CB46EA1D}"/>
    <cellStyle name="20% - Accent2 17 2 2 4" xfId="23989" xr:uid="{A6576F3D-7B5A-465C-8DAA-61E867BCBA1C}"/>
    <cellStyle name="20% - Accent2 17 2 2_1.3.3. Extraordinary Items" xfId="17309" xr:uid="{BA25A35D-01BA-4BBE-B76E-659E59EB9505}"/>
    <cellStyle name="20% - Accent2 17 2 3" xfId="13833" xr:uid="{BB9798E5-5DFE-4B37-A2A4-D4BA5186B6FC}"/>
    <cellStyle name="20% - Accent2 17 2 3 2" xfId="30308" xr:uid="{85EC5FB1-A69E-4CC9-86E7-FAEA29182258}"/>
    <cellStyle name="20% - Accent2 17 2 4" xfId="9305" xr:uid="{D21B0372-9998-43E1-86E1-6E3ECD05FFEA}"/>
    <cellStyle name="20% - Accent2 17 2 4 2" xfId="25780" xr:uid="{91660045-A0DE-4E4D-A303-9F503DFF9C65}"/>
    <cellStyle name="20% - Accent2 17 2 5" xfId="21211" xr:uid="{946016DB-43D2-425E-B452-E510FA280AB5}"/>
    <cellStyle name="20% - Accent2 17 2_1.3.3. Extraordinary Items" xfId="17308" xr:uid="{F760F8E5-E298-4866-8D9B-4E6D18CCC329}"/>
    <cellStyle name="20% - Accent2 17 3" xfId="4724" xr:uid="{BDD03D5D-C523-44C0-8BE3-A0D95860BED1}"/>
    <cellStyle name="20% - Accent2 17 3 2" xfId="14871" xr:uid="{13D94EA0-EAB2-45A1-B04D-4E59EDC9C998}"/>
    <cellStyle name="20% - Accent2 17 3 2 2" xfId="31346" xr:uid="{2C0E2EE2-6CD2-48F8-BF20-4833DCF0EB8A}"/>
    <cellStyle name="20% - Accent2 17 3 3" xfId="10343" xr:uid="{06DD985F-B3E1-4EF5-9F5D-DBDB4E0C25F2}"/>
    <cellStyle name="20% - Accent2 17 3 3 2" xfId="26818" xr:uid="{419BCBAF-E79F-4D19-B026-ED07AB664073}"/>
    <cellStyle name="20% - Accent2 17 3 4" xfId="22249" xr:uid="{0682AE0A-285D-47DD-8D0D-1C0889EA41BB}"/>
    <cellStyle name="20% - Accent2 17 3_1.3.3. Extraordinary Items" xfId="17310" xr:uid="{4F5DC972-739F-4EF4-A13F-18A70AEC3BEE}"/>
    <cellStyle name="20% - Accent2 17 4" xfId="5775" xr:uid="{96C9329D-BFA0-4CE5-AC10-2363A545B432}"/>
    <cellStyle name="20% - Accent2 17 4 2" xfId="15911" xr:uid="{59D1A0F1-6D3C-4E96-B129-1F0FE97552DC}"/>
    <cellStyle name="20% - Accent2 17 4 2 2" xfId="32386" xr:uid="{F096F7BD-FD4D-44C3-9895-138A37A7AB9D}"/>
    <cellStyle name="20% - Accent2 17 4 3" xfId="11383" xr:uid="{DDF50386-6379-4A15-9C79-D607BA4A41C8}"/>
    <cellStyle name="20% - Accent2 17 4 3 2" xfId="27858" xr:uid="{23F03F4C-AB38-4F60-B14B-3145A199D800}"/>
    <cellStyle name="20% - Accent2 17 4 4" xfId="23289" xr:uid="{76C9DA60-0DEA-49E9-B093-7F42FEA37F3E}"/>
    <cellStyle name="20% - Accent2 17 5" xfId="13133" xr:uid="{CF629DE0-9E68-45E6-8080-093695E8FC94}"/>
    <cellStyle name="20% - Accent2 17 5 2" xfId="29608" xr:uid="{436702E9-07E2-40ED-AA94-85374328DA0D}"/>
    <cellStyle name="20% - Accent2 17 6" xfId="8605" xr:uid="{2BA454E3-3AC4-4EA7-8C7D-DFD3CE283A6B}"/>
    <cellStyle name="20% - Accent2 17 6 2" xfId="25080" xr:uid="{D3EF4F77-6795-4ACC-8D7C-CF4CA1E3F809}"/>
    <cellStyle name="20% - Accent2 17 7" xfId="20511" xr:uid="{5CEB2F7D-C0A1-42F3-81FC-B392338BA945}"/>
    <cellStyle name="20% - Accent2 17_1.3.3. Extraordinary Items" xfId="17307" xr:uid="{44DB9302-C782-46C6-93FD-995D12CEE4AC}"/>
    <cellStyle name="20% - Accent2 18" xfId="2821" xr:uid="{00000000-0005-0000-0000-000042000000}"/>
    <cellStyle name="20% - Accent2 18 2" xfId="3615" xr:uid="{B8022D96-150C-46BE-8A23-8E012D5FBA13}"/>
    <cellStyle name="20% - Accent2 18 2 2" xfId="6489" xr:uid="{3CAFF9D6-6BCD-48EB-921B-18EC79784FC3}"/>
    <cellStyle name="20% - Accent2 18 2 2 2" xfId="16625" xr:uid="{080646F0-2C8C-49E8-AC85-39C87F75B0E4}"/>
    <cellStyle name="20% - Accent2 18 2 2 2 2" xfId="33100" xr:uid="{FA564FAC-6B5E-41C5-B31F-56FAF9524ABF}"/>
    <cellStyle name="20% - Accent2 18 2 2 3" xfId="12097" xr:uid="{1537804B-77FD-42A1-8597-5D280E2ED127}"/>
    <cellStyle name="20% - Accent2 18 2 2 3 2" xfId="28572" xr:uid="{42C92D04-F011-4253-A768-AD2DBB800C23}"/>
    <cellStyle name="20% - Accent2 18 2 2 4" xfId="24003" xr:uid="{6C81770B-7032-4409-9C37-21C60CCB9D57}"/>
    <cellStyle name="20% - Accent2 18 2 2_1.3.3. Extraordinary Items" xfId="17313" xr:uid="{F30AD50C-F4CF-4837-ADC3-AD1F5339E898}"/>
    <cellStyle name="20% - Accent2 18 2 3" xfId="13847" xr:uid="{83BCAAE8-9FFA-41A3-9F7C-6FC672B8B61A}"/>
    <cellStyle name="20% - Accent2 18 2 3 2" xfId="30322" xr:uid="{9E560F1E-7575-477E-9A53-FFE0BE0BE248}"/>
    <cellStyle name="20% - Accent2 18 2 4" xfId="9319" xr:uid="{B3040BC9-D44C-400B-906A-A74B6BB97E2B}"/>
    <cellStyle name="20% - Accent2 18 2 4 2" xfId="25794" xr:uid="{BAE124DD-26B0-42F8-8FC8-05EB86F08DC4}"/>
    <cellStyle name="20% - Accent2 18 2 5" xfId="21225" xr:uid="{99D94AB6-0BC0-45BA-BE36-277650A5C57E}"/>
    <cellStyle name="20% - Accent2 18 2_1.3.3. Extraordinary Items" xfId="17312" xr:uid="{A54B4A6C-8302-405B-8CCE-AE8176B08D10}"/>
    <cellStyle name="20% - Accent2 18 3" xfId="4738" xr:uid="{EF1D9897-E3A8-44C8-9A5F-1BA67E135F04}"/>
    <cellStyle name="20% - Accent2 18 3 2" xfId="14885" xr:uid="{A8A44343-C948-4EE7-8AC6-780F20EA811C}"/>
    <cellStyle name="20% - Accent2 18 3 2 2" xfId="31360" xr:uid="{8D8FA899-A291-435A-B840-8A31525F51E0}"/>
    <cellStyle name="20% - Accent2 18 3 3" xfId="10357" xr:uid="{CC07C65D-BC64-432B-8BF8-F7F167C0BEB2}"/>
    <cellStyle name="20% - Accent2 18 3 3 2" xfId="26832" xr:uid="{05F1C15B-0396-4CAA-84F0-D17532CB04F0}"/>
    <cellStyle name="20% - Accent2 18 3 4" xfId="22263" xr:uid="{7FC83C31-9641-4B57-9407-B4412F8D962A}"/>
    <cellStyle name="20% - Accent2 18 3_1.3.3. Extraordinary Items" xfId="17314" xr:uid="{6E3D1AA1-4C93-4AE5-B94A-B32062854EF9}"/>
    <cellStyle name="20% - Accent2 18 4" xfId="5789" xr:uid="{0AB4F08A-8CE9-490B-AE9D-DC9C43E92EE0}"/>
    <cellStyle name="20% - Accent2 18 4 2" xfId="15925" xr:uid="{298E56ED-6A00-42CC-BBAF-1EAD137A83A4}"/>
    <cellStyle name="20% - Accent2 18 4 2 2" xfId="32400" xr:uid="{3971AF63-40F8-47D2-81C3-E28ADA6EBFC3}"/>
    <cellStyle name="20% - Accent2 18 4 3" xfId="11397" xr:uid="{A4DDEA94-D157-4772-8120-E054716A4FF3}"/>
    <cellStyle name="20% - Accent2 18 4 3 2" xfId="27872" xr:uid="{D6BEE6D1-2274-4D16-9477-A67062F6C94E}"/>
    <cellStyle name="20% - Accent2 18 4 4" xfId="23303" xr:uid="{5486C794-BA69-4977-A552-91097941291F}"/>
    <cellStyle name="20% - Accent2 18 5" xfId="13147" xr:uid="{A60F1BA2-BDAC-48F8-8310-6A6D7554C347}"/>
    <cellStyle name="20% - Accent2 18 5 2" xfId="29622" xr:uid="{3586F3AB-04BB-4578-A273-5CF32333F5A6}"/>
    <cellStyle name="20% - Accent2 18 6" xfId="8619" xr:uid="{22BFB528-84B7-480F-80A1-D53A985A7755}"/>
    <cellStyle name="20% - Accent2 18 6 2" xfId="25094" xr:uid="{059AF18C-CC7F-4EBD-A700-985A58736DB9}"/>
    <cellStyle name="20% - Accent2 18 7" xfId="20525" xr:uid="{E92EB10C-6279-4E94-BCC5-5346B1EFBB5C}"/>
    <cellStyle name="20% - Accent2 18_1.3.3. Extraordinary Items" xfId="17311" xr:uid="{933D98BE-FC13-44AA-80ED-F324D801C693}"/>
    <cellStyle name="20% - Accent2 19" xfId="2836" xr:uid="{00000000-0005-0000-0000-000043000000}"/>
    <cellStyle name="20% - Accent2 19 2" xfId="3630" xr:uid="{2D6360CD-AD3E-4284-9672-758E244C39BA}"/>
    <cellStyle name="20% - Accent2 19 2 2" xfId="6504" xr:uid="{248EA169-7394-40D0-8112-109E5A0BEA72}"/>
    <cellStyle name="20% - Accent2 19 2 2 2" xfId="16640" xr:uid="{677A0533-FBA8-4EDB-960C-1E85DABF10F2}"/>
    <cellStyle name="20% - Accent2 19 2 2 2 2" xfId="33115" xr:uid="{1001BC7E-AD83-44D8-BA8E-18837F1D897F}"/>
    <cellStyle name="20% - Accent2 19 2 2 3" xfId="12112" xr:uid="{B0A515B8-9C84-49FC-90C5-FE47EE06EE3A}"/>
    <cellStyle name="20% - Accent2 19 2 2 3 2" xfId="28587" xr:uid="{D02F71B1-5D6B-44E9-9287-9B537F82A85C}"/>
    <cellStyle name="20% - Accent2 19 2 2 4" xfId="24018" xr:uid="{F365A1D7-3047-47CC-AE48-F82EBABFF096}"/>
    <cellStyle name="20% - Accent2 19 2 2_1.3.3. Extraordinary Items" xfId="17317" xr:uid="{6F60A05B-3C4D-493A-90FC-093E7F87662B}"/>
    <cellStyle name="20% - Accent2 19 2 3" xfId="13862" xr:uid="{FF67E9DE-D379-4E08-858C-6743C1C6598A}"/>
    <cellStyle name="20% - Accent2 19 2 3 2" xfId="30337" xr:uid="{ECBB451E-F4E1-4879-8096-007CDE39B717}"/>
    <cellStyle name="20% - Accent2 19 2 4" xfId="9334" xr:uid="{CE505494-FC5E-4144-954F-48BB4C52C110}"/>
    <cellStyle name="20% - Accent2 19 2 4 2" xfId="25809" xr:uid="{6F7E5390-26CD-49C1-AB24-A1551FD65EF0}"/>
    <cellStyle name="20% - Accent2 19 2 5" xfId="21240" xr:uid="{1D9C48F0-1EAB-40AE-B6F3-6C1EC667CD15}"/>
    <cellStyle name="20% - Accent2 19 2_1.3.3. Extraordinary Items" xfId="17316" xr:uid="{C33F8762-A301-40E7-8DBA-D0641A255169}"/>
    <cellStyle name="20% - Accent2 19 3" xfId="4753" xr:uid="{980AD30B-D5E6-4395-ACC1-5C06DDB03956}"/>
    <cellStyle name="20% - Accent2 19 3 2" xfId="14900" xr:uid="{A937C00E-41C2-47A4-8B3E-C857B18BA541}"/>
    <cellStyle name="20% - Accent2 19 3 2 2" xfId="31375" xr:uid="{6604ADD9-582F-4329-B5F0-AEBFBBC9B8DE}"/>
    <cellStyle name="20% - Accent2 19 3 3" xfId="10372" xr:uid="{AAA8E993-73BD-4A6B-9F76-C381DB442B27}"/>
    <cellStyle name="20% - Accent2 19 3 3 2" xfId="26847" xr:uid="{B8C9B903-B7FD-4AC1-A0C1-DD177E5C7CF2}"/>
    <cellStyle name="20% - Accent2 19 3 4" xfId="22278" xr:uid="{8BE82BD4-7975-42D2-8283-70368CB7C547}"/>
    <cellStyle name="20% - Accent2 19 3_1.3.3. Extraordinary Items" xfId="17318" xr:uid="{7F30E6DB-26A8-4D91-9F50-C9C0CD4A6983}"/>
    <cellStyle name="20% - Accent2 19 4" xfId="5804" xr:uid="{8FC173A8-0F59-4B8D-B267-910689867D53}"/>
    <cellStyle name="20% - Accent2 19 4 2" xfId="15940" xr:uid="{FF874556-A0AF-48E4-9AC8-0879C5D303D2}"/>
    <cellStyle name="20% - Accent2 19 4 2 2" xfId="32415" xr:uid="{CEBB145B-841D-4A5A-A5E5-6E8CB99BD049}"/>
    <cellStyle name="20% - Accent2 19 4 3" xfId="11412" xr:uid="{B490D930-0EFA-464F-B8F8-B959CF701342}"/>
    <cellStyle name="20% - Accent2 19 4 3 2" xfId="27887" xr:uid="{B3C0ED3B-5E79-4E19-8E2F-7D496A144D3B}"/>
    <cellStyle name="20% - Accent2 19 4 4" xfId="23318" xr:uid="{528E561C-873E-4A4C-A4B0-DFA8D728303F}"/>
    <cellStyle name="20% - Accent2 19 5" xfId="13162" xr:uid="{C4F8B644-F3B5-4929-92CF-6010BD8E5FDE}"/>
    <cellStyle name="20% - Accent2 19 5 2" xfId="29637" xr:uid="{6C529E32-FE0C-4AC7-AF2E-E94E0AFB15FF}"/>
    <cellStyle name="20% - Accent2 19 6" xfId="8634" xr:uid="{551CE2D9-1A23-4F53-8D33-FC54AFD2C0D5}"/>
    <cellStyle name="20% - Accent2 19 6 2" xfId="25109" xr:uid="{09DF156F-01DE-4997-9915-7EBB13D410DA}"/>
    <cellStyle name="20% - Accent2 19 7" xfId="20540" xr:uid="{50091748-3C95-482A-8CDA-37D81CEF1581}"/>
    <cellStyle name="20% - Accent2 19_1.3.3. Extraordinary Items" xfId="17315" xr:uid="{607F214E-DAA8-4260-952E-9EB928CC5863}"/>
    <cellStyle name="20% - Accent2 2" xfId="1774" xr:uid="{00000000-0005-0000-0000-000044000000}"/>
    <cellStyle name="20% - Accent2 2 2" xfId="1983" xr:uid="{00000000-0005-0000-0000-000045000000}"/>
    <cellStyle name="20% - Accent2 2 2 2" xfId="2210" xr:uid="{00000000-0005-0000-0000-000046000000}"/>
    <cellStyle name="20% - Accent2 2 2 2 2" xfId="3187" xr:uid="{D28374F4-497E-401E-BBEA-E52E032A3194}"/>
    <cellStyle name="20% - Accent2 2 2 2 2 2" xfId="6061" xr:uid="{3D6A03E2-E087-40CD-91BD-723189AD9C53}"/>
    <cellStyle name="20% - Accent2 2 2 2 2 2 2" xfId="16197" xr:uid="{CE0D4BC3-AF24-4C10-B5F0-22D30D2FEB27}"/>
    <cellStyle name="20% - Accent2 2 2 2 2 2 2 2" xfId="32672" xr:uid="{B946BFA4-C21F-4AF1-8EE9-216CA905625A}"/>
    <cellStyle name="20% - Accent2 2 2 2 2 2 3" xfId="11669" xr:uid="{CA0A9949-F7A2-4788-B941-3C1BEB9AFA0A}"/>
    <cellStyle name="20% - Accent2 2 2 2 2 2 3 2" xfId="28144" xr:uid="{23340500-75F1-46BF-83AF-16CB257C2185}"/>
    <cellStyle name="20% - Accent2 2 2 2 2 2 4" xfId="23575" xr:uid="{34FE8E6F-6785-4249-A0EE-DB7C56FB794B}"/>
    <cellStyle name="20% - Accent2 2 2 2 2 3" xfId="13419" xr:uid="{C9B6B4D8-69FA-4CFC-9727-3F34D1BD796A}"/>
    <cellStyle name="20% - Accent2 2 2 2 2 3 2" xfId="29894" xr:uid="{2AD5B9A4-7826-4990-AFB7-5FA73D9C7716}"/>
    <cellStyle name="20% - Accent2 2 2 2 2 4" xfId="8891" xr:uid="{4D395086-8E15-4C11-91B8-3C4113011AE6}"/>
    <cellStyle name="20% - Accent2 2 2 2 2 4 2" xfId="25366" xr:uid="{3EFF2061-176F-4DCB-A011-AB8C34DC57D8}"/>
    <cellStyle name="20% - Accent2 2 2 2 2 5" xfId="20797" xr:uid="{A42EF6EE-0AEC-489A-8C01-29D088239135}"/>
    <cellStyle name="20% - Accent2 2 2 2 2_3.EXPENSES" xfId="6936" xr:uid="{91256CBD-415D-49AE-BFCF-E3106890E942}"/>
    <cellStyle name="20% - Accent2 2 2 2 3" xfId="4313" xr:uid="{CBF50C09-1C70-49AD-81F1-F4C809C27297}"/>
    <cellStyle name="20% - Accent2 2 2 2 3 2" xfId="14460" xr:uid="{BA7CF742-B77C-4839-8341-945175891A25}"/>
    <cellStyle name="20% - Accent2 2 2 2 3 2 2" xfId="30935" xr:uid="{5A02A369-59B3-45A2-B258-79EC3E470F19}"/>
    <cellStyle name="20% - Accent2 2 2 2 3 3" xfId="9932" xr:uid="{CE48FFD6-EECC-4FC9-ACAC-473D988B09C7}"/>
    <cellStyle name="20% - Accent2 2 2 2 3 3 2" xfId="26407" xr:uid="{267978E1-FF0E-4F3F-A274-131877C23006}"/>
    <cellStyle name="20% - Accent2 2 2 2 3 4" xfId="21838" xr:uid="{8E03F000-D89C-4B2E-9A9B-3831D427915A}"/>
    <cellStyle name="20% - Accent2 2 2 2 4" xfId="5364" xr:uid="{25F4133D-E255-4E77-BA3E-6769C54EC1AD}"/>
    <cellStyle name="20% - Accent2 2 2 2 4 2" xfId="15500" xr:uid="{37533B9C-1159-4147-98CA-15DB3679751F}"/>
    <cellStyle name="20% - Accent2 2 2 2 4 2 2" xfId="31975" xr:uid="{91D642D7-3957-44AF-A2B8-03C4D0352904}"/>
    <cellStyle name="20% - Accent2 2 2 2 4 3" xfId="10972" xr:uid="{4D96B2C9-3D26-4936-92A0-BC45B969BF62}"/>
    <cellStyle name="20% - Accent2 2 2 2 4 3 2" xfId="27447" xr:uid="{E366AC33-3439-4AF2-973D-0C1C047D750F}"/>
    <cellStyle name="20% - Accent2 2 2 2 4 4" xfId="22878" xr:uid="{39792BE7-0386-412C-9C71-DD5EE0D01617}"/>
    <cellStyle name="20% - Accent2 2 2 2 5" xfId="12722" xr:uid="{C18FB042-14DB-4D14-83F5-ED8B4CE223C6}"/>
    <cellStyle name="20% - Accent2 2 2 2 5 2" xfId="29197" xr:uid="{826530EA-6C6E-4E74-A533-3BB5AE1BFE8C}"/>
    <cellStyle name="20% - Accent2 2 2 2 6" xfId="8193" xr:uid="{B13ECD56-EB9E-44E0-8B45-4ED907E29784}"/>
    <cellStyle name="20% - Accent2 2 2 2 6 2" xfId="24668" xr:uid="{473837A3-FA6B-470F-94F7-F704632BDF93}"/>
    <cellStyle name="20% - Accent2 2 2 2 7" xfId="20100" xr:uid="{A3A7985B-FCAF-4806-A558-21917D7D1FF3}"/>
    <cellStyle name="20% - Accent2 2 2 2_1.3.3. Extraordinary Items" xfId="17320" xr:uid="{01CD8BBD-3ECA-4393-8F6D-87657914AA43}"/>
    <cellStyle name="20% - Accent2 2 2 3" xfId="3067" xr:uid="{1A07C289-FFC9-4180-A312-3E6668B02F1D}"/>
    <cellStyle name="20% - Accent2 2 2 3 2" xfId="5941" xr:uid="{647D48A5-2E78-4A0E-807F-823010FCA295}"/>
    <cellStyle name="20% - Accent2 2 2 3 2 2" xfId="16077" xr:uid="{43FF57C3-EB3D-429A-B916-88E563402F8A}"/>
    <cellStyle name="20% - Accent2 2 2 3 2 2 2" xfId="32552" xr:uid="{B2B2679D-E628-409A-847C-1CCC6EF4700C}"/>
    <cellStyle name="20% - Accent2 2 2 3 2 3" xfId="11549" xr:uid="{05FD4206-EE5D-49B0-B41A-6AE1BE957A4D}"/>
    <cellStyle name="20% - Accent2 2 2 3 2 3 2" xfId="28024" xr:uid="{C9F4FC74-094F-4710-B735-51B9C9671601}"/>
    <cellStyle name="20% - Accent2 2 2 3 2 4" xfId="23455" xr:uid="{BCC3B7EB-D8C2-4A25-AB2C-5213FB5283C6}"/>
    <cellStyle name="20% - Accent2 2 2 3 3" xfId="13299" xr:uid="{F7C5C797-389B-4C86-8B50-1A5911E79AE4}"/>
    <cellStyle name="20% - Accent2 2 2 3 3 2" xfId="29774" xr:uid="{E343EF34-ECE5-4E4D-8318-EFA6AF240BC9}"/>
    <cellStyle name="20% - Accent2 2 2 3 4" xfId="8771" xr:uid="{C91DB6AE-6CD0-494F-92DA-C87AE012EE3F}"/>
    <cellStyle name="20% - Accent2 2 2 3 4 2" xfId="25246" xr:uid="{94E8D2F3-8C65-4BBC-9DBE-3F27B326AEB4}"/>
    <cellStyle name="20% - Accent2 2 2 3 5" xfId="20677" xr:uid="{4A5BD946-74E7-4D60-A616-D6E3454F49ED}"/>
    <cellStyle name="20% - Accent2 2 2 3_3.EXPENSES" xfId="6937" xr:uid="{5485AD7D-A70F-4DF2-B030-90F014D0DB7F}"/>
    <cellStyle name="20% - Accent2 2 2 4" xfId="4199" xr:uid="{F709BB88-B7EA-40E4-BB2B-0C28569C569C}"/>
    <cellStyle name="20% - Accent2 2 2 4 2" xfId="14346" xr:uid="{85AA9771-7EE6-48FA-AB19-B71E8E9F5217}"/>
    <cellStyle name="20% - Accent2 2 2 4 2 2" xfId="30821" xr:uid="{E69EE9E6-089F-486B-9B32-E9A55F648D3D}"/>
    <cellStyle name="20% - Accent2 2 2 4 3" xfId="9818" xr:uid="{F76DD67E-74DA-4A96-B9B3-2D5DCB9BE219}"/>
    <cellStyle name="20% - Accent2 2 2 4 3 2" xfId="26293" xr:uid="{42CD77AC-CC18-4499-847D-9E310C18B045}"/>
    <cellStyle name="20% - Accent2 2 2 4 4" xfId="21724" xr:uid="{4F01FB09-A6F3-4547-9FAB-A5FA374019FB}"/>
    <cellStyle name="20% - Accent2 2 2 5" xfId="5250" xr:uid="{51495860-DEE6-4BC9-953A-5647FCC9780B}"/>
    <cellStyle name="20% - Accent2 2 2 5 2" xfId="15386" xr:uid="{6DBEE213-DC9C-49FC-B84A-BB2C894876D9}"/>
    <cellStyle name="20% - Accent2 2 2 5 2 2" xfId="31861" xr:uid="{3EDF5C58-2A01-49A0-847D-E0C224C19A85}"/>
    <cellStyle name="20% - Accent2 2 2 5 3" xfId="10858" xr:uid="{1290ADEF-37AC-4FA1-9C43-4B697F67B308}"/>
    <cellStyle name="20% - Accent2 2 2 5 3 2" xfId="27333" xr:uid="{1AB5B578-652E-4B94-BF0F-2F7EDAE2B02E}"/>
    <cellStyle name="20% - Accent2 2 2 5 4" xfId="22764" xr:uid="{A105ABF8-FC19-4DF3-8163-9242B45A7F6E}"/>
    <cellStyle name="20% - Accent2 2 2 6" xfId="12607" xr:uid="{0FB25ECB-BC32-4F5B-82B9-85F7D1603F52}"/>
    <cellStyle name="20% - Accent2 2 2 6 2" xfId="29082" xr:uid="{0EA364C3-182E-4923-A251-7BDA27DEC6F3}"/>
    <cellStyle name="20% - Accent2 2 2 7" xfId="8075" xr:uid="{EC2A3C1D-9F07-40EE-99AF-DA77BF006CD5}"/>
    <cellStyle name="20% - Accent2 2 2 7 2" xfId="24550" xr:uid="{B14AA778-9E1E-499A-99F6-10E134062C6D}"/>
    <cellStyle name="20% - Accent2 2 2 8" xfId="19985" xr:uid="{8BE8B738-5ADC-4B81-BF47-16CBD628499F}"/>
    <cellStyle name="20% - Accent2 2 2_1.3.3. Extraordinary Items" xfId="17319" xr:uid="{9E84346D-E1B7-43E0-A1DE-899F4B5A4223}"/>
    <cellStyle name="20% - Accent2 2 3" xfId="2362" xr:uid="{00000000-0005-0000-0000-000048000000}"/>
    <cellStyle name="20% - Accent2 2 3 2" xfId="3247" xr:uid="{2868B1B7-A248-4948-8390-5C86A7902C4D}"/>
    <cellStyle name="20% - Accent2 2 3 2 2" xfId="6121" xr:uid="{0A5CED02-4469-4534-A561-E0D81427E01E}"/>
    <cellStyle name="20% - Accent2 2 3 2 2 2" xfId="16257" xr:uid="{6553E030-E5C2-4FAA-882E-F855951FFB3C}"/>
    <cellStyle name="20% - Accent2 2 3 2 2 2 2" xfId="32732" xr:uid="{1422466B-161F-43B7-B232-12ED0639DC11}"/>
    <cellStyle name="20% - Accent2 2 3 2 2 3" xfId="11729" xr:uid="{9E048ADB-1F52-4DF8-B89F-BE95F41AE24C}"/>
    <cellStyle name="20% - Accent2 2 3 2 2 3 2" xfId="28204" xr:uid="{82296980-4477-467E-A3D1-447D69DE3EAA}"/>
    <cellStyle name="20% - Accent2 2 3 2 2 4" xfId="23635" xr:uid="{ADA8E03D-2ADC-4933-AF04-811C5BD31A24}"/>
    <cellStyle name="20% - Accent2 2 3 2 3" xfId="13479" xr:uid="{2631ACB5-580A-4250-8D5B-716CF7F21F89}"/>
    <cellStyle name="20% - Accent2 2 3 2 3 2" xfId="29954" xr:uid="{1B515A15-E13A-4CB1-8CD6-1FD2D995CB8D}"/>
    <cellStyle name="20% - Accent2 2 3 2 4" xfId="8951" xr:uid="{492E9967-CF2A-4864-8065-C73312758460}"/>
    <cellStyle name="20% - Accent2 2 3 2 4 2" xfId="25426" xr:uid="{4A431660-2966-46CF-A14C-E251111B27D4}"/>
    <cellStyle name="20% - Accent2 2 3 2 5" xfId="20857" xr:uid="{EF9456CF-427D-479C-BE7D-DA16D2FD8BDB}"/>
    <cellStyle name="20% - Accent2 2 3 2_3.EXPENSES" xfId="6938" xr:uid="{C351C15D-5B9F-4BDF-B2BD-F0D36C420BA3}"/>
    <cellStyle name="20% - Accent2 2 3 3" xfId="4372" xr:uid="{CCA07E5F-550E-4DC3-9321-4FF1CA6439C1}"/>
    <cellStyle name="20% - Accent2 2 3 3 2" xfId="14519" xr:uid="{48E1663B-D729-4C37-A7AC-58782827602F}"/>
    <cellStyle name="20% - Accent2 2 3 3 2 2" xfId="30994" xr:uid="{679E694D-A41B-4B23-9C22-0A91EC92977E}"/>
    <cellStyle name="20% - Accent2 2 3 3 3" xfId="9991" xr:uid="{595BCE6D-50C7-4C91-926B-E8AFB4E9462B}"/>
    <cellStyle name="20% - Accent2 2 3 3 3 2" xfId="26466" xr:uid="{C8826924-1168-4624-B619-06611FE2393D}"/>
    <cellStyle name="20% - Accent2 2 3 3 4" xfId="21897" xr:uid="{D7C0D48D-4FFB-4F18-B7A9-77E72EFEEC7A}"/>
    <cellStyle name="20% - Accent2 2 3 4" xfId="5423" xr:uid="{4B565610-24D3-43CD-8130-C34A93B3EA78}"/>
    <cellStyle name="20% - Accent2 2 3 4 2" xfId="15559" xr:uid="{F533FB1D-0A65-4727-B2CE-7E8734CF55F5}"/>
    <cellStyle name="20% - Accent2 2 3 4 2 2" xfId="32034" xr:uid="{EC615862-1211-4CB3-B214-E41B73A2D1CD}"/>
    <cellStyle name="20% - Accent2 2 3 4 3" xfId="11031" xr:uid="{946C8D4B-B5DB-4068-A20D-F5621563E655}"/>
    <cellStyle name="20% - Accent2 2 3 4 3 2" xfId="27506" xr:uid="{0E27DD95-A893-4E75-8052-FCC21F98CCCD}"/>
    <cellStyle name="20% - Accent2 2 3 4 4" xfId="22937" xr:uid="{7D7C711E-F2DC-4A3B-A0FF-0089BC9D4F50}"/>
    <cellStyle name="20% - Accent2 2 3 5" xfId="12781" xr:uid="{20371649-87A9-41C6-848F-AE4CB3E6A439}"/>
    <cellStyle name="20% - Accent2 2 3 5 2" xfId="29256" xr:uid="{E3D9D316-8078-4215-8B74-8AC285BC467E}"/>
    <cellStyle name="20% - Accent2 2 3 6" xfId="8252" xr:uid="{940527C6-612A-409F-99B6-9E0A14AD67D9}"/>
    <cellStyle name="20% - Accent2 2 3 6 2" xfId="24727" xr:uid="{40047596-69E4-4A55-9F4A-548D56FA3604}"/>
    <cellStyle name="20% - Accent2 2 3 7" xfId="20159" xr:uid="{94AB24EC-527C-4845-913A-2BEFBEF8E864}"/>
    <cellStyle name="20% - Accent2 2 3_1.3.3. Extraordinary Items" xfId="17321" xr:uid="{B89571DD-0585-4562-A950-109436950400}"/>
    <cellStyle name="20% - Accent2 2 4" xfId="2553" xr:uid="{00000000-0005-0000-0000-000049000000}"/>
    <cellStyle name="20% - Accent2 2 4 2" xfId="3369" xr:uid="{B7532157-759D-4847-97F0-7E32F96AAE06}"/>
    <cellStyle name="20% - Accent2 2 4 2 2" xfId="6243" xr:uid="{BBC8215B-BCA4-4729-8368-EE4161572C3C}"/>
    <cellStyle name="20% - Accent2 2 4 2 2 2" xfId="16379" xr:uid="{960ACF81-4261-4C9E-BEBA-423A465897E6}"/>
    <cellStyle name="20% - Accent2 2 4 2 2 2 2" xfId="32854" xr:uid="{C4C0FBC5-3AD3-4C87-B5D1-4B2A2505BA8A}"/>
    <cellStyle name="20% - Accent2 2 4 2 2 3" xfId="11851" xr:uid="{6CED7B64-0E39-4CBC-BA74-1184C09B04E7}"/>
    <cellStyle name="20% - Accent2 2 4 2 2 3 2" xfId="28326" xr:uid="{8B842EE8-FCA9-4DAC-89CB-77F46DFC5502}"/>
    <cellStyle name="20% - Accent2 2 4 2 2 4" xfId="23757" xr:uid="{CD87E70F-4A0E-49B2-BA43-5ABB32290205}"/>
    <cellStyle name="20% - Accent2 2 4 2 3" xfId="13601" xr:uid="{DEE34FF2-86E1-4120-8DC9-2BC26B68333B}"/>
    <cellStyle name="20% - Accent2 2 4 2 3 2" xfId="30076" xr:uid="{B3608ADB-BDC2-4217-A795-E5C1F915CBFF}"/>
    <cellStyle name="20% - Accent2 2 4 2 4" xfId="9073" xr:uid="{6D5EB659-BFEF-4FE6-B72E-D3A296D152A9}"/>
    <cellStyle name="20% - Accent2 2 4 2 4 2" xfId="25548" xr:uid="{99CE1ADE-0CDC-4758-8E06-BC93E5360A95}"/>
    <cellStyle name="20% - Accent2 2 4 2 5" xfId="20979" xr:uid="{041B797B-C7CD-4C0F-8D7E-E3084EBC752E}"/>
    <cellStyle name="20% - Accent2 2 4 2_3.EXPENSES" xfId="6940" xr:uid="{C5783F9F-5034-45AA-AF4F-5B995B7E8593}"/>
    <cellStyle name="20% - Accent2 2 4 3" xfId="4492" xr:uid="{F51B4925-FE35-45C1-84B0-4C985A5D2472}"/>
    <cellStyle name="20% - Accent2 2 4 3 2" xfId="14639" xr:uid="{DF9FBD95-7637-4757-9119-D5D0414C78AE}"/>
    <cellStyle name="20% - Accent2 2 4 3 2 2" xfId="31114" xr:uid="{08F435D6-44CA-4E35-BC79-4638790DEC87}"/>
    <cellStyle name="20% - Accent2 2 4 3 3" xfId="10111" xr:uid="{6C55A7E0-DECC-4A02-8666-2F8A0CDC0C11}"/>
    <cellStyle name="20% - Accent2 2 4 3 3 2" xfId="26586" xr:uid="{6CFC9864-EC59-4C24-89E1-48DF88BAF1DD}"/>
    <cellStyle name="20% - Accent2 2 4 3 4" xfId="22017" xr:uid="{541EF9D7-4A55-4F41-99DB-C7861C197E31}"/>
    <cellStyle name="20% - Accent2 2 4 4" xfId="5543" xr:uid="{EB16873F-9209-47AE-9AD5-82A5F69A4417}"/>
    <cellStyle name="20% - Accent2 2 4 4 2" xfId="15679" xr:uid="{65A68619-0B56-453A-9F06-E8A44383E423}"/>
    <cellStyle name="20% - Accent2 2 4 4 2 2" xfId="32154" xr:uid="{60CA9DBC-3917-4254-9476-9D18D658E8FD}"/>
    <cellStyle name="20% - Accent2 2 4 4 3" xfId="11151" xr:uid="{CE7B83BF-136F-4BD6-B8D1-2D8EE4C01386}"/>
    <cellStyle name="20% - Accent2 2 4 4 3 2" xfId="27626" xr:uid="{291BE5B4-EA2D-4354-B3B7-9ED0EF053C09}"/>
    <cellStyle name="20% - Accent2 2 4 4 4" xfId="23057" xr:uid="{2B7E4954-A90D-4BC9-9F80-FB149E5D690C}"/>
    <cellStyle name="20% - Accent2 2 4 5" xfId="12901" xr:uid="{6AC855C6-30CF-4869-B565-039548DE1E93}"/>
    <cellStyle name="20% - Accent2 2 4 5 2" xfId="29376" xr:uid="{6AB03EB2-116E-434E-B964-2E6E6AE98C75}"/>
    <cellStyle name="20% - Accent2 2 4 6" xfId="8373" xr:uid="{90F05C2A-4461-4773-A802-301D75620223}"/>
    <cellStyle name="20% - Accent2 2 4 6 2" xfId="24848" xr:uid="{45B63888-3EBD-446C-9D2A-3A2738EC0776}"/>
    <cellStyle name="20% - Accent2 2 4 7" xfId="20279" xr:uid="{3A5CC808-75C6-42CD-BE71-67BDB6AD27F1}"/>
    <cellStyle name="20% - Accent2 2 4_3.EXPENSES" xfId="6939" xr:uid="{5661BE00-EB47-41F5-BC44-1092F30D89AA}"/>
    <cellStyle name="20% - Accent2 2_1.1. Income Statement" xfId="17322" xr:uid="{7DD0E0A0-98FA-4977-9D9F-B5DE278E14C6}"/>
    <cellStyle name="20% - Accent2 20" xfId="2850" xr:uid="{00000000-0005-0000-0000-00004A000000}"/>
    <cellStyle name="20% - Accent2 20 2" xfId="3644" xr:uid="{369EEA89-6CEE-45B1-B263-3F55975D2F8C}"/>
    <cellStyle name="20% - Accent2 20 2 2" xfId="6518" xr:uid="{BACBAA11-5356-4B31-BA2D-263F1EB1540A}"/>
    <cellStyle name="20% - Accent2 20 2 2 2" xfId="16654" xr:uid="{C5AE9E7E-F25D-4EFE-9D50-A02951424293}"/>
    <cellStyle name="20% - Accent2 20 2 2 2 2" xfId="33129" xr:uid="{EF729CA8-CC4F-4D0A-85AC-9F3E2FACD043}"/>
    <cellStyle name="20% - Accent2 20 2 2 3" xfId="12126" xr:uid="{C20C4621-A966-4DB3-A01C-B760BD50ED3D}"/>
    <cellStyle name="20% - Accent2 20 2 2 3 2" xfId="28601" xr:uid="{EC813AC4-2E4E-4A19-9C9E-96F7637E8034}"/>
    <cellStyle name="20% - Accent2 20 2 2 4" xfId="24032" xr:uid="{FB6D2A14-44B7-4ED9-80A6-21EC4341500D}"/>
    <cellStyle name="20% - Accent2 20 2 2_1.3.3. Extraordinary Items" xfId="17325" xr:uid="{22C2E6A2-B502-4425-B83A-30830815FF5F}"/>
    <cellStyle name="20% - Accent2 20 2 3" xfId="13876" xr:uid="{A1BA5253-184B-4FCF-8F2D-EDE72F584B99}"/>
    <cellStyle name="20% - Accent2 20 2 3 2" xfId="30351" xr:uid="{B5DC0050-FEA5-40E9-9AF5-25DCEFDC08A2}"/>
    <cellStyle name="20% - Accent2 20 2 4" xfId="9348" xr:uid="{3AC15BBE-985A-4FD4-8BFE-34AE5476F4B6}"/>
    <cellStyle name="20% - Accent2 20 2 4 2" xfId="25823" xr:uid="{6ECD0E8C-EBCD-4389-BB29-67BE0A75AAF4}"/>
    <cellStyle name="20% - Accent2 20 2 5" xfId="21254" xr:uid="{21248A2F-355E-46BC-8990-CE7B34C74677}"/>
    <cellStyle name="20% - Accent2 20 2_1.3.3. Extraordinary Items" xfId="17324" xr:uid="{C1C22B52-BCEB-4C79-8CC8-8D58600BAEFF}"/>
    <cellStyle name="20% - Accent2 20 3" xfId="4767" xr:uid="{1C1B713D-569F-4415-8296-23697D35238D}"/>
    <cellStyle name="20% - Accent2 20 3 2" xfId="14914" xr:uid="{7BE6095B-9440-42F1-A482-F080919D5A9B}"/>
    <cellStyle name="20% - Accent2 20 3 2 2" xfId="31389" xr:uid="{291F5E65-2A00-4AB6-859C-CA56FBE79F2C}"/>
    <cellStyle name="20% - Accent2 20 3 3" xfId="10386" xr:uid="{92002BE8-6992-4AC0-B1B8-784B081975CE}"/>
    <cellStyle name="20% - Accent2 20 3 3 2" xfId="26861" xr:uid="{1690B372-EE5C-4081-8883-CA97F3CE18CF}"/>
    <cellStyle name="20% - Accent2 20 3 4" xfId="22292" xr:uid="{29A57C96-C4F0-4B51-BF6B-22CA0A685DA5}"/>
    <cellStyle name="20% - Accent2 20 3_1.3.3. Extraordinary Items" xfId="17326" xr:uid="{CB3CD937-0B2F-4D0D-9EF8-CFE2D69460A5}"/>
    <cellStyle name="20% - Accent2 20 4" xfId="5818" xr:uid="{C1106EB7-E33D-47BF-BE23-AAB5771D012E}"/>
    <cellStyle name="20% - Accent2 20 4 2" xfId="15954" xr:uid="{F2EADCC3-2C17-47F7-8F38-A66018BCC56B}"/>
    <cellStyle name="20% - Accent2 20 4 2 2" xfId="32429" xr:uid="{0D1AFF95-5038-472B-88A5-ED37B43F1AD8}"/>
    <cellStyle name="20% - Accent2 20 4 3" xfId="11426" xr:uid="{A81288AB-F33F-40DF-8E42-12317BE3C8A5}"/>
    <cellStyle name="20% - Accent2 20 4 3 2" xfId="27901" xr:uid="{99EE68E2-FC69-4F49-9F8C-1FA74C178525}"/>
    <cellStyle name="20% - Accent2 20 4 4" xfId="23332" xr:uid="{2E3A9D31-715A-4930-A4FE-3DA876020716}"/>
    <cellStyle name="20% - Accent2 20 5" xfId="13176" xr:uid="{6352E3FB-8808-469A-86E9-72E160C797B0}"/>
    <cellStyle name="20% - Accent2 20 5 2" xfId="29651" xr:uid="{2D855CDC-C12A-4268-8B14-8BDF230D4C04}"/>
    <cellStyle name="20% - Accent2 20 6" xfId="8648" xr:uid="{94560D56-0F17-44DB-A9B9-4923C6DD82FD}"/>
    <cellStyle name="20% - Accent2 20 6 2" xfId="25123" xr:uid="{1AA27B28-824C-4758-808A-2BA6A6A74099}"/>
    <cellStyle name="20% - Accent2 20 7" xfId="20554" xr:uid="{18C74297-E414-4A81-874A-B5B6A97EAFFF}"/>
    <cellStyle name="20% - Accent2 20_1.3.3. Extraordinary Items" xfId="17323" xr:uid="{A8427629-7EBA-411D-8855-6403BE008DFB}"/>
    <cellStyle name="20% - Accent2 21" xfId="2864" xr:uid="{00000000-0005-0000-0000-00004B000000}"/>
    <cellStyle name="20% - Accent2 21 2" xfId="3658" xr:uid="{8DB0E15F-936B-46FA-88B2-BA60A4E11F06}"/>
    <cellStyle name="20% - Accent2 21 2 2" xfId="6532" xr:uid="{C8963D6B-FE3C-4FE7-A771-AFD5594EA3C6}"/>
    <cellStyle name="20% - Accent2 21 2 2 2" xfId="16668" xr:uid="{A93FD94B-AFC6-43C5-9699-AC4E062B9F64}"/>
    <cellStyle name="20% - Accent2 21 2 2 2 2" xfId="33143" xr:uid="{9433FE2E-491E-45CE-86A6-4C7CFBB27DAF}"/>
    <cellStyle name="20% - Accent2 21 2 2 3" xfId="12140" xr:uid="{D4824FD1-44E4-47C6-9178-503BDD78425D}"/>
    <cellStyle name="20% - Accent2 21 2 2 3 2" xfId="28615" xr:uid="{556BC5AC-4D0B-4295-B37B-BD9EF687FC46}"/>
    <cellStyle name="20% - Accent2 21 2 2 4" xfId="24046" xr:uid="{2E0E8932-C204-484F-90FA-153395E83496}"/>
    <cellStyle name="20% - Accent2 21 2 2_1.3.3. Extraordinary Items" xfId="17329" xr:uid="{9412E541-432B-4197-9E1E-2896988D3014}"/>
    <cellStyle name="20% - Accent2 21 2 3" xfId="13890" xr:uid="{CB8DA0A9-9A5F-4646-B542-5C8E19C2D641}"/>
    <cellStyle name="20% - Accent2 21 2 3 2" xfId="30365" xr:uid="{05F5AA39-208E-49E9-8572-17C1E6A5A6AE}"/>
    <cellStyle name="20% - Accent2 21 2 4" xfId="9362" xr:uid="{66DB6DA4-8FA9-4115-B312-706EF1CFB5E1}"/>
    <cellStyle name="20% - Accent2 21 2 4 2" xfId="25837" xr:uid="{26A6BC3E-5614-490B-AFE7-CA05335F8779}"/>
    <cellStyle name="20% - Accent2 21 2 5" xfId="21268" xr:uid="{7F586C7F-D722-4BBE-A87F-0CBBA7FF1AE9}"/>
    <cellStyle name="20% - Accent2 21 2_1.3.3. Extraordinary Items" xfId="17328" xr:uid="{549AE025-0161-48C1-890B-D40B70F814E2}"/>
    <cellStyle name="20% - Accent2 21 3" xfId="4781" xr:uid="{5AD71F8B-26E8-45D1-A2AC-5AEF40EF7E8B}"/>
    <cellStyle name="20% - Accent2 21 3 2" xfId="14928" xr:uid="{CE243968-7007-44BA-8543-932FEDDF14EE}"/>
    <cellStyle name="20% - Accent2 21 3 2 2" xfId="31403" xr:uid="{FFCAECA8-A22F-4B03-AEF6-9EBCA37E37D5}"/>
    <cellStyle name="20% - Accent2 21 3 3" xfId="10400" xr:uid="{A6B8625D-FB40-4EDB-906E-FCE501D71D2F}"/>
    <cellStyle name="20% - Accent2 21 3 3 2" xfId="26875" xr:uid="{C10FABA1-A22D-4E4E-9C27-78F95A3218E2}"/>
    <cellStyle name="20% - Accent2 21 3 4" xfId="22306" xr:uid="{D6506312-6098-4AE2-B38D-B27C0BCC139E}"/>
    <cellStyle name="20% - Accent2 21 3_1.3.3. Extraordinary Items" xfId="17330" xr:uid="{DD9495EA-60E4-4E5D-8A0F-474172A8B7A3}"/>
    <cellStyle name="20% - Accent2 21 4" xfId="5832" xr:uid="{F2F8D114-0891-45B0-85AE-8FF02D314482}"/>
    <cellStyle name="20% - Accent2 21 4 2" xfId="15968" xr:uid="{51E51AF4-498D-4A4B-93D0-F9D20C25F078}"/>
    <cellStyle name="20% - Accent2 21 4 2 2" xfId="32443" xr:uid="{31BEDA5E-6CD6-49AE-A624-39411EAD88CB}"/>
    <cellStyle name="20% - Accent2 21 4 3" xfId="11440" xr:uid="{D82F87CC-FEFA-4FC9-B822-2B2FAECE7B98}"/>
    <cellStyle name="20% - Accent2 21 4 3 2" xfId="27915" xr:uid="{117CA792-D410-4C14-865A-425BD6A83D08}"/>
    <cellStyle name="20% - Accent2 21 4 4" xfId="23346" xr:uid="{1AFF2740-3B83-4EFE-9BF6-D047909527DB}"/>
    <cellStyle name="20% - Accent2 21 5" xfId="13190" xr:uid="{D41298EB-49B6-4C9C-9F05-AEC285F3F097}"/>
    <cellStyle name="20% - Accent2 21 5 2" xfId="29665" xr:uid="{0E53DD36-8557-4069-AD61-AFBF18568575}"/>
    <cellStyle name="20% - Accent2 21 6" xfId="8662" xr:uid="{BF932FC7-D5D6-43C8-9550-7FFC0B771B4A}"/>
    <cellStyle name="20% - Accent2 21 6 2" xfId="25137" xr:uid="{4F315BCF-356C-43F5-8C38-D054260816A1}"/>
    <cellStyle name="20% - Accent2 21 7" xfId="20568" xr:uid="{D065439B-9951-4E41-962E-C0B7196B0649}"/>
    <cellStyle name="20% - Accent2 21_1.3.3. Extraordinary Items" xfId="17327" xr:uid="{27797603-593F-49EB-939B-B8F9EE72BC9E}"/>
    <cellStyle name="20% - Accent2 22" xfId="3669" xr:uid="{7A72E9AA-8438-4C78-B527-918F3F8A347C}"/>
    <cellStyle name="20% - Accent2 22 2" xfId="6543" xr:uid="{7396A761-ABC6-43AA-93ED-E75B37A24240}"/>
    <cellStyle name="20% - Accent2 22 2 2" xfId="16679" xr:uid="{47FAC6A8-35CB-4436-BE56-70B0020A4112}"/>
    <cellStyle name="20% - Accent2 22 2 2 2" xfId="33154" xr:uid="{3AC7865A-30C6-4866-AA39-334E6F87092E}"/>
    <cellStyle name="20% - Accent2 22 2 3" xfId="12151" xr:uid="{B6DD4DE8-E144-4A16-84D6-BB8E63F1E12D}"/>
    <cellStyle name="20% - Accent2 22 2 3 2" xfId="28626" xr:uid="{4582EAEB-9DEA-4E4D-9D39-C704DAE5A352}"/>
    <cellStyle name="20% - Accent2 22 2 4" xfId="24057" xr:uid="{D2793B8F-8CEC-4BE2-825F-46035F1BF648}"/>
    <cellStyle name="20% - Accent2 22 2_1.3.3. Extraordinary Items" xfId="17332" xr:uid="{667193D5-E3E1-4D3B-93FE-083EE3FAC25F}"/>
    <cellStyle name="20% - Accent2 22 3" xfId="13901" xr:uid="{D0F4AF63-353E-4428-A120-3994BF756DE1}"/>
    <cellStyle name="20% - Accent2 22 3 2" xfId="30376" xr:uid="{C5F16EE3-5EEB-45DD-8ED4-57858FCEB8EC}"/>
    <cellStyle name="20% - Accent2 22 4" xfId="9373" xr:uid="{787BAC40-E0E9-4176-B222-A3B3D518E8FB}"/>
    <cellStyle name="20% - Accent2 22 4 2" xfId="25848" xr:uid="{4E836315-F822-434C-8B34-2CDFB932DEB1}"/>
    <cellStyle name="20% - Accent2 22 5" xfId="21279" xr:uid="{4D93F2E5-F08A-4ADB-A8C8-1A527EA48B1B}"/>
    <cellStyle name="20% - Accent2 22_1.3.3. Extraordinary Items" xfId="17331" xr:uid="{E18BB5C3-7FD7-45E2-9AC6-9D3927C2BFB6}"/>
    <cellStyle name="20% - Accent2 23" xfId="4792" xr:uid="{42C1FDA9-1BF7-4AAE-827A-981AC142B608}"/>
    <cellStyle name="20% - Accent2 23 2" xfId="14939" xr:uid="{0892B17D-F2A3-4A48-8786-F15C6B0A12AE}"/>
    <cellStyle name="20% - Accent2 23 2 2" xfId="17335" xr:uid="{C10915E7-1998-48C0-8CE0-BE3D10A8711D}"/>
    <cellStyle name="20% - Accent2 23 2 3" xfId="31414" xr:uid="{8E94C727-9AC4-4E51-B052-9D5AF0D33B92}"/>
    <cellStyle name="20% - Accent2 23 2_1.3.3. Extraordinary Items" xfId="17334" xr:uid="{B6DBAF3D-4C3F-41FC-BBA6-275B18FC1981}"/>
    <cellStyle name="20% - Accent2 23 3" xfId="10411" xr:uid="{4F27C267-80E1-4974-9F09-174CAEB2FE47}"/>
    <cellStyle name="20% - Accent2 23 3 2" xfId="26886" xr:uid="{5878473E-7E87-4B8A-B37B-C2AB516621B5}"/>
    <cellStyle name="20% - Accent2 23 4" xfId="22317" xr:uid="{80996A9D-B07A-4DA5-ABFA-A6AAA08AA939}"/>
    <cellStyle name="20% - Accent2 23_1.3.3. Extraordinary Items" xfId="17333" xr:uid="{7EBBF5EB-ECB3-46CC-882F-E03097FD780E}"/>
    <cellStyle name="20% - Accent2 24" xfId="5843" xr:uid="{220FDED8-9847-4D84-A5BF-772318ED436D}"/>
    <cellStyle name="20% - Accent2 24 2" xfId="15979" xr:uid="{DB5D7627-D1C6-4372-B9E1-06292A4949CB}"/>
    <cellStyle name="20% - Accent2 24 2 2" xfId="17338" xr:uid="{1F9987B5-0D81-47EF-9EB9-E9E463C725E2}"/>
    <cellStyle name="20% - Accent2 24 2 3" xfId="32454" xr:uid="{8956270E-0DCF-48C8-B3C3-A2F7F6778CB6}"/>
    <cellStyle name="20% - Accent2 24 2_1.3.3. Extraordinary Items" xfId="17337" xr:uid="{2B7F09A9-63E7-4394-B237-ACB04C0B25B4}"/>
    <cellStyle name="20% - Accent2 24 3" xfId="11451" xr:uid="{33195F73-AA63-4404-B50E-6D125F2FD3C6}"/>
    <cellStyle name="20% - Accent2 24 3 2" xfId="27926" xr:uid="{F4EA44DE-6B4D-44F0-93FC-DABB2B1223F3}"/>
    <cellStyle name="20% - Accent2 24 4" xfId="23357" xr:uid="{37619A09-A5CA-4AAD-96B8-81E300CB9345}"/>
    <cellStyle name="20% - Accent2 24_1.3.3. Extraordinary Items" xfId="17336" xr:uid="{51C931D7-8F22-4A7C-B17B-8F8208C2E0C2}"/>
    <cellStyle name="20% - Accent2 25" xfId="13201" xr:uid="{4D27745C-5491-4479-9A76-9D4462EABEAF}"/>
    <cellStyle name="20% - Accent2 25 2" xfId="17340" xr:uid="{4DCAF6CC-C923-49D3-AF9E-B5C4DF1A78AC}"/>
    <cellStyle name="20% - Accent2 25 2 2" xfId="17341" xr:uid="{D175ABD2-D4B6-4F15-B79B-BDA4B888BFCE}"/>
    <cellStyle name="20% - Accent2 25 3" xfId="17342" xr:uid="{6A8D182B-1D71-444E-A2B7-B531C5A1DD1E}"/>
    <cellStyle name="20% - Accent2 25 4" xfId="29676" xr:uid="{E1314A8F-3EE3-42D9-9200-822C2522C673}"/>
    <cellStyle name="20% - Accent2 25_1.3.3. Extraordinary Items" xfId="17339" xr:uid="{988F2E85-5568-4226-8F33-C5DD9323A34B}"/>
    <cellStyle name="20% - Accent2 26" xfId="8673" xr:uid="{841BF380-79A3-4666-A244-4714EB9F0ED4}"/>
    <cellStyle name="20% - Accent2 26 2" xfId="17344" xr:uid="{0AD1F5B3-3007-44AD-907B-17F053AFDAED}"/>
    <cellStyle name="20% - Accent2 26 2 2" xfId="17345" xr:uid="{35AF023B-4FB5-476E-934F-5AC1D6B2032C}"/>
    <cellStyle name="20% - Accent2 26 3" xfId="17346" xr:uid="{AB6A8B9F-987B-4896-A267-9204EF79C30E}"/>
    <cellStyle name="20% - Accent2 26 4" xfId="25148" xr:uid="{C721EBFA-5D8C-4CE2-9FE0-252E719168E2}"/>
    <cellStyle name="20% - Accent2 26_1.3.3. Extraordinary Items" xfId="17343" xr:uid="{D9DA21D7-DFDF-4033-90C1-E6084FBF7FED}"/>
    <cellStyle name="20% - Accent2 27" xfId="17347" xr:uid="{A60F9B67-BEEE-4147-9847-FA719F06A630}"/>
    <cellStyle name="20% - Accent2 27 2" xfId="17348" xr:uid="{D0A1556C-7B4C-46F2-BF9A-45D74E48D132}"/>
    <cellStyle name="20% - Accent2 27 2 2" xfId="17349" xr:uid="{6C1A78CB-7E85-4DAA-9FAC-B76CFAB5287E}"/>
    <cellStyle name="20% - Accent2 27 3" xfId="17350" xr:uid="{1BE2342C-6143-494C-9045-CCB01810CCE2}"/>
    <cellStyle name="20% - Accent2 28" xfId="17351" xr:uid="{D0125084-3E2E-4AAF-BB20-057B88FE2573}"/>
    <cellStyle name="20% - Accent2 28 2" xfId="17352" xr:uid="{2DF8D498-1E26-4FFC-98F7-C587F560E712}"/>
    <cellStyle name="20% - Accent2 28 2 2" xfId="17353" xr:uid="{61649C0A-6D67-4CBF-A95A-21304C883184}"/>
    <cellStyle name="20% - Accent2 28 3" xfId="17354" xr:uid="{0693870D-D25C-43FB-87A5-C6F14C89F8E9}"/>
    <cellStyle name="20% - Accent2 29" xfId="17355" xr:uid="{762C111D-5F9B-4A12-B600-80A7994FE96F}"/>
    <cellStyle name="20% - Accent2 29 2" xfId="17356" xr:uid="{5A1C320B-F73B-45B1-ACBE-6E3602D80A14}"/>
    <cellStyle name="20% - Accent2 3" xfId="1932" xr:uid="{00000000-0005-0000-0000-00004C000000}"/>
    <cellStyle name="20% - Accent2 3 10" xfId="19962" xr:uid="{2ACF5A36-5E4A-476A-A133-7A562AAB7A45}"/>
    <cellStyle name="20% - Accent2 3 2" xfId="2187" xr:uid="{00000000-0005-0000-0000-00004D000000}"/>
    <cellStyle name="20% - Accent2 3 2 2" xfId="3164" xr:uid="{C34AC749-BC68-4B98-B91F-F2CE23BD10E1}"/>
    <cellStyle name="20% - Accent2 3 2 2 2" xfId="6038" xr:uid="{5CE1B902-8111-4115-AD5B-966B5988FFBA}"/>
    <cellStyle name="20% - Accent2 3 2 2 2 2" xfId="16174" xr:uid="{E2C3C0FF-8725-46B9-A64F-1562934A3071}"/>
    <cellStyle name="20% - Accent2 3 2 2 2 2 2" xfId="32649" xr:uid="{B819B9AB-989D-4B66-BB33-B4F216D49802}"/>
    <cellStyle name="20% - Accent2 3 2 2 2 3" xfId="11646" xr:uid="{96318C5A-49AB-45F9-881B-9157D5E63CC2}"/>
    <cellStyle name="20% - Accent2 3 2 2 2 3 2" xfId="28121" xr:uid="{AA86E4E5-2EB3-45DF-AED6-D19B2324B2BC}"/>
    <cellStyle name="20% - Accent2 3 2 2 2 4" xfId="23552" xr:uid="{329A8A7C-7549-4755-BAFE-CDC33D32EA0B}"/>
    <cellStyle name="20% - Accent2 3 2 2 3" xfId="13396" xr:uid="{9925E406-792C-4547-AAEF-9BCD1FB97DD1}"/>
    <cellStyle name="20% - Accent2 3 2 2 3 2" xfId="29871" xr:uid="{594F9A2B-B5DF-48EE-932F-7AAC65DC813C}"/>
    <cellStyle name="20% - Accent2 3 2 2 4" xfId="8868" xr:uid="{1EE88849-112A-4DCD-BEB6-F763B04B71D1}"/>
    <cellStyle name="20% - Accent2 3 2 2 4 2" xfId="25343" xr:uid="{4ECF0384-4DCA-49A4-A4A7-51A64DE37214}"/>
    <cellStyle name="20% - Accent2 3 2 2 5" xfId="20774" xr:uid="{58B8E528-E54E-47EA-87D4-86347D0E1380}"/>
    <cellStyle name="20% - Accent2 3 2 2_1.3.3. Extraordinary Items" xfId="17359" xr:uid="{2A718BA0-1DD5-4504-84B4-C7CA4FB9A0B0}"/>
    <cellStyle name="20% - Accent2 3 2 3" xfId="4290" xr:uid="{F7CB6C68-ECA7-486F-B432-C725A3F81DD5}"/>
    <cellStyle name="20% - Accent2 3 2 3 2" xfId="14437" xr:uid="{4D4047DA-081D-4FBD-BFE2-45DBDA941F3F}"/>
    <cellStyle name="20% - Accent2 3 2 3 2 2" xfId="30912" xr:uid="{9FDB3745-A92D-49B8-8DAA-15CA2D2C4588}"/>
    <cellStyle name="20% - Accent2 3 2 3 3" xfId="9909" xr:uid="{D50C1C8E-2819-42A2-9061-66DD526C2438}"/>
    <cellStyle name="20% - Accent2 3 2 3 3 2" xfId="26384" xr:uid="{AC92EAC8-646C-46EF-9A75-6399A1F832BF}"/>
    <cellStyle name="20% - Accent2 3 2 3 4" xfId="21815" xr:uid="{FDD64E78-E73C-4993-9C17-0BBB9CC11904}"/>
    <cellStyle name="20% - Accent2 3 2 4" xfId="5341" xr:uid="{4AA28F73-A548-4752-A0FB-04D1BA964D70}"/>
    <cellStyle name="20% - Accent2 3 2 4 2" xfId="15477" xr:uid="{4473DB64-98C1-490F-A4C0-10EBB7B42BD3}"/>
    <cellStyle name="20% - Accent2 3 2 4 2 2" xfId="31952" xr:uid="{45DA8C7F-EDAB-43BA-AD00-1206B7E8EA97}"/>
    <cellStyle name="20% - Accent2 3 2 4 3" xfId="10949" xr:uid="{BD01A677-BDA6-462A-8116-CEAB9605B83F}"/>
    <cellStyle name="20% - Accent2 3 2 4 3 2" xfId="27424" xr:uid="{61323F49-8D66-4717-9C8E-7319FB84EB8F}"/>
    <cellStyle name="20% - Accent2 3 2 4 4" xfId="22855" xr:uid="{CF242A17-DCC9-493B-B7C0-74B6163C6766}"/>
    <cellStyle name="20% - Accent2 3 2 5" xfId="12699" xr:uid="{88838B4B-9378-469B-8AE9-66062AC59FE7}"/>
    <cellStyle name="20% - Accent2 3 2 5 2" xfId="29174" xr:uid="{DE247E3E-9DF3-49A5-8AB3-2F2B31028347}"/>
    <cellStyle name="20% - Accent2 3 2 6" xfId="8170" xr:uid="{B3934C1A-8BD4-4485-A260-E6C564A6502B}"/>
    <cellStyle name="20% - Accent2 3 2 6 2" xfId="24645" xr:uid="{853A6C26-54E3-494A-94B9-4C85D741D56E}"/>
    <cellStyle name="20% - Accent2 3 2 7" xfId="20077" xr:uid="{14A264F1-BBD2-4D3A-87B9-A62BCD61523B}"/>
    <cellStyle name="20% - Accent2 3 2_1.3.3. Extraordinary Items" xfId="17358" xr:uid="{244EE233-15E0-4F02-BF6A-220D514413D6}"/>
    <cellStyle name="20% - Accent2 3 3" xfId="2376" xr:uid="{00000000-0005-0000-0000-00004E000000}"/>
    <cellStyle name="20% - Accent2 3 3 2" xfId="3261" xr:uid="{9C404DA4-EA99-423E-AD6E-497270F864B7}"/>
    <cellStyle name="20% - Accent2 3 3 2 2" xfId="6135" xr:uid="{D590EF1C-3626-46BE-994C-C0B2AAEFB18F}"/>
    <cellStyle name="20% - Accent2 3 3 2 2 2" xfId="16271" xr:uid="{D4FF4DB1-6D51-4DA6-9184-D2C5B0B1433A}"/>
    <cellStyle name="20% - Accent2 3 3 2 2 2 2" xfId="32746" xr:uid="{20F39235-731D-4F6B-99C0-46232B04E7B6}"/>
    <cellStyle name="20% - Accent2 3 3 2 2 3" xfId="11743" xr:uid="{B3962E4E-7E7C-4587-B29F-8C5C92AB4001}"/>
    <cellStyle name="20% - Accent2 3 3 2 2 3 2" xfId="28218" xr:uid="{4242D6E9-A940-47B3-8BA2-757227836B8C}"/>
    <cellStyle name="20% - Accent2 3 3 2 2 4" xfId="23649" xr:uid="{7A139C16-871E-49BE-810F-9F356D8E7B04}"/>
    <cellStyle name="20% - Accent2 3 3 2 3" xfId="13493" xr:uid="{AFE4EAB6-FEDE-4243-8C89-1784ADDF3C46}"/>
    <cellStyle name="20% - Accent2 3 3 2 3 2" xfId="29968" xr:uid="{03FCFBCC-7657-4082-AB41-D34786BC3FB8}"/>
    <cellStyle name="20% - Accent2 3 3 2 4" xfId="8965" xr:uid="{E3125AF4-38E0-4820-8F2E-0695869EE18D}"/>
    <cellStyle name="20% - Accent2 3 3 2 4 2" xfId="25440" xr:uid="{7E8C04E5-BE3F-49F5-A7DE-3C5B220D17FA}"/>
    <cellStyle name="20% - Accent2 3 3 2 5" xfId="20871" xr:uid="{58CA9538-4D46-4064-9F49-DD38E17C360D}"/>
    <cellStyle name="20% - Accent2 3 3 2_3.EXPENSES" xfId="6941" xr:uid="{CC94E30A-5727-4594-A757-07073CABFA5A}"/>
    <cellStyle name="20% - Accent2 3 3 3" xfId="4386" xr:uid="{CD0213F7-2E6A-40B7-AB6D-15EFEC9A6188}"/>
    <cellStyle name="20% - Accent2 3 3 3 2" xfId="14533" xr:uid="{84A6772D-EE1B-48B2-818B-8C7D8CC605BA}"/>
    <cellStyle name="20% - Accent2 3 3 3 2 2" xfId="31008" xr:uid="{0193EB47-37B8-442B-A321-14582927F29E}"/>
    <cellStyle name="20% - Accent2 3 3 3 3" xfId="10005" xr:uid="{25DED148-9B2C-443F-AF80-56C6AAA6B997}"/>
    <cellStyle name="20% - Accent2 3 3 3 3 2" xfId="26480" xr:uid="{FCC6D9BE-CB18-4697-A74A-8A1C27D48B0F}"/>
    <cellStyle name="20% - Accent2 3 3 3 4" xfId="21911" xr:uid="{DFE1F131-DE28-4730-80DB-4B389CD3997F}"/>
    <cellStyle name="20% - Accent2 3 3 4" xfId="5437" xr:uid="{6E7AC71A-2405-402A-823A-C12023B3AF34}"/>
    <cellStyle name="20% - Accent2 3 3 4 2" xfId="15573" xr:uid="{2401FDD3-8297-4424-90C5-87878C040606}"/>
    <cellStyle name="20% - Accent2 3 3 4 2 2" xfId="32048" xr:uid="{1CA1A27E-DD33-428D-88E3-554AC4102A04}"/>
    <cellStyle name="20% - Accent2 3 3 4 3" xfId="11045" xr:uid="{A62482AB-E5DC-4738-BD1C-CFAB3F6EDCA1}"/>
    <cellStyle name="20% - Accent2 3 3 4 3 2" xfId="27520" xr:uid="{B02F0389-6CBB-47DD-B5A7-131708F199AD}"/>
    <cellStyle name="20% - Accent2 3 3 4 4" xfId="22951" xr:uid="{ECF6BE59-F9B1-4284-91C9-238E9C78D4BC}"/>
    <cellStyle name="20% - Accent2 3 3 5" xfId="12795" xr:uid="{561BDF4A-04FD-4234-B695-A2E8E75F605B}"/>
    <cellStyle name="20% - Accent2 3 3 5 2" xfId="29270" xr:uid="{D20A963B-D590-4108-8367-4CA81886167C}"/>
    <cellStyle name="20% - Accent2 3 3 6" xfId="8266" xr:uid="{B6729F3D-8F43-43FF-9D35-B95EE4AC72C5}"/>
    <cellStyle name="20% - Accent2 3 3 6 2" xfId="24741" xr:uid="{2ED9F96A-14C0-4CEC-8F57-A168685C2849}"/>
    <cellStyle name="20% - Accent2 3 3 7" xfId="20173" xr:uid="{DBEF789D-CA4E-455B-9FF6-269DF1E80093}"/>
    <cellStyle name="20% - Accent2 3 3_1.3.3. Extraordinary Items" xfId="17360" xr:uid="{111E4816-3DF6-4EC4-B892-644AF45F7D6D}"/>
    <cellStyle name="20% - Accent2 3 4" xfId="2521" xr:uid="{00000000-0005-0000-0000-00004F000000}"/>
    <cellStyle name="20% - Accent2 3 4 2" xfId="3352" xr:uid="{9E63525C-1D9E-4C6D-BF38-46DA0947DBED}"/>
    <cellStyle name="20% - Accent2 3 4 2 2" xfId="6226" xr:uid="{76896F8D-42B7-47FB-8EB6-EAEF2F34B619}"/>
    <cellStyle name="20% - Accent2 3 4 2 2 2" xfId="16362" xr:uid="{DA52B2BD-858F-4C58-AC81-28F3A8AB9981}"/>
    <cellStyle name="20% - Accent2 3 4 2 2 2 2" xfId="32837" xr:uid="{69586BA6-D130-48D7-A237-FD01A6166E31}"/>
    <cellStyle name="20% - Accent2 3 4 2 2 3" xfId="11834" xr:uid="{7DE587DD-0D29-4BE7-8AB9-92E9F3733F71}"/>
    <cellStyle name="20% - Accent2 3 4 2 2 3 2" xfId="28309" xr:uid="{BE65D394-750A-415A-8498-A1EFB37EC570}"/>
    <cellStyle name="20% - Accent2 3 4 2 2 4" xfId="23740" xr:uid="{CAAC7FB1-AF86-4AEA-828F-1E8D3B54A9DC}"/>
    <cellStyle name="20% - Accent2 3 4 2 3" xfId="13584" xr:uid="{29F134C6-FDFF-415E-B430-B80127B0CE76}"/>
    <cellStyle name="20% - Accent2 3 4 2 3 2" xfId="30059" xr:uid="{25DB8241-0EAE-431B-AA4A-C4FFFE7DE2C9}"/>
    <cellStyle name="20% - Accent2 3 4 2 4" xfId="9056" xr:uid="{E4FAF2B7-0FD7-48E9-97A0-440E584B147D}"/>
    <cellStyle name="20% - Accent2 3 4 2 4 2" xfId="25531" xr:uid="{55CE8434-F87C-4496-A318-361BA9696BB8}"/>
    <cellStyle name="20% - Accent2 3 4 2 5" xfId="20962" xr:uid="{4F365A53-517A-4648-B043-BDA97E68F257}"/>
    <cellStyle name="20% - Accent2 3 4 2_3.EXPENSES" xfId="6943" xr:uid="{7E1EEF9C-1891-48C2-A05C-0F377AFFF3E2}"/>
    <cellStyle name="20% - Accent2 3 4 3" xfId="4475" xr:uid="{5A18136A-C7C5-4C0F-B1E5-70A298EF1BA5}"/>
    <cellStyle name="20% - Accent2 3 4 3 2" xfId="14622" xr:uid="{E23BB408-5387-4013-BA09-F9581CCED1CD}"/>
    <cellStyle name="20% - Accent2 3 4 3 2 2" xfId="31097" xr:uid="{1ED33AAD-EE69-41C4-85F8-5AC4C3AD3B2E}"/>
    <cellStyle name="20% - Accent2 3 4 3 3" xfId="10094" xr:uid="{68CDEB90-E294-4A57-9303-5EB16CE26704}"/>
    <cellStyle name="20% - Accent2 3 4 3 3 2" xfId="26569" xr:uid="{CFDBFABC-1E68-4F4F-A592-78ED2583F132}"/>
    <cellStyle name="20% - Accent2 3 4 3 4" xfId="22000" xr:uid="{813DC2BD-663D-4B23-83A1-49674299B40E}"/>
    <cellStyle name="20% - Accent2 3 4 4" xfId="5526" xr:uid="{AB012901-D569-4D01-8E97-C46437DF238C}"/>
    <cellStyle name="20% - Accent2 3 4 4 2" xfId="15662" xr:uid="{090F2D3D-5E33-4D35-95DA-CE6F6DD28612}"/>
    <cellStyle name="20% - Accent2 3 4 4 2 2" xfId="32137" xr:uid="{7483F837-6212-423E-AC11-560DE4A67D88}"/>
    <cellStyle name="20% - Accent2 3 4 4 3" xfId="11134" xr:uid="{24D6BF0E-3D90-4619-A2DC-6DA8DEAC98B4}"/>
    <cellStyle name="20% - Accent2 3 4 4 3 2" xfId="27609" xr:uid="{7504F27B-3783-488B-A3F1-399824371B3F}"/>
    <cellStyle name="20% - Accent2 3 4 4 4" xfId="23040" xr:uid="{171215F7-E370-4AD1-94E0-3A0F308856A0}"/>
    <cellStyle name="20% - Accent2 3 4 5" xfId="12884" xr:uid="{8F53B1D2-23B1-4363-BDE0-A0E5F5051B42}"/>
    <cellStyle name="20% - Accent2 3 4 5 2" xfId="29359" xr:uid="{7527309F-E0FE-4D60-8246-5024E5298465}"/>
    <cellStyle name="20% - Accent2 3 4 6" xfId="8356" xr:uid="{FFA8402D-6705-4E44-AEE1-97142CED3CCD}"/>
    <cellStyle name="20% - Accent2 3 4 6 2" xfId="24831" xr:uid="{EAADDB2A-AF56-4836-9BFC-1D2AECC51B16}"/>
    <cellStyle name="20% - Accent2 3 4 7" xfId="20262" xr:uid="{4B29AFD1-1146-4A40-A4D3-B2FFBC43C156}"/>
    <cellStyle name="20% - Accent2 3 4_3.EXPENSES" xfId="6942" xr:uid="{05514E2D-D3D2-4220-BB2B-CB16BD0AF0A6}"/>
    <cellStyle name="20% - Accent2 3 5" xfId="3044" xr:uid="{B2ACE1D5-C1DA-4A8F-B68D-2D9324ECF909}"/>
    <cellStyle name="20% - Accent2 3 5 2" xfId="5918" xr:uid="{4829CF2B-6E9C-4087-BD81-4FC0C7E23E7A}"/>
    <cellStyle name="20% - Accent2 3 5 2 2" xfId="16054" xr:uid="{E8814B2D-CC2D-480C-80A1-E9D851A1E47F}"/>
    <cellStyle name="20% - Accent2 3 5 2 2 2" xfId="32529" xr:uid="{2C1F5EEA-D7BD-4BF6-A288-47A313782115}"/>
    <cellStyle name="20% - Accent2 3 5 2 3" xfId="11526" xr:uid="{FD083382-F9B1-47F3-94C9-7EE09F1616CE}"/>
    <cellStyle name="20% - Accent2 3 5 2 3 2" xfId="28001" xr:uid="{4DDC0F9E-94D2-4392-A0C8-70BD741F7A51}"/>
    <cellStyle name="20% - Accent2 3 5 2 4" xfId="23432" xr:uid="{8C90A556-66EE-4E88-9020-E8BD4ADE26A6}"/>
    <cellStyle name="20% - Accent2 3 5 3" xfId="13276" xr:uid="{5437CC80-8797-472B-8D3C-CC1EB907E580}"/>
    <cellStyle name="20% - Accent2 3 5 3 2" xfId="29751" xr:uid="{F1D87D9A-0ADA-4F70-B016-113221ABED8A}"/>
    <cellStyle name="20% - Accent2 3 5 4" xfId="8748" xr:uid="{1080D1F1-5E02-432A-87A0-08382ACC29E8}"/>
    <cellStyle name="20% - Accent2 3 5 4 2" xfId="25223" xr:uid="{E5661098-44AD-444D-B03A-50A68FEA6014}"/>
    <cellStyle name="20% - Accent2 3 5 5" xfId="20654" xr:uid="{114D463B-E3E9-4186-BC64-5A5C8CBB628B}"/>
    <cellStyle name="20% - Accent2 3 5_3.EXPENSES" xfId="6944" xr:uid="{30EB03B6-25C1-4370-9CEA-6C2E365E3E7E}"/>
    <cellStyle name="20% - Accent2 3 6" xfId="4176" xr:uid="{A224249B-FC70-4490-A80F-3E3BC9BB8FC7}"/>
    <cellStyle name="20% - Accent2 3 6 2" xfId="14323" xr:uid="{A0E1A1AE-02D8-4460-B308-47DDF0855E8D}"/>
    <cellStyle name="20% - Accent2 3 6 2 2" xfId="30798" xr:uid="{E9F9922E-6A10-4699-BDC6-D8FA88E16554}"/>
    <cellStyle name="20% - Accent2 3 6 3" xfId="9795" xr:uid="{0E754D00-A8B6-4B2F-81C3-C789835A6361}"/>
    <cellStyle name="20% - Accent2 3 6 3 2" xfId="26270" xr:uid="{513B15C4-5BE7-4302-B497-154CC050EC7B}"/>
    <cellStyle name="20% - Accent2 3 6 4" xfId="21701" xr:uid="{E1543253-27EF-40C8-8733-3DCB6D45BC47}"/>
    <cellStyle name="20% - Accent2 3 7" xfId="5227" xr:uid="{E1B80500-4F7C-4631-92E4-CBFF53E82923}"/>
    <cellStyle name="20% - Accent2 3 7 2" xfId="15363" xr:uid="{A4780BE1-A10C-4D2E-92F3-C1E34B8CCF75}"/>
    <cellStyle name="20% - Accent2 3 7 2 2" xfId="31838" xr:uid="{20B7CD18-C64C-4304-AD55-FF98A3EDA44C}"/>
    <cellStyle name="20% - Accent2 3 7 3" xfId="10835" xr:uid="{32D87140-9AFA-41C0-B59E-9AF0FED4A47F}"/>
    <cellStyle name="20% - Accent2 3 7 3 2" xfId="27310" xr:uid="{1DB70690-F107-4419-B23A-AB5CD6010EE1}"/>
    <cellStyle name="20% - Accent2 3 7 4" xfId="22741" xr:uid="{5A692ECD-ED39-4B94-8EE5-CA442EBAA8BB}"/>
    <cellStyle name="20% - Accent2 3 8" xfId="12584" xr:uid="{ECF73D09-4659-4675-91D5-560AD6C8DACD}"/>
    <cellStyle name="20% - Accent2 3 8 2" xfId="29059" xr:uid="{E7660467-0274-4F94-BF37-8087EFA2133E}"/>
    <cellStyle name="20% - Accent2 3 9" xfId="8052" xr:uid="{B63FBC3C-3542-403B-AE30-73B21171D14F}"/>
    <cellStyle name="20% - Accent2 3 9 2" xfId="24527" xr:uid="{DFB82884-6A8F-42B3-9702-62E2E301542C}"/>
    <cellStyle name="20% - Accent2 3_1.3.3. Extraordinary Items" xfId="17357" xr:uid="{14072B11-AAF7-4044-918D-4BBCD71CC2EE}"/>
    <cellStyle name="20% - Accent2 30" xfId="17361" xr:uid="{7B4B3C33-61E4-4390-92DF-E6B1076D2AA6}"/>
    <cellStyle name="20% - Accent2 30 2" xfId="17362" xr:uid="{A10C63F2-5569-479B-A178-E4AFB056475D}"/>
    <cellStyle name="20% - Accent2 31" xfId="17363" xr:uid="{4D6FB796-FA81-44AB-9CAF-4C04123ACAE1}"/>
    <cellStyle name="20% - Accent2 31 2" xfId="17364" xr:uid="{23BBFB55-7920-413A-B57F-1AF9A7C5F890}"/>
    <cellStyle name="20% - Accent2 32" xfId="17365" xr:uid="{67DE9FF5-2FEF-494F-8C58-ECE802C542BD}"/>
    <cellStyle name="20% - Accent2 32 2" xfId="17366" xr:uid="{6C8EE344-5FA5-4027-BF5B-9F3142B7A449}"/>
    <cellStyle name="20% - Accent2 33" xfId="17367" xr:uid="{F8217FC0-B986-4221-A750-77021C624DD1}"/>
    <cellStyle name="20% - Accent2 33 2" xfId="17368" xr:uid="{7307681D-E900-4185-A6C8-E64C1F673813}"/>
    <cellStyle name="20% - Accent2 34" xfId="17369" xr:uid="{0CBEC148-D031-4AAD-BF18-DC014E73DF8C}"/>
    <cellStyle name="20% - Accent2 34 2" xfId="17370" xr:uid="{7D59A724-DC3A-406B-A636-49C6C3F7AE8E}"/>
    <cellStyle name="20% - Accent2 35" xfId="17371" xr:uid="{7BAC8891-5221-4CE6-BCCF-C7C5746E07AB}"/>
    <cellStyle name="20% - Accent2 35 2" xfId="17372" xr:uid="{ACD529D4-C3CA-4AB3-B9E1-DB6B13054AB4}"/>
    <cellStyle name="20% - Accent2 36" xfId="17373" xr:uid="{B49F2A66-8477-419A-B2BE-383046EA84E5}"/>
    <cellStyle name="20% - Accent2 36 2" xfId="17374" xr:uid="{06F32351-F3F4-4287-9B06-C3CB7BF76427}"/>
    <cellStyle name="20% - Accent2 37" xfId="17375" xr:uid="{24F3806F-D9E1-41E0-A5AD-6F794FB9BB32}"/>
    <cellStyle name="20% - Accent2 37 2" xfId="17376" xr:uid="{3EB5EFFB-95AE-4EF5-B8E2-2ECDBA921BBC}"/>
    <cellStyle name="20% - Accent2 38" xfId="17377" xr:uid="{3150592F-1A5A-456E-AB32-58BE5A6F545C}"/>
    <cellStyle name="20% - Accent2 38 2" xfId="17378" xr:uid="{C468CF5E-ABB6-4630-96B8-4D324FC85C7B}"/>
    <cellStyle name="20% - Accent2 39" xfId="17379" xr:uid="{474CFA50-3F35-4EBB-A785-A64526A12C0B}"/>
    <cellStyle name="20% - Accent2 39 2" xfId="17380" xr:uid="{4987A8E4-B8EE-4A82-BD3C-0F53DD4B5EBF}"/>
    <cellStyle name="20% - Accent2 4" xfId="2391" xr:uid="{00000000-0005-0000-0000-000051000000}"/>
    <cellStyle name="20% - Accent2 4 2" xfId="2497" xr:uid="{00000000-0005-0000-0000-000052000000}"/>
    <cellStyle name="20% - Accent2 4 2 2" xfId="3333" xr:uid="{1C19149E-B2D2-42F7-AB84-FE4BAB7C66F4}"/>
    <cellStyle name="20% - Accent2 4 2 2 2" xfId="6207" xr:uid="{DFD5E105-61A6-4C82-926B-E64EB78A56C6}"/>
    <cellStyle name="20% - Accent2 4 2 2 2 2" xfId="16343" xr:uid="{72779E2B-BC1E-43CA-AC73-542BD3CFEF53}"/>
    <cellStyle name="20% - Accent2 4 2 2 2 2 2" xfId="32818" xr:uid="{BD401AB3-A92C-41BA-87EE-87CC330F4DC4}"/>
    <cellStyle name="20% - Accent2 4 2 2 2 3" xfId="11815" xr:uid="{645DE4D7-9818-4F97-8798-45D3C81FD5FE}"/>
    <cellStyle name="20% - Accent2 4 2 2 2 3 2" xfId="28290" xr:uid="{E197C32B-F2F2-4308-964F-E525D1D27D58}"/>
    <cellStyle name="20% - Accent2 4 2 2 2 4" xfId="23721" xr:uid="{AB9F9C25-9DB0-4502-92D0-9E769F09474A}"/>
    <cellStyle name="20% - Accent2 4 2 2 3" xfId="13565" xr:uid="{CCA9D101-B2BB-43DE-9427-E3A3F575CEA1}"/>
    <cellStyle name="20% - Accent2 4 2 2 3 2" xfId="30040" xr:uid="{C58D958E-C1AE-4BF9-BFC8-19EC36F8883B}"/>
    <cellStyle name="20% - Accent2 4 2 2 4" xfId="9037" xr:uid="{4690EEA5-70C4-49E3-931C-8D0507F3EF58}"/>
    <cellStyle name="20% - Accent2 4 2 2 4 2" xfId="25512" xr:uid="{267833DB-4FEF-43BE-BF5E-1EC5BBC36314}"/>
    <cellStyle name="20% - Accent2 4 2 2 5" xfId="20943" xr:uid="{A5CACCDF-6CFA-4065-97D6-EB1F33B4638C}"/>
    <cellStyle name="20% - Accent2 4 2 2_1.3.3. Extraordinary Items" xfId="17382" xr:uid="{EFC23D3E-60CC-4930-BF46-3FE7CFBAD2F7}"/>
    <cellStyle name="20% - Accent2 4 2 3" xfId="4456" xr:uid="{EA662882-FC4C-41D1-BF99-811A3D0C8D29}"/>
    <cellStyle name="20% - Accent2 4 2 3 2" xfId="14603" xr:uid="{83E16D36-9CC4-4E1A-BFED-979708BD8C04}"/>
    <cellStyle name="20% - Accent2 4 2 3 2 2" xfId="31078" xr:uid="{A31E55E8-A633-4A1A-9CC9-EF702E81E58B}"/>
    <cellStyle name="20% - Accent2 4 2 3 3" xfId="10075" xr:uid="{C7EE39D9-1EE2-4048-BDF5-1B572F750FB4}"/>
    <cellStyle name="20% - Accent2 4 2 3 3 2" xfId="26550" xr:uid="{17D82795-9FF4-44F2-B25A-49993EC2587D}"/>
    <cellStyle name="20% - Accent2 4 2 3 4" xfId="21981" xr:uid="{D3D85FB3-EEB5-4BEE-A567-F81243DCCA5F}"/>
    <cellStyle name="20% - Accent2 4 2 4" xfId="5507" xr:uid="{0063B57D-B75A-4F9E-AB70-823CEC11C4BD}"/>
    <cellStyle name="20% - Accent2 4 2 4 2" xfId="15643" xr:uid="{88FC7D18-264A-4F13-AC24-2F9519A9E76C}"/>
    <cellStyle name="20% - Accent2 4 2 4 2 2" xfId="32118" xr:uid="{97DADFA2-63C8-4CCF-BF3B-EBFA2EE8DF6D}"/>
    <cellStyle name="20% - Accent2 4 2 4 3" xfId="11115" xr:uid="{326EC3A1-956B-46DF-81F6-310884509389}"/>
    <cellStyle name="20% - Accent2 4 2 4 3 2" xfId="27590" xr:uid="{522C31DB-D9A3-4367-B824-40406C382983}"/>
    <cellStyle name="20% - Accent2 4 2 4 4" xfId="23021" xr:uid="{B4D6966C-8082-43CA-9E38-34551DFD90BD}"/>
    <cellStyle name="20% - Accent2 4 2 5" xfId="12865" xr:uid="{58B95791-8C63-4A07-A2BF-57EFCF7724A4}"/>
    <cellStyle name="20% - Accent2 4 2 5 2" xfId="29340" xr:uid="{2ED4B033-646D-4C9B-9BE4-573A47A80231}"/>
    <cellStyle name="20% - Accent2 4 2 6" xfId="8337" xr:uid="{37DAB829-222F-446B-A278-225DEC561987}"/>
    <cellStyle name="20% - Accent2 4 2 6 2" xfId="24812" xr:uid="{21672FCD-69A5-4CC2-8F46-C0659E55C2AE}"/>
    <cellStyle name="20% - Accent2 4 2 7" xfId="20243" xr:uid="{7A309371-C7B0-437E-B7F5-6DE5904C9434}"/>
    <cellStyle name="20% - Accent2 4 2_1.3.3. Extraordinary Items" xfId="17381" xr:uid="{CBCB1C58-D6CB-434A-9C1A-DF28A60EB8F6}"/>
    <cellStyle name="20% - Accent2 4 3" xfId="17383" xr:uid="{49A7F86F-5D06-4851-8142-B3C9A1CF0C4C}"/>
    <cellStyle name="20% - Accent2 4_Føring i kasse" xfId="17384" xr:uid="{87A85545-DA88-4CF8-853F-F196257876CD}"/>
    <cellStyle name="20% - Accent2 40" xfId="17385" xr:uid="{2CCB0008-4423-4CE6-AFCF-EA21CB916108}"/>
    <cellStyle name="20% - Accent2 40 2" xfId="17386" xr:uid="{0DDC6EA4-8887-4FDF-8DD4-7B5AE575E9D9}"/>
    <cellStyle name="20% - Accent2 41" xfId="17387" xr:uid="{202711DF-26BB-4430-AC27-A24EDCE3922B}"/>
    <cellStyle name="20% - Accent2 41 2" xfId="17388" xr:uid="{05808046-B4EA-4099-B626-8B2F72EE374E}"/>
    <cellStyle name="20% - Accent2 42" xfId="17389" xr:uid="{22C0FE82-271B-40EB-A328-7CCB1EACF455}"/>
    <cellStyle name="20% - Accent2 42 2" xfId="17390" xr:uid="{CB1C16FD-FA73-4767-B370-4E5CA13770C1}"/>
    <cellStyle name="20% - Accent2 43" xfId="17391" xr:uid="{52127484-AC82-4E43-B6CE-42404660F102}"/>
    <cellStyle name="20% - Accent2 43 2" xfId="17392" xr:uid="{7E9627A7-1FEC-4D20-B90A-7B4E11E9BEA1}"/>
    <cellStyle name="20% - Accent2 44" xfId="17393" xr:uid="{0523B172-092C-49A0-8C7F-F043E8CE660C}"/>
    <cellStyle name="20% - Accent2 44 2" xfId="17394" xr:uid="{798C0C01-3352-42C9-95D3-69BCCA9FDD05}"/>
    <cellStyle name="20% - Accent2 45" xfId="17395" xr:uid="{9180CDAA-92E5-4181-9022-732BD9FB13A3}"/>
    <cellStyle name="20% - Accent2 45 2" xfId="17396" xr:uid="{7FFF49EA-4551-4A3E-A6BD-B757C02E00AF}"/>
    <cellStyle name="20% - Accent2 46" xfId="17397" xr:uid="{8A996904-6627-483C-9F56-80299EBCA6B2}"/>
    <cellStyle name="20% - Accent2 46 2" xfId="17398" xr:uid="{8625975C-84CD-468F-8D69-599663014181}"/>
    <cellStyle name="20% - Accent2 47" xfId="17399" xr:uid="{E53D45DF-2C29-46B4-AFAB-2EC64351A9E9}"/>
    <cellStyle name="20% - Accent2 47 2" xfId="17400" xr:uid="{EC1E73FE-CCF7-4CA7-BA29-7CB4AB9B5B7F}"/>
    <cellStyle name="20% - Accent2 48" xfId="17401" xr:uid="{7F324C74-3C3F-46C4-B7EC-3DB3B0A411AF}"/>
    <cellStyle name="20% - Accent2 48 2" xfId="17402" xr:uid="{CC20B985-7C93-4A6C-91DA-D62AAA84E9D2}"/>
    <cellStyle name="20% - Accent2 49" xfId="17403" xr:uid="{1AE33FE4-FC28-465E-A7D8-8FE30094E4ED}"/>
    <cellStyle name="20% - Accent2 49 2" xfId="17404" xr:uid="{4A294585-10CB-4DA8-9F6C-014BB9BCFB1F}"/>
    <cellStyle name="20% - Accent2 5" xfId="2626" xr:uid="{00000000-0005-0000-0000-000053000000}"/>
    <cellStyle name="20% - Accent2 5 2" xfId="3423" xr:uid="{9ACC4468-C3A0-4CA1-96D6-B2BFDE192B26}"/>
    <cellStyle name="20% - Accent2 5 2 2" xfId="6297" xr:uid="{83DF72F3-BCD5-4F4B-AEFE-5772A961EF5E}"/>
    <cellStyle name="20% - Accent2 5 2 2 2" xfId="16433" xr:uid="{0969F11B-69B4-41B8-A03B-E1BD1567CB4C}"/>
    <cellStyle name="20% - Accent2 5 2 2 2 2" xfId="32908" xr:uid="{43BC6AD7-751E-40F4-8468-33F213357E1D}"/>
    <cellStyle name="20% - Accent2 5 2 2 3" xfId="11905" xr:uid="{4A110101-B18D-45D6-9AB1-AA9D0581D26F}"/>
    <cellStyle name="20% - Accent2 5 2 2 3 2" xfId="28380" xr:uid="{EB7A083D-9F27-4B2F-AFC4-8EEE1ADF5DD7}"/>
    <cellStyle name="20% - Accent2 5 2 2 4" xfId="23811" xr:uid="{921EF140-135D-4051-8DC9-40703261A822}"/>
    <cellStyle name="20% - Accent2 5 2 2_1.3.3. Extraordinary Items" xfId="17407" xr:uid="{3980C535-08E9-48CA-B02B-E4EEB004AF0A}"/>
    <cellStyle name="20% - Accent2 5 2 3" xfId="13655" xr:uid="{7E0F54FB-48BE-4254-B26C-1BFFF3F8663A}"/>
    <cellStyle name="20% - Accent2 5 2 3 2" xfId="30130" xr:uid="{A373F2C1-FB0D-47D9-88CA-6B0372310DD6}"/>
    <cellStyle name="20% - Accent2 5 2 4" xfId="9127" xr:uid="{1794D944-8353-4D87-9F64-C3557D1DCF89}"/>
    <cellStyle name="20% - Accent2 5 2 4 2" xfId="25602" xr:uid="{2CA6E905-02B9-4880-A46B-532A81AC5605}"/>
    <cellStyle name="20% - Accent2 5 2 5" xfId="21033" xr:uid="{974AEA39-4846-46DC-8C23-7A8ED270E266}"/>
    <cellStyle name="20% - Accent2 5 2_1.3.3. Extraordinary Items" xfId="17406" xr:uid="{5A0C60F7-CC14-47C6-B592-C233F310818E}"/>
    <cellStyle name="20% - Accent2 5 3" xfId="4546" xr:uid="{D616DEEB-8BD3-4DC0-970A-23355FF065C0}"/>
    <cellStyle name="20% - Accent2 5 3 2" xfId="14693" xr:uid="{51F5E1DE-9BD1-4C07-BCBC-E8AF9FD9526A}"/>
    <cellStyle name="20% - Accent2 5 3 2 2" xfId="31168" xr:uid="{B471431D-F21A-4FD8-8F3C-039812BA1357}"/>
    <cellStyle name="20% - Accent2 5 3 3" xfId="10165" xr:uid="{FC175137-736B-476C-82EB-86C552AB73AC}"/>
    <cellStyle name="20% - Accent2 5 3 3 2" xfId="26640" xr:uid="{984AA9D7-D70F-4D7A-A06E-C4D533F0EC62}"/>
    <cellStyle name="20% - Accent2 5 3 4" xfId="22071" xr:uid="{2AF7987D-E926-42F4-A37B-6A92DFFFB9DB}"/>
    <cellStyle name="20% - Accent2 5 3_1.3.3. Extraordinary Items" xfId="17408" xr:uid="{B7002447-BA07-4002-9034-33DE00C719AA}"/>
    <cellStyle name="20% - Accent2 5 4" xfId="5597" xr:uid="{D1D968EB-888D-4730-A980-6EE450A43C09}"/>
    <cellStyle name="20% - Accent2 5 4 2" xfId="15733" xr:uid="{C663D559-15DB-4888-818F-7819326B3C75}"/>
    <cellStyle name="20% - Accent2 5 4 2 2" xfId="32208" xr:uid="{B8D5AE55-1D9A-42D9-B0C6-80FE002C8D03}"/>
    <cellStyle name="20% - Accent2 5 4 3" xfId="11205" xr:uid="{687D5458-B455-4840-AEE2-E64CB6CDE103}"/>
    <cellStyle name="20% - Accent2 5 4 3 2" xfId="27680" xr:uid="{6C6659FE-AA0B-43EF-922E-59F48D390BCF}"/>
    <cellStyle name="20% - Accent2 5 4 4" xfId="23111" xr:uid="{70FD60A0-F7BA-4355-8D79-711ED049A0D8}"/>
    <cellStyle name="20% - Accent2 5 5" xfId="12955" xr:uid="{4543817E-A951-4468-B7BB-65579BEDB691}"/>
    <cellStyle name="20% - Accent2 5 5 2" xfId="29430" xr:uid="{804ACA86-1504-4693-8846-1661B010F849}"/>
    <cellStyle name="20% - Accent2 5 6" xfId="8427" xr:uid="{B41293BF-2984-41B2-BD32-3FC7E30F8CFB}"/>
    <cellStyle name="20% - Accent2 5 6 2" xfId="24902" xr:uid="{71AFC33F-7F96-4074-8645-7F6975044926}"/>
    <cellStyle name="20% - Accent2 5 7" xfId="20333" xr:uid="{EAE2FAE9-547E-40EA-BBAF-7627C72F48C5}"/>
    <cellStyle name="20% - Accent2 5_1.3.3. Extraordinary Items" xfId="17405" xr:uid="{AA08E602-6617-486C-9CB7-8F30BAAAD73C}"/>
    <cellStyle name="20% - Accent2 50" xfId="17409" xr:uid="{25104437-A17B-4B2B-96BD-FA46CC8CD55B}"/>
    <cellStyle name="20% - Accent2 50 2" xfId="17410" xr:uid="{871071D8-031B-42AD-B816-26B4311541F3}"/>
    <cellStyle name="20% - Accent2 51" xfId="17411" xr:uid="{2DDA5813-DA41-466B-9E1E-990486F6E313}"/>
    <cellStyle name="20% - Accent2 51 2" xfId="17412" xr:uid="{9E62D1BE-11D3-488A-88E4-53475E37D3FD}"/>
    <cellStyle name="20% - Accent2 52" xfId="17413" xr:uid="{33E585B3-68CD-4F1F-87C3-A00EF44C8636}"/>
    <cellStyle name="20% - Accent2 52 2" xfId="17414" xr:uid="{ABE5D2EA-4778-4B17-A152-EDF6A552AE27}"/>
    <cellStyle name="20% - Accent2 53" xfId="17415" xr:uid="{914BA245-1322-4EE7-9221-B4FFC5D11E8A}"/>
    <cellStyle name="20% - Accent2 53 2" xfId="17416" xr:uid="{50304A1E-E6AA-48C4-86F6-2FBF60A04F6B}"/>
    <cellStyle name="20% - Accent2 54" xfId="17417" xr:uid="{E23BE2F3-30A9-48A5-A952-8CD3D3778BA2}"/>
    <cellStyle name="20% - Accent2 54 2" xfId="17418" xr:uid="{579FF3A3-1F08-4B03-8BAA-32CA042CF94E}"/>
    <cellStyle name="20% - Accent2 55" xfId="17419" xr:uid="{40D5EB95-71CD-4469-8255-76B0EF7A694E}"/>
    <cellStyle name="20% - Accent2 55 2" xfId="17420" xr:uid="{4796A9BC-583A-4A76-AF85-96F0A5177751}"/>
    <cellStyle name="20% - Accent2 56" xfId="17421" xr:uid="{A0D967F7-CB55-4FFE-A249-D14B52530222}"/>
    <cellStyle name="20% - Accent2 56 2" xfId="17422" xr:uid="{058AEEBC-8341-4581-ADFC-82739C278F79}"/>
    <cellStyle name="20% - Accent2 57" xfId="17423" xr:uid="{38AC0914-6A3D-4A8F-9983-0415C410DEEC}"/>
    <cellStyle name="20% - Accent2 57 2" xfId="17424" xr:uid="{E7F4A2EC-1EA0-4F60-8845-143422DCB0F9}"/>
    <cellStyle name="20% - Accent2 58" xfId="17425" xr:uid="{4C2B6AEA-4700-491A-9AB3-EBE79E1F97F9}"/>
    <cellStyle name="20% - Accent2 58 2" xfId="17426" xr:uid="{29683286-404C-4B48-A9D7-12CBE361B346}"/>
    <cellStyle name="20% - Accent2 59" xfId="17427" xr:uid="{F489E487-1465-40AB-836D-33839ACC1040}"/>
    <cellStyle name="20% - Accent2 59 2" xfId="17428" xr:uid="{535E8523-8C00-4CF1-B03E-B97F46BA2DA1}"/>
    <cellStyle name="20% - Accent2 6" xfId="2640" xr:uid="{00000000-0005-0000-0000-000054000000}"/>
    <cellStyle name="20% - Accent2 6 2" xfId="3435" xr:uid="{52FD7211-1121-433A-990D-3EEF834A14D8}"/>
    <cellStyle name="20% - Accent2 6 2 2" xfId="6309" xr:uid="{CAEC167E-EE28-44ED-BFCE-F7D4213C5FF8}"/>
    <cellStyle name="20% - Accent2 6 2 2 2" xfId="16445" xr:uid="{17C9BC13-8F81-4D9F-AC5F-1B1D445B678C}"/>
    <cellStyle name="20% - Accent2 6 2 2 2 2" xfId="32920" xr:uid="{F51947CC-2D58-42C3-A949-D2430D6D10AB}"/>
    <cellStyle name="20% - Accent2 6 2 2 3" xfId="11917" xr:uid="{2190ADFE-FEAB-44CB-BAC7-462D6CE1DD51}"/>
    <cellStyle name="20% - Accent2 6 2 2 3 2" xfId="28392" xr:uid="{5CD2EB57-C00D-408E-877E-6341B2BDAF77}"/>
    <cellStyle name="20% - Accent2 6 2 2 4" xfId="23823" xr:uid="{F69B739A-29F7-48FE-A481-E68FC9E3D055}"/>
    <cellStyle name="20% - Accent2 6 2 2_1.3.3. Extraordinary Items" xfId="17431" xr:uid="{1C49516F-086F-4A24-AB35-FD9A504F8305}"/>
    <cellStyle name="20% - Accent2 6 2 3" xfId="13667" xr:uid="{40D67114-E648-4344-8F14-F4F0DA5F20F0}"/>
    <cellStyle name="20% - Accent2 6 2 3 2" xfId="30142" xr:uid="{8F91C4C8-22E7-474E-8CB6-9A21B90EE83D}"/>
    <cellStyle name="20% - Accent2 6 2 4" xfId="9139" xr:uid="{3EDA38CE-ED2A-44F5-AA1E-B8061092B833}"/>
    <cellStyle name="20% - Accent2 6 2 4 2" xfId="25614" xr:uid="{0DE2D88C-8A16-458A-A211-6285FB538CC2}"/>
    <cellStyle name="20% - Accent2 6 2 5" xfId="21045" xr:uid="{2DA600F4-227B-473D-95EE-09DED4D8144F}"/>
    <cellStyle name="20% - Accent2 6 2_1.3.3. Extraordinary Items" xfId="17430" xr:uid="{F8CE4646-25E9-4766-BF24-02B94C60FA75}"/>
    <cellStyle name="20% - Accent2 6 3" xfId="4558" xr:uid="{AF25B646-8CAE-457A-B4BF-F1C87DF704BC}"/>
    <cellStyle name="20% - Accent2 6 3 2" xfId="14705" xr:uid="{162ADCB8-1861-4A8C-AFEC-60483DB2D23C}"/>
    <cellStyle name="20% - Accent2 6 3 2 2" xfId="31180" xr:uid="{095F1AA6-3DFA-4924-9361-DA02BD6B50D0}"/>
    <cellStyle name="20% - Accent2 6 3 3" xfId="10177" xr:uid="{8BC88A7B-69F7-4B5F-BAFD-0614577DCD45}"/>
    <cellStyle name="20% - Accent2 6 3 3 2" xfId="26652" xr:uid="{A103A83F-2158-4692-A3CC-EE07BFB297E5}"/>
    <cellStyle name="20% - Accent2 6 3 4" xfId="22083" xr:uid="{AE8BEA54-F802-4F6A-9CEC-BFA934BF8D99}"/>
    <cellStyle name="20% - Accent2 6 3_1.3.3. Extraordinary Items" xfId="17432" xr:uid="{FE20C07E-D335-46E5-B123-2B9E63286DF1}"/>
    <cellStyle name="20% - Accent2 6 4" xfId="5609" xr:uid="{D8AD5CC7-E4D6-4A0F-88EE-908E6BE386B7}"/>
    <cellStyle name="20% - Accent2 6 4 2" xfId="15745" xr:uid="{5F6953C3-003F-4EB6-B1B5-55743B7A7A73}"/>
    <cellStyle name="20% - Accent2 6 4 2 2" xfId="32220" xr:uid="{A6594712-5557-4250-B697-A54E156BA8D3}"/>
    <cellStyle name="20% - Accent2 6 4 3" xfId="11217" xr:uid="{7F0DB25E-253E-4CAF-8372-4A902B20DBB9}"/>
    <cellStyle name="20% - Accent2 6 4 3 2" xfId="27692" xr:uid="{4509B923-6EBF-4DF8-978F-2A24A156E985}"/>
    <cellStyle name="20% - Accent2 6 4 4" xfId="23123" xr:uid="{C7046889-957F-4288-843D-3A360669F7B0}"/>
    <cellStyle name="20% - Accent2 6 5" xfId="12967" xr:uid="{A43BB164-805E-44E0-A3C6-1DA46C97371B}"/>
    <cellStyle name="20% - Accent2 6 5 2" xfId="29442" xr:uid="{DED640F0-6DD5-4FC0-8C23-AEF2F0CA22BC}"/>
    <cellStyle name="20% - Accent2 6 6" xfId="8439" xr:uid="{6EC9E44B-957A-4837-AD34-34992057EEB0}"/>
    <cellStyle name="20% - Accent2 6 6 2" xfId="24914" xr:uid="{8AE353B0-E0D5-4A3A-8F02-3DDA79E91D64}"/>
    <cellStyle name="20% - Accent2 6 7" xfId="20345" xr:uid="{BD2D5025-BA4C-4634-A754-BB78A71E9F20}"/>
    <cellStyle name="20% - Accent2 6_1.3.3. Extraordinary Items" xfId="17429" xr:uid="{ADBE4E79-40B6-4158-BBE2-3FDB50E00BB9}"/>
    <cellStyle name="20% - Accent2 60" xfId="17433" xr:uid="{3F7DE034-B1E3-4185-93E3-1123D30B7CF6}"/>
    <cellStyle name="20% - Accent2 60 2" xfId="17434" xr:uid="{DEA07B8D-EB4A-4855-ABA4-C5C12F61B8A7}"/>
    <cellStyle name="20% - Accent2 61" xfId="17435" xr:uid="{E433D724-811B-4EDB-BB61-8C94732F9A63}"/>
    <cellStyle name="20% - Accent2 61 2" xfId="17436" xr:uid="{2A12766F-C4AF-4E11-B971-B129B5A00C97}"/>
    <cellStyle name="20% - Accent2 62" xfId="17437" xr:uid="{7C39F902-E6C4-4910-BB2F-BC9DA84A2ED0}"/>
    <cellStyle name="20% - Accent2 62 2" xfId="17438" xr:uid="{99B89F96-5D47-4FD8-BE61-E2F624BA9344}"/>
    <cellStyle name="20% - Accent2 63" xfId="17439" xr:uid="{16C8961A-4DA0-4CEF-80C5-7C5D4AF8F52F}"/>
    <cellStyle name="20% - Accent2 63 2" xfId="17440" xr:uid="{33270245-525D-4641-97B1-3F794518C3F2}"/>
    <cellStyle name="20% - Accent2 64" xfId="17441" xr:uid="{3A0B2864-074A-4E55-AC97-DDB2ED07217A}"/>
    <cellStyle name="20% - Accent2 64 2" xfId="17442" xr:uid="{E0A18CC5-ACA0-486C-A6D4-73FAAAF82954}"/>
    <cellStyle name="20% - Accent2 65" xfId="17443" xr:uid="{21A0817F-2145-4A09-8544-BECA4F798EA8}"/>
    <cellStyle name="20% - Accent2 65 2" xfId="17444" xr:uid="{DA01E75B-E65F-4206-B271-C1F9EDFC6C1F}"/>
    <cellStyle name="20% - Accent2 66" xfId="17445" xr:uid="{7035A1C0-A7AB-44A8-BDC3-6B26B6C2322E}"/>
    <cellStyle name="20% - Accent2 66 2" xfId="17446" xr:uid="{DC3E135A-1344-44C2-B28E-2706150ABB4A}"/>
    <cellStyle name="20% - Accent2 67" xfId="17447" xr:uid="{759B1E49-F98A-42D4-8143-310F04A6CF4B}"/>
    <cellStyle name="20% - Accent2 67 2" xfId="17448" xr:uid="{A4606BB1-2A69-4AD8-A8AB-D9C65ADB551F}"/>
    <cellStyle name="20% - Accent2 68" xfId="17449" xr:uid="{D50AFC60-DEF4-48BA-873C-E06E6820C10F}"/>
    <cellStyle name="20% - Accent2 68 2" xfId="17450" xr:uid="{2D6DF497-5F23-4300-895C-DE25C002747F}"/>
    <cellStyle name="20% - Accent2 69" xfId="17451" xr:uid="{520B1A95-20E4-4FEA-AB33-1E7E04A2C1C0}"/>
    <cellStyle name="20% - Accent2 69 2" xfId="17452" xr:uid="{F2E91088-70EB-45A1-A6E5-D3E0423BC5E7}"/>
    <cellStyle name="20% - Accent2 7" xfId="2654" xr:uid="{00000000-0005-0000-0000-000055000000}"/>
    <cellStyle name="20% - Accent2 7 2" xfId="3449" xr:uid="{AFDA81B7-5CC1-48CA-86DF-56C43A5716E7}"/>
    <cellStyle name="20% - Accent2 7 2 2" xfId="6323" xr:uid="{B71A3A2C-1071-49A9-BCBA-A5346403FCA6}"/>
    <cellStyle name="20% - Accent2 7 2 2 2" xfId="16459" xr:uid="{42F851A5-577C-4C18-B414-82A3222F744B}"/>
    <cellStyle name="20% - Accent2 7 2 2 2 2" xfId="32934" xr:uid="{18F4D8D8-4C0C-4396-BBAC-2761457C540E}"/>
    <cellStyle name="20% - Accent2 7 2 2 3" xfId="11931" xr:uid="{B87B3F5C-ADDF-4B40-8436-1413F02252A6}"/>
    <cellStyle name="20% - Accent2 7 2 2 3 2" xfId="28406" xr:uid="{A940AF2F-D382-44FB-9F54-41C4926DFAAA}"/>
    <cellStyle name="20% - Accent2 7 2 2 4" xfId="23837" xr:uid="{7B48F729-B4DA-4E10-86BA-B692E5362416}"/>
    <cellStyle name="20% - Accent2 7 2 2_1.3.3. Extraordinary Items" xfId="17455" xr:uid="{C7CEECAF-75BE-440D-A0DE-13D81D6EFCCA}"/>
    <cellStyle name="20% - Accent2 7 2 3" xfId="13681" xr:uid="{8F2C0D51-4632-40CC-93ED-8A8594769565}"/>
    <cellStyle name="20% - Accent2 7 2 3 2" xfId="30156" xr:uid="{9110FE3D-52B7-4A15-B50F-321D65DC67FF}"/>
    <cellStyle name="20% - Accent2 7 2 4" xfId="9153" xr:uid="{06398699-3202-4986-84D3-F4B3B4B4B6CB}"/>
    <cellStyle name="20% - Accent2 7 2 4 2" xfId="25628" xr:uid="{D8924ECD-C64F-4FF0-A7C4-1B12BEE8934E}"/>
    <cellStyle name="20% - Accent2 7 2 5" xfId="21059" xr:uid="{025CDAFB-9CEF-4595-ADB9-598BFDA4C434}"/>
    <cellStyle name="20% - Accent2 7 2_1.3.3. Extraordinary Items" xfId="17454" xr:uid="{BFEC97B7-300E-44B9-8386-518F85A7AF05}"/>
    <cellStyle name="20% - Accent2 7 3" xfId="4572" xr:uid="{8157BF5B-6051-4D27-B4C0-3DAAAEA6C3F1}"/>
    <cellStyle name="20% - Accent2 7 3 2" xfId="14719" xr:uid="{F0DE9B3E-B672-4CB8-A241-5C1ABF7E9A62}"/>
    <cellStyle name="20% - Accent2 7 3 2 2" xfId="31194" xr:uid="{8FE98993-2FD9-402A-A681-1FD5CAB5A4E9}"/>
    <cellStyle name="20% - Accent2 7 3 3" xfId="10191" xr:uid="{723F6C2A-1D39-4FCC-8ED2-84DCCBBC1882}"/>
    <cellStyle name="20% - Accent2 7 3 3 2" xfId="26666" xr:uid="{FBB185C6-A8C2-406E-852C-61D9EBC48C29}"/>
    <cellStyle name="20% - Accent2 7 3 4" xfId="22097" xr:uid="{A34142E1-CCCB-43B9-BD08-C62E835C19AA}"/>
    <cellStyle name="20% - Accent2 7 3_1.3.3. Extraordinary Items" xfId="17456" xr:uid="{AE3D5A5E-639D-40B2-99F2-1D09370765FA}"/>
    <cellStyle name="20% - Accent2 7 4" xfId="5623" xr:uid="{3E1E7265-FC9D-4D6C-B2FD-E48150AFB6FB}"/>
    <cellStyle name="20% - Accent2 7 4 2" xfId="15759" xr:uid="{38E44F0C-DEA1-4AAD-8A33-488159554BF1}"/>
    <cellStyle name="20% - Accent2 7 4 2 2" xfId="32234" xr:uid="{E293432E-ED4E-4EB3-B512-8E6BB91AD87E}"/>
    <cellStyle name="20% - Accent2 7 4 3" xfId="11231" xr:uid="{0A03B8E5-CBD5-4156-8898-1C091271BEE3}"/>
    <cellStyle name="20% - Accent2 7 4 3 2" xfId="27706" xr:uid="{6DB52EC5-D9B7-4D52-94F9-1896B8C9B0BE}"/>
    <cellStyle name="20% - Accent2 7 4 4" xfId="23137" xr:uid="{1A3C697E-C433-4735-83AC-E67FBDF2A152}"/>
    <cellStyle name="20% - Accent2 7 5" xfId="12981" xr:uid="{DA6D4439-1BFD-4A0C-AF51-1EE9CCFB7599}"/>
    <cellStyle name="20% - Accent2 7 5 2" xfId="29456" xr:uid="{C28FA003-CD07-46E7-8F6D-70337727B631}"/>
    <cellStyle name="20% - Accent2 7 6" xfId="8453" xr:uid="{9D96B1DE-7756-4744-8BD2-DD7C10846E0D}"/>
    <cellStyle name="20% - Accent2 7 6 2" xfId="24928" xr:uid="{292AFC19-D833-49F4-A81E-BD198D81660D}"/>
    <cellStyle name="20% - Accent2 7 7" xfId="20359" xr:uid="{34F02106-25BC-4784-9A26-5D125BCB2B91}"/>
    <cellStyle name="20% - Accent2 7_1.3.3. Extraordinary Items" xfId="17453" xr:uid="{92356772-0ACA-43EA-AB65-38B349294FDD}"/>
    <cellStyle name="20% - Accent2 70" xfId="17457" xr:uid="{2D536D00-2623-45AF-915D-4CE153591489}"/>
    <cellStyle name="20% - Accent2 70 2" xfId="17458" xr:uid="{2AC5E1E0-38FB-4CE6-BCF9-CB9B39B23609}"/>
    <cellStyle name="20% - Accent2 71" xfId="17459" xr:uid="{20C59A45-5A9E-41DC-B7C1-03A590D8B04C}"/>
    <cellStyle name="20% - Accent2 71 2" xfId="17460" xr:uid="{E8547F5A-8055-444E-A6D5-F458CB39CCCF}"/>
    <cellStyle name="20% - Accent2 72" xfId="17461" xr:uid="{626F6F7F-F546-464B-81DC-C4FCCCA52CC9}"/>
    <cellStyle name="20% - Accent2 73" xfId="20579" xr:uid="{E3C8D8F5-F84D-4B01-A589-E5B66B796B56}"/>
    <cellStyle name="20% - Accent2 8" xfId="2670" xr:uid="{00000000-0005-0000-0000-000056000000}"/>
    <cellStyle name="20% - Accent2 8 2" xfId="3464" xr:uid="{DABB084D-044D-450A-9F57-FDEB655C3C82}"/>
    <cellStyle name="20% - Accent2 8 2 2" xfId="6338" xr:uid="{6F8403A0-F00F-4368-BD86-690627B19A36}"/>
    <cellStyle name="20% - Accent2 8 2 2 2" xfId="16474" xr:uid="{1DA97C7D-7BC2-48D5-AEB5-4ABE2770C84C}"/>
    <cellStyle name="20% - Accent2 8 2 2 2 2" xfId="32949" xr:uid="{3757087B-838A-4239-9B79-2AA30F2EFDF4}"/>
    <cellStyle name="20% - Accent2 8 2 2 3" xfId="11946" xr:uid="{B9CAEBCD-6A71-4879-98A3-4EF146872D74}"/>
    <cellStyle name="20% - Accent2 8 2 2 3 2" xfId="28421" xr:uid="{CF81D943-60BC-4F59-B952-D008FC1F9AC9}"/>
    <cellStyle name="20% - Accent2 8 2 2 4" xfId="23852" xr:uid="{9CF4B436-60CE-46AB-B14B-C2B9DBE9BCC2}"/>
    <cellStyle name="20% - Accent2 8 2 2_1.3.3. Extraordinary Items" xfId="17464" xr:uid="{ED1802E1-66BB-4862-8024-20C83A7BB3BD}"/>
    <cellStyle name="20% - Accent2 8 2 3" xfId="13696" xr:uid="{5F7B1D9E-C37A-4538-B90E-DCD6676F8B3B}"/>
    <cellStyle name="20% - Accent2 8 2 3 2" xfId="30171" xr:uid="{3ED102EE-800A-4A26-8C65-4A63767AC449}"/>
    <cellStyle name="20% - Accent2 8 2 4" xfId="9168" xr:uid="{42E934D1-A763-4046-A06D-93A47A074BA7}"/>
    <cellStyle name="20% - Accent2 8 2 4 2" xfId="25643" xr:uid="{AD6710AF-1487-448C-9F69-B9F12A72B139}"/>
    <cellStyle name="20% - Accent2 8 2 5" xfId="21074" xr:uid="{CFC652D5-3BCC-4E31-886D-5950DA398B79}"/>
    <cellStyle name="20% - Accent2 8 2_1.3.3. Extraordinary Items" xfId="17463" xr:uid="{EED4A036-C4AD-4E9F-B14F-9102E51B894B}"/>
    <cellStyle name="20% - Accent2 8 3" xfId="4587" xr:uid="{10D6DC5E-3BE8-4EA1-B52E-8A8807FCABFB}"/>
    <cellStyle name="20% - Accent2 8 3 2" xfId="14734" xr:uid="{951915D5-AB53-431C-91C5-6981064D410A}"/>
    <cellStyle name="20% - Accent2 8 3 2 2" xfId="31209" xr:uid="{8F70D17A-C57C-450F-A30E-29018EE229BC}"/>
    <cellStyle name="20% - Accent2 8 3 3" xfId="10206" xr:uid="{314D2A2F-338D-49C2-ACC6-A2A9BA2479D3}"/>
    <cellStyle name="20% - Accent2 8 3 3 2" xfId="26681" xr:uid="{F2D0A76C-EF65-4BF5-AF81-A6BCFEB30F86}"/>
    <cellStyle name="20% - Accent2 8 3 4" xfId="22112" xr:uid="{0EF412C3-A401-4C64-A357-6E4F99B89DB6}"/>
    <cellStyle name="20% - Accent2 8 3_1.3.3. Extraordinary Items" xfId="17465" xr:uid="{73242100-6949-4005-B2E5-F9B07CCEC40C}"/>
    <cellStyle name="20% - Accent2 8 4" xfId="5638" xr:uid="{04FEF5CF-4A14-4EA3-B4B5-BA4C958A2718}"/>
    <cellStyle name="20% - Accent2 8 4 2" xfId="15774" xr:uid="{4F4E5641-A2E2-4F46-B533-9980D3F6CA3E}"/>
    <cellStyle name="20% - Accent2 8 4 2 2" xfId="32249" xr:uid="{1198320C-6F5B-4E12-AFCB-77686DBFA954}"/>
    <cellStyle name="20% - Accent2 8 4 3" xfId="11246" xr:uid="{F74304F1-F76F-45C6-910A-AD1027F177FF}"/>
    <cellStyle name="20% - Accent2 8 4 3 2" xfId="27721" xr:uid="{2A27E752-DE76-42B7-8B17-EE76CC686815}"/>
    <cellStyle name="20% - Accent2 8 4 4" xfId="23152" xr:uid="{D32125F9-925F-4A55-97C5-A02AEB81F805}"/>
    <cellStyle name="20% - Accent2 8 5" xfId="12996" xr:uid="{07CC9329-1479-408B-B596-D26F27EBA7C5}"/>
    <cellStyle name="20% - Accent2 8 5 2" xfId="29471" xr:uid="{F8B675D6-D7B0-4EFE-A033-8D24A791D47F}"/>
    <cellStyle name="20% - Accent2 8 6" xfId="8468" xr:uid="{EC3C776D-3ECE-428C-BCAB-E60BC1684770}"/>
    <cellStyle name="20% - Accent2 8 6 2" xfId="24943" xr:uid="{1ABA5EEC-DABA-4799-A253-FF62567AD443}"/>
    <cellStyle name="20% - Accent2 8 7" xfId="20374" xr:uid="{FED2E078-75D7-47F4-8B1F-F007267642FD}"/>
    <cellStyle name="20% - Accent2 8_1.3.3. Extraordinary Items" xfId="17462" xr:uid="{0FA03364-CD8E-415F-AC77-96E878E12C1B}"/>
    <cellStyle name="20% - Accent2 9" xfId="2689" xr:uid="{00000000-0005-0000-0000-000057000000}"/>
    <cellStyle name="20% - Accent2 9 2" xfId="3483" xr:uid="{981E0652-3979-46D3-8AA1-CDAF68B3D2D3}"/>
    <cellStyle name="20% - Accent2 9 2 2" xfId="6357" xr:uid="{1922E255-91D2-4BC5-B870-4525519D6A08}"/>
    <cellStyle name="20% - Accent2 9 2 2 2" xfId="16493" xr:uid="{3522CC52-82C9-4998-AF3E-A3432E8D17C6}"/>
    <cellStyle name="20% - Accent2 9 2 2 2 2" xfId="32968" xr:uid="{AC4F5E80-70AA-446F-9EE1-B6F42820FD7B}"/>
    <cellStyle name="20% - Accent2 9 2 2 3" xfId="11965" xr:uid="{AF221A3F-4769-43F6-A97D-8F55DCE8B046}"/>
    <cellStyle name="20% - Accent2 9 2 2 3 2" xfId="28440" xr:uid="{E89653D1-481A-48BD-B0F0-ABFA14825128}"/>
    <cellStyle name="20% - Accent2 9 2 2 4" xfId="23871" xr:uid="{717B0B2C-0D37-4600-97DD-0067023E89FC}"/>
    <cellStyle name="20% - Accent2 9 2 2_1.3.3. Extraordinary Items" xfId="17468" xr:uid="{31FF3DE6-6790-46A5-B459-ABF69498FBF0}"/>
    <cellStyle name="20% - Accent2 9 2 3" xfId="13715" xr:uid="{B811DC52-FDBF-45F5-A60C-A0A939CCA42D}"/>
    <cellStyle name="20% - Accent2 9 2 3 2" xfId="30190" xr:uid="{D344127D-1974-49BB-9D55-CAD25FC9BFD8}"/>
    <cellStyle name="20% - Accent2 9 2 4" xfId="9187" xr:uid="{2D3C1022-D73F-49E7-A3A4-86968B124116}"/>
    <cellStyle name="20% - Accent2 9 2 4 2" xfId="25662" xr:uid="{1E0B5EA4-C01E-4C0A-9113-8F7868602B71}"/>
    <cellStyle name="20% - Accent2 9 2 5" xfId="21093" xr:uid="{D0047A09-4D33-4043-A470-6C5DD5AC99EA}"/>
    <cellStyle name="20% - Accent2 9 2_1.3.3. Extraordinary Items" xfId="17467" xr:uid="{BD7E7901-B1DF-4D8E-B4D5-563E5CA2A8C8}"/>
    <cellStyle name="20% - Accent2 9 3" xfId="4606" xr:uid="{41F9D470-B81C-4B07-813A-6EAFCCAE5C7A}"/>
    <cellStyle name="20% - Accent2 9 3 2" xfId="14753" xr:uid="{56A90A1F-8E4A-44DC-8277-7F5CBDE2D921}"/>
    <cellStyle name="20% - Accent2 9 3 2 2" xfId="31228" xr:uid="{90509A97-3884-4288-8184-2F0D82CBCDCE}"/>
    <cellStyle name="20% - Accent2 9 3 3" xfId="10225" xr:uid="{C854151F-9575-4A4F-BA36-5510CD185234}"/>
    <cellStyle name="20% - Accent2 9 3 3 2" xfId="26700" xr:uid="{2CF11281-8A50-4F1C-8FD7-4C2B19F26A3F}"/>
    <cellStyle name="20% - Accent2 9 3 4" xfId="22131" xr:uid="{927603E6-1ADC-40B3-A856-C81D277439AE}"/>
    <cellStyle name="20% - Accent2 9 3_1.3.3. Extraordinary Items" xfId="17469" xr:uid="{C3E3DA24-61D0-4590-923A-FAF56323600B}"/>
    <cellStyle name="20% - Accent2 9 4" xfId="5657" xr:uid="{162B5369-F0FD-434D-AA85-F21C3B8712B9}"/>
    <cellStyle name="20% - Accent2 9 4 2" xfId="15793" xr:uid="{DD471FE7-9534-4180-A4E6-E875F0073E20}"/>
    <cellStyle name="20% - Accent2 9 4 2 2" xfId="32268" xr:uid="{37E5133A-F7E5-43EE-9D74-533E8B262A9F}"/>
    <cellStyle name="20% - Accent2 9 4 3" xfId="11265" xr:uid="{14A46A11-4C03-4696-B44D-F7FCE1132A39}"/>
    <cellStyle name="20% - Accent2 9 4 3 2" xfId="27740" xr:uid="{50A98109-1E95-49B1-B976-4FFACB4E5117}"/>
    <cellStyle name="20% - Accent2 9 4 4" xfId="23171" xr:uid="{1D9B5AF1-F642-4AC2-9831-20838837BC56}"/>
    <cellStyle name="20% - Accent2 9 5" xfId="13015" xr:uid="{85C53B09-0A04-4E4A-9393-98185F9A0653}"/>
    <cellStyle name="20% - Accent2 9 5 2" xfId="29490" xr:uid="{CF5C5C0A-E5AD-40A8-9674-7FD2B9A8E95C}"/>
    <cellStyle name="20% - Accent2 9 6" xfId="8487" xr:uid="{5D683CA7-6B89-4E6B-9A3F-D655E04557D5}"/>
    <cellStyle name="20% - Accent2 9 6 2" xfId="24962" xr:uid="{D0B5808C-FCC9-4440-8CDD-DCA1DF5EE550}"/>
    <cellStyle name="20% - Accent2 9 7" xfId="20393" xr:uid="{D42B9325-B597-4972-BABD-8D00B2EDB57A}"/>
    <cellStyle name="20% - Accent2 9_1.3.3. Extraordinary Items" xfId="17466" xr:uid="{902019E0-1C12-464B-BD27-032AF7513EEE}"/>
    <cellStyle name="20% - Accent2_1.3.3. Extraordinary Items" xfId="17278" xr:uid="{BE3374B0-3C6D-4788-8CE6-9AF57F172653}"/>
    <cellStyle name="20% - Accent3" xfId="2914" xr:uid="{00000000-0005-0000-0000-000059000000}"/>
    <cellStyle name="20% - Accent3 10" xfId="2707" xr:uid="{00000000-0005-0000-0000-00005A000000}"/>
    <cellStyle name="20% - Accent3 10 2" xfId="3501" xr:uid="{FD59DB87-E6AE-4E06-AD62-0B3B0624A547}"/>
    <cellStyle name="20% - Accent3 10 2 2" xfId="6375" xr:uid="{C82E2392-A1AA-4E2A-9ADC-987C1B17BEC9}"/>
    <cellStyle name="20% - Accent3 10 2 2 2" xfId="16511" xr:uid="{82155673-6A02-4303-9CA8-B0B4B3B3BBD9}"/>
    <cellStyle name="20% - Accent3 10 2 2 2 2" xfId="32986" xr:uid="{509EDEEA-7A0E-4526-A9C0-EBEBB964A660}"/>
    <cellStyle name="20% - Accent3 10 2 2 3" xfId="11983" xr:uid="{F9DCB255-0761-499E-9904-BCC477B9D47F}"/>
    <cellStyle name="20% - Accent3 10 2 2 3 2" xfId="28458" xr:uid="{B88326B5-E831-4B9B-A28D-7AC1405BA9A7}"/>
    <cellStyle name="20% - Accent3 10 2 2 4" xfId="23889" xr:uid="{E6556C9B-094D-484F-A9F3-DC6D891727F1}"/>
    <cellStyle name="20% - Accent3 10 2 2_1.3.3. Extraordinary Items" xfId="17473" xr:uid="{7CC3D0F0-CB38-4786-8CA4-B479B5417C11}"/>
    <cellStyle name="20% - Accent3 10 2 3" xfId="13733" xr:uid="{126E5D27-599B-4B2F-A234-4B09AC8727D9}"/>
    <cellStyle name="20% - Accent3 10 2 3 2" xfId="30208" xr:uid="{1269CE4B-C885-4C39-9CE3-C1FD68DB880F}"/>
    <cellStyle name="20% - Accent3 10 2 4" xfId="9205" xr:uid="{10029E4F-7815-4704-89CE-989CF5F5D15B}"/>
    <cellStyle name="20% - Accent3 10 2 4 2" xfId="25680" xr:uid="{9CC7D56A-E088-42EE-B0FC-51C47DB5B1D5}"/>
    <cellStyle name="20% - Accent3 10 2 5" xfId="21111" xr:uid="{DDA9ADDA-5AEE-435D-8845-0891E06F24AE}"/>
    <cellStyle name="20% - Accent3 10 2_1.3.3. Extraordinary Items" xfId="17472" xr:uid="{99C4F1EC-190B-4FD7-869A-63FAC2F539E3}"/>
    <cellStyle name="20% - Accent3 10 3" xfId="4624" xr:uid="{1F32025F-E733-4D96-8AB7-6265DEBB73D2}"/>
    <cellStyle name="20% - Accent3 10 3 2" xfId="14771" xr:uid="{50E68773-BC60-474A-8CF0-0526A530E7F1}"/>
    <cellStyle name="20% - Accent3 10 3 2 2" xfId="31246" xr:uid="{8525139E-AD4C-448A-83B0-F7447FB9F79A}"/>
    <cellStyle name="20% - Accent3 10 3 3" xfId="10243" xr:uid="{53561295-3B3B-4ED1-8930-D7CC6D1E612D}"/>
    <cellStyle name="20% - Accent3 10 3 3 2" xfId="26718" xr:uid="{AF0EE2EA-7183-487C-9792-EC3F72FC337C}"/>
    <cellStyle name="20% - Accent3 10 3 4" xfId="22149" xr:uid="{B3AD515C-B530-47E6-9BB8-3B239497ED5D}"/>
    <cellStyle name="20% - Accent3 10 3_1.3.3. Extraordinary Items" xfId="17474" xr:uid="{1A7E2097-8D5D-4968-8BB3-350F4BE5EA05}"/>
    <cellStyle name="20% - Accent3 10 4" xfId="5675" xr:uid="{5C749109-88AD-4B31-A5E0-1C075747CA23}"/>
    <cellStyle name="20% - Accent3 10 4 2" xfId="15811" xr:uid="{242F7D18-436F-4B0B-B16A-B3F172062BC8}"/>
    <cellStyle name="20% - Accent3 10 4 2 2" xfId="32286" xr:uid="{C9C8D257-8675-4B22-8067-184C4827D353}"/>
    <cellStyle name="20% - Accent3 10 4 3" xfId="11283" xr:uid="{E002C687-25B5-442C-A5FC-DACA0E36B4F3}"/>
    <cellStyle name="20% - Accent3 10 4 3 2" xfId="27758" xr:uid="{7DC9EF8B-FE89-484E-9F5F-872F9CC43C14}"/>
    <cellStyle name="20% - Accent3 10 4 4" xfId="23189" xr:uid="{8373E18B-67A9-4FD7-8FAF-E70FCC63FA66}"/>
    <cellStyle name="20% - Accent3 10 5" xfId="13033" xr:uid="{FE778AB3-7387-4065-B71A-AB495D4E7814}"/>
    <cellStyle name="20% - Accent3 10 5 2" xfId="29508" xr:uid="{1B138B52-0C9A-4C1B-92F1-7BF67C8E6ED9}"/>
    <cellStyle name="20% - Accent3 10 6" xfId="8505" xr:uid="{2D061E49-077F-4518-905B-33CF5A447A08}"/>
    <cellStyle name="20% - Accent3 10 6 2" xfId="24980" xr:uid="{D2FF87C9-7A18-4DD3-BB2D-98FBBEA8B0D8}"/>
    <cellStyle name="20% - Accent3 10 7" xfId="20411" xr:uid="{97C4D6F5-E731-4F6D-8EA6-7408AA0A8638}"/>
    <cellStyle name="20% - Accent3 10_1.3.3. Extraordinary Items" xfId="17471" xr:uid="{D7350404-04C1-48BC-8461-6799FCCE2D09}"/>
    <cellStyle name="20% - Accent3 11" xfId="2725" xr:uid="{00000000-0005-0000-0000-00005B000000}"/>
    <cellStyle name="20% - Accent3 11 2" xfId="3519" xr:uid="{22033633-9CC6-4860-ABBE-5A1F7C6494B9}"/>
    <cellStyle name="20% - Accent3 11 2 2" xfId="6393" xr:uid="{0823F367-FA37-4123-BC67-BC60A1B1E83C}"/>
    <cellStyle name="20% - Accent3 11 2 2 2" xfId="16529" xr:uid="{661609B2-5EB3-4CDB-BDD3-615DCE43929D}"/>
    <cellStyle name="20% - Accent3 11 2 2 2 2" xfId="33004" xr:uid="{6EEBE881-A5B1-49C9-A31A-61D99FE717A0}"/>
    <cellStyle name="20% - Accent3 11 2 2 3" xfId="12001" xr:uid="{CE791B5F-160E-4A90-9787-493E542DE5DA}"/>
    <cellStyle name="20% - Accent3 11 2 2 3 2" xfId="28476" xr:uid="{4C69F686-2B17-4EE7-8ED1-A6A10DD32BB2}"/>
    <cellStyle name="20% - Accent3 11 2 2 4" xfId="23907" xr:uid="{3E1EE77B-5E91-4A9D-A4F3-35E1CEF98F75}"/>
    <cellStyle name="20% - Accent3 11 2 2_1.3.3. Extraordinary Items" xfId="17477" xr:uid="{11833AEB-29AF-4C52-8C1E-D58E8019B232}"/>
    <cellStyle name="20% - Accent3 11 2 3" xfId="13751" xr:uid="{EFA20D3B-B702-49BD-B1A8-6C1C5921C8C6}"/>
    <cellStyle name="20% - Accent3 11 2 3 2" xfId="30226" xr:uid="{0B44D3E0-FD36-4FE5-852D-469BFAAA8585}"/>
    <cellStyle name="20% - Accent3 11 2 4" xfId="9223" xr:uid="{EE78DBAB-3ACE-4106-B657-4A8018E81388}"/>
    <cellStyle name="20% - Accent3 11 2 4 2" xfId="25698" xr:uid="{8BE115CA-9768-4AB5-8AFC-8F40C422CD15}"/>
    <cellStyle name="20% - Accent3 11 2 5" xfId="21129" xr:uid="{6AF987DB-E520-422A-A504-75AA53C2B585}"/>
    <cellStyle name="20% - Accent3 11 2_1.3.3. Extraordinary Items" xfId="17476" xr:uid="{F5ED1896-0E86-4D4E-B5A7-A108E5C189B2}"/>
    <cellStyle name="20% - Accent3 11 3" xfId="4642" xr:uid="{16ECA84F-5C11-4D78-B559-A6689833218B}"/>
    <cellStyle name="20% - Accent3 11 3 2" xfId="14789" xr:uid="{2EB04301-4DD2-4F85-B069-28D03BBCD684}"/>
    <cellStyle name="20% - Accent3 11 3 2 2" xfId="31264" xr:uid="{B824FFB0-61EE-482F-87BC-926DF4FEAAD1}"/>
    <cellStyle name="20% - Accent3 11 3 3" xfId="10261" xr:uid="{2D7C2857-958E-4D17-85AE-CAD7D6FDCB1C}"/>
    <cellStyle name="20% - Accent3 11 3 3 2" xfId="26736" xr:uid="{568AE07C-70E9-4AA1-907F-6AF874AF930A}"/>
    <cellStyle name="20% - Accent3 11 3 4" xfId="22167" xr:uid="{5676034A-602B-4E1C-AFC1-E9A2B402ACDB}"/>
    <cellStyle name="20% - Accent3 11 3_1.3.3. Extraordinary Items" xfId="17478" xr:uid="{EC2A8216-AA6C-4476-B7B7-09ECE82622BC}"/>
    <cellStyle name="20% - Accent3 11 4" xfId="5693" xr:uid="{55FB52F3-7365-4870-974B-B73EB06AC893}"/>
    <cellStyle name="20% - Accent3 11 4 2" xfId="15829" xr:uid="{21B2CABC-581B-4301-9773-4B9E9865A719}"/>
    <cellStyle name="20% - Accent3 11 4 2 2" xfId="32304" xr:uid="{D5B24114-CE53-4EB1-8B87-FB923B0A7D51}"/>
    <cellStyle name="20% - Accent3 11 4 3" xfId="11301" xr:uid="{50AF9AD9-AA96-414E-AAC2-8D97C0726729}"/>
    <cellStyle name="20% - Accent3 11 4 3 2" xfId="27776" xr:uid="{8C771623-669F-4DC7-B450-6A19A6869D37}"/>
    <cellStyle name="20% - Accent3 11 4 4" xfId="23207" xr:uid="{D99DC3CF-0BAF-4138-80D1-68990F821094}"/>
    <cellStyle name="20% - Accent3 11 5" xfId="13051" xr:uid="{BBE8CF34-EEA3-4E12-A8E7-6D468A6BE1B1}"/>
    <cellStyle name="20% - Accent3 11 5 2" xfId="29526" xr:uid="{0BF66E2F-6B73-4D26-919E-201C7BFEFEE6}"/>
    <cellStyle name="20% - Accent3 11 6" xfId="8523" xr:uid="{A05F2F57-EB9C-4DA7-9C4F-0BC63454E2F1}"/>
    <cellStyle name="20% - Accent3 11 6 2" xfId="24998" xr:uid="{51808056-B402-40DD-90FC-64DFE757267B}"/>
    <cellStyle name="20% - Accent3 11 7" xfId="20429" xr:uid="{315CB956-0A9F-44B6-B0A2-ABB6B9ABD99D}"/>
    <cellStyle name="20% - Accent3 11_1.3.3. Extraordinary Items" xfId="17475" xr:uid="{8B2BA83B-FF90-4859-A7C0-AA5AC9EAA9BF}"/>
    <cellStyle name="20% - Accent3 12" xfId="2739" xr:uid="{00000000-0005-0000-0000-00005C000000}"/>
    <cellStyle name="20% - Accent3 12 2" xfId="3533" xr:uid="{4ED4B09F-3FF1-4EBC-B4ED-13591B302101}"/>
    <cellStyle name="20% - Accent3 12 2 2" xfId="6407" xr:uid="{D5006D82-6910-4F33-A521-65080D9D7473}"/>
    <cellStyle name="20% - Accent3 12 2 2 2" xfId="16543" xr:uid="{94E50BEC-60AF-4660-B31A-8EB2FB1D15D7}"/>
    <cellStyle name="20% - Accent3 12 2 2 2 2" xfId="33018" xr:uid="{9A4B4A1D-73F0-47B7-9C75-C76321B0FDFF}"/>
    <cellStyle name="20% - Accent3 12 2 2 3" xfId="12015" xr:uid="{3E73AB9F-2412-426F-BAF7-F1E778260F1E}"/>
    <cellStyle name="20% - Accent3 12 2 2 3 2" xfId="28490" xr:uid="{815F77AC-86C9-48E3-91FA-BAFE5C75C88C}"/>
    <cellStyle name="20% - Accent3 12 2 2 4" xfId="23921" xr:uid="{29BA24BE-24FE-432F-B2A5-F153459C82C6}"/>
    <cellStyle name="20% - Accent3 12 2 2_1.3.3. Extraordinary Items" xfId="17481" xr:uid="{79029FAF-0BF5-496C-904C-C2CFAC5A46C7}"/>
    <cellStyle name="20% - Accent3 12 2 3" xfId="13765" xr:uid="{B8A5ED46-DBF9-422B-9E36-3AA1519253BA}"/>
    <cellStyle name="20% - Accent3 12 2 3 2" xfId="30240" xr:uid="{6505DCA8-6E0E-402C-BB8F-DA734FB8E1F4}"/>
    <cellStyle name="20% - Accent3 12 2 4" xfId="9237" xr:uid="{4CE59E23-0851-4A3F-8A17-805F685BDE95}"/>
    <cellStyle name="20% - Accent3 12 2 4 2" xfId="25712" xr:uid="{AC4DD024-BA9F-4623-B63B-5C39AC8DCF28}"/>
    <cellStyle name="20% - Accent3 12 2 5" xfId="21143" xr:uid="{D164ED83-ABC8-450A-A1D9-CB4D8B75D405}"/>
    <cellStyle name="20% - Accent3 12 2_1.3.3. Extraordinary Items" xfId="17480" xr:uid="{06428672-5730-4B60-9DCE-836AB7C5B01A}"/>
    <cellStyle name="20% - Accent3 12 3" xfId="4656" xr:uid="{31ECBB04-45DF-451F-A5AB-77F473FC65B1}"/>
    <cellStyle name="20% - Accent3 12 3 2" xfId="14803" xr:uid="{B32D9FA8-5220-4795-BFD8-83B03B300DB4}"/>
    <cellStyle name="20% - Accent3 12 3 2 2" xfId="31278" xr:uid="{E8282A14-FF38-4F8C-8EE5-1747BE906B9C}"/>
    <cellStyle name="20% - Accent3 12 3 3" xfId="10275" xr:uid="{BD4AA6D5-40B1-482F-A903-D0B955C4F5A7}"/>
    <cellStyle name="20% - Accent3 12 3 3 2" xfId="26750" xr:uid="{2FD16D39-65A5-4962-B8D5-AFC2F0D87D68}"/>
    <cellStyle name="20% - Accent3 12 3 4" xfId="22181" xr:uid="{35D8D1AC-228E-4391-BCFB-AB917038A97B}"/>
    <cellStyle name="20% - Accent3 12 3_1.3.3. Extraordinary Items" xfId="17482" xr:uid="{C6D2003E-F4A1-4162-86C3-FAB6046EF3CC}"/>
    <cellStyle name="20% - Accent3 12 4" xfId="5707" xr:uid="{B9336077-0AC0-4679-804B-2C2B3F4B7D4D}"/>
    <cellStyle name="20% - Accent3 12 4 2" xfId="15843" xr:uid="{698F23C7-7817-45C8-B75A-F2ADFA6C39B3}"/>
    <cellStyle name="20% - Accent3 12 4 2 2" xfId="32318" xr:uid="{9444726F-BC9E-4941-939C-0ED634E97911}"/>
    <cellStyle name="20% - Accent3 12 4 3" xfId="11315" xr:uid="{75238583-440A-4F8D-90DC-07D03347EC81}"/>
    <cellStyle name="20% - Accent3 12 4 3 2" xfId="27790" xr:uid="{F6F51A57-71F4-4B3C-9E3A-6399A8C78AAA}"/>
    <cellStyle name="20% - Accent3 12 4 4" xfId="23221" xr:uid="{B9416BA5-B888-485E-93DA-A1BF99B5489B}"/>
    <cellStyle name="20% - Accent3 12 5" xfId="13065" xr:uid="{0697DCD2-2484-4B18-AC4D-82E7AB43CB8C}"/>
    <cellStyle name="20% - Accent3 12 5 2" xfId="29540" xr:uid="{F8605F78-4401-4453-8763-695E0AD1AB30}"/>
    <cellStyle name="20% - Accent3 12 6" xfId="8537" xr:uid="{A8B88DFF-006D-43E8-8F95-F6BD0E21F6DF}"/>
    <cellStyle name="20% - Accent3 12 6 2" xfId="25012" xr:uid="{10B89DF3-C6B9-438B-B446-101579CDF38F}"/>
    <cellStyle name="20% - Accent3 12 7" xfId="20443" xr:uid="{A5B7606C-E375-4B53-97C1-A5BA967AD10E}"/>
    <cellStyle name="20% - Accent3 12_1.3.3. Extraordinary Items" xfId="17479" xr:uid="{DB863714-CEE7-4A32-A488-B0BE50CE5F5B}"/>
    <cellStyle name="20% - Accent3 13" xfId="2753" xr:uid="{00000000-0005-0000-0000-00005D000000}"/>
    <cellStyle name="20% - Accent3 13 2" xfId="3547" xr:uid="{2275F790-2F12-4A8D-8D97-800E1E45CE58}"/>
    <cellStyle name="20% - Accent3 13 2 2" xfId="6421" xr:uid="{7EB55F43-4B7A-48A4-BC02-52E0331AAF4A}"/>
    <cellStyle name="20% - Accent3 13 2 2 2" xfId="16557" xr:uid="{22E5B318-20BF-419F-9619-DD79A5248F92}"/>
    <cellStyle name="20% - Accent3 13 2 2 2 2" xfId="33032" xr:uid="{1CB8E2D0-8966-4DD7-B0AE-64B3EBA78FF0}"/>
    <cellStyle name="20% - Accent3 13 2 2 3" xfId="12029" xr:uid="{EB8E0A75-2CF8-41EA-BA16-32F77D9F4B71}"/>
    <cellStyle name="20% - Accent3 13 2 2 3 2" xfId="28504" xr:uid="{57794BBD-BCE0-4AFE-BA2C-9EAA5C240CD8}"/>
    <cellStyle name="20% - Accent3 13 2 2 4" xfId="23935" xr:uid="{BD9E1266-031A-4418-B4EB-58CF2734D5A3}"/>
    <cellStyle name="20% - Accent3 13 2 2_1.3.3. Extraordinary Items" xfId="17485" xr:uid="{46070D98-E6BB-49BE-BA40-8663E7901BDF}"/>
    <cellStyle name="20% - Accent3 13 2 3" xfId="13779" xr:uid="{58B9195B-4DBC-4CEF-B4F8-ECFB58E7198F}"/>
    <cellStyle name="20% - Accent3 13 2 3 2" xfId="30254" xr:uid="{B81B0D57-2C67-4DFF-8029-9036D2B9A593}"/>
    <cellStyle name="20% - Accent3 13 2 4" xfId="9251" xr:uid="{7F92CF7B-F0AE-4D24-8F1A-333DAE036D3C}"/>
    <cellStyle name="20% - Accent3 13 2 4 2" xfId="25726" xr:uid="{9A945039-A2D5-4B5D-8CF9-BB27D6CC8311}"/>
    <cellStyle name="20% - Accent3 13 2 5" xfId="21157" xr:uid="{B6ABAB2F-06C9-49A0-95DA-DF64BDE6B20C}"/>
    <cellStyle name="20% - Accent3 13 2_1.3.3. Extraordinary Items" xfId="17484" xr:uid="{FCBBEC93-CA2E-4623-BD53-37DE295C0D0B}"/>
    <cellStyle name="20% - Accent3 13 3" xfId="4670" xr:uid="{5B39FC49-9627-48A5-9B60-0C11FA76763E}"/>
    <cellStyle name="20% - Accent3 13 3 2" xfId="14817" xr:uid="{6FBB25C4-71CA-4CE0-87D2-F49DD4329452}"/>
    <cellStyle name="20% - Accent3 13 3 2 2" xfId="31292" xr:uid="{D7BA9D73-A8E8-4E19-9536-4E6C0DCAC521}"/>
    <cellStyle name="20% - Accent3 13 3 3" xfId="10289" xr:uid="{F70E3789-1D5F-48F1-869D-537F354DF5F3}"/>
    <cellStyle name="20% - Accent3 13 3 3 2" xfId="26764" xr:uid="{723D1E22-C638-4740-BD94-310C3ECD890B}"/>
    <cellStyle name="20% - Accent3 13 3 4" xfId="22195" xr:uid="{1DFD0427-54E0-49EC-8764-5EF5F739A49B}"/>
    <cellStyle name="20% - Accent3 13 3_1.3.3. Extraordinary Items" xfId="17486" xr:uid="{7A65B3B0-64BF-46AD-B295-43B21F4F61D0}"/>
    <cellStyle name="20% - Accent3 13 4" xfId="5721" xr:uid="{75F50E93-865E-43CA-B7BA-ACDA0247E2AD}"/>
    <cellStyle name="20% - Accent3 13 4 2" xfId="15857" xr:uid="{10156410-4D96-40E2-8BBA-47761CC11904}"/>
    <cellStyle name="20% - Accent3 13 4 2 2" xfId="32332" xr:uid="{D2CFFAAA-8B6F-4561-893D-EF322F84BCA7}"/>
    <cellStyle name="20% - Accent3 13 4 3" xfId="11329" xr:uid="{2C46DF6A-50CE-45FC-8F67-4D2005420DFC}"/>
    <cellStyle name="20% - Accent3 13 4 3 2" xfId="27804" xr:uid="{6063F03D-BAD9-409D-8EF4-1D7594DD45EA}"/>
    <cellStyle name="20% - Accent3 13 4 4" xfId="23235" xr:uid="{C4D07009-A7A2-4420-BD93-A0CFD0558483}"/>
    <cellStyle name="20% - Accent3 13 5" xfId="13079" xr:uid="{AA8FCF9B-F055-4771-A817-28BFCD1ABB10}"/>
    <cellStyle name="20% - Accent3 13 5 2" xfId="29554" xr:uid="{1FA24785-29F7-4788-9A61-4A821ACAE90B}"/>
    <cellStyle name="20% - Accent3 13 6" xfId="8551" xr:uid="{EC15E2C6-05CE-4808-B485-87BF35D39F77}"/>
    <cellStyle name="20% - Accent3 13 6 2" xfId="25026" xr:uid="{3EECDBF7-253A-4439-BCB2-C4AB9847EDD8}"/>
    <cellStyle name="20% - Accent3 13 7" xfId="20457" xr:uid="{5F210061-429B-463E-ADF3-AB8A3188B740}"/>
    <cellStyle name="20% - Accent3 13_1.3.3. Extraordinary Items" xfId="17483" xr:uid="{3DF2BC98-BA16-4FF8-8222-EBCB02619B1E}"/>
    <cellStyle name="20% - Accent3 14" xfId="2767" xr:uid="{00000000-0005-0000-0000-00005E000000}"/>
    <cellStyle name="20% - Accent3 14 2" xfId="3561" xr:uid="{C870227E-C2E6-41A1-9192-0AB75EBEDAED}"/>
    <cellStyle name="20% - Accent3 14 2 2" xfId="6435" xr:uid="{49EBDD00-F832-4A0D-9CFF-ED0114E22171}"/>
    <cellStyle name="20% - Accent3 14 2 2 2" xfId="16571" xr:uid="{0E93CA4E-B4B5-4715-A16A-2AEA72713CCD}"/>
    <cellStyle name="20% - Accent3 14 2 2 2 2" xfId="33046" xr:uid="{D6180F68-0DBA-4D3A-88E6-D82B4F0B3DE8}"/>
    <cellStyle name="20% - Accent3 14 2 2 3" xfId="12043" xr:uid="{4DC9E674-5398-4259-96C0-20945F1D7256}"/>
    <cellStyle name="20% - Accent3 14 2 2 3 2" xfId="28518" xr:uid="{F81AC0D0-A195-4CB2-A13E-893C241A6BC4}"/>
    <cellStyle name="20% - Accent3 14 2 2 4" xfId="23949" xr:uid="{B5C7E2D5-8ADE-411F-A87C-26BC9EC84A29}"/>
    <cellStyle name="20% - Accent3 14 2 2_1.3.3. Extraordinary Items" xfId="17489" xr:uid="{B7FF28B6-7AD6-458E-B9DA-53BBEF62C10C}"/>
    <cellStyle name="20% - Accent3 14 2 3" xfId="13793" xr:uid="{DB022C7F-22FF-4899-86D9-315460D75D89}"/>
    <cellStyle name="20% - Accent3 14 2 3 2" xfId="30268" xr:uid="{551A448D-946C-48D6-83DB-D51BB843121A}"/>
    <cellStyle name="20% - Accent3 14 2 4" xfId="9265" xr:uid="{55D2075E-87D0-4FFB-B8A2-F2ADDBA4D943}"/>
    <cellStyle name="20% - Accent3 14 2 4 2" xfId="25740" xr:uid="{E3E21A91-4174-42BF-ADE8-5993FF80DD0D}"/>
    <cellStyle name="20% - Accent3 14 2 5" xfId="21171" xr:uid="{8B1D5433-430F-48CF-9352-DB2F8F286E53}"/>
    <cellStyle name="20% - Accent3 14 2_1.3.3. Extraordinary Items" xfId="17488" xr:uid="{492A0815-29DD-4EF6-8E68-ADF3C000CA44}"/>
    <cellStyle name="20% - Accent3 14 3" xfId="4684" xr:uid="{0EE03B35-6AE0-44E2-B323-106E4B8D6F2C}"/>
    <cellStyle name="20% - Accent3 14 3 2" xfId="14831" xr:uid="{56C12F3B-5258-42D0-B6FE-40EAE916F40D}"/>
    <cellStyle name="20% - Accent3 14 3 2 2" xfId="31306" xr:uid="{81C50909-17C8-414E-8029-B1BDAA59A051}"/>
    <cellStyle name="20% - Accent3 14 3 3" xfId="10303" xr:uid="{33FD5BF0-731A-4A61-926F-99D65FB0F5AD}"/>
    <cellStyle name="20% - Accent3 14 3 3 2" xfId="26778" xr:uid="{A004DE4F-B70E-4187-B203-926ABE2AA5E9}"/>
    <cellStyle name="20% - Accent3 14 3 4" xfId="22209" xr:uid="{70C88CEA-8CA1-4FCA-8206-1B709F58FAD5}"/>
    <cellStyle name="20% - Accent3 14 3_1.3.3. Extraordinary Items" xfId="17490" xr:uid="{68F6DA8E-5C59-4F85-85F6-D2F90F3183A1}"/>
    <cellStyle name="20% - Accent3 14 4" xfId="5735" xr:uid="{C60422C1-C74B-4DDD-B8AF-E6C0CCAA8BCF}"/>
    <cellStyle name="20% - Accent3 14 4 2" xfId="15871" xr:uid="{35151CA9-6EEC-4292-99F9-165634606F6E}"/>
    <cellStyle name="20% - Accent3 14 4 2 2" xfId="32346" xr:uid="{A2DFC01A-5516-4C75-B5FE-613725443FA0}"/>
    <cellStyle name="20% - Accent3 14 4 3" xfId="11343" xr:uid="{2F26B06C-C9E1-436E-B815-67A9E5C56605}"/>
    <cellStyle name="20% - Accent3 14 4 3 2" xfId="27818" xr:uid="{79F61D11-706D-4E64-9AD7-C3C0153CF35F}"/>
    <cellStyle name="20% - Accent3 14 4 4" xfId="23249" xr:uid="{FD32D951-A50F-46ED-B4B3-7A2F836D356A}"/>
    <cellStyle name="20% - Accent3 14 5" xfId="13093" xr:uid="{F6131DD2-0F66-4AD0-9FBA-320993F77413}"/>
    <cellStyle name="20% - Accent3 14 5 2" xfId="29568" xr:uid="{BE31ECBA-6894-4235-9E38-DAF48143FB1D}"/>
    <cellStyle name="20% - Accent3 14 6" xfId="8565" xr:uid="{EE48DF0F-5B46-45BE-957C-8A28D0A2AD57}"/>
    <cellStyle name="20% - Accent3 14 6 2" xfId="25040" xr:uid="{513903D3-DCFC-4A30-8656-31D92B8C02C2}"/>
    <cellStyle name="20% - Accent3 14 7" xfId="20471" xr:uid="{4A05117D-809A-4F05-8E3C-C8A8B832B243}"/>
    <cellStyle name="20% - Accent3 14_1.3.3. Extraordinary Items" xfId="17487" xr:uid="{74CA503A-BDB0-47F1-9913-C009F13ADA08}"/>
    <cellStyle name="20% - Accent3 15" xfId="2781" xr:uid="{00000000-0005-0000-0000-00005F000000}"/>
    <cellStyle name="20% - Accent3 15 2" xfId="3575" xr:uid="{7535CA06-5F82-4081-88AD-B021080AE7A2}"/>
    <cellStyle name="20% - Accent3 15 2 2" xfId="6449" xr:uid="{09DA7B37-ECD8-4944-B895-73D867E61AFC}"/>
    <cellStyle name="20% - Accent3 15 2 2 2" xfId="16585" xr:uid="{108E8002-D5A6-4BFD-B0F8-5D027CC6CE0B}"/>
    <cellStyle name="20% - Accent3 15 2 2 2 2" xfId="33060" xr:uid="{12DF79F7-8387-4A1D-B306-4617D7093A0E}"/>
    <cellStyle name="20% - Accent3 15 2 2 3" xfId="12057" xr:uid="{2C345BA5-2B0F-4659-9569-2F5B8E2A0F43}"/>
    <cellStyle name="20% - Accent3 15 2 2 3 2" xfId="28532" xr:uid="{F05DC9B9-21AC-4907-9C3D-D80B3A055FC5}"/>
    <cellStyle name="20% - Accent3 15 2 2 4" xfId="23963" xr:uid="{158026B4-6C24-4601-A8F3-5A961F9D502B}"/>
    <cellStyle name="20% - Accent3 15 2 2_1.3.3. Extraordinary Items" xfId="17493" xr:uid="{54C356AC-C865-41F7-9CB2-79A09A769ED1}"/>
    <cellStyle name="20% - Accent3 15 2 3" xfId="13807" xr:uid="{FB14DB28-7005-4E5B-913A-E4F1D33E6D92}"/>
    <cellStyle name="20% - Accent3 15 2 3 2" xfId="30282" xr:uid="{B3863F0A-AAA0-4E39-87B5-0842B2CB946E}"/>
    <cellStyle name="20% - Accent3 15 2 4" xfId="9279" xr:uid="{FE55F033-ED84-44E7-9D5E-160CA9124D45}"/>
    <cellStyle name="20% - Accent3 15 2 4 2" xfId="25754" xr:uid="{E9FC362C-4ECD-4EEF-A6AA-DBBA2A7F871C}"/>
    <cellStyle name="20% - Accent3 15 2 5" xfId="21185" xr:uid="{0883804A-88B3-477C-8218-996143DF15BA}"/>
    <cellStyle name="20% - Accent3 15 2_1.3.3. Extraordinary Items" xfId="17492" xr:uid="{71DD0E62-482A-4BE3-9F0E-BEA165B60151}"/>
    <cellStyle name="20% - Accent3 15 3" xfId="4698" xr:uid="{FF3D5FD7-A294-46C8-8D23-8655831FE6D4}"/>
    <cellStyle name="20% - Accent3 15 3 2" xfId="14845" xr:uid="{CFE1E981-1B0B-42E8-81DB-083A68784738}"/>
    <cellStyle name="20% - Accent3 15 3 2 2" xfId="31320" xr:uid="{7465DDF5-05AB-4004-A0EA-C4F26EB2C8F5}"/>
    <cellStyle name="20% - Accent3 15 3 3" xfId="10317" xr:uid="{021EB78F-798A-4DE7-BCBF-B670EA9ECE10}"/>
    <cellStyle name="20% - Accent3 15 3 3 2" xfId="26792" xr:uid="{C30CDF64-9A63-49FE-B0F8-2161F4680C8C}"/>
    <cellStyle name="20% - Accent3 15 3 4" xfId="22223" xr:uid="{295B39A9-AA74-4637-AA30-19310B90635A}"/>
    <cellStyle name="20% - Accent3 15 3_1.3.3. Extraordinary Items" xfId="17494" xr:uid="{0F141748-DD5D-4AA7-A094-2A2EDA8355DD}"/>
    <cellStyle name="20% - Accent3 15 4" xfId="5749" xr:uid="{E9E9E27B-0BFB-4869-8B72-BE4B18ABAB2D}"/>
    <cellStyle name="20% - Accent3 15 4 2" xfId="15885" xr:uid="{CFC41A83-0F1F-49AA-81D4-70954E6FA1B2}"/>
    <cellStyle name="20% - Accent3 15 4 2 2" xfId="32360" xr:uid="{C9DF9335-8F0D-4775-985C-DF02CA1B53BA}"/>
    <cellStyle name="20% - Accent3 15 4 3" xfId="11357" xr:uid="{A6C51CEA-F4E2-4312-A61C-003988D8FED7}"/>
    <cellStyle name="20% - Accent3 15 4 3 2" xfId="27832" xr:uid="{F8993E35-1947-43B1-B089-45168D4DEF27}"/>
    <cellStyle name="20% - Accent3 15 4 4" xfId="23263" xr:uid="{0956AD8A-FC2C-4971-BA2F-3A216DBE4C36}"/>
    <cellStyle name="20% - Accent3 15 5" xfId="13107" xr:uid="{FA84A4D5-BCA6-4F63-9B0F-DEF9B4BB2A7B}"/>
    <cellStyle name="20% - Accent3 15 5 2" xfId="29582" xr:uid="{EA969088-D9F4-4A64-9856-1E3B04824406}"/>
    <cellStyle name="20% - Accent3 15 6" xfId="8579" xr:uid="{5F602F30-6DB6-48A4-A045-E44D0E975CE0}"/>
    <cellStyle name="20% - Accent3 15 6 2" xfId="25054" xr:uid="{CD13DFF1-D34D-4976-9C25-B6D0884DA090}"/>
    <cellStyle name="20% - Accent3 15 7" xfId="20485" xr:uid="{E8BA5E44-C11D-4442-806E-A317172A7250}"/>
    <cellStyle name="20% - Accent3 15_1.3.3. Extraordinary Items" xfId="17491" xr:uid="{8F50EA13-CD8F-4474-BA19-066205DBE059}"/>
    <cellStyle name="20% - Accent3 16" xfId="2795" xr:uid="{00000000-0005-0000-0000-000060000000}"/>
    <cellStyle name="20% - Accent3 16 2" xfId="3589" xr:uid="{EC4D79EC-CD2A-443A-94FA-C86A71F36D53}"/>
    <cellStyle name="20% - Accent3 16 2 2" xfId="6463" xr:uid="{90FAB6A4-5751-48D8-A904-4FA6E47F14BE}"/>
    <cellStyle name="20% - Accent3 16 2 2 2" xfId="16599" xr:uid="{9E9F0892-7C73-4549-B65E-E293246802A6}"/>
    <cellStyle name="20% - Accent3 16 2 2 2 2" xfId="33074" xr:uid="{C4AE2AE1-831D-4AB4-AEC9-848596B2D3A0}"/>
    <cellStyle name="20% - Accent3 16 2 2 3" xfId="12071" xr:uid="{2BEAD7A0-066F-4AC2-AD8E-0F617E13CCD8}"/>
    <cellStyle name="20% - Accent3 16 2 2 3 2" xfId="28546" xr:uid="{D53B4DEB-5651-4B04-B85C-86AC38AA8F78}"/>
    <cellStyle name="20% - Accent3 16 2 2 4" xfId="23977" xr:uid="{05DCB3D8-D528-4573-9A94-DFB0773E25BF}"/>
    <cellStyle name="20% - Accent3 16 2 2_1.3.3. Extraordinary Items" xfId="17497" xr:uid="{68AD202A-9EE8-4A71-8605-24C6C54B789C}"/>
    <cellStyle name="20% - Accent3 16 2 3" xfId="13821" xr:uid="{54D64FBA-2164-408D-AD76-48F5AE67E9C9}"/>
    <cellStyle name="20% - Accent3 16 2 3 2" xfId="30296" xr:uid="{A81ABAF6-75C6-4701-B4E0-E96C04DEF273}"/>
    <cellStyle name="20% - Accent3 16 2 4" xfId="9293" xr:uid="{CC797950-EB34-4B8D-A5B3-5BDB0848E0EE}"/>
    <cellStyle name="20% - Accent3 16 2 4 2" xfId="25768" xr:uid="{FA247272-11C8-4D7A-852A-8BC0B346008F}"/>
    <cellStyle name="20% - Accent3 16 2 5" xfId="21199" xr:uid="{A3A0D66D-E726-4C6A-BB60-1C868D4E0C12}"/>
    <cellStyle name="20% - Accent3 16 2_1.3.3. Extraordinary Items" xfId="17496" xr:uid="{8A626C10-4885-454C-8069-BC65C55EF3A2}"/>
    <cellStyle name="20% - Accent3 16 3" xfId="4712" xr:uid="{A1984F06-5B2B-4F58-B0ED-03F55CCCC3BC}"/>
    <cellStyle name="20% - Accent3 16 3 2" xfId="14859" xr:uid="{0EB82AD5-7C21-4E7D-979B-005A874B2791}"/>
    <cellStyle name="20% - Accent3 16 3 2 2" xfId="31334" xr:uid="{8DCAFE00-2D25-4F10-8E92-45D4CE889D75}"/>
    <cellStyle name="20% - Accent3 16 3 3" xfId="10331" xr:uid="{DD58D95F-5C4B-4E3E-91BF-2F140C4A13A1}"/>
    <cellStyle name="20% - Accent3 16 3 3 2" xfId="26806" xr:uid="{0A43B532-8AA8-4D33-A9C2-A4D49764A9FD}"/>
    <cellStyle name="20% - Accent3 16 3 4" xfId="22237" xr:uid="{B3E037E1-385E-4AFC-A51C-59165E29B5BB}"/>
    <cellStyle name="20% - Accent3 16 3_1.3.3. Extraordinary Items" xfId="17498" xr:uid="{F64F531D-70D1-418E-A6D8-1ABE5D880D9E}"/>
    <cellStyle name="20% - Accent3 16 4" xfId="5763" xr:uid="{B0350353-DCC0-45D7-AF4E-A0E0B37199E9}"/>
    <cellStyle name="20% - Accent3 16 4 2" xfId="15899" xr:uid="{BB48BF5C-5037-43C1-948C-D202C195C1B5}"/>
    <cellStyle name="20% - Accent3 16 4 2 2" xfId="32374" xr:uid="{6064F9DF-4DD4-4743-ABE6-15B0A05D33D9}"/>
    <cellStyle name="20% - Accent3 16 4 3" xfId="11371" xr:uid="{4CEA1FAB-40F6-4A79-9A9F-574FD94B7E44}"/>
    <cellStyle name="20% - Accent3 16 4 3 2" xfId="27846" xr:uid="{D7296D0C-C6D9-4DF8-B7A4-DC6342E3A2B5}"/>
    <cellStyle name="20% - Accent3 16 4 4" xfId="23277" xr:uid="{EAA5D6D7-F207-4A7B-8D60-C34EA4182CF7}"/>
    <cellStyle name="20% - Accent3 16 5" xfId="13121" xr:uid="{E3D2C704-19B0-4F15-B9CD-62CF41B8B92C}"/>
    <cellStyle name="20% - Accent3 16 5 2" xfId="29596" xr:uid="{8FF83EE1-39CD-44FB-A830-6072D36A3CB9}"/>
    <cellStyle name="20% - Accent3 16 6" xfId="8593" xr:uid="{F775DCB0-DF54-4B8D-A2B8-1E0F84C22BD4}"/>
    <cellStyle name="20% - Accent3 16 6 2" xfId="25068" xr:uid="{785A5091-B4E2-4565-965C-C3FE2087B461}"/>
    <cellStyle name="20% - Accent3 16 7" xfId="20499" xr:uid="{F937B2B6-AA30-4460-BE45-EFB6FD8CC8ED}"/>
    <cellStyle name="20% - Accent3 16_1.3.3. Extraordinary Items" xfId="17495" xr:uid="{578B6274-B4B9-49F9-9F0B-68539F269823}"/>
    <cellStyle name="20% - Accent3 17" xfId="2809" xr:uid="{00000000-0005-0000-0000-000061000000}"/>
    <cellStyle name="20% - Accent3 17 2" xfId="3603" xr:uid="{DADA5324-AF30-4422-B13A-1A4263082C97}"/>
    <cellStyle name="20% - Accent3 17 2 2" xfId="6477" xr:uid="{8A9FD0AC-10CD-4963-8951-ACBDCE4A509D}"/>
    <cellStyle name="20% - Accent3 17 2 2 2" xfId="16613" xr:uid="{575360ED-3C68-4F2C-8188-85BED546A0B3}"/>
    <cellStyle name="20% - Accent3 17 2 2 2 2" xfId="33088" xr:uid="{85BC15C6-256D-423E-896A-8184B7C98DA3}"/>
    <cellStyle name="20% - Accent3 17 2 2 3" xfId="12085" xr:uid="{0B2C14FD-2047-4FA6-AAF6-427AF708E7FF}"/>
    <cellStyle name="20% - Accent3 17 2 2 3 2" xfId="28560" xr:uid="{7ACA4105-7CE3-458C-B576-0EAAC06CA7CA}"/>
    <cellStyle name="20% - Accent3 17 2 2 4" xfId="23991" xr:uid="{7B32BC46-ED30-484A-9E5F-D63FACB6C7D9}"/>
    <cellStyle name="20% - Accent3 17 2 2_1.3.3. Extraordinary Items" xfId="17501" xr:uid="{1F41C1A5-CC02-44E5-8674-42CEF628D389}"/>
    <cellStyle name="20% - Accent3 17 2 3" xfId="13835" xr:uid="{B19548B6-764B-4530-9460-618F3D26B409}"/>
    <cellStyle name="20% - Accent3 17 2 3 2" xfId="30310" xr:uid="{E07F2F7D-3B14-4413-B2EC-A2B923F3F11B}"/>
    <cellStyle name="20% - Accent3 17 2 4" xfId="9307" xr:uid="{CDD3EB71-32F5-4DFC-8004-D511FBE0A521}"/>
    <cellStyle name="20% - Accent3 17 2 4 2" xfId="25782" xr:uid="{27516F1C-CF63-4CC1-BABB-125F071AF86E}"/>
    <cellStyle name="20% - Accent3 17 2 5" xfId="21213" xr:uid="{B72F6638-7761-4C73-AD94-51EF9B731437}"/>
    <cellStyle name="20% - Accent3 17 2_1.3.3. Extraordinary Items" xfId="17500" xr:uid="{BEA53685-1F88-4695-8829-84CA2F8EE6EA}"/>
    <cellStyle name="20% - Accent3 17 3" xfId="4726" xr:uid="{127A1FF1-AE68-4269-823A-889A97C58A2F}"/>
    <cellStyle name="20% - Accent3 17 3 2" xfId="14873" xr:uid="{FE3CD0C1-1CBE-4AAA-9CC0-685C320C5C07}"/>
    <cellStyle name="20% - Accent3 17 3 2 2" xfId="31348" xr:uid="{DBA32B12-A555-4E67-9BA1-E7E37486F9B2}"/>
    <cellStyle name="20% - Accent3 17 3 3" xfId="10345" xr:uid="{02E5CCFF-64C8-4BF4-9919-E78748CE6A25}"/>
    <cellStyle name="20% - Accent3 17 3 3 2" xfId="26820" xr:uid="{4E0F2C09-E5F6-451F-B475-5D31717C161B}"/>
    <cellStyle name="20% - Accent3 17 3 4" xfId="22251" xr:uid="{33CC46AE-3335-4E44-868A-A59D1074FDA9}"/>
    <cellStyle name="20% - Accent3 17 3_1.3.3. Extraordinary Items" xfId="17502" xr:uid="{9CFD10CF-762B-4035-9040-87F3060F6E56}"/>
    <cellStyle name="20% - Accent3 17 4" xfId="5777" xr:uid="{8F61396C-6E42-4B71-B3CF-FFDB13770BD6}"/>
    <cellStyle name="20% - Accent3 17 4 2" xfId="15913" xr:uid="{D5FC4593-B67B-4076-8D3E-595605263B73}"/>
    <cellStyle name="20% - Accent3 17 4 2 2" xfId="32388" xr:uid="{4B49B431-0BE5-4BCD-B3F9-DBAD3294A67C}"/>
    <cellStyle name="20% - Accent3 17 4 3" xfId="11385" xr:uid="{4F65251C-EF43-451F-AF60-FFE643F89688}"/>
    <cellStyle name="20% - Accent3 17 4 3 2" xfId="27860" xr:uid="{687081C1-4263-457B-8DA7-99EA68FD5A2C}"/>
    <cellStyle name="20% - Accent3 17 4 4" xfId="23291" xr:uid="{C4F0A9CC-E5E6-458F-AD13-2537221C71C3}"/>
    <cellStyle name="20% - Accent3 17 5" xfId="13135" xr:uid="{695A97ED-2083-466C-8A78-A657FDE14FAB}"/>
    <cellStyle name="20% - Accent3 17 5 2" xfId="29610" xr:uid="{B07036EE-FE41-466C-8B58-17B31C6345AF}"/>
    <cellStyle name="20% - Accent3 17 6" xfId="8607" xr:uid="{19682998-BA04-4D5E-ADA8-72A69684247A}"/>
    <cellStyle name="20% - Accent3 17 6 2" xfId="25082" xr:uid="{A0F963E4-0EE4-4C16-ADB5-5F26112A7D2E}"/>
    <cellStyle name="20% - Accent3 17 7" xfId="20513" xr:uid="{1F755F83-1AEB-4E7D-8D7B-EF1810748D69}"/>
    <cellStyle name="20% - Accent3 17_1.3.3. Extraordinary Items" xfId="17499" xr:uid="{6790D607-D9ED-4D12-89EB-151D7C76C531}"/>
    <cellStyle name="20% - Accent3 18" xfId="2823" xr:uid="{00000000-0005-0000-0000-000062000000}"/>
    <cellStyle name="20% - Accent3 18 2" xfId="3617" xr:uid="{00CEF163-AFA6-47CA-87D2-2B83F0F1F54A}"/>
    <cellStyle name="20% - Accent3 18 2 2" xfId="6491" xr:uid="{801D8505-E3E5-4796-AF55-AEF7B3BCC4E9}"/>
    <cellStyle name="20% - Accent3 18 2 2 2" xfId="16627" xr:uid="{6471445C-6F7F-48D6-A63D-55AB04F839A3}"/>
    <cellStyle name="20% - Accent3 18 2 2 2 2" xfId="33102" xr:uid="{3656340A-FEAA-4B95-B07F-45E226AE1B37}"/>
    <cellStyle name="20% - Accent3 18 2 2 3" xfId="12099" xr:uid="{C9D428D1-B168-44B6-9CC0-FD218B8E3E29}"/>
    <cellStyle name="20% - Accent3 18 2 2 3 2" xfId="28574" xr:uid="{BA85D1C0-1AB8-4183-8AD8-531721FFC87A}"/>
    <cellStyle name="20% - Accent3 18 2 2 4" xfId="24005" xr:uid="{8996941F-2D72-43BA-ADA4-62799F3FD115}"/>
    <cellStyle name="20% - Accent3 18 2 2_1.3.3. Extraordinary Items" xfId="17505" xr:uid="{03CB1C7C-F5FC-4652-82DA-4FFEDB965471}"/>
    <cellStyle name="20% - Accent3 18 2 3" xfId="13849" xr:uid="{449B8DE4-2B18-467B-A93F-C0A36F9F81D8}"/>
    <cellStyle name="20% - Accent3 18 2 3 2" xfId="30324" xr:uid="{98738EDF-4B31-462F-93D4-2FE87C171633}"/>
    <cellStyle name="20% - Accent3 18 2 4" xfId="9321" xr:uid="{7A1EE59B-29C4-4A10-A453-B05E82569116}"/>
    <cellStyle name="20% - Accent3 18 2 4 2" xfId="25796" xr:uid="{28C83050-ABE3-4010-8ABD-F8DE915E3D15}"/>
    <cellStyle name="20% - Accent3 18 2 5" xfId="21227" xr:uid="{A59C8B72-70EA-4D51-B7A1-91BD438F268E}"/>
    <cellStyle name="20% - Accent3 18 2_1.3.3. Extraordinary Items" xfId="17504" xr:uid="{23F5B401-E586-4767-B522-19776FE8DB12}"/>
    <cellStyle name="20% - Accent3 18 3" xfId="4740" xr:uid="{ECCBB8F9-F329-4C2A-88C9-F2DBC00B4127}"/>
    <cellStyle name="20% - Accent3 18 3 2" xfId="14887" xr:uid="{535F87D3-AB72-4DD3-8BCB-5F5F59B0555C}"/>
    <cellStyle name="20% - Accent3 18 3 2 2" xfId="31362" xr:uid="{FAB6EDF2-5DE3-489A-B4E3-D31FCDCAE889}"/>
    <cellStyle name="20% - Accent3 18 3 3" xfId="10359" xr:uid="{9DD9E52D-27A8-4346-9DF1-E4C00A29CE2C}"/>
    <cellStyle name="20% - Accent3 18 3 3 2" xfId="26834" xr:uid="{B1029C58-ACA8-41CA-8116-82B3CBD170A6}"/>
    <cellStyle name="20% - Accent3 18 3 4" xfId="22265" xr:uid="{02BB3B5E-9786-45C0-9401-3297390006F6}"/>
    <cellStyle name="20% - Accent3 18 3_1.3.3. Extraordinary Items" xfId="17506" xr:uid="{B70B2FEC-DBAE-469B-8A71-93C2379B4910}"/>
    <cellStyle name="20% - Accent3 18 4" xfId="5791" xr:uid="{A690A916-0840-463D-8CED-685A3E4AA52B}"/>
    <cellStyle name="20% - Accent3 18 4 2" xfId="15927" xr:uid="{C03F9DE5-A819-4BBC-9211-AC154CF85FE2}"/>
    <cellStyle name="20% - Accent3 18 4 2 2" xfId="32402" xr:uid="{7F775146-6344-4C29-A999-473D72C8C297}"/>
    <cellStyle name="20% - Accent3 18 4 3" xfId="11399" xr:uid="{D4161CE9-20E9-42AE-8992-7221C2434DC6}"/>
    <cellStyle name="20% - Accent3 18 4 3 2" xfId="27874" xr:uid="{6282A932-0418-4974-8A7D-2911C2517FCA}"/>
    <cellStyle name="20% - Accent3 18 4 4" xfId="23305" xr:uid="{A266A66E-4196-4F9D-BDE9-731C28DFDA41}"/>
    <cellStyle name="20% - Accent3 18 5" xfId="13149" xr:uid="{E14388AC-5FA4-4C1B-A404-54C959A519FA}"/>
    <cellStyle name="20% - Accent3 18 5 2" xfId="29624" xr:uid="{4CAF757D-41CB-4374-BA63-FCDABA8D2F8E}"/>
    <cellStyle name="20% - Accent3 18 6" xfId="8621" xr:uid="{3DA22BB5-4701-4BA5-AE49-9EA376E31441}"/>
    <cellStyle name="20% - Accent3 18 6 2" xfId="25096" xr:uid="{9672FC2B-FE28-4721-B858-413A7119F885}"/>
    <cellStyle name="20% - Accent3 18 7" xfId="20527" xr:uid="{97DE1DF1-2F02-4388-99FA-77DE844F2564}"/>
    <cellStyle name="20% - Accent3 18_1.3.3. Extraordinary Items" xfId="17503" xr:uid="{79B8AD39-27F8-4FA0-8873-7943B051EAF5}"/>
    <cellStyle name="20% - Accent3 19" xfId="2838" xr:uid="{00000000-0005-0000-0000-000063000000}"/>
    <cellStyle name="20% - Accent3 19 2" xfId="3632" xr:uid="{3032BB93-3A3A-4BCE-A9EA-2CC6B54AF6A9}"/>
    <cellStyle name="20% - Accent3 19 2 2" xfId="6506" xr:uid="{80DDE832-759D-40F8-A6E0-36600F81A714}"/>
    <cellStyle name="20% - Accent3 19 2 2 2" xfId="16642" xr:uid="{9FAF7C99-4443-440F-9CCE-8EA784364B42}"/>
    <cellStyle name="20% - Accent3 19 2 2 2 2" xfId="33117" xr:uid="{2646E64D-C992-4552-B963-DF23938DB365}"/>
    <cellStyle name="20% - Accent3 19 2 2 3" xfId="12114" xr:uid="{D919C1C8-1860-4B87-B152-79F20304CA20}"/>
    <cellStyle name="20% - Accent3 19 2 2 3 2" xfId="28589" xr:uid="{31126202-0C08-4E62-B40F-BC421A068F92}"/>
    <cellStyle name="20% - Accent3 19 2 2 4" xfId="24020" xr:uid="{88CA2EDB-E910-4381-B347-AD0471476645}"/>
    <cellStyle name="20% - Accent3 19 2 2_1.3.3. Extraordinary Items" xfId="17509" xr:uid="{BF7F8A4C-337D-46C5-961B-BAD235B06742}"/>
    <cellStyle name="20% - Accent3 19 2 3" xfId="13864" xr:uid="{6D5EA778-E577-4017-BB24-F454A5FEBD50}"/>
    <cellStyle name="20% - Accent3 19 2 3 2" xfId="30339" xr:uid="{4179C9E9-2D1F-4BF0-95A3-A243CCDCD5D9}"/>
    <cellStyle name="20% - Accent3 19 2 4" xfId="9336" xr:uid="{68377B75-B2A2-43B0-A544-CC8229F3D4F0}"/>
    <cellStyle name="20% - Accent3 19 2 4 2" xfId="25811" xr:uid="{8207104E-6058-48BA-8E5D-87A766359A58}"/>
    <cellStyle name="20% - Accent3 19 2 5" xfId="21242" xr:uid="{0034707D-450F-4534-A0A4-5834E8411DC4}"/>
    <cellStyle name="20% - Accent3 19 2_1.3.3. Extraordinary Items" xfId="17508" xr:uid="{98DF97D9-9320-457E-8C3B-984CFDFB0D29}"/>
    <cellStyle name="20% - Accent3 19 3" xfId="4755" xr:uid="{AC2BEEC2-F71C-4B26-968B-FF3C891112BD}"/>
    <cellStyle name="20% - Accent3 19 3 2" xfId="14902" xr:uid="{E4130CD2-24F7-436F-A0A8-1D9CDED47C97}"/>
    <cellStyle name="20% - Accent3 19 3 2 2" xfId="31377" xr:uid="{AE6B0FC5-3BDB-4844-9A4C-E992DAB9F352}"/>
    <cellStyle name="20% - Accent3 19 3 3" xfId="10374" xr:uid="{B9009746-EBBD-4A08-A011-2E8595DC74F1}"/>
    <cellStyle name="20% - Accent3 19 3 3 2" xfId="26849" xr:uid="{FB409E33-8F84-4407-9C85-B0AAE46D71AE}"/>
    <cellStyle name="20% - Accent3 19 3 4" xfId="22280" xr:uid="{771DFECC-4F06-4737-833F-11CA841F72F0}"/>
    <cellStyle name="20% - Accent3 19 3_1.3.3. Extraordinary Items" xfId="17510" xr:uid="{34A629EF-1471-44DD-8A85-6AC0B7345B88}"/>
    <cellStyle name="20% - Accent3 19 4" xfId="5806" xr:uid="{69B096AA-F287-45E6-BD8D-BC2D47D2E878}"/>
    <cellStyle name="20% - Accent3 19 4 2" xfId="15942" xr:uid="{D53B53FD-6D80-479D-A9EA-77ABFBFA53DE}"/>
    <cellStyle name="20% - Accent3 19 4 2 2" xfId="32417" xr:uid="{0149176C-2BB6-4820-85FA-28AA10F5FE61}"/>
    <cellStyle name="20% - Accent3 19 4 3" xfId="11414" xr:uid="{3DA7A1EF-B68D-49EB-9355-B13982E6673C}"/>
    <cellStyle name="20% - Accent3 19 4 3 2" xfId="27889" xr:uid="{67931CD2-814B-4C96-BCDA-EB350695625D}"/>
    <cellStyle name="20% - Accent3 19 4 4" xfId="23320" xr:uid="{F3BEBD1F-BF73-4015-B36D-3C5E74BB3039}"/>
    <cellStyle name="20% - Accent3 19 5" xfId="13164" xr:uid="{0B275FA7-C2CC-4DE6-9E3F-239DF0DDB2AB}"/>
    <cellStyle name="20% - Accent3 19 5 2" xfId="29639" xr:uid="{BD4A6CCA-A3F6-4377-8AA6-51CC7AE89F9C}"/>
    <cellStyle name="20% - Accent3 19 6" xfId="8636" xr:uid="{99BCBCCD-FF97-48C8-B87A-E58F620B2E3C}"/>
    <cellStyle name="20% - Accent3 19 6 2" xfId="25111" xr:uid="{37BB6AD3-5BA3-4054-8367-70CCC07A7245}"/>
    <cellStyle name="20% - Accent3 19 7" xfId="20542" xr:uid="{C5F414F3-E8C5-49BF-BB25-98A42DBA4D72}"/>
    <cellStyle name="20% - Accent3 19_1.3.3. Extraordinary Items" xfId="17507" xr:uid="{6FE7300F-FFE0-4D91-8AA5-31715F494549}"/>
    <cellStyle name="20% - Accent3 2" xfId="1775" xr:uid="{00000000-0005-0000-0000-000064000000}"/>
    <cellStyle name="20% - Accent3 2 2" xfId="1984" xr:uid="{00000000-0005-0000-0000-000065000000}"/>
    <cellStyle name="20% - Accent3 2 2 2" xfId="2211" xr:uid="{00000000-0005-0000-0000-000066000000}"/>
    <cellStyle name="20% - Accent3 2 2 2 2" xfId="3188" xr:uid="{6EF93521-6707-45A9-9334-0D52C1FB795D}"/>
    <cellStyle name="20% - Accent3 2 2 2 2 2" xfId="6062" xr:uid="{5F6F030C-BF82-4624-AA96-319A70F5F397}"/>
    <cellStyle name="20% - Accent3 2 2 2 2 2 2" xfId="16198" xr:uid="{DDF16845-C65B-4E1A-B156-B1A635F436C9}"/>
    <cellStyle name="20% - Accent3 2 2 2 2 2 2 2" xfId="32673" xr:uid="{0C4463E8-A4A2-408C-88AB-EF9125CEF3F0}"/>
    <cellStyle name="20% - Accent3 2 2 2 2 2 3" xfId="11670" xr:uid="{D1BA2878-BB5F-45A6-8548-EF1DB7D06D8C}"/>
    <cellStyle name="20% - Accent3 2 2 2 2 2 3 2" xfId="28145" xr:uid="{60F6EE42-003F-4ACB-A8FD-101676EA562E}"/>
    <cellStyle name="20% - Accent3 2 2 2 2 2 4" xfId="23576" xr:uid="{D1B8C0DE-446A-4352-9FD8-BAC6906481A2}"/>
    <cellStyle name="20% - Accent3 2 2 2 2 3" xfId="13420" xr:uid="{260EB33F-CE09-4212-B157-E5AA638845B8}"/>
    <cellStyle name="20% - Accent3 2 2 2 2 3 2" xfId="29895" xr:uid="{44E468D6-B12E-47EB-9CAF-5824686FE916}"/>
    <cellStyle name="20% - Accent3 2 2 2 2 4" xfId="8892" xr:uid="{13EC511C-DD1D-41A3-8EA1-1BA1B0E3C53D}"/>
    <cellStyle name="20% - Accent3 2 2 2 2 4 2" xfId="25367" xr:uid="{D2D59DBD-E63C-4A58-A61E-0BE174E530EE}"/>
    <cellStyle name="20% - Accent3 2 2 2 2 5" xfId="20798" xr:uid="{66485585-FF5C-4AB4-A944-26934A69181F}"/>
    <cellStyle name="20% - Accent3 2 2 2 2_3.EXPENSES" xfId="6945" xr:uid="{4DFDD040-E0B7-4344-8A07-13E29D999E9F}"/>
    <cellStyle name="20% - Accent3 2 2 2 3" xfId="4314" xr:uid="{A3E69997-13B4-4ADE-B680-960652FCB899}"/>
    <cellStyle name="20% - Accent3 2 2 2 3 2" xfId="14461" xr:uid="{F9E9690A-0403-4966-ABA1-F3D14D15150C}"/>
    <cellStyle name="20% - Accent3 2 2 2 3 2 2" xfId="30936" xr:uid="{2311B464-36E8-4338-A069-B131DD582E6D}"/>
    <cellStyle name="20% - Accent3 2 2 2 3 3" xfId="9933" xr:uid="{1B45C744-5B2C-4FFF-AFA2-267020DE1882}"/>
    <cellStyle name="20% - Accent3 2 2 2 3 3 2" xfId="26408" xr:uid="{B80A088F-11E6-4A31-8FBF-4614A0E9A4CD}"/>
    <cellStyle name="20% - Accent3 2 2 2 3 4" xfId="21839" xr:uid="{2965E5EC-086F-485B-A095-5CDF3C11C210}"/>
    <cellStyle name="20% - Accent3 2 2 2 4" xfId="5365" xr:uid="{61A2C49C-A4B1-4D18-97D3-53AACDF32F55}"/>
    <cellStyle name="20% - Accent3 2 2 2 4 2" xfId="15501" xr:uid="{4940D64E-E7D8-41D9-BBD7-550705662E59}"/>
    <cellStyle name="20% - Accent3 2 2 2 4 2 2" xfId="31976" xr:uid="{9D3FE017-F815-4BF0-B54B-78F7126642E3}"/>
    <cellStyle name="20% - Accent3 2 2 2 4 3" xfId="10973" xr:uid="{2B098B65-88CC-4318-A0F6-C807EBF587B5}"/>
    <cellStyle name="20% - Accent3 2 2 2 4 3 2" xfId="27448" xr:uid="{53F52AC7-EB30-41E5-8B82-3F1A13FAA50A}"/>
    <cellStyle name="20% - Accent3 2 2 2 4 4" xfId="22879" xr:uid="{292A4ADA-0F70-40BB-84E4-3E2EE82FC0DC}"/>
    <cellStyle name="20% - Accent3 2 2 2 5" xfId="12723" xr:uid="{FF8BFB43-D27A-47F6-A249-604F9C2D572B}"/>
    <cellStyle name="20% - Accent3 2 2 2 5 2" xfId="29198" xr:uid="{B202C548-923E-4267-9A13-B752D6351E1A}"/>
    <cellStyle name="20% - Accent3 2 2 2 6" xfId="8194" xr:uid="{F476AFD3-CC2A-4D01-AC18-ED91CA96A3DB}"/>
    <cellStyle name="20% - Accent3 2 2 2 6 2" xfId="24669" xr:uid="{EC2FA7BD-5C29-44C8-968C-65C91BD87FE2}"/>
    <cellStyle name="20% - Accent3 2 2 2 7" xfId="20101" xr:uid="{CC1407E1-928F-4287-870E-FEB1718599E1}"/>
    <cellStyle name="20% - Accent3 2 2 2_1.3.3. Extraordinary Items" xfId="17512" xr:uid="{F047EFCC-7251-4E2B-AB3B-3EA1A90A087C}"/>
    <cellStyle name="20% - Accent3 2 2 3" xfId="3068" xr:uid="{B23B9A85-154E-42A4-B8D0-72A5FCE0006A}"/>
    <cellStyle name="20% - Accent3 2 2 3 2" xfId="5942" xr:uid="{1176D014-DA17-4B9E-83F6-D522D42954B7}"/>
    <cellStyle name="20% - Accent3 2 2 3 2 2" xfId="16078" xr:uid="{9897D0E2-81E2-4C49-BAB3-534D903BA0CD}"/>
    <cellStyle name="20% - Accent3 2 2 3 2 2 2" xfId="32553" xr:uid="{1FEF1902-C5E8-46BF-A047-7A0442B7C4A2}"/>
    <cellStyle name="20% - Accent3 2 2 3 2 3" xfId="11550" xr:uid="{EA67DE6E-10E3-4593-8C05-7E05383D5760}"/>
    <cellStyle name="20% - Accent3 2 2 3 2 3 2" xfId="28025" xr:uid="{2EB765C1-E22C-43D3-AB61-C8DB91F9749E}"/>
    <cellStyle name="20% - Accent3 2 2 3 2 4" xfId="23456" xr:uid="{3EFCC9B5-732B-4C27-9D58-866F51D591D1}"/>
    <cellStyle name="20% - Accent3 2 2 3 3" xfId="13300" xr:uid="{F369565B-72B4-4E64-84CC-FAB0717862E3}"/>
    <cellStyle name="20% - Accent3 2 2 3 3 2" xfId="29775" xr:uid="{5A239D57-8EB7-4E3E-8299-F3047A16F3E5}"/>
    <cellStyle name="20% - Accent3 2 2 3 4" xfId="8772" xr:uid="{F27169D6-D421-4F43-9105-737D819A4513}"/>
    <cellStyle name="20% - Accent3 2 2 3 4 2" xfId="25247" xr:uid="{108BE3C7-9FEA-4DD7-B05F-C71678686648}"/>
    <cellStyle name="20% - Accent3 2 2 3 5" xfId="20678" xr:uid="{03771BB5-B292-44FA-8A27-3CDF6473E778}"/>
    <cellStyle name="20% - Accent3 2 2 3_3.EXPENSES" xfId="6946" xr:uid="{C93D7C21-AAF4-4AA7-A832-3F8189F1B1F1}"/>
    <cellStyle name="20% - Accent3 2 2 4" xfId="4200" xr:uid="{3EAD890E-94ED-4540-BDAE-D26E7337BCF0}"/>
    <cellStyle name="20% - Accent3 2 2 4 2" xfId="14347" xr:uid="{D1CE90BC-BF36-491A-8C7D-6A1897800918}"/>
    <cellStyle name="20% - Accent3 2 2 4 2 2" xfId="30822" xr:uid="{65D458F8-8E44-429B-81C9-2D9A9FB21CBF}"/>
    <cellStyle name="20% - Accent3 2 2 4 3" xfId="9819" xr:uid="{DFB1D9B7-66FC-494A-B60E-521C7CBCF289}"/>
    <cellStyle name="20% - Accent3 2 2 4 3 2" xfId="26294" xr:uid="{37D626BD-B8C7-4233-AAB7-241047ED1646}"/>
    <cellStyle name="20% - Accent3 2 2 4 4" xfId="21725" xr:uid="{9892F06B-90EE-404A-96A3-25147CCF63E3}"/>
    <cellStyle name="20% - Accent3 2 2 5" xfId="5251" xr:uid="{4DDE4B86-71FB-452A-9254-4A69B401A92A}"/>
    <cellStyle name="20% - Accent3 2 2 5 2" xfId="15387" xr:uid="{0F6B1B51-8AD1-4534-97F7-57B174948D7A}"/>
    <cellStyle name="20% - Accent3 2 2 5 2 2" xfId="31862" xr:uid="{B730D1C9-9943-4719-AC0F-336D76F93A56}"/>
    <cellStyle name="20% - Accent3 2 2 5 3" xfId="10859" xr:uid="{1079BC2B-B11A-42D4-8969-AA6B81174D59}"/>
    <cellStyle name="20% - Accent3 2 2 5 3 2" xfId="27334" xr:uid="{6790DFDC-CF1E-4CEE-8604-2464ABAA4865}"/>
    <cellStyle name="20% - Accent3 2 2 5 4" xfId="22765" xr:uid="{5D594B98-5401-4608-BC3E-6B311412ED63}"/>
    <cellStyle name="20% - Accent3 2 2 6" xfId="12608" xr:uid="{FDB4896D-10E5-49D7-97D7-F81C1E9D9FE2}"/>
    <cellStyle name="20% - Accent3 2 2 6 2" xfId="29083" xr:uid="{A0D8FEE4-610E-410F-9426-6484E2BC432E}"/>
    <cellStyle name="20% - Accent3 2 2 7" xfId="8076" xr:uid="{D1A0D8D2-330C-4B14-9517-784282FC0167}"/>
    <cellStyle name="20% - Accent3 2 2 7 2" xfId="24551" xr:uid="{990FC99B-F321-4FF1-859C-55F8A64CA22B}"/>
    <cellStyle name="20% - Accent3 2 2 8" xfId="19986" xr:uid="{5A9F743E-976B-4DBA-A025-ACD67AD52756}"/>
    <cellStyle name="20% - Accent3 2 2_1.3.3. Extraordinary Items" xfId="17511" xr:uid="{C67F33A9-4047-4A25-AA2B-C0144C7A97A0}"/>
    <cellStyle name="20% - Accent3 2 3" xfId="2363" xr:uid="{00000000-0005-0000-0000-000068000000}"/>
    <cellStyle name="20% - Accent3 2 3 2" xfId="3248" xr:uid="{3D471962-D0DE-4070-B104-E38ED6FE0382}"/>
    <cellStyle name="20% - Accent3 2 3 2 2" xfId="6122" xr:uid="{1C0993C7-E8EE-4AE1-9659-D3A5AD644329}"/>
    <cellStyle name="20% - Accent3 2 3 2 2 2" xfId="16258" xr:uid="{58AC16CC-EC1F-4701-9515-DC9D6A7A5416}"/>
    <cellStyle name="20% - Accent3 2 3 2 2 2 2" xfId="32733" xr:uid="{E5F15C9E-3CFB-4240-8136-A42E38CF249F}"/>
    <cellStyle name="20% - Accent3 2 3 2 2 3" xfId="11730" xr:uid="{8111F861-748E-4AD7-BFF4-2128788245B6}"/>
    <cellStyle name="20% - Accent3 2 3 2 2 3 2" xfId="28205" xr:uid="{D739B609-AB86-41A3-827D-F016266673A9}"/>
    <cellStyle name="20% - Accent3 2 3 2 2 4" xfId="23636" xr:uid="{9C2301EA-D486-42B9-A0FC-0B786DD3179F}"/>
    <cellStyle name="20% - Accent3 2 3 2 3" xfId="13480" xr:uid="{38CBB434-D677-44FC-90F4-B8287F3854AD}"/>
    <cellStyle name="20% - Accent3 2 3 2 3 2" xfId="29955" xr:uid="{DFFCC267-35BA-4ED9-B32A-34EB6B9DECDB}"/>
    <cellStyle name="20% - Accent3 2 3 2 4" xfId="8952" xr:uid="{7D79AE54-366B-4EDD-A794-C329BC6D5538}"/>
    <cellStyle name="20% - Accent3 2 3 2 4 2" xfId="25427" xr:uid="{C217F28B-F0C9-4D32-8E0A-7D76B436C6CF}"/>
    <cellStyle name="20% - Accent3 2 3 2 5" xfId="20858" xr:uid="{9A477B80-C908-438F-88D3-3171C11CB7F1}"/>
    <cellStyle name="20% - Accent3 2 3 2_3.EXPENSES" xfId="6947" xr:uid="{3EC3C5D9-F473-4460-A64A-99AFC2C12521}"/>
    <cellStyle name="20% - Accent3 2 3 3" xfId="4373" xr:uid="{79D81D8D-E894-4BF2-8A36-712E619A8DFD}"/>
    <cellStyle name="20% - Accent3 2 3 3 2" xfId="14520" xr:uid="{1D6BEBA7-C891-47BF-85B5-213154A4865A}"/>
    <cellStyle name="20% - Accent3 2 3 3 2 2" xfId="30995" xr:uid="{4FFC312A-10AE-4021-B5ED-AF233280B9DC}"/>
    <cellStyle name="20% - Accent3 2 3 3 3" xfId="9992" xr:uid="{6FD9BCDA-A1C0-47A8-8487-779AF39C0206}"/>
    <cellStyle name="20% - Accent3 2 3 3 3 2" xfId="26467" xr:uid="{71788620-C80F-412E-8559-2044DA81C424}"/>
    <cellStyle name="20% - Accent3 2 3 3 4" xfId="21898" xr:uid="{14E9A7B7-03D6-49E5-9765-6B69289C69AA}"/>
    <cellStyle name="20% - Accent3 2 3 4" xfId="5424" xr:uid="{7240D67F-9A77-48D5-A41D-260BE74ED228}"/>
    <cellStyle name="20% - Accent3 2 3 4 2" xfId="15560" xr:uid="{F0B2EE89-891C-42F5-8A7F-FBD503591107}"/>
    <cellStyle name="20% - Accent3 2 3 4 2 2" xfId="32035" xr:uid="{2D822494-026E-4A47-B57E-103BF81F50EE}"/>
    <cellStyle name="20% - Accent3 2 3 4 3" xfId="11032" xr:uid="{A4250D3B-89E2-4703-9CA2-A412E3501B40}"/>
    <cellStyle name="20% - Accent3 2 3 4 3 2" xfId="27507" xr:uid="{87041AFF-4118-4760-9D74-5240E2420A0F}"/>
    <cellStyle name="20% - Accent3 2 3 4 4" xfId="22938" xr:uid="{68F95F7F-4B2D-4DD9-8947-3469B4DBC12C}"/>
    <cellStyle name="20% - Accent3 2 3 5" xfId="12782" xr:uid="{7B42E19C-2E56-450B-A92C-BB32103D7D58}"/>
    <cellStyle name="20% - Accent3 2 3 5 2" xfId="29257" xr:uid="{CED0AA22-38C9-43CB-9FBE-1BF863738C33}"/>
    <cellStyle name="20% - Accent3 2 3 6" xfId="8253" xr:uid="{F075FD6D-746B-4871-A181-362A30A78074}"/>
    <cellStyle name="20% - Accent3 2 3 6 2" xfId="24728" xr:uid="{C7C8D330-8C60-4D30-9D43-C863CE610493}"/>
    <cellStyle name="20% - Accent3 2 3 7" xfId="20160" xr:uid="{98F1ED23-F712-40F5-84D7-1F97EB6F33F2}"/>
    <cellStyle name="20% - Accent3 2 3_1.3.3. Extraordinary Items" xfId="17513" xr:uid="{2DE7AB20-FC33-44C1-87B9-AD3C7628786E}"/>
    <cellStyle name="20% - Accent3 2 4" xfId="2519" xr:uid="{00000000-0005-0000-0000-000069000000}"/>
    <cellStyle name="20% - Accent3 2 4 2" xfId="3351" xr:uid="{7403008B-BB37-4F50-B4D7-68EE4933337A}"/>
    <cellStyle name="20% - Accent3 2 4 2 2" xfId="6225" xr:uid="{EAFBDAD2-8506-4483-89E2-F94630A9C867}"/>
    <cellStyle name="20% - Accent3 2 4 2 2 2" xfId="16361" xr:uid="{E3999F0B-6A63-4373-B4E7-F2A09A90D5FC}"/>
    <cellStyle name="20% - Accent3 2 4 2 2 2 2" xfId="32836" xr:uid="{B990BC84-9416-4CDF-B3C7-F82D3C90FCBC}"/>
    <cellStyle name="20% - Accent3 2 4 2 2 3" xfId="11833" xr:uid="{AA499FB0-2D97-4AD4-9EF9-E0086DC870CD}"/>
    <cellStyle name="20% - Accent3 2 4 2 2 3 2" xfId="28308" xr:uid="{29652326-09F9-43B6-8711-A4C3BA23A254}"/>
    <cellStyle name="20% - Accent3 2 4 2 2 4" xfId="23739" xr:uid="{DC575950-F6A7-4679-BB96-44E4BDA2CC02}"/>
    <cellStyle name="20% - Accent3 2 4 2 3" xfId="13583" xr:uid="{312E84FC-55CF-42C1-9897-98957DA594A0}"/>
    <cellStyle name="20% - Accent3 2 4 2 3 2" xfId="30058" xr:uid="{6A7F9DFB-C317-4A34-871E-75D3BB7BBA00}"/>
    <cellStyle name="20% - Accent3 2 4 2 4" xfId="9055" xr:uid="{FD5CE251-220D-4B70-9BC3-2BA83225BCEE}"/>
    <cellStyle name="20% - Accent3 2 4 2 4 2" xfId="25530" xr:uid="{FF9A2321-DCEC-4BCE-B99E-5EDA98E13165}"/>
    <cellStyle name="20% - Accent3 2 4 2 5" xfId="20961" xr:uid="{C39E9E2B-DDE5-4E6D-A2F0-F0C16A967B5D}"/>
    <cellStyle name="20% - Accent3 2 4 2_3.EXPENSES" xfId="6949" xr:uid="{93CA15D4-AC35-4BF8-8ABB-FD3227AEBC6F}"/>
    <cellStyle name="20% - Accent3 2 4 3" xfId="4474" xr:uid="{09D839F8-EAC1-4981-95B6-23ABF4629B03}"/>
    <cellStyle name="20% - Accent3 2 4 3 2" xfId="14621" xr:uid="{040387DD-2834-4FEC-8EAE-B9DBDFB193C9}"/>
    <cellStyle name="20% - Accent3 2 4 3 2 2" xfId="31096" xr:uid="{FF2EE86D-9F37-43EA-8690-755EBA95DA35}"/>
    <cellStyle name="20% - Accent3 2 4 3 3" xfId="10093" xr:uid="{C43F8B7E-4A2D-4F8D-BDD9-201D8386528B}"/>
    <cellStyle name="20% - Accent3 2 4 3 3 2" xfId="26568" xr:uid="{49194464-89E0-4D55-AAEC-CF8BE5E55DD0}"/>
    <cellStyle name="20% - Accent3 2 4 3 4" xfId="21999" xr:uid="{E171EDF0-337F-4C88-8F72-7A63084B62C7}"/>
    <cellStyle name="20% - Accent3 2 4 4" xfId="5525" xr:uid="{49B9AE96-CF01-42B7-99F9-ABE9AB2B430F}"/>
    <cellStyle name="20% - Accent3 2 4 4 2" xfId="15661" xr:uid="{3060E1C6-45DE-4FEC-9523-2F31F622FE71}"/>
    <cellStyle name="20% - Accent3 2 4 4 2 2" xfId="32136" xr:uid="{CC0374FD-B1E8-430C-B2C9-DB0AE9E2807E}"/>
    <cellStyle name="20% - Accent3 2 4 4 3" xfId="11133" xr:uid="{B039AB02-71D3-48E6-9DF3-C0B61EE48057}"/>
    <cellStyle name="20% - Accent3 2 4 4 3 2" xfId="27608" xr:uid="{35A43E58-8D91-4D74-8E21-CEA310E69811}"/>
    <cellStyle name="20% - Accent3 2 4 4 4" xfId="23039" xr:uid="{67162358-182D-43FC-9C1C-6A959AC49660}"/>
    <cellStyle name="20% - Accent3 2 4 5" xfId="12883" xr:uid="{553D591F-3B2A-4795-B303-773851581B4F}"/>
    <cellStyle name="20% - Accent3 2 4 5 2" xfId="29358" xr:uid="{CF022CC8-60C8-4B98-8504-62A28B998CD9}"/>
    <cellStyle name="20% - Accent3 2 4 6" xfId="8355" xr:uid="{E44EAE29-A30A-4462-9E35-3A2B58E0C78D}"/>
    <cellStyle name="20% - Accent3 2 4 6 2" xfId="24830" xr:uid="{E3A53669-9B28-4965-9A29-F907A3A3CC04}"/>
    <cellStyle name="20% - Accent3 2 4 7" xfId="20261" xr:uid="{9854CB82-13D9-4260-9208-73566A317BB5}"/>
    <cellStyle name="20% - Accent3 2 4_3.EXPENSES" xfId="6948" xr:uid="{AF4DECC5-CDF7-49A0-B000-55BC808CCBE9}"/>
    <cellStyle name="20% - Accent3 2_1.1. Income Statement" xfId="17514" xr:uid="{0A7B3A05-B897-4083-A04A-E8CCEE3582C7}"/>
    <cellStyle name="20% - Accent3 20" xfId="2852" xr:uid="{00000000-0005-0000-0000-00006A000000}"/>
    <cellStyle name="20% - Accent3 20 2" xfId="3646" xr:uid="{8D7E9C75-663B-482D-ABB7-C1A3E5746C57}"/>
    <cellStyle name="20% - Accent3 20 2 2" xfId="6520" xr:uid="{CA937571-DC6E-4711-B7EC-C242F3317641}"/>
    <cellStyle name="20% - Accent3 20 2 2 2" xfId="16656" xr:uid="{D4C454BD-9610-4A29-9088-61127820E67D}"/>
    <cellStyle name="20% - Accent3 20 2 2 2 2" xfId="33131" xr:uid="{13EC1E82-D02B-49FC-AAE1-D918AF04881E}"/>
    <cellStyle name="20% - Accent3 20 2 2 3" xfId="12128" xr:uid="{725ED60B-F4C0-45B9-BA77-06F34567701F}"/>
    <cellStyle name="20% - Accent3 20 2 2 3 2" xfId="28603" xr:uid="{1689A8BA-0725-4A53-A97C-DA471090CFEF}"/>
    <cellStyle name="20% - Accent3 20 2 2 4" xfId="24034" xr:uid="{7B4AE1AC-CFDC-400B-8979-D998E3A4F89C}"/>
    <cellStyle name="20% - Accent3 20 2 2_1.3.3. Extraordinary Items" xfId="17517" xr:uid="{0BF8D2B8-A9D8-4C75-A71B-F0D225596B0A}"/>
    <cellStyle name="20% - Accent3 20 2 3" xfId="13878" xr:uid="{6425B211-1B41-4E21-9589-0A2751A06450}"/>
    <cellStyle name="20% - Accent3 20 2 3 2" xfId="30353" xr:uid="{0CE4304B-7158-4832-AAC8-B8CF18339FBA}"/>
    <cellStyle name="20% - Accent3 20 2 4" xfId="9350" xr:uid="{E966A58A-E2D2-4E39-B57D-97D7C5743622}"/>
    <cellStyle name="20% - Accent3 20 2 4 2" xfId="25825" xr:uid="{39639585-CDAF-4CC1-ACE8-DF19E766F2DE}"/>
    <cellStyle name="20% - Accent3 20 2 5" xfId="21256" xr:uid="{13301565-387E-45B3-B0C5-90FA971DED99}"/>
    <cellStyle name="20% - Accent3 20 2_1.3.3. Extraordinary Items" xfId="17516" xr:uid="{25DC182E-9D5B-4D83-9B5E-30FD39B4FBE5}"/>
    <cellStyle name="20% - Accent3 20 3" xfId="4769" xr:uid="{FB2CE052-E5B7-4A6F-92FA-EDD3534B0F2C}"/>
    <cellStyle name="20% - Accent3 20 3 2" xfId="14916" xr:uid="{82FD0319-DD5A-4E24-ACF1-3F280BEC878D}"/>
    <cellStyle name="20% - Accent3 20 3 2 2" xfId="31391" xr:uid="{7E8F977B-BEF6-4C2B-8825-ABB80748314B}"/>
    <cellStyle name="20% - Accent3 20 3 3" xfId="10388" xr:uid="{8C040CA1-6C1A-42B1-A23B-D19D40448DA0}"/>
    <cellStyle name="20% - Accent3 20 3 3 2" xfId="26863" xr:uid="{0FAC79D4-921F-4026-A277-388B9E170950}"/>
    <cellStyle name="20% - Accent3 20 3 4" xfId="22294" xr:uid="{17DF4C79-9E12-44E5-AED5-F87BA08169C9}"/>
    <cellStyle name="20% - Accent3 20 3_1.3.3. Extraordinary Items" xfId="17518" xr:uid="{B9CE71A7-3051-49C5-AB23-C3C7FEE5DEB6}"/>
    <cellStyle name="20% - Accent3 20 4" xfId="5820" xr:uid="{890F203D-E611-4909-8D27-D6E67C251EC6}"/>
    <cellStyle name="20% - Accent3 20 4 2" xfId="15956" xr:uid="{8AC697F6-B68C-4912-95D0-D842D4E35646}"/>
    <cellStyle name="20% - Accent3 20 4 2 2" xfId="32431" xr:uid="{05ED7C2D-5BF6-46DC-868E-06CAC4C25E9B}"/>
    <cellStyle name="20% - Accent3 20 4 3" xfId="11428" xr:uid="{C9E8B984-2DDE-4077-A427-76030D9FEBA5}"/>
    <cellStyle name="20% - Accent3 20 4 3 2" xfId="27903" xr:uid="{CF3CC54C-9E5C-4CDC-89E3-181D107125CE}"/>
    <cellStyle name="20% - Accent3 20 4 4" xfId="23334" xr:uid="{EDDEDBF3-F19E-45EB-9528-9E16746975B3}"/>
    <cellStyle name="20% - Accent3 20 5" xfId="13178" xr:uid="{1BE5B42C-6729-4021-93E5-06A5F2F1FE5D}"/>
    <cellStyle name="20% - Accent3 20 5 2" xfId="29653" xr:uid="{069A98D5-829A-455C-AA31-0C7E26762925}"/>
    <cellStyle name="20% - Accent3 20 6" xfId="8650" xr:uid="{E8EC60F4-4935-48F2-B290-B9E31632C450}"/>
    <cellStyle name="20% - Accent3 20 6 2" xfId="25125" xr:uid="{7786EF88-E62E-4EA3-9059-C4CF3D4E12B2}"/>
    <cellStyle name="20% - Accent3 20 7" xfId="20556" xr:uid="{D8041A11-C9F2-4BD3-95EF-7C583FCB2C13}"/>
    <cellStyle name="20% - Accent3 20_1.3.3. Extraordinary Items" xfId="17515" xr:uid="{1C033AAA-9FFA-4C20-B978-6C2C1F714C68}"/>
    <cellStyle name="20% - Accent3 21" xfId="2866" xr:uid="{00000000-0005-0000-0000-00006B000000}"/>
    <cellStyle name="20% - Accent3 21 2" xfId="3660" xr:uid="{93BE5997-FA9A-47E8-AC1B-47B849301663}"/>
    <cellStyle name="20% - Accent3 21 2 2" xfId="6534" xr:uid="{9E1E8257-D5DA-4ED3-BAC5-82F70E37D31F}"/>
    <cellStyle name="20% - Accent3 21 2 2 2" xfId="16670" xr:uid="{21373364-08C4-42A2-8F2C-2D68AEC1A01D}"/>
    <cellStyle name="20% - Accent3 21 2 2 2 2" xfId="33145" xr:uid="{9CBDB845-B650-4538-9713-DE15614FA631}"/>
    <cellStyle name="20% - Accent3 21 2 2 3" xfId="12142" xr:uid="{34EC2AA2-CD6F-4C36-81A2-BAEF43CFE85F}"/>
    <cellStyle name="20% - Accent3 21 2 2 3 2" xfId="28617" xr:uid="{556F54CE-91F9-483A-9615-5DA13617D0F5}"/>
    <cellStyle name="20% - Accent3 21 2 2 4" xfId="24048" xr:uid="{A7454F19-34E3-474B-A700-A5FA5A3C3456}"/>
    <cellStyle name="20% - Accent3 21 2 2_1.3.3. Extraordinary Items" xfId="17521" xr:uid="{157F4D23-C627-4099-8FAF-553B8AEDFC05}"/>
    <cellStyle name="20% - Accent3 21 2 3" xfId="13892" xr:uid="{98788434-B198-47EE-8F7F-31EF02FC21D8}"/>
    <cellStyle name="20% - Accent3 21 2 3 2" xfId="30367" xr:uid="{68F03CD5-D2D0-4628-8730-38373F00BAC5}"/>
    <cellStyle name="20% - Accent3 21 2 4" xfId="9364" xr:uid="{1D8DB659-F24A-4997-AC86-FA87553E06BE}"/>
    <cellStyle name="20% - Accent3 21 2 4 2" xfId="25839" xr:uid="{DC8F66B8-EA40-41AB-AFE9-38F159EB7E9C}"/>
    <cellStyle name="20% - Accent3 21 2 5" xfId="21270" xr:uid="{8B842F90-7A31-4E32-961A-4455B67FFEED}"/>
    <cellStyle name="20% - Accent3 21 2_1.3.3. Extraordinary Items" xfId="17520" xr:uid="{0AD0946C-0216-494D-B4FE-5A798E9A083B}"/>
    <cellStyle name="20% - Accent3 21 3" xfId="4783" xr:uid="{F1E58BC4-CDC8-4EA4-A168-6D4D42180231}"/>
    <cellStyle name="20% - Accent3 21 3 2" xfId="14930" xr:uid="{025CE3B9-5A72-4CE4-83F2-EC9FC0C2888D}"/>
    <cellStyle name="20% - Accent3 21 3 2 2" xfId="31405" xr:uid="{03ED4583-9859-4B73-8C4B-C06993D305A7}"/>
    <cellStyle name="20% - Accent3 21 3 3" xfId="10402" xr:uid="{E188E9FB-D6FA-4524-95B9-3903200D705D}"/>
    <cellStyle name="20% - Accent3 21 3 3 2" xfId="26877" xr:uid="{46D1B0F1-3EBB-4A01-AD17-E088987A422F}"/>
    <cellStyle name="20% - Accent3 21 3 4" xfId="22308" xr:uid="{C53D1B92-C397-41C7-B592-B764BA40EA5E}"/>
    <cellStyle name="20% - Accent3 21 3_1.3.3. Extraordinary Items" xfId="17522" xr:uid="{E9093C32-66A6-4BBC-B7DA-B7E22AC560D3}"/>
    <cellStyle name="20% - Accent3 21 4" xfId="5834" xr:uid="{99BBB964-1DB8-4C5F-B171-869B153E1B15}"/>
    <cellStyle name="20% - Accent3 21 4 2" xfId="15970" xr:uid="{0D836C36-B5E9-43E1-8EA9-52129DBBF1B4}"/>
    <cellStyle name="20% - Accent3 21 4 2 2" xfId="32445" xr:uid="{E55455A4-E3BA-4ADA-A973-6E186A3CD8A9}"/>
    <cellStyle name="20% - Accent3 21 4 3" xfId="11442" xr:uid="{594096E5-5AB9-4889-9F3A-6B6039864D2D}"/>
    <cellStyle name="20% - Accent3 21 4 3 2" xfId="27917" xr:uid="{162B37B3-DD22-47E6-8E0C-02398C9DF978}"/>
    <cellStyle name="20% - Accent3 21 4 4" xfId="23348" xr:uid="{6FF997B5-7760-4674-B912-83378C815658}"/>
    <cellStyle name="20% - Accent3 21 5" xfId="13192" xr:uid="{09F75112-D81B-42B5-AC7A-F2C5E4F12A47}"/>
    <cellStyle name="20% - Accent3 21 5 2" xfId="29667" xr:uid="{A20B44B4-64D9-4D0D-A86E-992E55B054B3}"/>
    <cellStyle name="20% - Accent3 21 6" xfId="8664" xr:uid="{C1551236-936E-4017-86D0-F8687F196B6B}"/>
    <cellStyle name="20% - Accent3 21 6 2" xfId="25139" xr:uid="{478BAC34-F104-470C-9F08-FCE0BBA8CF92}"/>
    <cellStyle name="20% - Accent3 21 7" xfId="20570" xr:uid="{4BC757F3-14A6-44D7-B177-97E8C0C60DA6}"/>
    <cellStyle name="20% - Accent3 21_1.3.3. Extraordinary Items" xfId="17519" xr:uid="{E7DFFBF7-D786-4FED-B7F6-2D9F447A28FB}"/>
    <cellStyle name="20% - Accent3 22" xfId="3670" xr:uid="{D6EF34CE-04AC-4F3F-8816-54024A5E2443}"/>
    <cellStyle name="20% - Accent3 22 2" xfId="6544" xr:uid="{767CEAC9-3819-4D98-B62D-DDCE97F033A6}"/>
    <cellStyle name="20% - Accent3 22 2 2" xfId="16680" xr:uid="{C6F975DA-5AF4-4ADA-891C-89BF9D340F0A}"/>
    <cellStyle name="20% - Accent3 22 2 2 2" xfId="33155" xr:uid="{5748FD1F-7A97-4EC7-ACD3-CBFE84FA54F7}"/>
    <cellStyle name="20% - Accent3 22 2 3" xfId="12152" xr:uid="{12CEEF3B-8322-4941-AC3F-13BF5BAAFB54}"/>
    <cellStyle name="20% - Accent3 22 2 3 2" xfId="28627" xr:uid="{F08074CE-E0CA-44AE-B88A-717DA2CB29E8}"/>
    <cellStyle name="20% - Accent3 22 2 4" xfId="24058" xr:uid="{830108DF-4817-4B49-A170-083E73517FF7}"/>
    <cellStyle name="20% - Accent3 22 2_1.3.3. Extraordinary Items" xfId="17524" xr:uid="{9BC2B67D-FF17-4ED3-87AD-B75E040BCBD6}"/>
    <cellStyle name="20% - Accent3 22 3" xfId="13902" xr:uid="{941432FF-D258-4C13-8555-B0FCC393ECF7}"/>
    <cellStyle name="20% - Accent3 22 3 2" xfId="30377" xr:uid="{362551BB-98C1-493B-953E-65682155FD69}"/>
    <cellStyle name="20% - Accent3 22 4" xfId="9374" xr:uid="{10C1B509-2538-435B-AD31-EFEC694D362E}"/>
    <cellStyle name="20% - Accent3 22 4 2" xfId="25849" xr:uid="{2C150FE8-102C-4C47-AC95-EE084B1DC689}"/>
    <cellStyle name="20% - Accent3 22 5" xfId="21280" xr:uid="{DF4F52A3-5213-4026-BFC3-2725E3125FDC}"/>
    <cellStyle name="20% - Accent3 22_1.3.3. Extraordinary Items" xfId="17523" xr:uid="{671519A6-07C4-4CAF-956E-1202BE0CCA19}"/>
    <cellStyle name="20% - Accent3 23" xfId="4793" xr:uid="{90E112C7-BEDF-46DC-AC71-F7EA39CD2C5C}"/>
    <cellStyle name="20% - Accent3 23 2" xfId="14940" xr:uid="{DC8C9FA5-7F9A-475A-BC9F-B00D32EF1BE8}"/>
    <cellStyle name="20% - Accent3 23 2 2" xfId="17527" xr:uid="{B494D6F3-2F73-4409-BA6D-02091A3648B8}"/>
    <cellStyle name="20% - Accent3 23 2 3" xfId="31415" xr:uid="{0EFE2E8C-D100-4625-98BB-1B2E3927024E}"/>
    <cellStyle name="20% - Accent3 23 2_1.3.3. Extraordinary Items" xfId="17526" xr:uid="{847BE5B9-4E1E-4DDE-8350-C30D7778E372}"/>
    <cellStyle name="20% - Accent3 23 3" xfId="10412" xr:uid="{8ECF6480-CEF4-42CB-B6D3-46E2BCB15C8F}"/>
    <cellStyle name="20% - Accent3 23 3 2" xfId="26887" xr:uid="{4FC6F75F-F4A2-4503-9BE8-782314A7F45D}"/>
    <cellStyle name="20% - Accent3 23 4" xfId="22318" xr:uid="{61E3BE02-129C-486C-A1A2-A0D04026AB4B}"/>
    <cellStyle name="20% - Accent3 23_1.3.3. Extraordinary Items" xfId="17525" xr:uid="{F76E9B84-05C8-442A-B96C-FDB2CAE51B40}"/>
    <cellStyle name="20% - Accent3 24" xfId="5844" xr:uid="{4BA74FD7-4344-4E67-922F-71D7EA87AFA7}"/>
    <cellStyle name="20% - Accent3 24 2" xfId="15980" xr:uid="{C9D83EEA-1FB5-4E04-83C8-3CDB6F99D718}"/>
    <cellStyle name="20% - Accent3 24 2 2" xfId="17530" xr:uid="{9D7262A9-89CD-4FAF-AE74-F66F4070F59C}"/>
    <cellStyle name="20% - Accent3 24 2 3" xfId="32455" xr:uid="{E337C721-A32B-4ACB-9DBA-0564D376F4B9}"/>
    <cellStyle name="20% - Accent3 24 2_1.3.3. Extraordinary Items" xfId="17529" xr:uid="{1B3ACCF0-DEB0-46EB-86FF-34C0D13B6009}"/>
    <cellStyle name="20% - Accent3 24 3" xfId="11452" xr:uid="{7ABDF074-3BE5-4C42-8AA6-5FC1B952D3CA}"/>
    <cellStyle name="20% - Accent3 24 3 2" xfId="27927" xr:uid="{E42A3954-E551-40F9-B54E-3548DE216EFE}"/>
    <cellStyle name="20% - Accent3 24 4" xfId="23358" xr:uid="{AA98C5A2-B26E-408C-BB12-187EC3B4A418}"/>
    <cellStyle name="20% - Accent3 24_1.3.3. Extraordinary Items" xfId="17528" xr:uid="{98A33A68-5685-41F7-91F1-D9C19133A6D8}"/>
    <cellStyle name="20% - Accent3 25" xfId="13202" xr:uid="{685007A9-0499-4DB8-B760-59E9A6BFF159}"/>
    <cellStyle name="20% - Accent3 25 2" xfId="17532" xr:uid="{58B98DC5-F6B0-4791-B38C-9B07909AFDBB}"/>
    <cellStyle name="20% - Accent3 25 2 2" xfId="17533" xr:uid="{F9874E6A-9DFD-4069-848C-08D0B095D617}"/>
    <cellStyle name="20% - Accent3 25 3" xfId="17534" xr:uid="{ECECFDA5-8A04-45DF-A4B9-7C8136A23FD9}"/>
    <cellStyle name="20% - Accent3 25 4" xfId="29677" xr:uid="{27F1E2B5-52C8-4956-95E5-1620810B531B}"/>
    <cellStyle name="20% - Accent3 25_1.3.3. Extraordinary Items" xfId="17531" xr:uid="{D18EB446-57F9-4DB9-8E51-DA5AD09D2646}"/>
    <cellStyle name="20% - Accent3 26" xfId="8674" xr:uid="{51D29B9D-1B3F-48D3-AA5D-D72F6411EA82}"/>
    <cellStyle name="20% - Accent3 26 2" xfId="17536" xr:uid="{4B605AB4-E6A4-4923-AF34-552AC4CCB03E}"/>
    <cellStyle name="20% - Accent3 26 2 2" xfId="17537" xr:uid="{A8F1BF4A-FFD7-4952-8396-027BDCC4DAEA}"/>
    <cellStyle name="20% - Accent3 26 3" xfId="17538" xr:uid="{E935BD25-A249-4148-A2C5-07FD9408A0FE}"/>
    <cellStyle name="20% - Accent3 26 4" xfId="25149" xr:uid="{A1270113-935B-4792-9811-818637EDBD82}"/>
    <cellStyle name="20% - Accent3 26_1.3.3. Extraordinary Items" xfId="17535" xr:uid="{B3591E66-DE4E-4EE6-BC41-7CB9DCD6EEBB}"/>
    <cellStyle name="20% - Accent3 27" xfId="17539" xr:uid="{FA8C555D-7322-4E29-98CD-527DF42BA274}"/>
    <cellStyle name="20% - Accent3 27 2" xfId="17540" xr:uid="{FF12FBBE-9482-4604-8A1C-7D5A4730DFAB}"/>
    <cellStyle name="20% - Accent3 27 2 2" xfId="17541" xr:uid="{86B842FD-E212-4A28-B2F6-68105FDD95B3}"/>
    <cellStyle name="20% - Accent3 27 3" xfId="17542" xr:uid="{19C7F345-2084-475D-8678-A50A9BE7002F}"/>
    <cellStyle name="20% - Accent3 28" xfId="17543" xr:uid="{8B5E6229-E3E5-456E-9B7D-03D17A04966E}"/>
    <cellStyle name="20% - Accent3 28 2" xfId="17544" xr:uid="{EE1E466D-3873-4E3F-8422-4995FF62F6F8}"/>
    <cellStyle name="20% - Accent3 28 2 2" xfId="17545" xr:uid="{00122F09-F7AE-44B7-8658-934D725CAB60}"/>
    <cellStyle name="20% - Accent3 28 3" xfId="17546" xr:uid="{2500B7F9-39CE-4697-BFD4-3D23B3C987C0}"/>
    <cellStyle name="20% - Accent3 29" xfId="17547" xr:uid="{12C4F7AD-E3A9-426E-9C92-D5253011ED15}"/>
    <cellStyle name="20% - Accent3 29 2" xfId="17548" xr:uid="{83C88ABB-17F2-4675-8AAB-5218F06141FB}"/>
    <cellStyle name="20% - Accent3 3" xfId="1933" xr:uid="{00000000-0005-0000-0000-00006C000000}"/>
    <cellStyle name="20% - Accent3 3 10" xfId="19963" xr:uid="{D838259A-E761-4061-8B01-842B7ED14B7C}"/>
    <cellStyle name="20% - Accent3 3 2" xfId="2188" xr:uid="{00000000-0005-0000-0000-00006D000000}"/>
    <cellStyle name="20% - Accent3 3 2 2" xfId="3165" xr:uid="{ACC322A9-DADD-44BD-B197-29B396A6CFF7}"/>
    <cellStyle name="20% - Accent3 3 2 2 2" xfId="6039" xr:uid="{4D9545A5-A5EF-4B04-9E04-40E9CAFE0BA0}"/>
    <cellStyle name="20% - Accent3 3 2 2 2 2" xfId="16175" xr:uid="{23DC0C71-5161-465B-91FB-66889F8B1F02}"/>
    <cellStyle name="20% - Accent3 3 2 2 2 2 2" xfId="32650" xr:uid="{50401292-353A-4124-88FA-C3D136E16463}"/>
    <cellStyle name="20% - Accent3 3 2 2 2 3" xfId="11647" xr:uid="{B7FC0E3C-5044-45C7-8DB8-4114C64E4612}"/>
    <cellStyle name="20% - Accent3 3 2 2 2 3 2" xfId="28122" xr:uid="{B61A85B1-AB8F-4D1F-BE81-F019E309FD22}"/>
    <cellStyle name="20% - Accent3 3 2 2 2 4" xfId="23553" xr:uid="{039DFAFC-DDD0-43B9-9691-D31DC29C2879}"/>
    <cellStyle name="20% - Accent3 3 2 2 3" xfId="13397" xr:uid="{50F1074E-822D-4BF3-8762-7992763CA4C4}"/>
    <cellStyle name="20% - Accent3 3 2 2 3 2" xfId="29872" xr:uid="{AF212A36-EF16-4FA0-AA16-F24B2FA819A4}"/>
    <cellStyle name="20% - Accent3 3 2 2 4" xfId="8869" xr:uid="{3593F912-F481-41A2-9A68-C22178266634}"/>
    <cellStyle name="20% - Accent3 3 2 2 4 2" xfId="25344" xr:uid="{EBE266E9-83AA-416A-B843-F01CE5698647}"/>
    <cellStyle name="20% - Accent3 3 2 2 5" xfId="20775" xr:uid="{E921013C-F2A5-477D-8E27-FFA8B8B44120}"/>
    <cellStyle name="20% - Accent3 3 2 2_1.3.3. Extraordinary Items" xfId="17551" xr:uid="{0559CEAE-0FA9-4652-A51B-D6997EB3ACDF}"/>
    <cellStyle name="20% - Accent3 3 2 3" xfId="4291" xr:uid="{29007C75-0CA4-4EDF-9C68-4EB71B2ECDCA}"/>
    <cellStyle name="20% - Accent3 3 2 3 2" xfId="14438" xr:uid="{254A03F5-904F-42D0-9409-09C19A1D82D6}"/>
    <cellStyle name="20% - Accent3 3 2 3 2 2" xfId="30913" xr:uid="{22B7BE48-4A58-41C1-904F-FE9487A03974}"/>
    <cellStyle name="20% - Accent3 3 2 3 3" xfId="9910" xr:uid="{12158C0C-6E84-45AA-8470-A1F4ED90CC72}"/>
    <cellStyle name="20% - Accent3 3 2 3 3 2" xfId="26385" xr:uid="{923D9DFD-A111-488A-A216-2F380F7EB731}"/>
    <cellStyle name="20% - Accent3 3 2 3 4" xfId="21816" xr:uid="{893FD10D-9790-43FB-B834-19E1349C341A}"/>
    <cellStyle name="20% - Accent3 3 2 4" xfId="5342" xr:uid="{55E39A7C-B6C8-41A6-BF57-4A678F6DCFC3}"/>
    <cellStyle name="20% - Accent3 3 2 4 2" xfId="15478" xr:uid="{BCC30173-18FA-40E1-8239-543573EF7E20}"/>
    <cellStyle name="20% - Accent3 3 2 4 2 2" xfId="31953" xr:uid="{CA43CE8D-11A5-47DC-94F6-9A14E71167F4}"/>
    <cellStyle name="20% - Accent3 3 2 4 3" xfId="10950" xr:uid="{4032978F-7F2D-4CF0-B1FE-CCA8BF72FF6E}"/>
    <cellStyle name="20% - Accent3 3 2 4 3 2" xfId="27425" xr:uid="{2EB8E5F1-7A10-4852-9E24-4F83C8D73A39}"/>
    <cellStyle name="20% - Accent3 3 2 4 4" xfId="22856" xr:uid="{21646A02-8035-433A-A933-A0C479E9D411}"/>
    <cellStyle name="20% - Accent3 3 2 5" xfId="12700" xr:uid="{509E961A-6A8A-47EA-B65B-963EEA29E22E}"/>
    <cellStyle name="20% - Accent3 3 2 5 2" xfId="29175" xr:uid="{87BBAABE-3174-4E27-9AE0-217EDC2EAD65}"/>
    <cellStyle name="20% - Accent3 3 2 6" xfId="8171" xr:uid="{0B080557-D0B9-46FA-8413-722753F4D89E}"/>
    <cellStyle name="20% - Accent3 3 2 6 2" xfId="24646" xr:uid="{EF03797F-2E74-4DE8-AD67-603777322974}"/>
    <cellStyle name="20% - Accent3 3 2 7" xfId="20078" xr:uid="{04C33708-C664-4201-B507-96E4EDB8A0BB}"/>
    <cellStyle name="20% - Accent3 3 2_1.3.3. Extraordinary Items" xfId="17550" xr:uid="{60439A3C-0862-4455-B45D-76EE7A9A2C50}"/>
    <cellStyle name="20% - Accent3 3 3" xfId="2377" xr:uid="{00000000-0005-0000-0000-00006E000000}"/>
    <cellStyle name="20% - Accent3 3 3 2" xfId="3262" xr:uid="{F3D8924A-3345-4224-BA23-D00259AF7D8D}"/>
    <cellStyle name="20% - Accent3 3 3 2 2" xfId="6136" xr:uid="{AE79E845-C357-4A29-9B62-439A7F523E0F}"/>
    <cellStyle name="20% - Accent3 3 3 2 2 2" xfId="16272" xr:uid="{6A2B532C-6F76-4F3C-AA82-185325CEA461}"/>
    <cellStyle name="20% - Accent3 3 3 2 2 2 2" xfId="32747" xr:uid="{07B86F3C-CC8F-4E0A-B51B-0C491841DAC3}"/>
    <cellStyle name="20% - Accent3 3 3 2 2 3" xfId="11744" xr:uid="{DCCB69F1-3211-45EF-8C7C-FBB08BBA4F42}"/>
    <cellStyle name="20% - Accent3 3 3 2 2 3 2" xfId="28219" xr:uid="{F3166F33-089B-4F39-B86B-BD58C5D2EFBD}"/>
    <cellStyle name="20% - Accent3 3 3 2 2 4" xfId="23650" xr:uid="{5A116740-E8C0-4C4F-B446-B0CEC10A0E0E}"/>
    <cellStyle name="20% - Accent3 3 3 2 3" xfId="13494" xr:uid="{A1448234-5BE2-4EDD-807C-65668C9B0B87}"/>
    <cellStyle name="20% - Accent3 3 3 2 3 2" xfId="29969" xr:uid="{3105E5C8-3A37-411F-843E-E5DCF5EE8C9D}"/>
    <cellStyle name="20% - Accent3 3 3 2 4" xfId="8966" xr:uid="{1039EC97-E2A6-4821-9768-2C64FFD3031B}"/>
    <cellStyle name="20% - Accent3 3 3 2 4 2" xfId="25441" xr:uid="{D8EA8D85-4222-4140-AE93-01A9E4F85105}"/>
    <cellStyle name="20% - Accent3 3 3 2 5" xfId="20872" xr:uid="{7280E720-EA01-46E3-8137-1FCC2454A948}"/>
    <cellStyle name="20% - Accent3 3 3 2_3.EXPENSES" xfId="6950" xr:uid="{5F5A1AE7-8CBC-4716-9DC3-BAE31A4A4D4E}"/>
    <cellStyle name="20% - Accent3 3 3 3" xfId="4387" xr:uid="{5BD6F7A0-CA19-481F-9211-EB0C99F53A6E}"/>
    <cellStyle name="20% - Accent3 3 3 3 2" xfId="14534" xr:uid="{5B2ACAFA-EA04-471F-AB72-41D864D6103C}"/>
    <cellStyle name="20% - Accent3 3 3 3 2 2" xfId="31009" xr:uid="{41901BBD-7EAF-4E4A-9E97-31CB70FCDBC9}"/>
    <cellStyle name="20% - Accent3 3 3 3 3" xfId="10006" xr:uid="{74B6EDF9-A49F-4746-AB3E-5919EC10121B}"/>
    <cellStyle name="20% - Accent3 3 3 3 3 2" xfId="26481" xr:uid="{8BFDD117-9C2B-4A2E-8C5A-02F41772B454}"/>
    <cellStyle name="20% - Accent3 3 3 3 4" xfId="21912" xr:uid="{370E0628-3BD6-461F-886B-40BD77345F13}"/>
    <cellStyle name="20% - Accent3 3 3 4" xfId="5438" xr:uid="{E766EA4E-E670-4EB8-B594-EC446A72EBB5}"/>
    <cellStyle name="20% - Accent3 3 3 4 2" xfId="15574" xr:uid="{E79F1EAB-4EF8-4871-BA19-BCF3AA05BA30}"/>
    <cellStyle name="20% - Accent3 3 3 4 2 2" xfId="32049" xr:uid="{306E2813-32AB-47AE-AF2E-C63D1956546A}"/>
    <cellStyle name="20% - Accent3 3 3 4 3" xfId="11046" xr:uid="{1118561B-BC83-44B5-9E42-3E860CC8B079}"/>
    <cellStyle name="20% - Accent3 3 3 4 3 2" xfId="27521" xr:uid="{FFF61C8E-9185-4D01-8706-2B74A6042D58}"/>
    <cellStyle name="20% - Accent3 3 3 4 4" xfId="22952" xr:uid="{21D92E41-CF3E-42E5-9B3A-2D0C885F75D4}"/>
    <cellStyle name="20% - Accent3 3 3 5" xfId="12796" xr:uid="{254E4628-1709-464F-87B1-67365E930995}"/>
    <cellStyle name="20% - Accent3 3 3 5 2" xfId="29271" xr:uid="{C0F7838F-3662-44CD-8D67-52F41D785BDE}"/>
    <cellStyle name="20% - Accent3 3 3 6" xfId="8267" xr:uid="{A36B7C75-CCCC-49F3-8CE0-F47612B63AC2}"/>
    <cellStyle name="20% - Accent3 3 3 6 2" xfId="24742" xr:uid="{FE91A56B-375E-46E3-90B4-6FA01A3E527D}"/>
    <cellStyle name="20% - Accent3 3 3 7" xfId="20174" xr:uid="{BF60B373-8BCC-40DE-A58E-7A40B9E8B859}"/>
    <cellStyle name="20% - Accent3 3 3_1.3.3. Extraordinary Items" xfId="17552" xr:uid="{C73A1CC6-7C61-46CA-A79E-9C8E6DFEE61F}"/>
    <cellStyle name="20% - Accent3 3 4" xfId="2508" xr:uid="{00000000-0005-0000-0000-00006F000000}"/>
    <cellStyle name="20% - Accent3 3 4 2" xfId="3344" xr:uid="{A9989D9E-53EB-42D5-BA32-673FB985F41B}"/>
    <cellStyle name="20% - Accent3 3 4 2 2" xfId="6218" xr:uid="{27C5CB34-1B6F-4BCE-A0DA-A92E0BC75180}"/>
    <cellStyle name="20% - Accent3 3 4 2 2 2" xfId="16354" xr:uid="{970B1305-FAF4-411A-9B63-BC577DF1B932}"/>
    <cellStyle name="20% - Accent3 3 4 2 2 2 2" xfId="32829" xr:uid="{2ABE6598-2618-49D4-8C31-769BEE9B43C0}"/>
    <cellStyle name="20% - Accent3 3 4 2 2 3" xfId="11826" xr:uid="{DFB52903-8DD5-4F05-BE4C-EF5C941D7F43}"/>
    <cellStyle name="20% - Accent3 3 4 2 2 3 2" xfId="28301" xr:uid="{E8B5FF55-631F-427B-A4E8-20C1310B2646}"/>
    <cellStyle name="20% - Accent3 3 4 2 2 4" xfId="23732" xr:uid="{4AAE71D5-CD87-4A09-B28D-9A1679D65E64}"/>
    <cellStyle name="20% - Accent3 3 4 2 3" xfId="13576" xr:uid="{40C1565C-DFE7-4694-AA01-AAD663972C8D}"/>
    <cellStyle name="20% - Accent3 3 4 2 3 2" xfId="30051" xr:uid="{8912BC95-75BF-4B26-B8C2-3B07CA231752}"/>
    <cellStyle name="20% - Accent3 3 4 2 4" xfId="9048" xr:uid="{D6E3EB6A-0204-41B7-A834-ACD6EB1B2252}"/>
    <cellStyle name="20% - Accent3 3 4 2 4 2" xfId="25523" xr:uid="{F5464D14-0E1F-4DB2-BD26-EECBAE4C0EF7}"/>
    <cellStyle name="20% - Accent3 3 4 2 5" xfId="20954" xr:uid="{1ADD5A06-4777-4B9F-B4AB-DBA472E908B1}"/>
    <cellStyle name="20% - Accent3 3 4 2_3.EXPENSES" xfId="6952" xr:uid="{3BBE886C-8FAF-498B-826F-7B82DF1C7D14}"/>
    <cellStyle name="20% - Accent3 3 4 3" xfId="4467" xr:uid="{6CE9C471-3310-4516-B7BA-A73D2ED6B36B}"/>
    <cellStyle name="20% - Accent3 3 4 3 2" xfId="14614" xr:uid="{BF050835-C5BC-47C2-AE4C-2E9D7D99E797}"/>
    <cellStyle name="20% - Accent3 3 4 3 2 2" xfId="31089" xr:uid="{B4E457B2-A8D0-4AD3-9877-860CC357E4F1}"/>
    <cellStyle name="20% - Accent3 3 4 3 3" xfId="10086" xr:uid="{EE2EA461-5639-423C-AC4A-FD62E99B275F}"/>
    <cellStyle name="20% - Accent3 3 4 3 3 2" xfId="26561" xr:uid="{49ECDEB3-E95B-4F75-8997-52D74E49BA31}"/>
    <cellStyle name="20% - Accent3 3 4 3 4" xfId="21992" xr:uid="{9B20E9E8-0A22-4444-82F2-DB8758A96107}"/>
    <cellStyle name="20% - Accent3 3 4 4" xfId="5518" xr:uid="{9A62002D-A092-4123-B67D-3F593CF6674F}"/>
    <cellStyle name="20% - Accent3 3 4 4 2" xfId="15654" xr:uid="{B089657C-187C-42C7-A56A-265115E3CC81}"/>
    <cellStyle name="20% - Accent3 3 4 4 2 2" xfId="32129" xr:uid="{D34C44E6-B147-4655-BCD6-BA441E94E7C0}"/>
    <cellStyle name="20% - Accent3 3 4 4 3" xfId="11126" xr:uid="{4C65B9E5-5A82-4BD4-91C4-426A86DFD600}"/>
    <cellStyle name="20% - Accent3 3 4 4 3 2" xfId="27601" xr:uid="{4293DC4D-6887-4E31-ABE0-88042AF3686D}"/>
    <cellStyle name="20% - Accent3 3 4 4 4" xfId="23032" xr:uid="{D62E320B-FD03-4809-9E53-00B6453C9B71}"/>
    <cellStyle name="20% - Accent3 3 4 5" xfId="12876" xr:uid="{936879B8-84D0-4E5F-90BF-BDFDF0EC39DF}"/>
    <cellStyle name="20% - Accent3 3 4 5 2" xfId="29351" xr:uid="{9FF251BA-8401-4C67-A025-3AD920C615CD}"/>
    <cellStyle name="20% - Accent3 3 4 6" xfId="8348" xr:uid="{A6B65F6D-15D2-47AA-A999-37EF1924F5A6}"/>
    <cellStyle name="20% - Accent3 3 4 6 2" xfId="24823" xr:uid="{FE34289C-0EFC-405F-86F0-0C5B37CCEC16}"/>
    <cellStyle name="20% - Accent3 3 4 7" xfId="20254" xr:uid="{BDB66DE1-8EE0-4F9F-862E-62D3623D1E29}"/>
    <cellStyle name="20% - Accent3 3 4_3.EXPENSES" xfId="6951" xr:uid="{180C0EE0-C1A7-4616-B9AF-0F2326586B04}"/>
    <cellStyle name="20% - Accent3 3 5" xfId="3045" xr:uid="{1BE25557-55B6-4214-862E-1166BB5D3B48}"/>
    <cellStyle name="20% - Accent3 3 5 2" xfId="5919" xr:uid="{B7696392-AE64-43E6-BB25-A1F7C57BBA0C}"/>
    <cellStyle name="20% - Accent3 3 5 2 2" xfId="16055" xr:uid="{3F61AE3E-BA90-475E-A3F0-668CC59F450B}"/>
    <cellStyle name="20% - Accent3 3 5 2 2 2" xfId="32530" xr:uid="{03B12497-1D98-4AFB-BFB3-5EDCECCE35CA}"/>
    <cellStyle name="20% - Accent3 3 5 2 3" xfId="11527" xr:uid="{B6544288-E498-4DBD-9A14-3C767CA6EEC4}"/>
    <cellStyle name="20% - Accent3 3 5 2 3 2" xfId="28002" xr:uid="{50E8F007-19CB-4F3C-8880-34009EAC2A2F}"/>
    <cellStyle name="20% - Accent3 3 5 2 4" xfId="23433" xr:uid="{29E9BB71-9736-4F04-B415-B18DB10C72F3}"/>
    <cellStyle name="20% - Accent3 3 5 3" xfId="13277" xr:uid="{A01EAFB5-B74D-46C2-ABD1-1B26AA4D709C}"/>
    <cellStyle name="20% - Accent3 3 5 3 2" xfId="29752" xr:uid="{3908755C-2799-412A-B445-725A4B7BED1E}"/>
    <cellStyle name="20% - Accent3 3 5 4" xfId="8749" xr:uid="{ED35CDEE-B624-4BA5-8A28-A16FD28B05AA}"/>
    <cellStyle name="20% - Accent3 3 5 4 2" xfId="25224" xr:uid="{F558B026-13D0-4B30-9255-11532D3CA8B8}"/>
    <cellStyle name="20% - Accent3 3 5 5" xfId="20655" xr:uid="{60982099-16B5-4828-8286-01BAFE96E43A}"/>
    <cellStyle name="20% - Accent3 3 5_3.EXPENSES" xfId="6953" xr:uid="{4298DCC9-1FF0-486F-B108-C0A52D2F7B23}"/>
    <cellStyle name="20% - Accent3 3 6" xfId="4177" xr:uid="{7874B96C-D82F-4BA1-A03B-FD2AA4E8769B}"/>
    <cellStyle name="20% - Accent3 3 6 2" xfId="14324" xr:uid="{4636E09D-30C9-43A1-B3AF-52C70CD34E09}"/>
    <cellStyle name="20% - Accent3 3 6 2 2" xfId="30799" xr:uid="{05EEEBB1-FAF1-4731-AA8D-E1D4CA0F737E}"/>
    <cellStyle name="20% - Accent3 3 6 3" xfId="9796" xr:uid="{D102A82A-0D62-41D4-A124-DBD067CBC387}"/>
    <cellStyle name="20% - Accent3 3 6 3 2" xfId="26271" xr:uid="{6B4F7D1A-EA6B-4794-B19B-E1A27DEFDAF0}"/>
    <cellStyle name="20% - Accent3 3 6 4" xfId="21702" xr:uid="{CA17A6C5-3A09-4CC9-B7DA-F634E8255445}"/>
    <cellStyle name="20% - Accent3 3 7" xfId="5228" xr:uid="{BE0730B2-0C34-44A3-9A3A-5B50CBC89A92}"/>
    <cellStyle name="20% - Accent3 3 7 2" xfId="15364" xr:uid="{FC0573DB-4619-4427-849E-73B0A2328416}"/>
    <cellStyle name="20% - Accent3 3 7 2 2" xfId="31839" xr:uid="{BD1765EF-AECB-4CBE-A11F-30EAF10F240C}"/>
    <cellStyle name="20% - Accent3 3 7 3" xfId="10836" xr:uid="{62267635-1F85-4EF7-BE58-08B2A967211E}"/>
    <cellStyle name="20% - Accent3 3 7 3 2" xfId="27311" xr:uid="{99B42252-C80B-41F8-8095-7DA5245A3604}"/>
    <cellStyle name="20% - Accent3 3 7 4" xfId="22742" xr:uid="{CD9BAB1F-0F38-4D18-BA3A-DED8D3E84188}"/>
    <cellStyle name="20% - Accent3 3 8" xfId="12585" xr:uid="{AE2912CA-29EA-4431-973B-75BC90C689CE}"/>
    <cellStyle name="20% - Accent3 3 8 2" xfId="29060" xr:uid="{123BF11B-F77F-4555-B333-EA4BCED8EB08}"/>
    <cellStyle name="20% - Accent3 3 9" xfId="8053" xr:uid="{7F94DB70-038F-481F-86AF-4097DC315907}"/>
    <cellStyle name="20% - Accent3 3 9 2" xfId="24528" xr:uid="{63A7FF48-479F-468C-8C46-47103DBC2C69}"/>
    <cellStyle name="20% - Accent3 3_1.3.3. Extraordinary Items" xfId="17549" xr:uid="{111FCDF7-58BC-40CB-945E-9D82A1B8B5FC}"/>
    <cellStyle name="20% - Accent3 30" xfId="17553" xr:uid="{DD3DBC40-9493-4F9A-86CC-2D084EDF9095}"/>
    <cellStyle name="20% - Accent3 30 2" xfId="17554" xr:uid="{1F67F0BE-AFC5-4198-AFC8-1D593713E31E}"/>
    <cellStyle name="20% - Accent3 31" xfId="17555" xr:uid="{DF10A6D4-D93F-464F-8196-D9BD2847B445}"/>
    <cellStyle name="20% - Accent3 31 2" xfId="17556" xr:uid="{5825CE86-5337-424E-9C1A-4BD729F59DC3}"/>
    <cellStyle name="20% - Accent3 32" xfId="17557" xr:uid="{11C45248-73E5-4246-8F77-6DD5FEB7535B}"/>
    <cellStyle name="20% - Accent3 32 2" xfId="17558" xr:uid="{725E1484-662F-42F4-8FBB-7FC8FDE0F653}"/>
    <cellStyle name="20% - Accent3 33" xfId="17559" xr:uid="{BDE70B02-16F1-4BAC-8BB3-2FDB25FF5ACC}"/>
    <cellStyle name="20% - Accent3 33 2" xfId="17560" xr:uid="{C30E3E76-6295-433E-A8B5-D45B772FEB77}"/>
    <cellStyle name="20% - Accent3 34" xfId="17561" xr:uid="{1997FEBF-CCA3-4429-AA47-E75A26C041EF}"/>
    <cellStyle name="20% - Accent3 34 2" xfId="17562" xr:uid="{0CE9CA9F-E5A4-4E96-BF7F-47989950B6D3}"/>
    <cellStyle name="20% - Accent3 35" xfId="17563" xr:uid="{F5782748-05FF-49FA-A41B-E7461C702D7C}"/>
    <cellStyle name="20% - Accent3 35 2" xfId="17564" xr:uid="{00562D99-BAA9-49F6-A583-80FFA7B7C053}"/>
    <cellStyle name="20% - Accent3 36" xfId="17565" xr:uid="{E006EDE5-E212-41F5-8CD6-25BE49B409B6}"/>
    <cellStyle name="20% - Accent3 36 2" xfId="17566" xr:uid="{5B405508-47C1-4F1A-8674-E37F9A065C51}"/>
    <cellStyle name="20% - Accent3 37" xfId="17567" xr:uid="{04AC69C7-135B-4B59-AA17-8E088860F299}"/>
    <cellStyle name="20% - Accent3 37 2" xfId="17568" xr:uid="{2D27625D-6BD3-49AF-92B2-F6D898BFC132}"/>
    <cellStyle name="20% - Accent3 38" xfId="17569" xr:uid="{2BA49025-7F9F-43CF-9483-EF4F876834C8}"/>
    <cellStyle name="20% - Accent3 38 2" xfId="17570" xr:uid="{16DF98B1-F158-4F35-85EE-73E21B2F88DC}"/>
    <cellStyle name="20% - Accent3 39" xfId="17571" xr:uid="{C14A614B-544D-46C3-B2F2-D4DD0C8D3292}"/>
    <cellStyle name="20% - Accent3 39 2" xfId="17572" xr:uid="{06BD1675-84F9-4A27-AD56-59CAC7442A15}"/>
    <cellStyle name="20% - Accent3 4" xfId="2392" xr:uid="{00000000-0005-0000-0000-000071000000}"/>
    <cellStyle name="20% - Accent3 4 2" xfId="2480" xr:uid="{00000000-0005-0000-0000-000072000000}"/>
    <cellStyle name="20% - Accent3 4 2 2" xfId="3317" xr:uid="{FE8D555E-13FB-4CCE-ABB7-1EDD387B767D}"/>
    <cellStyle name="20% - Accent3 4 2 2 2" xfId="6191" xr:uid="{AE41C9E7-D4D4-4B0D-ABCB-77AE4747463E}"/>
    <cellStyle name="20% - Accent3 4 2 2 2 2" xfId="16327" xr:uid="{D80DF95F-3D50-4411-989C-A58BBD7FC381}"/>
    <cellStyle name="20% - Accent3 4 2 2 2 2 2" xfId="32802" xr:uid="{9CCA267B-ED2B-4B2A-AD04-F88A4E899232}"/>
    <cellStyle name="20% - Accent3 4 2 2 2 3" xfId="11799" xr:uid="{48F12AFE-48DF-4B07-9CD1-8F4FD597DF16}"/>
    <cellStyle name="20% - Accent3 4 2 2 2 3 2" xfId="28274" xr:uid="{2A94AE20-8304-4CF6-AD70-77E563007655}"/>
    <cellStyle name="20% - Accent3 4 2 2 2 4" xfId="23705" xr:uid="{7F7821D2-0940-4F7E-BF38-A52AB8812CB7}"/>
    <cellStyle name="20% - Accent3 4 2 2 3" xfId="13549" xr:uid="{AD075F78-3E68-4615-8AD8-3FD35E7DDEBA}"/>
    <cellStyle name="20% - Accent3 4 2 2 3 2" xfId="30024" xr:uid="{7205F4B9-DA6B-44DF-A787-AACBBCD2403F}"/>
    <cellStyle name="20% - Accent3 4 2 2 4" xfId="9021" xr:uid="{231283C6-359E-471E-87DC-D8E0CAF75709}"/>
    <cellStyle name="20% - Accent3 4 2 2 4 2" xfId="25496" xr:uid="{6EEEB9D9-6B75-4CBA-AC15-DB598A8C59C0}"/>
    <cellStyle name="20% - Accent3 4 2 2 5" xfId="20927" xr:uid="{71EB963B-0294-4489-8FCA-4F48E21A8139}"/>
    <cellStyle name="20% - Accent3 4 2 2_1.3.3. Extraordinary Items" xfId="17574" xr:uid="{50A7372B-4D69-4008-ACB6-A3009760D528}"/>
    <cellStyle name="20% - Accent3 4 2 3" xfId="4440" xr:uid="{E8FB21A3-A8DF-4F0A-90E2-58BA9E9145F0}"/>
    <cellStyle name="20% - Accent3 4 2 3 2" xfId="14587" xr:uid="{BC75700D-53AE-43BA-A512-342EEBEDF9F9}"/>
    <cellStyle name="20% - Accent3 4 2 3 2 2" xfId="31062" xr:uid="{C9978444-9E51-418E-A99C-60ABC236BB46}"/>
    <cellStyle name="20% - Accent3 4 2 3 3" xfId="10059" xr:uid="{926941D6-0119-4A4F-9F87-94EBC369ECC5}"/>
    <cellStyle name="20% - Accent3 4 2 3 3 2" xfId="26534" xr:uid="{CD928368-77B9-416A-8B7B-1EFA0D2EFD59}"/>
    <cellStyle name="20% - Accent3 4 2 3 4" xfId="21965" xr:uid="{AF829E02-B9AA-4E5F-BB67-8B58AF0DEA25}"/>
    <cellStyle name="20% - Accent3 4 2 4" xfId="5491" xr:uid="{C6323AF9-943F-424B-A92C-E78D99D7390A}"/>
    <cellStyle name="20% - Accent3 4 2 4 2" xfId="15627" xr:uid="{689065F9-B434-4AC2-B86E-4068A0E1E44F}"/>
    <cellStyle name="20% - Accent3 4 2 4 2 2" xfId="32102" xr:uid="{9ED122E6-9828-492D-B826-E50087F65745}"/>
    <cellStyle name="20% - Accent3 4 2 4 3" xfId="11099" xr:uid="{E837EFAF-ACA6-4030-9508-D64C4C274857}"/>
    <cellStyle name="20% - Accent3 4 2 4 3 2" xfId="27574" xr:uid="{5E45F467-F4AD-48C7-A8C1-17019FC8F87E}"/>
    <cellStyle name="20% - Accent3 4 2 4 4" xfId="23005" xr:uid="{8C34C677-B58D-49DE-8EEC-26A1BA7B530D}"/>
    <cellStyle name="20% - Accent3 4 2 5" xfId="12849" xr:uid="{DCE9E3FE-0D02-4319-90B2-FA465EF67072}"/>
    <cellStyle name="20% - Accent3 4 2 5 2" xfId="29324" xr:uid="{C5D1D17A-55F4-4634-987B-A205EDF06CCF}"/>
    <cellStyle name="20% - Accent3 4 2 6" xfId="8321" xr:uid="{EC4B3023-A0B7-4760-BA80-61480C9FF372}"/>
    <cellStyle name="20% - Accent3 4 2 6 2" xfId="24796" xr:uid="{7AE8C6C9-EA43-4EA2-AE28-01E312B41A55}"/>
    <cellStyle name="20% - Accent3 4 2 7" xfId="20227" xr:uid="{CAB5E173-8312-4CCA-9C27-64B027D3721C}"/>
    <cellStyle name="20% - Accent3 4 2_1.3.3. Extraordinary Items" xfId="17573" xr:uid="{FDE07EC5-04B1-41AF-879E-791F263706CA}"/>
    <cellStyle name="20% - Accent3 4 3" xfId="17575" xr:uid="{0C9706E5-A062-48BE-A77C-E0F24DFF8EEA}"/>
    <cellStyle name="20% - Accent3 4_Føring i kasse" xfId="17576" xr:uid="{C76BAE88-01CE-48B2-99B3-843A14B24DB8}"/>
    <cellStyle name="20% - Accent3 40" xfId="17577" xr:uid="{3C6E665F-857E-4AF9-9D69-8BD305037996}"/>
    <cellStyle name="20% - Accent3 40 2" xfId="17578" xr:uid="{A523C597-4320-4E0D-80A5-7D65477FE399}"/>
    <cellStyle name="20% - Accent3 41" xfId="17579" xr:uid="{76C5E7A6-DDB2-4148-80B8-77CC9B6C9F00}"/>
    <cellStyle name="20% - Accent3 41 2" xfId="17580" xr:uid="{5D259D46-11DA-41AB-A797-2DDD9037733E}"/>
    <cellStyle name="20% - Accent3 42" xfId="17581" xr:uid="{BCE84A1D-DEBA-41B5-97D9-D56876551546}"/>
    <cellStyle name="20% - Accent3 42 2" xfId="17582" xr:uid="{14F6578C-8832-4F73-8116-BD6E93DA7635}"/>
    <cellStyle name="20% - Accent3 43" xfId="17583" xr:uid="{30AC382E-1164-463F-BE1C-A5E0533FF588}"/>
    <cellStyle name="20% - Accent3 43 2" xfId="17584" xr:uid="{7A26E643-52D7-4A18-9090-0BD6AF0FE61B}"/>
    <cellStyle name="20% - Accent3 44" xfId="17585" xr:uid="{CB63FE35-386F-40A0-B346-327BE9562196}"/>
    <cellStyle name="20% - Accent3 44 2" xfId="17586" xr:uid="{0FD0F20F-941D-44C8-AB35-B36FB2722303}"/>
    <cellStyle name="20% - Accent3 45" xfId="17587" xr:uid="{AE151AFD-BCEB-47A3-A0A4-8B5AA1841CFB}"/>
    <cellStyle name="20% - Accent3 45 2" xfId="17588" xr:uid="{2F12F8FF-783B-49B1-A53A-6411F637A816}"/>
    <cellStyle name="20% - Accent3 46" xfId="17589" xr:uid="{C46E4967-F2B4-42C9-9286-99B8BF648C3A}"/>
    <cellStyle name="20% - Accent3 46 2" xfId="17590" xr:uid="{3CCADD23-663B-4FB0-8299-456CA98A036E}"/>
    <cellStyle name="20% - Accent3 47" xfId="17591" xr:uid="{9B28D0ED-1342-4771-87F8-B86373499C57}"/>
    <cellStyle name="20% - Accent3 47 2" xfId="17592" xr:uid="{2317C6CF-7AA9-4160-AFCB-38D00AAA09EC}"/>
    <cellStyle name="20% - Accent3 48" xfId="17593" xr:uid="{9B5285BF-42F4-433D-8AB1-60EFF503ECC1}"/>
    <cellStyle name="20% - Accent3 48 2" xfId="17594" xr:uid="{BCB4B8F6-0112-4839-A9B6-BBE4E5C1F954}"/>
    <cellStyle name="20% - Accent3 49" xfId="17595" xr:uid="{40E26F02-356B-4DF3-AF37-35CB5993A500}"/>
    <cellStyle name="20% - Accent3 49 2" xfId="17596" xr:uid="{992B86A1-DBDF-403A-AE7B-047CF7035DA4}"/>
    <cellStyle name="20% - Accent3 5" xfId="2627" xr:uid="{00000000-0005-0000-0000-000073000000}"/>
    <cellStyle name="20% - Accent3 5 2" xfId="3424" xr:uid="{299B9E40-B0EC-449E-80D7-F5C80F46285C}"/>
    <cellStyle name="20% - Accent3 5 2 2" xfId="6298" xr:uid="{229B45A9-9339-447B-A513-D460AD51B3C5}"/>
    <cellStyle name="20% - Accent3 5 2 2 2" xfId="16434" xr:uid="{32E85026-CD1F-4EE6-A686-3595844ED07F}"/>
    <cellStyle name="20% - Accent3 5 2 2 2 2" xfId="32909" xr:uid="{A53786FD-DF97-42D5-95C1-B6D60C6A7A88}"/>
    <cellStyle name="20% - Accent3 5 2 2 3" xfId="11906" xr:uid="{80E286CC-AF70-42B9-8806-D4203CF9BC59}"/>
    <cellStyle name="20% - Accent3 5 2 2 3 2" xfId="28381" xr:uid="{7B4EE02A-108E-45C0-8926-74F973F33335}"/>
    <cellStyle name="20% - Accent3 5 2 2 4" xfId="23812" xr:uid="{12D791B5-2102-4F6E-A234-F75B75183370}"/>
    <cellStyle name="20% - Accent3 5 2 2_1.3.3. Extraordinary Items" xfId="17599" xr:uid="{42D59767-9CF9-4551-AE1F-6017E239A507}"/>
    <cellStyle name="20% - Accent3 5 2 3" xfId="13656" xr:uid="{72B54CA1-8C2C-4956-AED4-B547BF7AE129}"/>
    <cellStyle name="20% - Accent3 5 2 3 2" xfId="30131" xr:uid="{FFAC007B-99F5-49A3-811D-7DD8E10C8748}"/>
    <cellStyle name="20% - Accent3 5 2 4" xfId="9128" xr:uid="{09C6D33A-57BA-47EB-847D-DB5D93CF54C4}"/>
    <cellStyle name="20% - Accent3 5 2 4 2" xfId="25603" xr:uid="{BBA125D2-4E57-400C-9BAA-70C751C370CC}"/>
    <cellStyle name="20% - Accent3 5 2 5" xfId="21034" xr:uid="{DBAEAA7F-41B6-4F89-95C7-1E881BDD2160}"/>
    <cellStyle name="20% - Accent3 5 2_1.3.3. Extraordinary Items" xfId="17598" xr:uid="{596081A6-3E61-4259-84AB-FC844F919A46}"/>
    <cellStyle name="20% - Accent3 5 3" xfId="4547" xr:uid="{46616327-5E72-4BF6-8D4F-3CCF49638593}"/>
    <cellStyle name="20% - Accent3 5 3 2" xfId="14694" xr:uid="{6E4512F0-A8F8-4BB8-BC1A-7EC5302F6BFF}"/>
    <cellStyle name="20% - Accent3 5 3 2 2" xfId="31169" xr:uid="{1D3280B7-4656-4B0D-8975-5BA11A80B010}"/>
    <cellStyle name="20% - Accent3 5 3 3" xfId="10166" xr:uid="{AE1908B7-1F06-4AE4-9554-41820B2F144A}"/>
    <cellStyle name="20% - Accent3 5 3 3 2" xfId="26641" xr:uid="{B5D9494C-8088-49A0-AF99-54CE015C6A65}"/>
    <cellStyle name="20% - Accent3 5 3 4" xfId="22072" xr:uid="{2CF1FB02-6891-4197-A688-377884C59883}"/>
    <cellStyle name="20% - Accent3 5 3_1.3.3. Extraordinary Items" xfId="17600" xr:uid="{7628C2F7-5DB5-4F2D-910E-CC88D567ECFF}"/>
    <cellStyle name="20% - Accent3 5 4" xfId="5598" xr:uid="{4709BA45-3928-49F2-A2C4-06F8CEE46E85}"/>
    <cellStyle name="20% - Accent3 5 4 2" xfId="15734" xr:uid="{5F2C1561-52D1-43CE-AEAB-47A1ECB90291}"/>
    <cellStyle name="20% - Accent3 5 4 2 2" xfId="32209" xr:uid="{F9BDEA91-72FA-458F-80F8-311B6C6899C6}"/>
    <cellStyle name="20% - Accent3 5 4 3" xfId="11206" xr:uid="{E65B16D7-8736-4B2D-8B42-1706D58EBB30}"/>
    <cellStyle name="20% - Accent3 5 4 3 2" xfId="27681" xr:uid="{84F30A98-96A8-4343-AB0A-E23480122066}"/>
    <cellStyle name="20% - Accent3 5 4 4" xfId="23112" xr:uid="{DCA57651-CD14-4E46-90F2-C24BE3E596B7}"/>
    <cellStyle name="20% - Accent3 5 5" xfId="12956" xr:uid="{3D1B930B-020F-48E9-9477-DFE9BCD8A914}"/>
    <cellStyle name="20% - Accent3 5 5 2" xfId="29431" xr:uid="{DE3F917E-E7B1-46BE-BF8A-D2EB80DE5F9B}"/>
    <cellStyle name="20% - Accent3 5 6" xfId="8428" xr:uid="{77F07E1D-D6C6-4825-8A45-1FA28A4699B9}"/>
    <cellStyle name="20% - Accent3 5 6 2" xfId="24903" xr:uid="{FDE9250F-1B0B-4B15-9598-27D6205798E5}"/>
    <cellStyle name="20% - Accent3 5 7" xfId="20334" xr:uid="{A0087C64-4786-42C3-88A9-9699A0262E23}"/>
    <cellStyle name="20% - Accent3 5_1.3.3. Extraordinary Items" xfId="17597" xr:uid="{184B3466-CBEE-489D-9EFD-0B8339FBE378}"/>
    <cellStyle name="20% - Accent3 50" xfId="17601" xr:uid="{F07F1E76-04B7-4194-A85B-356336FE53BC}"/>
    <cellStyle name="20% - Accent3 50 2" xfId="17602" xr:uid="{1A709048-0F92-4C43-89D7-C70E6DB5AA8C}"/>
    <cellStyle name="20% - Accent3 51" xfId="17603" xr:uid="{0C4BF48C-3418-497B-855F-FE9B6BDFED05}"/>
    <cellStyle name="20% - Accent3 51 2" xfId="17604" xr:uid="{6EC8C4F3-67FB-414C-BA30-7F98A961F3C3}"/>
    <cellStyle name="20% - Accent3 52" xfId="17605" xr:uid="{E5ABCF29-1232-4372-AE23-E71EA702D754}"/>
    <cellStyle name="20% - Accent3 52 2" xfId="17606" xr:uid="{63C70387-A1AA-44F9-96B8-F4B47F15E423}"/>
    <cellStyle name="20% - Accent3 53" xfId="17607" xr:uid="{35683E44-EAC5-4C22-89E4-A8704BD28B5E}"/>
    <cellStyle name="20% - Accent3 53 2" xfId="17608" xr:uid="{9782E200-281E-4DAC-966F-BD54D61F80C1}"/>
    <cellStyle name="20% - Accent3 54" xfId="17609" xr:uid="{2B42BA3A-10B2-4D31-9397-A24C7A88FA26}"/>
    <cellStyle name="20% - Accent3 54 2" xfId="17610" xr:uid="{39512633-C8A3-42DB-9739-474087CA6CF4}"/>
    <cellStyle name="20% - Accent3 55" xfId="17611" xr:uid="{90CF12E3-6BA9-4023-8C64-10C286C27D70}"/>
    <cellStyle name="20% - Accent3 55 2" xfId="17612" xr:uid="{6D0CE2E1-0E48-4AF6-BA8D-BD4A9FA68C38}"/>
    <cellStyle name="20% - Accent3 56" xfId="17613" xr:uid="{6C110215-582E-4657-BF4F-D56D51A0FED5}"/>
    <cellStyle name="20% - Accent3 56 2" xfId="17614" xr:uid="{4A516662-1B88-4FBD-A53E-B256B9D37267}"/>
    <cellStyle name="20% - Accent3 57" xfId="17615" xr:uid="{72CCDD16-B5DD-4313-ACA0-7CADD5F07D02}"/>
    <cellStyle name="20% - Accent3 57 2" xfId="17616" xr:uid="{B6651864-32FD-4321-815F-A7521AA83A42}"/>
    <cellStyle name="20% - Accent3 58" xfId="17617" xr:uid="{498683D1-F76C-4C32-8F06-8015B7A7EDE1}"/>
    <cellStyle name="20% - Accent3 58 2" xfId="17618" xr:uid="{AB8D1678-EDF5-42B4-BAB0-35559A4CFCA4}"/>
    <cellStyle name="20% - Accent3 59" xfId="17619" xr:uid="{B52322EF-6AD3-4587-A0A4-B6AEF86D8030}"/>
    <cellStyle name="20% - Accent3 59 2" xfId="17620" xr:uid="{29D6323A-7E18-4710-9C68-922688D46D99}"/>
    <cellStyle name="20% - Accent3 6" xfId="2642" xr:uid="{00000000-0005-0000-0000-000074000000}"/>
    <cellStyle name="20% - Accent3 6 2" xfId="3437" xr:uid="{30850733-8AAB-4D4E-B8B0-D3A33309DFE5}"/>
    <cellStyle name="20% - Accent3 6 2 2" xfId="6311" xr:uid="{A947DDA8-1B82-485D-9875-C9BBDB8A0382}"/>
    <cellStyle name="20% - Accent3 6 2 2 2" xfId="16447" xr:uid="{1AA0DBFA-8A18-4AC9-A928-6DF8265888F9}"/>
    <cellStyle name="20% - Accent3 6 2 2 2 2" xfId="32922" xr:uid="{6E3CEDF0-125B-42A6-9160-4A438A69BDE8}"/>
    <cellStyle name="20% - Accent3 6 2 2 3" xfId="11919" xr:uid="{A268B1EE-C547-4CAF-8C15-C2DDAFB8A684}"/>
    <cellStyle name="20% - Accent3 6 2 2 3 2" xfId="28394" xr:uid="{867355A9-F382-4677-B02A-671344A145DA}"/>
    <cellStyle name="20% - Accent3 6 2 2 4" xfId="23825" xr:uid="{F8594A2C-7A58-4C61-91E5-E84BADAD5643}"/>
    <cellStyle name="20% - Accent3 6 2 2_1.3.3. Extraordinary Items" xfId="17623" xr:uid="{F0469AA0-C5C0-4789-83E2-8A05B8D8F6F1}"/>
    <cellStyle name="20% - Accent3 6 2 3" xfId="13669" xr:uid="{50CA07DF-933F-4BEE-9E93-3BB856A0B9D9}"/>
    <cellStyle name="20% - Accent3 6 2 3 2" xfId="30144" xr:uid="{FCE0AE8A-7491-4B8C-8738-EFAC89B6DCE1}"/>
    <cellStyle name="20% - Accent3 6 2 4" xfId="9141" xr:uid="{FEFC02E7-D117-4A77-82A8-EA934F4CC53E}"/>
    <cellStyle name="20% - Accent3 6 2 4 2" xfId="25616" xr:uid="{CE469751-537A-4692-8E4F-59EDDB7719C1}"/>
    <cellStyle name="20% - Accent3 6 2 5" xfId="21047" xr:uid="{46B26800-8910-45DE-AAE8-93E048CF9AAF}"/>
    <cellStyle name="20% - Accent3 6 2_1.3.3. Extraordinary Items" xfId="17622" xr:uid="{CF6A51F0-5000-4D2C-B77A-3F14FB239867}"/>
    <cellStyle name="20% - Accent3 6 3" xfId="4560" xr:uid="{F5C58C4C-22DB-4B50-A708-0AA495DD282E}"/>
    <cellStyle name="20% - Accent3 6 3 2" xfId="14707" xr:uid="{F9E9256C-EA17-42C8-A297-9F6D7134A049}"/>
    <cellStyle name="20% - Accent3 6 3 2 2" xfId="31182" xr:uid="{9A4F25D6-B00C-4393-9027-5AADF1FF7ECE}"/>
    <cellStyle name="20% - Accent3 6 3 3" xfId="10179" xr:uid="{544CB20F-CD8C-469D-9855-1A5EF7AAF696}"/>
    <cellStyle name="20% - Accent3 6 3 3 2" xfId="26654" xr:uid="{64F7623D-75A5-42A0-A6AB-4C4A44B3C40D}"/>
    <cellStyle name="20% - Accent3 6 3 4" xfId="22085" xr:uid="{271D22E7-FCF5-4577-880F-04AEEC1883BF}"/>
    <cellStyle name="20% - Accent3 6 3_1.3.3. Extraordinary Items" xfId="17624" xr:uid="{266B58A4-1CC5-4AD9-9780-B6195FD8C354}"/>
    <cellStyle name="20% - Accent3 6 4" xfId="5611" xr:uid="{0429AB08-8471-4424-8EEE-1E0D0F486F5C}"/>
    <cellStyle name="20% - Accent3 6 4 2" xfId="15747" xr:uid="{AC8B40A2-8A12-43B2-BEF3-962ECC1CB7FF}"/>
    <cellStyle name="20% - Accent3 6 4 2 2" xfId="32222" xr:uid="{C6B55333-63DB-4B4C-8830-2F99D36B293B}"/>
    <cellStyle name="20% - Accent3 6 4 3" xfId="11219" xr:uid="{48C1401A-7C62-4116-90E3-6616A62FD498}"/>
    <cellStyle name="20% - Accent3 6 4 3 2" xfId="27694" xr:uid="{F3867966-9846-440D-97E9-AAC45EAA2623}"/>
    <cellStyle name="20% - Accent3 6 4 4" xfId="23125" xr:uid="{706043ED-9C69-43E1-826D-22D489FDB194}"/>
    <cellStyle name="20% - Accent3 6 5" xfId="12969" xr:uid="{8A8EC65C-65D7-40ED-9EB9-C24CEDB33F30}"/>
    <cellStyle name="20% - Accent3 6 5 2" xfId="29444" xr:uid="{C7D9E338-9E0B-4A49-A634-35A2D4A10923}"/>
    <cellStyle name="20% - Accent3 6 6" xfId="8441" xr:uid="{C3043B27-2657-4523-B5CE-1CF177D19F39}"/>
    <cellStyle name="20% - Accent3 6 6 2" xfId="24916" xr:uid="{4C0E2AEA-5747-45A5-A3FE-0C0B3A6382E8}"/>
    <cellStyle name="20% - Accent3 6 7" xfId="20347" xr:uid="{EFF050DB-B103-418D-BFFB-6DC7D22BF3F8}"/>
    <cellStyle name="20% - Accent3 6_1.3.3. Extraordinary Items" xfId="17621" xr:uid="{762038C9-6D93-48CD-B174-3D64FD2772B2}"/>
    <cellStyle name="20% - Accent3 60" xfId="17625" xr:uid="{0F991DD2-44FB-42D6-B4D6-13183AAEE313}"/>
    <cellStyle name="20% - Accent3 60 2" xfId="17626" xr:uid="{1626D529-78D4-4BCE-BB8C-64FE4D9AEFF2}"/>
    <cellStyle name="20% - Accent3 61" xfId="17627" xr:uid="{3CD0A689-3DEF-4A97-B005-D10BEC2B85FE}"/>
    <cellStyle name="20% - Accent3 61 2" xfId="17628" xr:uid="{C8EEC2B7-FC87-49B6-BDBD-F838E3F49206}"/>
    <cellStyle name="20% - Accent3 62" xfId="17629" xr:uid="{1D808471-9641-4752-8723-9A315C656EF2}"/>
    <cellStyle name="20% - Accent3 62 2" xfId="17630" xr:uid="{2FF1B0F5-7519-4A4B-BF68-EDC082368A74}"/>
    <cellStyle name="20% - Accent3 63" xfId="17631" xr:uid="{1A675612-F05B-4FFF-B06C-38671F32B5E0}"/>
    <cellStyle name="20% - Accent3 63 2" xfId="17632" xr:uid="{7B55AD1C-1687-4878-ACCC-92D6097EFD01}"/>
    <cellStyle name="20% - Accent3 64" xfId="17633" xr:uid="{92D640C0-39F0-427C-90A0-DC4039CCE80D}"/>
    <cellStyle name="20% - Accent3 64 2" xfId="17634" xr:uid="{2A32D0E7-B459-423D-8A01-4699B02333FC}"/>
    <cellStyle name="20% - Accent3 65" xfId="17635" xr:uid="{AFB1D9BE-124E-4D5F-BA50-85AFDD4A789D}"/>
    <cellStyle name="20% - Accent3 65 2" xfId="17636" xr:uid="{7CAE99B5-4690-4199-BA79-D3D82D9235D2}"/>
    <cellStyle name="20% - Accent3 66" xfId="17637" xr:uid="{125AFDA2-988E-4687-AA85-B29AED079567}"/>
    <cellStyle name="20% - Accent3 66 2" xfId="17638" xr:uid="{AE2A7227-3ADE-4504-A6BE-E3E8C7FEE422}"/>
    <cellStyle name="20% - Accent3 67" xfId="17639" xr:uid="{08581C76-674E-4F03-8A1B-12307EF56E76}"/>
    <cellStyle name="20% - Accent3 67 2" xfId="17640" xr:uid="{87B56BA4-A76E-429A-AAA9-CA888D684EAC}"/>
    <cellStyle name="20% - Accent3 68" xfId="17641" xr:uid="{3D6D5EEC-3445-41CE-A2C6-01C21B1E2453}"/>
    <cellStyle name="20% - Accent3 68 2" xfId="17642" xr:uid="{CC37784A-15C7-4EC7-BA8C-AC8B335E4C90}"/>
    <cellStyle name="20% - Accent3 69" xfId="17643" xr:uid="{795979FF-27CD-49CA-8CB7-FAE5BB6221A6}"/>
    <cellStyle name="20% - Accent3 69 2" xfId="17644" xr:uid="{980ED82A-E452-43C5-A5FA-CFBB01CA0011}"/>
    <cellStyle name="20% - Accent3 7" xfId="2656" xr:uid="{00000000-0005-0000-0000-000075000000}"/>
    <cellStyle name="20% - Accent3 7 2" xfId="3451" xr:uid="{4B160224-4865-442C-BD04-DFC0B976720A}"/>
    <cellStyle name="20% - Accent3 7 2 2" xfId="6325" xr:uid="{F9EA30E6-4FFE-4009-9E67-959E8D004FD1}"/>
    <cellStyle name="20% - Accent3 7 2 2 2" xfId="16461" xr:uid="{A68D3F4D-A2B0-42AF-B8BC-156B46EF4315}"/>
    <cellStyle name="20% - Accent3 7 2 2 2 2" xfId="32936" xr:uid="{52BD7768-CCD3-4E9B-80A2-314D4BBEE2A0}"/>
    <cellStyle name="20% - Accent3 7 2 2 3" xfId="11933" xr:uid="{FE96D305-2E29-4B6B-B727-E5927DE877C1}"/>
    <cellStyle name="20% - Accent3 7 2 2 3 2" xfId="28408" xr:uid="{DA65FDA7-8E24-4C5E-A8F1-A942F957410C}"/>
    <cellStyle name="20% - Accent3 7 2 2 4" xfId="23839" xr:uid="{E89613DC-54A4-417C-B857-6DBF737E7347}"/>
    <cellStyle name="20% - Accent3 7 2 2_1.3.3. Extraordinary Items" xfId="17647" xr:uid="{F14C43F4-36EF-4C91-B0FE-272517BD32E6}"/>
    <cellStyle name="20% - Accent3 7 2 3" xfId="13683" xr:uid="{23ECD505-E28D-4067-8A39-193C093AB453}"/>
    <cellStyle name="20% - Accent3 7 2 3 2" xfId="30158" xr:uid="{A5261A43-A80D-4D6B-842B-4CE88313D89D}"/>
    <cellStyle name="20% - Accent3 7 2 4" xfId="9155" xr:uid="{14B503D3-0A54-46A3-BF49-0909DB79D20B}"/>
    <cellStyle name="20% - Accent3 7 2 4 2" xfId="25630" xr:uid="{3EEDEE01-7570-4AE1-8012-5F6FEB750275}"/>
    <cellStyle name="20% - Accent3 7 2 5" xfId="21061" xr:uid="{5DB2A5B7-54ED-49AB-9603-0D606E16F37D}"/>
    <cellStyle name="20% - Accent3 7 2_1.3.3. Extraordinary Items" xfId="17646" xr:uid="{CB253634-D330-4EC0-898B-206F33840EF9}"/>
    <cellStyle name="20% - Accent3 7 3" xfId="4574" xr:uid="{34E7B5B7-257B-4173-8083-30F18DA40B2C}"/>
    <cellStyle name="20% - Accent3 7 3 2" xfId="14721" xr:uid="{26C0C93A-077D-4A33-BCFD-A0708CB80C0C}"/>
    <cellStyle name="20% - Accent3 7 3 2 2" xfId="31196" xr:uid="{67A9F270-990D-45F5-BDD6-A6AB030DF720}"/>
    <cellStyle name="20% - Accent3 7 3 3" xfId="10193" xr:uid="{E6696375-9138-435C-B833-D6FFD28CFFF5}"/>
    <cellStyle name="20% - Accent3 7 3 3 2" xfId="26668" xr:uid="{AEFC9A54-9D79-4B14-9AB5-C0764F25A17E}"/>
    <cellStyle name="20% - Accent3 7 3 4" xfId="22099" xr:uid="{F891F73E-832F-423F-826A-5B4D99978737}"/>
    <cellStyle name="20% - Accent3 7 3_1.3.3. Extraordinary Items" xfId="17648" xr:uid="{A2800E4F-A88B-4A7A-B0FE-C565D09F33A9}"/>
    <cellStyle name="20% - Accent3 7 4" xfId="5625" xr:uid="{F145113B-DC9D-4EA2-8C7A-400BA3BB5616}"/>
    <cellStyle name="20% - Accent3 7 4 2" xfId="15761" xr:uid="{8D275B7C-B1FC-405E-9A4D-E9B1C43E11F3}"/>
    <cellStyle name="20% - Accent3 7 4 2 2" xfId="32236" xr:uid="{EFF269A5-4325-47F4-8A4B-5128DBF5A214}"/>
    <cellStyle name="20% - Accent3 7 4 3" xfId="11233" xr:uid="{6377304F-71D6-46C0-85AF-3BCA74F51E17}"/>
    <cellStyle name="20% - Accent3 7 4 3 2" xfId="27708" xr:uid="{57FA03BC-E45A-491F-8F7F-E48DF1F4977D}"/>
    <cellStyle name="20% - Accent3 7 4 4" xfId="23139" xr:uid="{DD1D5C84-9B47-481B-B9C6-EEE298E99662}"/>
    <cellStyle name="20% - Accent3 7 5" xfId="12983" xr:uid="{F687E49F-530F-44E7-90B0-72FC05B6085C}"/>
    <cellStyle name="20% - Accent3 7 5 2" xfId="29458" xr:uid="{D6694CA4-6877-4209-87FA-CD876B359CB5}"/>
    <cellStyle name="20% - Accent3 7 6" xfId="8455" xr:uid="{5D6A758A-7B4B-4F36-9734-9C505892114B}"/>
    <cellStyle name="20% - Accent3 7 6 2" xfId="24930" xr:uid="{EBE53714-13E7-4172-97F3-EE90AD4DAA10}"/>
    <cellStyle name="20% - Accent3 7 7" xfId="20361" xr:uid="{2E34C3E9-D53A-42CA-937D-42A7F2090747}"/>
    <cellStyle name="20% - Accent3 7_1.3.3. Extraordinary Items" xfId="17645" xr:uid="{CB182AF7-D6BE-4BB4-80A5-B53DC4E7ACB7}"/>
    <cellStyle name="20% - Accent3 70" xfId="17649" xr:uid="{0DA55B5A-2B09-41C9-A048-73E6C1E3D419}"/>
    <cellStyle name="20% - Accent3 70 2" xfId="17650" xr:uid="{DD33AD1D-7BF5-4589-B988-B8EAFCF2171E}"/>
    <cellStyle name="20% - Accent3 71" xfId="17651" xr:uid="{DA7584F8-6A2C-41E5-A9BB-7CD66BD0028D}"/>
    <cellStyle name="20% - Accent3 71 2" xfId="17652" xr:uid="{6B00CF98-D856-47BD-9895-80938C9F93A7}"/>
    <cellStyle name="20% - Accent3 72" xfId="17653" xr:uid="{C98723CE-67B9-4926-B445-9993F2251A65}"/>
    <cellStyle name="20% - Accent3 73" xfId="20580" xr:uid="{13513525-FE19-41D5-9A76-3CBE82488BB5}"/>
    <cellStyle name="20% - Accent3 8" xfId="2673" xr:uid="{00000000-0005-0000-0000-000076000000}"/>
    <cellStyle name="20% - Accent3 8 2" xfId="3467" xr:uid="{B562DFDE-4E5F-4BD9-B25D-314C3629A2CC}"/>
    <cellStyle name="20% - Accent3 8 2 2" xfId="6341" xr:uid="{D1D0B4A2-B669-4967-AE2C-BE4FDC8407C5}"/>
    <cellStyle name="20% - Accent3 8 2 2 2" xfId="16477" xr:uid="{80B14B77-F847-406C-8D34-C666D6CF6C01}"/>
    <cellStyle name="20% - Accent3 8 2 2 2 2" xfId="32952" xr:uid="{34101B95-393C-49E4-856E-7AD353B2228C}"/>
    <cellStyle name="20% - Accent3 8 2 2 3" xfId="11949" xr:uid="{E4DFD02F-0D72-470E-95EF-D4D9967B8616}"/>
    <cellStyle name="20% - Accent3 8 2 2 3 2" xfId="28424" xr:uid="{BB5C8A8C-2972-453E-8F9D-030512DEFDF1}"/>
    <cellStyle name="20% - Accent3 8 2 2 4" xfId="23855" xr:uid="{5F244CB6-4458-48C3-BED0-15E4086CFB9C}"/>
    <cellStyle name="20% - Accent3 8 2 2_1.3.3. Extraordinary Items" xfId="17656" xr:uid="{52E79330-9216-4B0B-903F-2F7A05843FA0}"/>
    <cellStyle name="20% - Accent3 8 2 3" xfId="13699" xr:uid="{C80C4000-83F9-4451-AC10-56DA7FAA4CBF}"/>
    <cellStyle name="20% - Accent3 8 2 3 2" xfId="30174" xr:uid="{1FC382BA-F295-45F2-8F5B-905577A1E782}"/>
    <cellStyle name="20% - Accent3 8 2 4" xfId="9171" xr:uid="{EA033178-AFA2-43A8-AF91-0B0A8776296A}"/>
    <cellStyle name="20% - Accent3 8 2 4 2" xfId="25646" xr:uid="{4980C220-6E60-46F1-9C2A-806B71019CDD}"/>
    <cellStyle name="20% - Accent3 8 2 5" xfId="21077" xr:uid="{DF76473A-C432-464D-8E12-47998786E0DD}"/>
    <cellStyle name="20% - Accent3 8 2_1.3.3. Extraordinary Items" xfId="17655" xr:uid="{5329449F-2E61-4844-80DE-CBCCD7BD0701}"/>
    <cellStyle name="20% - Accent3 8 3" xfId="4590" xr:uid="{A919D76A-B2F7-4C4C-9092-B697C4516E1E}"/>
    <cellStyle name="20% - Accent3 8 3 2" xfId="14737" xr:uid="{7D855016-9AC2-4B2C-AA64-F86F174DDE19}"/>
    <cellStyle name="20% - Accent3 8 3 2 2" xfId="31212" xr:uid="{8645EE78-A053-40BE-B19C-09EF480D4B57}"/>
    <cellStyle name="20% - Accent3 8 3 3" xfId="10209" xr:uid="{19B7B89A-EE6D-4236-845D-24CC992C26F1}"/>
    <cellStyle name="20% - Accent3 8 3 3 2" xfId="26684" xr:uid="{49DBF1AB-97AC-43C1-9497-F4553630443A}"/>
    <cellStyle name="20% - Accent3 8 3 4" xfId="22115" xr:uid="{99836FF2-3A64-43A1-BCA4-E7D710025DD5}"/>
    <cellStyle name="20% - Accent3 8 3_1.3.3. Extraordinary Items" xfId="17657" xr:uid="{E8CF6182-5A1D-4514-95D8-AB60E65FD9A3}"/>
    <cellStyle name="20% - Accent3 8 4" xfId="5641" xr:uid="{D267A907-6BE0-49C8-92CA-130CA9708F96}"/>
    <cellStyle name="20% - Accent3 8 4 2" xfId="15777" xr:uid="{3134D686-70F9-43DF-9E01-BB3470E219C4}"/>
    <cellStyle name="20% - Accent3 8 4 2 2" xfId="32252" xr:uid="{7C045318-F53B-40AD-A683-2D09E63EFC23}"/>
    <cellStyle name="20% - Accent3 8 4 3" xfId="11249" xr:uid="{49D15E10-F5D7-49A7-AE76-A4054A0DF5AC}"/>
    <cellStyle name="20% - Accent3 8 4 3 2" xfId="27724" xr:uid="{C2BEF21C-9012-4260-A649-8A5E853FC8AB}"/>
    <cellStyle name="20% - Accent3 8 4 4" xfId="23155" xr:uid="{1879591C-2247-420B-90AD-3D588D5F9CFD}"/>
    <cellStyle name="20% - Accent3 8 5" xfId="12999" xr:uid="{06F77B21-F12C-489B-8B25-BF901B66F63D}"/>
    <cellStyle name="20% - Accent3 8 5 2" xfId="29474" xr:uid="{E3F711FA-61F2-4886-A360-C8BB91C4CD94}"/>
    <cellStyle name="20% - Accent3 8 6" xfId="8471" xr:uid="{4BAE7FA8-CD3B-4144-9016-B9A235027B6A}"/>
    <cellStyle name="20% - Accent3 8 6 2" xfId="24946" xr:uid="{C5A22DE1-256B-46B7-BD06-E676508FFE8C}"/>
    <cellStyle name="20% - Accent3 8 7" xfId="20377" xr:uid="{DC3B10BF-BA48-436E-8A58-709CFA7D014D}"/>
    <cellStyle name="20% - Accent3 8_1.3.3. Extraordinary Items" xfId="17654" xr:uid="{96275A52-C5F3-4B1E-B703-E5AF4E953BAC}"/>
    <cellStyle name="20% - Accent3 9" xfId="2691" xr:uid="{00000000-0005-0000-0000-000077000000}"/>
    <cellStyle name="20% - Accent3 9 2" xfId="3485" xr:uid="{EC30B68B-B08F-4482-9C4C-423F428963A6}"/>
    <cellStyle name="20% - Accent3 9 2 2" xfId="6359" xr:uid="{58F2CA3A-9FC1-4201-A575-B2CE27D5A696}"/>
    <cellStyle name="20% - Accent3 9 2 2 2" xfId="16495" xr:uid="{7DE20C19-9C33-4226-831E-5D229D0E08B6}"/>
    <cellStyle name="20% - Accent3 9 2 2 2 2" xfId="32970" xr:uid="{B0700F1E-4AF1-400F-B7BD-7BFD8922060C}"/>
    <cellStyle name="20% - Accent3 9 2 2 3" xfId="11967" xr:uid="{3B010648-A42A-48E6-8D5E-7B4CE40A7D0D}"/>
    <cellStyle name="20% - Accent3 9 2 2 3 2" xfId="28442" xr:uid="{D20E8F4C-F86A-464D-83A2-7D96445D9907}"/>
    <cellStyle name="20% - Accent3 9 2 2 4" xfId="23873" xr:uid="{0974EFD3-FEC5-42F5-B0CF-043ADE817DA5}"/>
    <cellStyle name="20% - Accent3 9 2 2_1.3.3. Extraordinary Items" xfId="17660" xr:uid="{B6A40B75-6382-4FA1-AD55-01FCB0A3AA15}"/>
    <cellStyle name="20% - Accent3 9 2 3" xfId="13717" xr:uid="{4B12F0F3-7C35-466F-B58C-EF5427CDFDB9}"/>
    <cellStyle name="20% - Accent3 9 2 3 2" xfId="30192" xr:uid="{C2A70A17-1159-4A51-9374-BCE12C3EA42B}"/>
    <cellStyle name="20% - Accent3 9 2 4" xfId="9189" xr:uid="{4EB1C384-B502-4186-AC95-E059C2B49971}"/>
    <cellStyle name="20% - Accent3 9 2 4 2" xfId="25664" xr:uid="{C1E00C31-A2A9-4E59-9D9D-DA6B6B0675E8}"/>
    <cellStyle name="20% - Accent3 9 2 5" xfId="21095" xr:uid="{7A81C86F-E7E5-4247-9CDA-1B161B0272CE}"/>
    <cellStyle name="20% - Accent3 9 2_1.3.3. Extraordinary Items" xfId="17659" xr:uid="{91DC10FC-AA9B-4DCC-B007-3D748664E671}"/>
    <cellStyle name="20% - Accent3 9 3" xfId="4608" xr:uid="{114BA817-524E-4340-8EB5-E0C79A5CF098}"/>
    <cellStyle name="20% - Accent3 9 3 2" xfId="14755" xr:uid="{5D3A3E0F-218E-45CB-90D5-E92569A3F708}"/>
    <cellStyle name="20% - Accent3 9 3 2 2" xfId="31230" xr:uid="{F833F0BA-7B6B-4BA4-8B47-4DDB0BF5345D}"/>
    <cellStyle name="20% - Accent3 9 3 3" xfId="10227" xr:uid="{7880843D-9115-4FD9-89C9-392923D652E0}"/>
    <cellStyle name="20% - Accent3 9 3 3 2" xfId="26702" xr:uid="{79B7A3AE-671E-4304-9D52-914F627BA19E}"/>
    <cellStyle name="20% - Accent3 9 3 4" xfId="22133" xr:uid="{BA78DB94-8991-4F0B-8289-4877BE16CBE9}"/>
    <cellStyle name="20% - Accent3 9 3_1.3.3. Extraordinary Items" xfId="17661" xr:uid="{F6EF9745-136E-40B5-85B9-E0E392770F3F}"/>
    <cellStyle name="20% - Accent3 9 4" xfId="5659" xr:uid="{F39CF250-40BC-4D16-BCF0-ECE75174A85A}"/>
    <cellStyle name="20% - Accent3 9 4 2" xfId="15795" xr:uid="{37EF5192-593D-4564-A3D4-DE7BD83FA62E}"/>
    <cellStyle name="20% - Accent3 9 4 2 2" xfId="32270" xr:uid="{8057B7F3-1E9B-4679-94AD-E1AC9999C5CE}"/>
    <cellStyle name="20% - Accent3 9 4 3" xfId="11267" xr:uid="{8322C287-8F78-442F-B8C7-34D21D021BF4}"/>
    <cellStyle name="20% - Accent3 9 4 3 2" xfId="27742" xr:uid="{1AAB8224-48E2-44AC-AC3D-FF0D075A3DF9}"/>
    <cellStyle name="20% - Accent3 9 4 4" xfId="23173" xr:uid="{361A320F-3161-488C-9E8C-974A2C9A13CE}"/>
    <cellStyle name="20% - Accent3 9 5" xfId="13017" xr:uid="{3228A55D-762F-4AB3-B515-1A39AFA2F0E2}"/>
    <cellStyle name="20% - Accent3 9 5 2" xfId="29492" xr:uid="{D498E888-7D6C-47E2-8268-4B70692B5F70}"/>
    <cellStyle name="20% - Accent3 9 6" xfId="8489" xr:uid="{57B90D4F-E942-4DB2-823B-E14038ECA2FC}"/>
    <cellStyle name="20% - Accent3 9 6 2" xfId="24964" xr:uid="{1CF327BB-5563-4CF3-BCB0-E4307211F773}"/>
    <cellStyle name="20% - Accent3 9 7" xfId="20395" xr:uid="{2D54474A-BF70-4915-A005-83BCF106199B}"/>
    <cellStyle name="20% - Accent3 9_1.3.3. Extraordinary Items" xfId="17658" xr:uid="{A39A1ABE-04C8-4527-BD57-5AA6FD3164BF}"/>
    <cellStyle name="20% - Accent3_1.3.3. Extraordinary Items" xfId="17470" xr:uid="{90A3DCCA-0366-4408-BE3E-F165010CBF2E}"/>
    <cellStyle name="20% - Accent4" xfId="2915" xr:uid="{00000000-0005-0000-0000-000079000000}"/>
    <cellStyle name="20% - Accent4 10" xfId="2710" xr:uid="{00000000-0005-0000-0000-00007A000000}"/>
    <cellStyle name="20% - Accent4 10 2" xfId="3504" xr:uid="{32886F33-14D3-40DD-85D3-1759DFA7372D}"/>
    <cellStyle name="20% - Accent4 10 2 2" xfId="6378" xr:uid="{6AE4FACE-F31D-4301-B0A8-188078C163A4}"/>
    <cellStyle name="20% - Accent4 10 2 2 2" xfId="16514" xr:uid="{4E83D2DC-CF23-48D5-82E6-D945B3ECED97}"/>
    <cellStyle name="20% - Accent4 10 2 2 2 2" xfId="32989" xr:uid="{FF7DE73E-247E-4697-97CD-0EF99A497B43}"/>
    <cellStyle name="20% - Accent4 10 2 2 3" xfId="11986" xr:uid="{7879A95F-C9EA-47E5-BFC7-FB169B51874C}"/>
    <cellStyle name="20% - Accent4 10 2 2 3 2" xfId="28461" xr:uid="{01F731B3-8D64-464F-8EFB-95E76BEDF25D}"/>
    <cellStyle name="20% - Accent4 10 2 2 4" xfId="23892" xr:uid="{A9F2335F-EA75-40E7-9E19-434B3B9D8BA1}"/>
    <cellStyle name="20% - Accent4 10 2 2_1.3.3. Extraordinary Items" xfId="17665" xr:uid="{22B674BB-6AAC-4778-8762-A9D3B88E5C11}"/>
    <cellStyle name="20% - Accent4 10 2 3" xfId="13736" xr:uid="{4F106ECE-F050-4B59-91B5-A4FF355D3284}"/>
    <cellStyle name="20% - Accent4 10 2 3 2" xfId="30211" xr:uid="{03EA36D0-A8CE-43CE-84C7-E9E38C1D1CDE}"/>
    <cellStyle name="20% - Accent4 10 2 4" xfId="9208" xr:uid="{D09A9266-D7D0-46F9-861A-09DCA2D355D3}"/>
    <cellStyle name="20% - Accent4 10 2 4 2" xfId="25683" xr:uid="{38261ED4-E8F0-48BB-86BD-AF673ACA94D6}"/>
    <cellStyle name="20% - Accent4 10 2 5" xfId="21114" xr:uid="{5E622277-46BC-4AC5-BC59-8424634BF9B9}"/>
    <cellStyle name="20% - Accent4 10 2_1.3.3. Extraordinary Items" xfId="17664" xr:uid="{4B006A27-BA1F-42DA-955F-F2B2C87C0CCE}"/>
    <cellStyle name="20% - Accent4 10 3" xfId="4627" xr:uid="{23451807-7356-45AF-AC53-2F63B40A9E38}"/>
    <cellStyle name="20% - Accent4 10 3 2" xfId="14774" xr:uid="{DBF077AE-2FEB-466B-917E-4B0C56B96387}"/>
    <cellStyle name="20% - Accent4 10 3 2 2" xfId="31249" xr:uid="{DCDFC60A-23A4-4026-9776-DBA924F43AA4}"/>
    <cellStyle name="20% - Accent4 10 3 3" xfId="10246" xr:uid="{68B2A654-5195-4D82-876C-A3C2C6B51CF4}"/>
    <cellStyle name="20% - Accent4 10 3 3 2" xfId="26721" xr:uid="{E7C0ACF1-B435-4E88-9C28-0A01449539BE}"/>
    <cellStyle name="20% - Accent4 10 3 4" xfId="22152" xr:uid="{C8E96B3D-CBAD-4BCE-848B-DA695CE7FD7C}"/>
    <cellStyle name="20% - Accent4 10 3_1.3.3. Extraordinary Items" xfId="17666" xr:uid="{DF2B1718-CFE5-4D7F-A473-3FB3CECFDBF2}"/>
    <cellStyle name="20% - Accent4 10 4" xfId="5678" xr:uid="{4D2D6BE4-0818-49F2-98E3-F57CB1834FC4}"/>
    <cellStyle name="20% - Accent4 10 4 2" xfId="15814" xr:uid="{A5D9D177-0FB5-49DB-A3F2-DBA7AA1B30A5}"/>
    <cellStyle name="20% - Accent4 10 4 2 2" xfId="32289" xr:uid="{049F5EF3-678F-4781-85E9-998FB8C08D37}"/>
    <cellStyle name="20% - Accent4 10 4 3" xfId="11286" xr:uid="{4E5123A3-6CB4-4C08-847A-036865DB278E}"/>
    <cellStyle name="20% - Accent4 10 4 3 2" xfId="27761" xr:uid="{C83F9128-27C5-446C-9FBC-BBFBB1091F06}"/>
    <cellStyle name="20% - Accent4 10 4 4" xfId="23192" xr:uid="{C43FF487-EE0B-476F-BA97-73EEFA41A30D}"/>
    <cellStyle name="20% - Accent4 10 5" xfId="13036" xr:uid="{21360D1B-D1B1-4C70-99A8-AF1A67A908BE}"/>
    <cellStyle name="20% - Accent4 10 5 2" xfId="29511" xr:uid="{D5FE3B29-95D4-4E4B-8DA6-DA4B2ABEEF5F}"/>
    <cellStyle name="20% - Accent4 10 6" xfId="8508" xr:uid="{03E541F1-987E-40A2-A908-E4AD0144B897}"/>
    <cellStyle name="20% - Accent4 10 6 2" xfId="24983" xr:uid="{FFA3AB0B-F29D-4396-A8B8-CE836A1A7203}"/>
    <cellStyle name="20% - Accent4 10 7" xfId="20414" xr:uid="{545ED500-399E-4FAD-93F7-9EFB2F117D92}"/>
    <cellStyle name="20% - Accent4 10_1.3.3. Extraordinary Items" xfId="17663" xr:uid="{5817224C-D9C1-467A-A301-DC26A84678C2}"/>
    <cellStyle name="20% - Accent4 11" xfId="2727" xr:uid="{00000000-0005-0000-0000-00007B000000}"/>
    <cellStyle name="20% - Accent4 11 2" xfId="3521" xr:uid="{1F2D2ABD-3C5C-4E14-B1C9-34349563CC14}"/>
    <cellStyle name="20% - Accent4 11 2 2" xfId="6395" xr:uid="{2BE1F0FB-1748-43F2-91DE-60C198AE8FA2}"/>
    <cellStyle name="20% - Accent4 11 2 2 2" xfId="16531" xr:uid="{1F7F83AD-07E6-41B0-99D1-79E198CF3158}"/>
    <cellStyle name="20% - Accent4 11 2 2 2 2" xfId="33006" xr:uid="{A3CE6F6E-0C37-4D6D-AF4B-A889F35DAD53}"/>
    <cellStyle name="20% - Accent4 11 2 2 3" xfId="12003" xr:uid="{7BA4B3B8-ED4C-45F3-A172-5992752EBD72}"/>
    <cellStyle name="20% - Accent4 11 2 2 3 2" xfId="28478" xr:uid="{7C770325-B827-4E28-AFDC-E2472B9832C4}"/>
    <cellStyle name="20% - Accent4 11 2 2 4" xfId="23909" xr:uid="{23C488EA-BB90-4959-9873-2E8420252E8B}"/>
    <cellStyle name="20% - Accent4 11 2 2_1.3.3. Extraordinary Items" xfId="17669" xr:uid="{D66E6F80-D199-490E-BA31-645983CE0534}"/>
    <cellStyle name="20% - Accent4 11 2 3" xfId="13753" xr:uid="{BE1FE748-9E61-46B1-8D27-878C5843EC13}"/>
    <cellStyle name="20% - Accent4 11 2 3 2" xfId="30228" xr:uid="{22AB54D8-1D0A-43E0-9787-7769793ABBC6}"/>
    <cellStyle name="20% - Accent4 11 2 4" xfId="9225" xr:uid="{CE6F6644-E8C3-454B-8AB9-7D76AFC2BD54}"/>
    <cellStyle name="20% - Accent4 11 2 4 2" xfId="25700" xr:uid="{93CDE3D6-E1CB-47F5-A8E4-EB23C0C44B2C}"/>
    <cellStyle name="20% - Accent4 11 2 5" xfId="21131" xr:uid="{498A529A-3040-4BFB-9F9D-3869D10BCB04}"/>
    <cellStyle name="20% - Accent4 11 2_1.3.3. Extraordinary Items" xfId="17668" xr:uid="{B0B08E68-3335-4C17-8E4C-D83C8896F0EA}"/>
    <cellStyle name="20% - Accent4 11 3" xfId="4644" xr:uid="{C966D99C-0DA0-4C9F-8CE2-CFBB4CC8001C}"/>
    <cellStyle name="20% - Accent4 11 3 2" xfId="14791" xr:uid="{B182A0F9-CA32-446D-88DD-3892D20162FE}"/>
    <cellStyle name="20% - Accent4 11 3 2 2" xfId="31266" xr:uid="{891B393E-202A-490C-A500-4F802E1B930C}"/>
    <cellStyle name="20% - Accent4 11 3 3" xfId="10263" xr:uid="{31434718-C4B5-473B-BAE8-98B82463C45E}"/>
    <cellStyle name="20% - Accent4 11 3 3 2" xfId="26738" xr:uid="{78E256A0-2070-4EDD-A95A-65F717FD6FC5}"/>
    <cellStyle name="20% - Accent4 11 3 4" xfId="22169" xr:uid="{0C54B8AC-D6D2-4ED8-BA9B-747D0F86D2DB}"/>
    <cellStyle name="20% - Accent4 11 3_1.3.3. Extraordinary Items" xfId="17670" xr:uid="{9B714437-9982-4D8E-8961-631681316F16}"/>
    <cellStyle name="20% - Accent4 11 4" xfId="5695" xr:uid="{D6B59CE4-D69C-4594-B209-DA7E809E942C}"/>
    <cellStyle name="20% - Accent4 11 4 2" xfId="15831" xr:uid="{B963249E-D7CE-4D37-8612-148F56539737}"/>
    <cellStyle name="20% - Accent4 11 4 2 2" xfId="32306" xr:uid="{EC9E7552-4E7F-4B52-BC92-66CECF593932}"/>
    <cellStyle name="20% - Accent4 11 4 3" xfId="11303" xr:uid="{D9F655AB-820D-4F89-A667-0C5AFF0B16B8}"/>
    <cellStyle name="20% - Accent4 11 4 3 2" xfId="27778" xr:uid="{F9467452-BAC8-45F0-87AF-7FB885ED2DDA}"/>
    <cellStyle name="20% - Accent4 11 4 4" xfId="23209" xr:uid="{3E73B3AA-BA8F-4555-A6DD-118C42159659}"/>
    <cellStyle name="20% - Accent4 11 5" xfId="13053" xr:uid="{31531BD5-05CA-44B7-A6DF-C6B83B13C50B}"/>
    <cellStyle name="20% - Accent4 11 5 2" xfId="29528" xr:uid="{3A76BEC2-32CB-4CFE-897F-7F90E734CFAA}"/>
    <cellStyle name="20% - Accent4 11 6" xfId="8525" xr:uid="{4791F36C-553F-4F49-B7CB-DA5536CDBB9A}"/>
    <cellStyle name="20% - Accent4 11 6 2" xfId="25000" xr:uid="{E6CE3E0E-77CB-4CF2-960B-EA88DFDD98D5}"/>
    <cellStyle name="20% - Accent4 11 7" xfId="20431" xr:uid="{505F0663-FBB2-4B9E-BDDB-E8B80284D9E4}"/>
    <cellStyle name="20% - Accent4 11_1.3.3. Extraordinary Items" xfId="17667" xr:uid="{BC556033-AE18-4A93-8D6F-8EF72F5052CC}"/>
    <cellStyle name="20% - Accent4 12" xfId="2741" xr:uid="{00000000-0005-0000-0000-00007C000000}"/>
    <cellStyle name="20% - Accent4 12 2" xfId="3535" xr:uid="{7354DE24-7342-4667-BD36-0D5969553DAB}"/>
    <cellStyle name="20% - Accent4 12 2 2" xfId="6409" xr:uid="{92C5B732-D03D-43E2-9DF1-74734B072351}"/>
    <cellStyle name="20% - Accent4 12 2 2 2" xfId="16545" xr:uid="{C9D5BF1E-3C4A-4970-A490-A5ED3A8FFBD3}"/>
    <cellStyle name="20% - Accent4 12 2 2 2 2" xfId="33020" xr:uid="{766DD4CB-3B91-40F9-AAE3-48D66CFC8B0B}"/>
    <cellStyle name="20% - Accent4 12 2 2 3" xfId="12017" xr:uid="{BC713AB4-CDAB-4F21-880F-3C2539A56FD3}"/>
    <cellStyle name="20% - Accent4 12 2 2 3 2" xfId="28492" xr:uid="{88347F24-26B9-4E1A-BB84-A9DE0779988C}"/>
    <cellStyle name="20% - Accent4 12 2 2 4" xfId="23923" xr:uid="{12BC11F2-6150-4D8F-922D-6AA87CC50142}"/>
    <cellStyle name="20% - Accent4 12 2 2_1.3.3. Extraordinary Items" xfId="17673" xr:uid="{D55F11E4-2665-4096-AD7A-B4861FE91721}"/>
    <cellStyle name="20% - Accent4 12 2 3" xfId="13767" xr:uid="{EB6CF09C-493E-48C3-AC56-C417C52232A0}"/>
    <cellStyle name="20% - Accent4 12 2 3 2" xfId="30242" xr:uid="{A1FAE882-CC8E-496F-91B2-89ED6510F277}"/>
    <cellStyle name="20% - Accent4 12 2 4" xfId="9239" xr:uid="{87C47E3A-0BAB-4C69-9FCB-D390F64C744F}"/>
    <cellStyle name="20% - Accent4 12 2 4 2" xfId="25714" xr:uid="{FB533AF1-7D22-478E-A602-6E3182F71994}"/>
    <cellStyle name="20% - Accent4 12 2 5" xfId="21145" xr:uid="{BFB2CF25-81CA-443E-B75F-2065A558FCEA}"/>
    <cellStyle name="20% - Accent4 12 2_1.3.3. Extraordinary Items" xfId="17672" xr:uid="{D7EF5BF2-0D9B-4415-A8B4-EE91121173D7}"/>
    <cellStyle name="20% - Accent4 12 3" xfId="4658" xr:uid="{72A9FB61-AF7D-4584-AF71-DA0320F19284}"/>
    <cellStyle name="20% - Accent4 12 3 2" xfId="14805" xr:uid="{72759E22-FB51-4198-BD54-59984D679C1B}"/>
    <cellStyle name="20% - Accent4 12 3 2 2" xfId="31280" xr:uid="{A807F6DC-8565-4C99-BD99-C343F8EED8D9}"/>
    <cellStyle name="20% - Accent4 12 3 3" xfId="10277" xr:uid="{F5DE6014-0FD9-44CD-B8F4-3D09BF8CD0EE}"/>
    <cellStyle name="20% - Accent4 12 3 3 2" xfId="26752" xr:uid="{AAF8ECEF-E249-4D0B-A4B9-E6742419F8DD}"/>
    <cellStyle name="20% - Accent4 12 3 4" xfId="22183" xr:uid="{ABB5D11A-EDFE-4777-9711-699009811479}"/>
    <cellStyle name="20% - Accent4 12 3_1.3.3. Extraordinary Items" xfId="17674" xr:uid="{00E9DFA1-693A-40E9-A145-B8E6550719B6}"/>
    <cellStyle name="20% - Accent4 12 4" xfId="5709" xr:uid="{343E8348-24BE-457F-B7F4-B0D69BA2DD8A}"/>
    <cellStyle name="20% - Accent4 12 4 2" xfId="15845" xr:uid="{AF841D55-06B7-4586-95BE-2583251F6D04}"/>
    <cellStyle name="20% - Accent4 12 4 2 2" xfId="32320" xr:uid="{A3368AF5-90CD-4336-BF08-D22DDE30CB3C}"/>
    <cellStyle name="20% - Accent4 12 4 3" xfId="11317" xr:uid="{77BA1CD8-4B49-492A-A39A-E5D3D1ADB9B0}"/>
    <cellStyle name="20% - Accent4 12 4 3 2" xfId="27792" xr:uid="{D43D20D1-3DFC-4A80-BD1B-65AF3C8293E4}"/>
    <cellStyle name="20% - Accent4 12 4 4" xfId="23223" xr:uid="{BC4BA798-BB2C-4907-87D9-B2145C9B6113}"/>
    <cellStyle name="20% - Accent4 12 5" xfId="13067" xr:uid="{84B8149B-E578-4A29-AFA7-9BA670578B63}"/>
    <cellStyle name="20% - Accent4 12 5 2" xfId="29542" xr:uid="{EC40CE3C-9F57-448A-AD1B-7A17275FAF00}"/>
    <cellStyle name="20% - Accent4 12 6" xfId="8539" xr:uid="{D4118295-5C5D-4436-A9C6-5E63D352DD9B}"/>
    <cellStyle name="20% - Accent4 12 6 2" xfId="25014" xr:uid="{4F9D9A18-099D-4B8E-95E3-CD266B7F43AB}"/>
    <cellStyle name="20% - Accent4 12 7" xfId="20445" xr:uid="{CB3A4B25-11F6-4793-AC07-E5B5232C79BE}"/>
    <cellStyle name="20% - Accent4 12_1.3.3. Extraordinary Items" xfId="17671" xr:uid="{22FC031A-B29D-4879-9D5E-4907FB767845}"/>
    <cellStyle name="20% - Accent4 13" xfId="2755" xr:uid="{00000000-0005-0000-0000-00007D000000}"/>
    <cellStyle name="20% - Accent4 13 2" xfId="3549" xr:uid="{817297F7-AE8A-4D5B-9EA0-58C7D59F5EBE}"/>
    <cellStyle name="20% - Accent4 13 2 2" xfId="6423" xr:uid="{08B402EE-6624-466F-A448-D58033429F67}"/>
    <cellStyle name="20% - Accent4 13 2 2 2" xfId="16559" xr:uid="{E21937ED-92AC-4AC2-AF68-E253BCB16907}"/>
    <cellStyle name="20% - Accent4 13 2 2 2 2" xfId="33034" xr:uid="{1B215AEE-56C0-482B-8E62-E026C52D3E83}"/>
    <cellStyle name="20% - Accent4 13 2 2 3" xfId="12031" xr:uid="{EA643476-E82E-4373-9F76-38CD7C430650}"/>
    <cellStyle name="20% - Accent4 13 2 2 3 2" xfId="28506" xr:uid="{D0FC4127-4795-411A-ACC2-4E8FB4E927E0}"/>
    <cellStyle name="20% - Accent4 13 2 2 4" xfId="23937" xr:uid="{987BB002-3189-4DA6-8E0F-6FEF64C2D07F}"/>
    <cellStyle name="20% - Accent4 13 2 2_1.3.3. Extraordinary Items" xfId="17677" xr:uid="{37E20D38-31B3-493B-9187-4C0688CF5A76}"/>
    <cellStyle name="20% - Accent4 13 2 3" xfId="13781" xr:uid="{01C6AF0C-15D3-4FEB-B453-D80B1807C25C}"/>
    <cellStyle name="20% - Accent4 13 2 3 2" xfId="30256" xr:uid="{49CF05C8-D5FC-467D-B3B4-0A2BA6D80096}"/>
    <cellStyle name="20% - Accent4 13 2 4" xfId="9253" xr:uid="{FF1DC6FD-51A9-489A-BD5C-ADE619DA13E4}"/>
    <cellStyle name="20% - Accent4 13 2 4 2" xfId="25728" xr:uid="{142F8DCC-A74D-44ED-A44D-06B5B837C997}"/>
    <cellStyle name="20% - Accent4 13 2 5" xfId="21159" xr:uid="{0D0C21E8-C120-4A6D-B858-40BBF9FA5AD8}"/>
    <cellStyle name="20% - Accent4 13 2_1.3.3. Extraordinary Items" xfId="17676" xr:uid="{9BDA504C-9289-45BA-A7CD-D242B160B484}"/>
    <cellStyle name="20% - Accent4 13 3" xfId="4672" xr:uid="{CB1A5A10-B7D3-4841-BA15-4A555A295C45}"/>
    <cellStyle name="20% - Accent4 13 3 2" xfId="14819" xr:uid="{F086CA87-E8E0-4C19-88B8-51B3C2E1BE36}"/>
    <cellStyle name="20% - Accent4 13 3 2 2" xfId="31294" xr:uid="{A64AD62A-6841-4679-AAB1-DD4E761D6EB4}"/>
    <cellStyle name="20% - Accent4 13 3 3" xfId="10291" xr:uid="{587B8957-9451-442B-B983-21D650159585}"/>
    <cellStyle name="20% - Accent4 13 3 3 2" xfId="26766" xr:uid="{B23568B5-4D0A-432A-93A0-D0DBABAE1D18}"/>
    <cellStyle name="20% - Accent4 13 3 4" xfId="22197" xr:uid="{9B374042-EB00-4D31-94E2-564EC365706F}"/>
    <cellStyle name="20% - Accent4 13 3_1.3.3. Extraordinary Items" xfId="17678" xr:uid="{C7EB663E-413D-46AC-A43A-8F340864E788}"/>
    <cellStyle name="20% - Accent4 13 4" xfId="5723" xr:uid="{E248F52C-79F2-4619-81B2-3499C3519F90}"/>
    <cellStyle name="20% - Accent4 13 4 2" xfId="15859" xr:uid="{069E41AF-1DCB-4AB7-91A8-040A881C3028}"/>
    <cellStyle name="20% - Accent4 13 4 2 2" xfId="32334" xr:uid="{72913909-54DF-4B16-8CDF-3C0C8B005776}"/>
    <cellStyle name="20% - Accent4 13 4 3" xfId="11331" xr:uid="{EE5FCA49-81DA-4F12-8C1B-898DF260B25B}"/>
    <cellStyle name="20% - Accent4 13 4 3 2" xfId="27806" xr:uid="{A3F32090-2088-4645-A546-9849C927EB10}"/>
    <cellStyle name="20% - Accent4 13 4 4" xfId="23237" xr:uid="{F938B119-03F0-4824-8314-C6F51307BE71}"/>
    <cellStyle name="20% - Accent4 13 5" xfId="13081" xr:uid="{68BAFB32-3FB1-4C94-A4C0-DE27C14E3033}"/>
    <cellStyle name="20% - Accent4 13 5 2" xfId="29556" xr:uid="{9BCEF2DD-13E8-4871-8F5B-7749E0B26CF9}"/>
    <cellStyle name="20% - Accent4 13 6" xfId="8553" xr:uid="{02E46846-7B7D-4A1B-B43A-BCE378180BD9}"/>
    <cellStyle name="20% - Accent4 13 6 2" xfId="25028" xr:uid="{6D02059B-F8DE-400A-B416-24D8403A5920}"/>
    <cellStyle name="20% - Accent4 13 7" xfId="20459" xr:uid="{69829EE8-B777-4C9E-A737-AA6163B7D85B}"/>
    <cellStyle name="20% - Accent4 13_1.3.3. Extraordinary Items" xfId="17675" xr:uid="{DA0931D5-CC22-4662-904F-6A46E34C1EC9}"/>
    <cellStyle name="20% - Accent4 14" xfId="2769" xr:uid="{00000000-0005-0000-0000-00007E000000}"/>
    <cellStyle name="20% - Accent4 14 2" xfId="3563" xr:uid="{5281E0D3-393C-4619-A2F2-2FC921FB7749}"/>
    <cellStyle name="20% - Accent4 14 2 2" xfId="6437" xr:uid="{6B9A7A74-307C-48F4-B153-E0CD5DAE9FDC}"/>
    <cellStyle name="20% - Accent4 14 2 2 2" xfId="16573" xr:uid="{786D2350-653D-4F0C-A4C2-98DD1C17CB4E}"/>
    <cellStyle name="20% - Accent4 14 2 2 2 2" xfId="33048" xr:uid="{F60D6B24-CB91-4A9C-BBD6-AD743B658F0A}"/>
    <cellStyle name="20% - Accent4 14 2 2 3" xfId="12045" xr:uid="{120515D5-A8FE-48FE-8780-1A92F89475BF}"/>
    <cellStyle name="20% - Accent4 14 2 2 3 2" xfId="28520" xr:uid="{53D21018-E749-4B7B-91BA-2A0A5712DB03}"/>
    <cellStyle name="20% - Accent4 14 2 2 4" xfId="23951" xr:uid="{6D8C1B21-1655-41F2-B045-6D89D5DF4A16}"/>
    <cellStyle name="20% - Accent4 14 2 2_1.3.3. Extraordinary Items" xfId="17681" xr:uid="{E2F829D6-C359-4EE2-825E-285CFEEC674A}"/>
    <cellStyle name="20% - Accent4 14 2 3" xfId="13795" xr:uid="{6AC97A56-1403-4294-AD71-1EF68AA08B45}"/>
    <cellStyle name="20% - Accent4 14 2 3 2" xfId="30270" xr:uid="{AF64ABC7-37F7-4F63-A842-F43C65AB6EFE}"/>
    <cellStyle name="20% - Accent4 14 2 4" xfId="9267" xr:uid="{4D04AC64-758D-476B-9BCF-D23FE85EA256}"/>
    <cellStyle name="20% - Accent4 14 2 4 2" xfId="25742" xr:uid="{F51643E2-AE2E-4CA9-B656-A6624937D9A3}"/>
    <cellStyle name="20% - Accent4 14 2 5" xfId="21173" xr:uid="{0F8011AB-B1EF-4983-A1AB-91A72395FC20}"/>
    <cellStyle name="20% - Accent4 14 2_1.3.3. Extraordinary Items" xfId="17680" xr:uid="{2172D899-49BD-48D0-A3EB-5D5088DF7580}"/>
    <cellStyle name="20% - Accent4 14 3" xfId="4686" xr:uid="{FBFB68E1-26A7-4816-BC26-70104B405F1E}"/>
    <cellStyle name="20% - Accent4 14 3 2" xfId="14833" xr:uid="{201CCAE7-92DC-402E-BFA3-1826F77D8D54}"/>
    <cellStyle name="20% - Accent4 14 3 2 2" xfId="31308" xr:uid="{BBC7F745-DFDE-47F9-8C6A-B9B3F12436DD}"/>
    <cellStyle name="20% - Accent4 14 3 3" xfId="10305" xr:uid="{DFA36D46-2343-4435-8D09-23300775A470}"/>
    <cellStyle name="20% - Accent4 14 3 3 2" xfId="26780" xr:uid="{D110AF40-0642-4800-B603-A08B185B3A14}"/>
    <cellStyle name="20% - Accent4 14 3 4" xfId="22211" xr:uid="{EEA4FCD1-4B18-4556-9260-2812ABBD9975}"/>
    <cellStyle name="20% - Accent4 14 3_1.3.3. Extraordinary Items" xfId="17682" xr:uid="{DB0A9F00-01E3-47EF-8DCE-829EBF217133}"/>
    <cellStyle name="20% - Accent4 14 4" xfId="5737" xr:uid="{0947E1E5-E9FE-4417-A7BE-D0593C2C207C}"/>
    <cellStyle name="20% - Accent4 14 4 2" xfId="15873" xr:uid="{C39D501F-763C-4798-80AB-98917A0F238E}"/>
    <cellStyle name="20% - Accent4 14 4 2 2" xfId="32348" xr:uid="{21FFA32E-0E05-4639-BF2B-CAD71B90A342}"/>
    <cellStyle name="20% - Accent4 14 4 3" xfId="11345" xr:uid="{52CD3B55-7200-49AA-9229-A9769E59B812}"/>
    <cellStyle name="20% - Accent4 14 4 3 2" xfId="27820" xr:uid="{B5259C3D-6F56-4F4D-A3CC-BE0B33AB8165}"/>
    <cellStyle name="20% - Accent4 14 4 4" xfId="23251" xr:uid="{BEEBD195-73E0-4F09-A08E-718AABB33CCA}"/>
    <cellStyle name="20% - Accent4 14 5" xfId="13095" xr:uid="{CE51BD5B-9EB2-4626-B95E-7D4BA61972B4}"/>
    <cellStyle name="20% - Accent4 14 5 2" xfId="29570" xr:uid="{70DE442E-909F-43D3-AD5B-5D0B7DFBAE2C}"/>
    <cellStyle name="20% - Accent4 14 6" xfId="8567" xr:uid="{8C5FC5DF-10DA-41B1-A1B8-33B73C8CE6B8}"/>
    <cellStyle name="20% - Accent4 14 6 2" xfId="25042" xr:uid="{C8E238B3-DE8B-4B37-93B8-91C282E41611}"/>
    <cellStyle name="20% - Accent4 14 7" xfId="20473" xr:uid="{0B3D7592-B093-47F7-AC68-8D5CFAA7B188}"/>
    <cellStyle name="20% - Accent4 14_1.3.3. Extraordinary Items" xfId="17679" xr:uid="{065B55C4-AA35-4CD8-8DBD-531FD1DDCEAD}"/>
    <cellStyle name="20% - Accent4 15" xfId="2783" xr:uid="{00000000-0005-0000-0000-00007F000000}"/>
    <cellStyle name="20% - Accent4 15 2" xfId="3577" xr:uid="{AEFABE02-8CFB-4123-A4F9-A3761AA93DC3}"/>
    <cellStyle name="20% - Accent4 15 2 2" xfId="6451" xr:uid="{82D3DC2A-34CA-4239-B749-AE52B03E7BF5}"/>
    <cellStyle name="20% - Accent4 15 2 2 2" xfId="16587" xr:uid="{4E0933C0-D15A-4F8D-B823-294494CCDC2B}"/>
    <cellStyle name="20% - Accent4 15 2 2 2 2" xfId="33062" xr:uid="{6F551E48-D27E-4A3A-B0D8-A619A894B9DF}"/>
    <cellStyle name="20% - Accent4 15 2 2 3" xfId="12059" xr:uid="{A99B4096-CEB1-401D-A52C-8780E2B5FD47}"/>
    <cellStyle name="20% - Accent4 15 2 2 3 2" xfId="28534" xr:uid="{17655D9F-3F05-4804-8C79-2FB43454D31B}"/>
    <cellStyle name="20% - Accent4 15 2 2 4" xfId="23965" xr:uid="{AF14A177-F53A-429D-BEFB-D083A9FA48A3}"/>
    <cellStyle name="20% - Accent4 15 2 2_1.3.3. Extraordinary Items" xfId="17685" xr:uid="{C8D38780-77D2-4CF0-842D-E5DCD9A2791B}"/>
    <cellStyle name="20% - Accent4 15 2 3" xfId="13809" xr:uid="{7C24D828-01E3-4572-9762-9E47271FBC6D}"/>
    <cellStyle name="20% - Accent4 15 2 3 2" xfId="30284" xr:uid="{126E1E03-2F48-4681-A1B3-24FED19DED55}"/>
    <cellStyle name="20% - Accent4 15 2 4" xfId="9281" xr:uid="{B3BA561C-C3DC-434E-B46F-0021EBD3ADD1}"/>
    <cellStyle name="20% - Accent4 15 2 4 2" xfId="25756" xr:uid="{CCD272DB-1EC5-421A-BB67-6B08B9143394}"/>
    <cellStyle name="20% - Accent4 15 2 5" xfId="21187" xr:uid="{2E4FD0C4-4EBD-4106-A7C1-D81A71470772}"/>
    <cellStyle name="20% - Accent4 15 2_1.3.3. Extraordinary Items" xfId="17684" xr:uid="{A74FD441-F528-4DF6-8898-A7AE5646319D}"/>
    <cellStyle name="20% - Accent4 15 3" xfId="4700" xr:uid="{3B5CE446-60FE-4EFB-8D16-4AE12176B77E}"/>
    <cellStyle name="20% - Accent4 15 3 2" xfId="14847" xr:uid="{8B9C8F84-91E8-42F8-A5A9-8B074E4BF8CB}"/>
    <cellStyle name="20% - Accent4 15 3 2 2" xfId="31322" xr:uid="{A70FFA4F-A658-471C-9A74-460BA5E0DFA6}"/>
    <cellStyle name="20% - Accent4 15 3 3" xfId="10319" xr:uid="{649CBB87-6E06-4693-B947-E664F35D994A}"/>
    <cellStyle name="20% - Accent4 15 3 3 2" xfId="26794" xr:uid="{98C99431-C8DC-4835-B787-02F33F3414A7}"/>
    <cellStyle name="20% - Accent4 15 3 4" xfId="22225" xr:uid="{8D3EFA82-C637-4109-9C6D-16A2948A774B}"/>
    <cellStyle name="20% - Accent4 15 3_1.3.3. Extraordinary Items" xfId="17686" xr:uid="{DF82C2C2-E309-4C73-911B-1774BA77F35F}"/>
    <cellStyle name="20% - Accent4 15 4" xfId="5751" xr:uid="{CBFE4618-E3F3-4FC6-8D0F-A3F06C692245}"/>
    <cellStyle name="20% - Accent4 15 4 2" xfId="15887" xr:uid="{EE84C7E6-679B-4948-B054-697C79578242}"/>
    <cellStyle name="20% - Accent4 15 4 2 2" xfId="32362" xr:uid="{DF3FA422-969E-4B35-95A1-8B7100E147DF}"/>
    <cellStyle name="20% - Accent4 15 4 3" xfId="11359" xr:uid="{72CAA77D-23AA-4C78-88AA-B78A35AA3B90}"/>
    <cellStyle name="20% - Accent4 15 4 3 2" xfId="27834" xr:uid="{79955E66-233F-4BBC-A30E-54069B2B2A20}"/>
    <cellStyle name="20% - Accent4 15 4 4" xfId="23265" xr:uid="{5EBAEFE1-6BC9-4D44-9191-39F8D509419E}"/>
    <cellStyle name="20% - Accent4 15 5" xfId="13109" xr:uid="{74605E2E-A343-4934-81CB-BE3E82AF7FBB}"/>
    <cellStyle name="20% - Accent4 15 5 2" xfId="29584" xr:uid="{5233424E-30A2-4DEF-8E68-802178F4BAA8}"/>
    <cellStyle name="20% - Accent4 15 6" xfId="8581" xr:uid="{3E1065A1-7094-4A00-9558-CBE8273533E3}"/>
    <cellStyle name="20% - Accent4 15 6 2" xfId="25056" xr:uid="{B9550589-2E14-4C82-A2B5-546DD3397590}"/>
    <cellStyle name="20% - Accent4 15 7" xfId="20487" xr:uid="{887BA6DA-537D-4968-969B-5FDDFC91E336}"/>
    <cellStyle name="20% - Accent4 15_1.3.3. Extraordinary Items" xfId="17683" xr:uid="{AE26234A-55E6-43ED-82D1-FA544001CF5D}"/>
    <cellStyle name="20% - Accent4 16" xfId="2797" xr:uid="{00000000-0005-0000-0000-000080000000}"/>
    <cellStyle name="20% - Accent4 16 2" xfId="3591" xr:uid="{31A93A8F-FBAE-46F7-961C-9B461438A706}"/>
    <cellStyle name="20% - Accent4 16 2 2" xfId="6465" xr:uid="{DFA887E9-CB4B-448B-BD98-04701D0C5331}"/>
    <cellStyle name="20% - Accent4 16 2 2 2" xfId="16601" xr:uid="{FFA64743-0D60-4E9A-A4B2-750D0F8AC698}"/>
    <cellStyle name="20% - Accent4 16 2 2 2 2" xfId="33076" xr:uid="{7CD076A7-E7BA-46AF-93E2-A380107327F5}"/>
    <cellStyle name="20% - Accent4 16 2 2 3" xfId="12073" xr:uid="{3C9F5204-20EF-4C94-981B-D0C7F0C074D9}"/>
    <cellStyle name="20% - Accent4 16 2 2 3 2" xfId="28548" xr:uid="{EAE0F060-3AE8-472F-B242-6EBEADDC78F4}"/>
    <cellStyle name="20% - Accent4 16 2 2 4" xfId="23979" xr:uid="{816C361E-EF61-49A9-88AA-742413B4BD60}"/>
    <cellStyle name="20% - Accent4 16 2 2_1.3.3. Extraordinary Items" xfId="17689" xr:uid="{35687AA2-7737-4198-A7A8-FDF2D39BBB29}"/>
    <cellStyle name="20% - Accent4 16 2 3" xfId="13823" xr:uid="{E9775BE7-A490-45D8-81A1-3722FB3BEACF}"/>
    <cellStyle name="20% - Accent4 16 2 3 2" xfId="30298" xr:uid="{A4092FBF-1A85-4D6F-AE2F-A76FF354E400}"/>
    <cellStyle name="20% - Accent4 16 2 4" xfId="9295" xr:uid="{DAA97C2F-35D4-4654-88ED-507884804DD3}"/>
    <cellStyle name="20% - Accent4 16 2 4 2" xfId="25770" xr:uid="{34D2EF2E-7334-4B58-A44D-AAC11EFB1D5C}"/>
    <cellStyle name="20% - Accent4 16 2 5" xfId="21201" xr:uid="{E0DC1202-460A-4280-AF46-383E3027DA4B}"/>
    <cellStyle name="20% - Accent4 16 2_1.3.3. Extraordinary Items" xfId="17688" xr:uid="{00C715EB-366E-4F17-AB2E-1B7F4EE96123}"/>
    <cellStyle name="20% - Accent4 16 3" xfId="4714" xr:uid="{A73F6F7F-5E54-4931-8B0C-6FEF5873C88C}"/>
    <cellStyle name="20% - Accent4 16 3 2" xfId="14861" xr:uid="{279BD6F7-094E-4AE4-8BFD-AADB99BFD6BA}"/>
    <cellStyle name="20% - Accent4 16 3 2 2" xfId="31336" xr:uid="{22E8EA0F-8C4B-4E0D-AADC-E01908BD6BCD}"/>
    <cellStyle name="20% - Accent4 16 3 3" xfId="10333" xr:uid="{4525F6A3-B4AC-47AA-AEBA-9C1287AC06A2}"/>
    <cellStyle name="20% - Accent4 16 3 3 2" xfId="26808" xr:uid="{69361F55-4B61-47E2-A6FC-ABF855F44710}"/>
    <cellStyle name="20% - Accent4 16 3 4" xfId="22239" xr:uid="{D6C8E6B5-3BCD-4207-B428-4AACDC082221}"/>
    <cellStyle name="20% - Accent4 16 3_1.3.3. Extraordinary Items" xfId="17690" xr:uid="{FA34E3AD-0258-445C-9E9E-E9E564EEF7E0}"/>
    <cellStyle name="20% - Accent4 16 4" xfId="5765" xr:uid="{38005092-45A5-4011-9A92-794CD274EE0C}"/>
    <cellStyle name="20% - Accent4 16 4 2" xfId="15901" xr:uid="{D642DA6A-B493-4410-B5BE-C42BDD0D3ECE}"/>
    <cellStyle name="20% - Accent4 16 4 2 2" xfId="32376" xr:uid="{7F59D441-53E2-4B6B-8E17-A2CFD91774C1}"/>
    <cellStyle name="20% - Accent4 16 4 3" xfId="11373" xr:uid="{D7432E9E-01CC-4859-9592-43A924C70ACC}"/>
    <cellStyle name="20% - Accent4 16 4 3 2" xfId="27848" xr:uid="{B10D8D58-EBAF-406B-86BF-97E826BA82AC}"/>
    <cellStyle name="20% - Accent4 16 4 4" xfId="23279" xr:uid="{BE7337F2-E027-493D-AA2B-0D9022C4146B}"/>
    <cellStyle name="20% - Accent4 16 5" xfId="13123" xr:uid="{600FEE54-06C2-4FDC-A24C-7520A2F9EC4D}"/>
    <cellStyle name="20% - Accent4 16 5 2" xfId="29598" xr:uid="{0213AC7B-0F8C-4CAA-911B-AD1D5A92D387}"/>
    <cellStyle name="20% - Accent4 16 6" xfId="8595" xr:uid="{B26563CC-97EE-4833-B782-85B77395FBB6}"/>
    <cellStyle name="20% - Accent4 16 6 2" xfId="25070" xr:uid="{826C5DB4-7A2C-4CE4-8F9A-87D33AC38B02}"/>
    <cellStyle name="20% - Accent4 16 7" xfId="20501" xr:uid="{2144BB5B-949C-48F8-BBCC-D247B7040518}"/>
    <cellStyle name="20% - Accent4 16_1.3.3. Extraordinary Items" xfId="17687" xr:uid="{BC1A7FA1-3169-4255-8E2A-835BA43AC836}"/>
    <cellStyle name="20% - Accent4 17" xfId="2811" xr:uid="{00000000-0005-0000-0000-000081000000}"/>
    <cellStyle name="20% - Accent4 17 2" xfId="3605" xr:uid="{EBAA60CD-97A9-41E0-9068-F222C70CB509}"/>
    <cellStyle name="20% - Accent4 17 2 2" xfId="6479" xr:uid="{9500201D-D019-4B7D-B8D0-D135F122C3FD}"/>
    <cellStyle name="20% - Accent4 17 2 2 2" xfId="16615" xr:uid="{595E6FFA-94B8-4CC0-89B6-2CB75838B580}"/>
    <cellStyle name="20% - Accent4 17 2 2 2 2" xfId="33090" xr:uid="{97935EFD-55CA-4BAE-B2C8-71B84CE14E6D}"/>
    <cellStyle name="20% - Accent4 17 2 2 3" xfId="12087" xr:uid="{520E653C-0419-4DB1-811B-0F0E974F2780}"/>
    <cellStyle name="20% - Accent4 17 2 2 3 2" xfId="28562" xr:uid="{05D24E04-4738-47B5-BC5A-6BF909497BAA}"/>
    <cellStyle name="20% - Accent4 17 2 2 4" xfId="23993" xr:uid="{FF743DD4-AD23-4861-B426-A93FF3E1115F}"/>
    <cellStyle name="20% - Accent4 17 2 2_1.3.3. Extraordinary Items" xfId="17693" xr:uid="{65AF3944-323A-4336-AE8A-BB8243EF5733}"/>
    <cellStyle name="20% - Accent4 17 2 3" xfId="13837" xr:uid="{549FFBEE-0D51-4406-95C2-3353791EF8BE}"/>
    <cellStyle name="20% - Accent4 17 2 3 2" xfId="30312" xr:uid="{4A494731-CEE6-4663-8D9F-C0819D4069EB}"/>
    <cellStyle name="20% - Accent4 17 2 4" xfId="9309" xr:uid="{299FAFF5-88F6-4117-9796-38A59E7C99FF}"/>
    <cellStyle name="20% - Accent4 17 2 4 2" xfId="25784" xr:uid="{933503E0-8FC3-4547-B051-441DAADFF4B0}"/>
    <cellStyle name="20% - Accent4 17 2 5" xfId="21215" xr:uid="{5FCA64A4-3BA6-4A5F-BC8A-DDB4488E0173}"/>
    <cellStyle name="20% - Accent4 17 2_1.3.3. Extraordinary Items" xfId="17692" xr:uid="{FD179CEC-B92C-4CAF-8FE3-FBACC53BE40A}"/>
    <cellStyle name="20% - Accent4 17 3" xfId="4728" xr:uid="{59E38FFB-138F-4A99-BE2B-EA893717CBF3}"/>
    <cellStyle name="20% - Accent4 17 3 2" xfId="14875" xr:uid="{A94C7D87-D544-44BB-B152-1D708262EE87}"/>
    <cellStyle name="20% - Accent4 17 3 2 2" xfId="31350" xr:uid="{96FED7B5-9A14-434B-A3C1-D6996EB8388F}"/>
    <cellStyle name="20% - Accent4 17 3 3" xfId="10347" xr:uid="{62896DE9-A86B-4FA6-9944-567B7F009BF1}"/>
    <cellStyle name="20% - Accent4 17 3 3 2" xfId="26822" xr:uid="{6F890740-6A0F-4D82-B86A-1AF55C1C7607}"/>
    <cellStyle name="20% - Accent4 17 3 4" xfId="22253" xr:uid="{7CEA1B46-ADD1-4103-817B-FF772F2A988F}"/>
    <cellStyle name="20% - Accent4 17 3_1.3.3. Extraordinary Items" xfId="17694" xr:uid="{84AA109B-3EA6-4E0C-BB24-13BFAAFD936A}"/>
    <cellStyle name="20% - Accent4 17 4" xfId="5779" xr:uid="{4F780D67-83A2-418E-A181-95D267F1F64A}"/>
    <cellStyle name="20% - Accent4 17 4 2" xfId="15915" xr:uid="{CC8B2431-A15A-472C-B9CA-078FEB33A1FC}"/>
    <cellStyle name="20% - Accent4 17 4 2 2" xfId="32390" xr:uid="{D99EBE8A-0E60-4063-8021-180E2A88178F}"/>
    <cellStyle name="20% - Accent4 17 4 3" xfId="11387" xr:uid="{2191F853-EBBB-4514-9BFA-FE92D1F0B6BD}"/>
    <cellStyle name="20% - Accent4 17 4 3 2" xfId="27862" xr:uid="{98CFA0D5-99C5-40D8-983F-7C72BACE58C3}"/>
    <cellStyle name="20% - Accent4 17 4 4" xfId="23293" xr:uid="{94C7CB7B-DD34-4D31-8BC9-0E6A42779A9F}"/>
    <cellStyle name="20% - Accent4 17 5" xfId="13137" xr:uid="{0B40CC85-DC7E-4020-B741-FE8F611A5A0E}"/>
    <cellStyle name="20% - Accent4 17 5 2" xfId="29612" xr:uid="{2EF4D1CA-12FD-48B7-95BE-DCF34309EB0C}"/>
    <cellStyle name="20% - Accent4 17 6" xfId="8609" xr:uid="{851E5AD4-E438-4BAD-A1CA-B06E0E620B1B}"/>
    <cellStyle name="20% - Accent4 17 6 2" xfId="25084" xr:uid="{FF0F720A-F8D2-4E06-BB86-D6FE933EADF5}"/>
    <cellStyle name="20% - Accent4 17 7" xfId="20515" xr:uid="{64F88B39-CEFC-4735-9B50-3EB2EDAE6789}"/>
    <cellStyle name="20% - Accent4 17_1.3.3. Extraordinary Items" xfId="17691" xr:uid="{BD195373-66B9-4EF9-A6F2-2E3CCCB55F92}"/>
    <cellStyle name="20% - Accent4 18" xfId="2825" xr:uid="{00000000-0005-0000-0000-000082000000}"/>
    <cellStyle name="20% - Accent4 18 2" xfId="3619" xr:uid="{092223E6-7C57-4EE1-8AC9-E4D2775B0FFF}"/>
    <cellStyle name="20% - Accent4 18 2 2" xfId="6493" xr:uid="{9EA15C42-648F-4D20-A8C1-69FEEE13B78A}"/>
    <cellStyle name="20% - Accent4 18 2 2 2" xfId="16629" xr:uid="{AC634394-C597-43DE-8786-C80174AA0E73}"/>
    <cellStyle name="20% - Accent4 18 2 2 2 2" xfId="33104" xr:uid="{1F1FEC0B-1BEC-47FF-B61F-B60D26116AB6}"/>
    <cellStyle name="20% - Accent4 18 2 2 3" xfId="12101" xr:uid="{3BC9093F-14C7-45CF-A98E-B61A227FD09A}"/>
    <cellStyle name="20% - Accent4 18 2 2 3 2" xfId="28576" xr:uid="{8CCDB038-C33E-4BDB-AA71-C24AEFFD723B}"/>
    <cellStyle name="20% - Accent4 18 2 2 4" xfId="24007" xr:uid="{24A7897A-B559-4D2F-98A5-94671845DFDF}"/>
    <cellStyle name="20% - Accent4 18 2 2_1.3.3. Extraordinary Items" xfId="17697" xr:uid="{56475CC5-201A-4B31-89D0-3825B9A0BFFF}"/>
    <cellStyle name="20% - Accent4 18 2 3" xfId="13851" xr:uid="{32743143-1B53-45D9-AFDD-57823B22CC16}"/>
    <cellStyle name="20% - Accent4 18 2 3 2" xfId="30326" xr:uid="{A31F8B4A-72C4-4D9D-8076-8DB71450822A}"/>
    <cellStyle name="20% - Accent4 18 2 4" xfId="9323" xr:uid="{3FAFD1D2-EBEB-4F13-A923-0CFB3832FE8B}"/>
    <cellStyle name="20% - Accent4 18 2 4 2" xfId="25798" xr:uid="{FCC481BB-8B91-41F8-8CE4-FF972B5F67EE}"/>
    <cellStyle name="20% - Accent4 18 2 5" xfId="21229" xr:uid="{4C6928BF-C4D6-4ED4-B561-19514ED0A289}"/>
    <cellStyle name="20% - Accent4 18 2_1.3.3. Extraordinary Items" xfId="17696" xr:uid="{F926EEB1-299E-45BD-8641-21F8FCBFAF8E}"/>
    <cellStyle name="20% - Accent4 18 3" xfId="4742" xr:uid="{33E6C83B-CBE4-4B6C-8B10-8131F3ACD3EB}"/>
    <cellStyle name="20% - Accent4 18 3 2" xfId="14889" xr:uid="{508F5C7C-A234-4698-B37C-8EDABDFBFE40}"/>
    <cellStyle name="20% - Accent4 18 3 2 2" xfId="31364" xr:uid="{FB6CE123-E8F9-4684-8737-97B2123B9137}"/>
    <cellStyle name="20% - Accent4 18 3 3" xfId="10361" xr:uid="{6699DA57-EBB5-484E-ADD4-8EA7BC98A0D2}"/>
    <cellStyle name="20% - Accent4 18 3 3 2" xfId="26836" xr:uid="{200261A7-1A69-4517-83CE-8D7C48AF756C}"/>
    <cellStyle name="20% - Accent4 18 3 4" xfId="22267" xr:uid="{029CC9C2-ECBA-48E8-A8B3-8D316A0DDD03}"/>
    <cellStyle name="20% - Accent4 18 3_1.3.3. Extraordinary Items" xfId="17698" xr:uid="{E2A767F2-6775-45B9-9449-4B55091708B4}"/>
    <cellStyle name="20% - Accent4 18 4" xfId="5793" xr:uid="{A146F3F3-027B-4089-8199-B0BBA0045C81}"/>
    <cellStyle name="20% - Accent4 18 4 2" xfId="15929" xr:uid="{87F44E38-64D7-47C8-BF4C-30F94261BA90}"/>
    <cellStyle name="20% - Accent4 18 4 2 2" xfId="32404" xr:uid="{B2BA67C3-3EF6-43F1-AE25-884CB47FEE32}"/>
    <cellStyle name="20% - Accent4 18 4 3" xfId="11401" xr:uid="{3525CF2A-F19D-4074-81C0-E92396ACA18B}"/>
    <cellStyle name="20% - Accent4 18 4 3 2" xfId="27876" xr:uid="{EB4C5E80-2E7A-4D17-9E74-062C6284A597}"/>
    <cellStyle name="20% - Accent4 18 4 4" xfId="23307" xr:uid="{E3538397-175A-42EB-99D3-87DBC9C55D2B}"/>
    <cellStyle name="20% - Accent4 18 5" xfId="13151" xr:uid="{535E5B33-D166-4499-A286-A3EF39B38060}"/>
    <cellStyle name="20% - Accent4 18 5 2" xfId="29626" xr:uid="{81217FE2-41D5-45EB-92BF-FF3A81848FBD}"/>
    <cellStyle name="20% - Accent4 18 6" xfId="8623" xr:uid="{7C7D7F46-085B-4669-83C7-507216379CAC}"/>
    <cellStyle name="20% - Accent4 18 6 2" xfId="25098" xr:uid="{70830F27-FB51-46AC-B196-7DCAB1A8DB8E}"/>
    <cellStyle name="20% - Accent4 18 7" xfId="20529" xr:uid="{ED94ED17-2E6D-452B-8509-7B59C16A0ED9}"/>
    <cellStyle name="20% - Accent4 18_1.3.3. Extraordinary Items" xfId="17695" xr:uid="{66EB99E3-8D06-42B8-A7D6-21EB89642D7E}"/>
    <cellStyle name="20% - Accent4 19" xfId="2840" xr:uid="{00000000-0005-0000-0000-000083000000}"/>
    <cellStyle name="20% - Accent4 19 2" xfId="3634" xr:uid="{A23DEC90-14AD-4311-BBAD-681FD968A647}"/>
    <cellStyle name="20% - Accent4 19 2 2" xfId="6508" xr:uid="{7524BA73-B8BF-43ED-8C77-92CB1A79741D}"/>
    <cellStyle name="20% - Accent4 19 2 2 2" xfId="16644" xr:uid="{3318FDA3-7A4C-4F48-9ED1-791841D65AD1}"/>
    <cellStyle name="20% - Accent4 19 2 2 2 2" xfId="33119" xr:uid="{A4E7102E-6937-4FC7-A2F2-A898C3C375A4}"/>
    <cellStyle name="20% - Accent4 19 2 2 3" xfId="12116" xr:uid="{D0C74480-9593-4A12-9321-C6FB42C4942E}"/>
    <cellStyle name="20% - Accent4 19 2 2 3 2" xfId="28591" xr:uid="{396EA5D4-5714-47E8-9834-2694E1EDCBD2}"/>
    <cellStyle name="20% - Accent4 19 2 2 4" xfId="24022" xr:uid="{E07BC735-A7E9-4B6D-A837-102B89B21694}"/>
    <cellStyle name="20% - Accent4 19 2 2_1.3.3. Extraordinary Items" xfId="17701" xr:uid="{F694C901-B017-4E22-AA84-4082BB954721}"/>
    <cellStyle name="20% - Accent4 19 2 3" xfId="13866" xr:uid="{D7FF1D73-BF93-4F8C-A029-5D6039B72229}"/>
    <cellStyle name="20% - Accent4 19 2 3 2" xfId="30341" xr:uid="{98F09124-AEF6-46FB-9A65-229F25C2943D}"/>
    <cellStyle name="20% - Accent4 19 2 4" xfId="9338" xr:uid="{EF40DCFE-B904-4935-8D06-A618E62DFDF5}"/>
    <cellStyle name="20% - Accent4 19 2 4 2" xfId="25813" xr:uid="{F1DD3CAF-40EC-4A89-BF20-0B01E05E88D3}"/>
    <cellStyle name="20% - Accent4 19 2 5" xfId="21244" xr:uid="{4E99D3B1-CEC9-4EB7-9D7C-893A3709CF49}"/>
    <cellStyle name="20% - Accent4 19 2_1.3.3. Extraordinary Items" xfId="17700" xr:uid="{60EC4FE3-2F72-4DF2-8B47-80771402E040}"/>
    <cellStyle name="20% - Accent4 19 3" xfId="4757" xr:uid="{A08F1479-2D59-4B17-94AF-ACEB5EAC19FA}"/>
    <cellStyle name="20% - Accent4 19 3 2" xfId="14904" xr:uid="{2FAF25AF-E702-41B1-AB64-EF3679494F5C}"/>
    <cellStyle name="20% - Accent4 19 3 2 2" xfId="31379" xr:uid="{18840EAE-4E7A-44D5-8A66-F0F804190017}"/>
    <cellStyle name="20% - Accent4 19 3 3" xfId="10376" xr:uid="{A210EFFC-A5B7-4BFF-B581-EB13E308CCA6}"/>
    <cellStyle name="20% - Accent4 19 3 3 2" xfId="26851" xr:uid="{FB29BE4D-C4CA-4BCF-89F0-4E5BA24E72C6}"/>
    <cellStyle name="20% - Accent4 19 3 4" xfId="22282" xr:uid="{A4995937-642B-4ABF-A6EB-77C08C81CF53}"/>
    <cellStyle name="20% - Accent4 19 3_1.3.3. Extraordinary Items" xfId="17702" xr:uid="{BC835DE8-61BE-47E5-A1FA-BF96A90DA58D}"/>
    <cellStyle name="20% - Accent4 19 4" xfId="5808" xr:uid="{CF37DED0-9E34-431A-83F9-3F1027B6BB63}"/>
    <cellStyle name="20% - Accent4 19 4 2" xfId="15944" xr:uid="{0F803944-22A2-4253-B3BF-B82F5C373DF4}"/>
    <cellStyle name="20% - Accent4 19 4 2 2" xfId="32419" xr:uid="{88A44A30-E0BA-443B-B7B4-06ECDDCA5921}"/>
    <cellStyle name="20% - Accent4 19 4 3" xfId="11416" xr:uid="{E793E6DB-52A5-4605-8D81-447EF848DA4D}"/>
    <cellStyle name="20% - Accent4 19 4 3 2" xfId="27891" xr:uid="{AC9475EB-3CE2-40A5-87FB-9F8C66AC5012}"/>
    <cellStyle name="20% - Accent4 19 4 4" xfId="23322" xr:uid="{3683D9E1-1465-4407-A08A-251169817E86}"/>
    <cellStyle name="20% - Accent4 19 5" xfId="13166" xr:uid="{95B8F8DA-76EF-47AD-A032-0A06B3FB1CAD}"/>
    <cellStyle name="20% - Accent4 19 5 2" xfId="29641" xr:uid="{C36EE561-B64F-4B57-A3C8-FA919704943B}"/>
    <cellStyle name="20% - Accent4 19 6" xfId="8638" xr:uid="{78DC5518-3CB4-482F-9D9F-017557BEB903}"/>
    <cellStyle name="20% - Accent4 19 6 2" xfId="25113" xr:uid="{FBA17142-3C20-436F-863E-A087A055B664}"/>
    <cellStyle name="20% - Accent4 19 7" xfId="20544" xr:uid="{88204053-CC46-4A49-B42C-767030EDB7D4}"/>
    <cellStyle name="20% - Accent4 19_1.3.3. Extraordinary Items" xfId="17699" xr:uid="{3D0724B8-46EB-41CF-A40E-0B2DB18F9F8B}"/>
    <cellStyle name="20% - Accent4 2" xfId="1776" xr:uid="{00000000-0005-0000-0000-000084000000}"/>
    <cellStyle name="20% - Accent4 2 2" xfId="1985" xr:uid="{00000000-0005-0000-0000-000085000000}"/>
    <cellStyle name="20% - Accent4 2 2 2" xfId="2212" xr:uid="{00000000-0005-0000-0000-000086000000}"/>
    <cellStyle name="20% - Accent4 2 2 2 2" xfId="3189" xr:uid="{065A6385-8F6C-4973-8AA8-0BD3041989EF}"/>
    <cellStyle name="20% - Accent4 2 2 2 2 2" xfId="6063" xr:uid="{E733CB69-4BFA-49A1-BE81-98E5B982A20E}"/>
    <cellStyle name="20% - Accent4 2 2 2 2 2 2" xfId="16199" xr:uid="{3BAF4A6A-66E9-45CE-8D10-153091C2DEE7}"/>
    <cellStyle name="20% - Accent4 2 2 2 2 2 2 2" xfId="32674" xr:uid="{D46A0BBA-E81D-40E0-9A0B-2AEA65CDC12E}"/>
    <cellStyle name="20% - Accent4 2 2 2 2 2 3" xfId="11671" xr:uid="{5C5E2B36-4956-48A4-BD99-0D1863282A82}"/>
    <cellStyle name="20% - Accent4 2 2 2 2 2 3 2" xfId="28146" xr:uid="{E2C598DA-3645-46D7-839C-EB6F20FDBD31}"/>
    <cellStyle name="20% - Accent4 2 2 2 2 2 4" xfId="23577" xr:uid="{EA33B909-9495-4186-9C9B-1778197F83D3}"/>
    <cellStyle name="20% - Accent4 2 2 2 2 3" xfId="13421" xr:uid="{D2C1BBF7-8F7F-4947-8EA6-B6F40E8953C7}"/>
    <cellStyle name="20% - Accent4 2 2 2 2 3 2" xfId="29896" xr:uid="{70D2E0EC-BBB3-4C7D-BB96-5FD5F108787E}"/>
    <cellStyle name="20% - Accent4 2 2 2 2 4" xfId="8893" xr:uid="{20141C09-DD5D-4878-B487-D758ECE8E3A7}"/>
    <cellStyle name="20% - Accent4 2 2 2 2 4 2" xfId="25368" xr:uid="{B581E371-CF0A-444E-82D2-46ABB453670B}"/>
    <cellStyle name="20% - Accent4 2 2 2 2 5" xfId="20799" xr:uid="{4B603D32-C581-4F2E-9398-C95EA1DE37BD}"/>
    <cellStyle name="20% - Accent4 2 2 2 2_3.EXPENSES" xfId="6954" xr:uid="{1880D37A-9541-4AA6-AC85-9537CC27AD52}"/>
    <cellStyle name="20% - Accent4 2 2 2 3" xfId="4315" xr:uid="{DCCB6EEE-98A6-44F9-9DB4-DC15FD1B4D5F}"/>
    <cellStyle name="20% - Accent4 2 2 2 3 2" xfId="14462" xr:uid="{C69890DA-555B-41CB-8216-DE3E397A7157}"/>
    <cellStyle name="20% - Accent4 2 2 2 3 2 2" xfId="30937" xr:uid="{260132DF-169C-4AD4-B57E-BC6231918D0D}"/>
    <cellStyle name="20% - Accent4 2 2 2 3 3" xfId="9934" xr:uid="{211C6A00-F0CC-468C-B2CB-BF7EBB621E04}"/>
    <cellStyle name="20% - Accent4 2 2 2 3 3 2" xfId="26409" xr:uid="{DA138406-115D-491A-ADAB-48EC0FD89A63}"/>
    <cellStyle name="20% - Accent4 2 2 2 3 4" xfId="21840" xr:uid="{CC351264-DB63-4874-A49C-6CA2DF742E1D}"/>
    <cellStyle name="20% - Accent4 2 2 2 4" xfId="5366" xr:uid="{BEB261EF-6294-482A-8827-34B09A22B5A3}"/>
    <cellStyle name="20% - Accent4 2 2 2 4 2" xfId="15502" xr:uid="{4B47C9CA-F6CC-4BF1-AE33-FB7F328EC3D9}"/>
    <cellStyle name="20% - Accent4 2 2 2 4 2 2" xfId="31977" xr:uid="{919364C7-4F55-4BD2-985E-B0D186BAAF5B}"/>
    <cellStyle name="20% - Accent4 2 2 2 4 3" xfId="10974" xr:uid="{C57D965A-3B21-4527-B4A8-F819079D6B0A}"/>
    <cellStyle name="20% - Accent4 2 2 2 4 3 2" xfId="27449" xr:uid="{F464F844-C6ED-4F98-8B9E-00FF4FA949BD}"/>
    <cellStyle name="20% - Accent4 2 2 2 4 4" xfId="22880" xr:uid="{1D0FE1C4-8986-4573-8D70-08A55AE9B9BC}"/>
    <cellStyle name="20% - Accent4 2 2 2 5" xfId="12724" xr:uid="{DF506973-F857-4C3C-86E5-3C59C961518A}"/>
    <cellStyle name="20% - Accent4 2 2 2 5 2" xfId="29199" xr:uid="{5051B9E4-44C9-4198-B3F0-1D6DCE95F6A1}"/>
    <cellStyle name="20% - Accent4 2 2 2 6" xfId="8195" xr:uid="{98E76B64-9467-45E6-850C-687EC907B0EE}"/>
    <cellStyle name="20% - Accent4 2 2 2 6 2" xfId="24670" xr:uid="{4890FFE3-EC10-4B6A-B6AB-28B009879933}"/>
    <cellStyle name="20% - Accent4 2 2 2 7" xfId="20102" xr:uid="{5172B483-7272-4B34-ACF8-74EE12B0D80E}"/>
    <cellStyle name="20% - Accent4 2 2 2_1.3.3. Extraordinary Items" xfId="17704" xr:uid="{9A3A87C9-D2D0-42D4-B2FD-C255C15888E5}"/>
    <cellStyle name="20% - Accent4 2 2 3" xfId="3069" xr:uid="{CE5046F6-F3BD-48F1-B2DE-06C8AAD35B06}"/>
    <cellStyle name="20% - Accent4 2 2 3 2" xfId="5943" xr:uid="{13FEEE47-9A2E-4F2E-A071-603A3C11DC7C}"/>
    <cellStyle name="20% - Accent4 2 2 3 2 2" xfId="16079" xr:uid="{121CB8E2-F168-4D7B-A948-B73EDAA22726}"/>
    <cellStyle name="20% - Accent4 2 2 3 2 2 2" xfId="32554" xr:uid="{C60597E4-F987-419A-98F9-BE66659FA05A}"/>
    <cellStyle name="20% - Accent4 2 2 3 2 3" xfId="11551" xr:uid="{2BA62771-D4FE-4E1C-8C1A-6E375CBAE06F}"/>
    <cellStyle name="20% - Accent4 2 2 3 2 3 2" xfId="28026" xr:uid="{99E760D7-D51D-4884-AAFC-49D4C6526496}"/>
    <cellStyle name="20% - Accent4 2 2 3 2 4" xfId="23457" xr:uid="{C0C7FF89-087A-4837-85D2-176A19B870C5}"/>
    <cellStyle name="20% - Accent4 2 2 3 3" xfId="13301" xr:uid="{B1D884D7-764A-46F4-A876-E1565ABD66D3}"/>
    <cellStyle name="20% - Accent4 2 2 3 3 2" xfId="29776" xr:uid="{90ADF814-EE86-4695-96EA-A3B640971953}"/>
    <cellStyle name="20% - Accent4 2 2 3 4" xfId="8773" xr:uid="{4F8A3578-D004-4282-B837-86FF7321FE6B}"/>
    <cellStyle name="20% - Accent4 2 2 3 4 2" xfId="25248" xr:uid="{5D983FF8-D1B2-4A09-90CE-7D8B0C92DBE3}"/>
    <cellStyle name="20% - Accent4 2 2 3 5" xfId="20679" xr:uid="{C557DF19-D538-47E9-A0B9-F3707965626D}"/>
    <cellStyle name="20% - Accent4 2 2 3_3.EXPENSES" xfId="6955" xr:uid="{D4CAABBD-0906-4A30-A381-5FD71061FC00}"/>
    <cellStyle name="20% - Accent4 2 2 4" xfId="4201" xr:uid="{E5303BB6-B2CF-4BDD-9140-D626DC94C007}"/>
    <cellStyle name="20% - Accent4 2 2 4 2" xfId="14348" xr:uid="{A919A92B-10ED-4D2E-B408-A435246D5B09}"/>
    <cellStyle name="20% - Accent4 2 2 4 2 2" xfId="30823" xr:uid="{5580EB61-6F85-4ABA-B714-8B632E3BB2F8}"/>
    <cellStyle name="20% - Accent4 2 2 4 3" xfId="9820" xr:uid="{D6278FBB-599A-4DD9-8AF3-503734189367}"/>
    <cellStyle name="20% - Accent4 2 2 4 3 2" xfId="26295" xr:uid="{328D3461-4740-479F-9566-616F05126BF4}"/>
    <cellStyle name="20% - Accent4 2 2 4 4" xfId="21726" xr:uid="{59A53B19-90D0-4535-A1F1-A2B4B7C209DE}"/>
    <cellStyle name="20% - Accent4 2 2 5" xfId="5252" xr:uid="{90E844E4-797D-4A99-B1D2-DD66D5D1E092}"/>
    <cellStyle name="20% - Accent4 2 2 5 2" xfId="15388" xr:uid="{3651F221-AF5A-4436-AA6F-E030D0084C19}"/>
    <cellStyle name="20% - Accent4 2 2 5 2 2" xfId="31863" xr:uid="{B153B4B4-61F4-46BF-A78F-FB5E6DB9F38F}"/>
    <cellStyle name="20% - Accent4 2 2 5 3" xfId="10860" xr:uid="{02D2D817-FE1A-41E3-B8DD-DB67A704FCE4}"/>
    <cellStyle name="20% - Accent4 2 2 5 3 2" xfId="27335" xr:uid="{E3AFC0D9-E9B0-4EEF-8433-E74869CDA673}"/>
    <cellStyle name="20% - Accent4 2 2 5 4" xfId="22766" xr:uid="{D150DA1C-444F-4782-93BE-0C565920DAFB}"/>
    <cellStyle name="20% - Accent4 2 2 6" xfId="12609" xr:uid="{10947B03-46DD-4554-9872-A01A9713E2BF}"/>
    <cellStyle name="20% - Accent4 2 2 6 2" xfId="29084" xr:uid="{A168BD90-3A45-4F4F-8D19-48D3EEBD8AF3}"/>
    <cellStyle name="20% - Accent4 2 2 7" xfId="8077" xr:uid="{86B1A15C-0CCA-459E-BFE7-19A35C575EED}"/>
    <cellStyle name="20% - Accent4 2 2 7 2" xfId="24552" xr:uid="{B31BF91F-3DD4-41EE-A304-72E0C6541108}"/>
    <cellStyle name="20% - Accent4 2 2 8" xfId="19987" xr:uid="{0DD559FC-AB03-4A38-A1F8-2AF86936AA8B}"/>
    <cellStyle name="20% - Accent4 2 2_1.3.3. Extraordinary Items" xfId="17703" xr:uid="{AE30EDB4-2B2C-484B-961A-00C476E7E073}"/>
    <cellStyle name="20% - Accent4 2 3" xfId="2364" xr:uid="{00000000-0005-0000-0000-000088000000}"/>
    <cellStyle name="20% - Accent4 2 3 2" xfId="3249" xr:uid="{B41B7BB4-493E-440A-90B5-61205A2A23DA}"/>
    <cellStyle name="20% - Accent4 2 3 2 2" xfId="6123" xr:uid="{7B2CDEFE-E0AA-4B4C-BFF8-9353E50270E6}"/>
    <cellStyle name="20% - Accent4 2 3 2 2 2" xfId="16259" xr:uid="{44D21A48-E4A1-44C5-A9B1-4055378B170D}"/>
    <cellStyle name="20% - Accent4 2 3 2 2 2 2" xfId="32734" xr:uid="{488A3BBD-5C87-4B2C-88C6-0D9DF4AC04B2}"/>
    <cellStyle name="20% - Accent4 2 3 2 2 3" xfId="11731" xr:uid="{5D3E82FC-3FC4-4B0D-A958-FA502C8F6162}"/>
    <cellStyle name="20% - Accent4 2 3 2 2 3 2" xfId="28206" xr:uid="{D14F6106-1009-4AE8-A1D7-7734F9EAC81B}"/>
    <cellStyle name="20% - Accent4 2 3 2 2 4" xfId="23637" xr:uid="{CBD98EA0-33E6-4DE3-AB7D-A7A691A66CCA}"/>
    <cellStyle name="20% - Accent4 2 3 2 3" xfId="13481" xr:uid="{177E7324-023B-416B-B3BA-FE85C598AE9D}"/>
    <cellStyle name="20% - Accent4 2 3 2 3 2" xfId="29956" xr:uid="{9059BFD1-76DE-4D75-B4F6-806F37782B3D}"/>
    <cellStyle name="20% - Accent4 2 3 2 4" xfId="8953" xr:uid="{C8F95077-D3F1-478E-8DB2-BA92D4768CA0}"/>
    <cellStyle name="20% - Accent4 2 3 2 4 2" xfId="25428" xr:uid="{BB986728-1410-4458-9CE2-F6C27C5F995B}"/>
    <cellStyle name="20% - Accent4 2 3 2 5" xfId="20859" xr:uid="{656633D7-9BCB-487A-B8A9-FF04F58848F0}"/>
    <cellStyle name="20% - Accent4 2 3 2_3.EXPENSES" xfId="6956" xr:uid="{77425F9B-2E67-4C29-95E3-7D687D3F0EE1}"/>
    <cellStyle name="20% - Accent4 2 3 3" xfId="4374" xr:uid="{87A5E230-C257-440B-BC65-D680615A9DC1}"/>
    <cellStyle name="20% - Accent4 2 3 3 2" xfId="14521" xr:uid="{7CC9ED28-BA66-4D3B-B87E-DC49F37FF2C4}"/>
    <cellStyle name="20% - Accent4 2 3 3 2 2" xfId="30996" xr:uid="{C50958DD-86F2-4A82-8EFA-8352499FBD7A}"/>
    <cellStyle name="20% - Accent4 2 3 3 3" xfId="9993" xr:uid="{7772F5F4-52C1-4B6B-9691-DEA46DF69F0B}"/>
    <cellStyle name="20% - Accent4 2 3 3 3 2" xfId="26468" xr:uid="{F65610F5-E58E-415C-84A5-5EA1CC4CBF1A}"/>
    <cellStyle name="20% - Accent4 2 3 3 4" xfId="21899" xr:uid="{C4F34939-3C80-4C55-8DFE-A47FD88DBE2A}"/>
    <cellStyle name="20% - Accent4 2 3 4" xfId="5425" xr:uid="{AA0CD4F5-8D72-476D-8656-73E0710A45E4}"/>
    <cellStyle name="20% - Accent4 2 3 4 2" xfId="15561" xr:uid="{7A28D747-6F9B-4108-A97B-F54F2BA9CA7D}"/>
    <cellStyle name="20% - Accent4 2 3 4 2 2" xfId="32036" xr:uid="{0C31AE04-354B-4FAA-A404-CDBA6B80E2EC}"/>
    <cellStyle name="20% - Accent4 2 3 4 3" xfId="11033" xr:uid="{7D8340AE-D9B4-4AAD-8582-D0EAD4FF0EA8}"/>
    <cellStyle name="20% - Accent4 2 3 4 3 2" xfId="27508" xr:uid="{93A82BAD-7FE5-4379-BA73-50050A80C570}"/>
    <cellStyle name="20% - Accent4 2 3 4 4" xfId="22939" xr:uid="{20F7804E-B907-41FC-BFD9-582C1ABB46E2}"/>
    <cellStyle name="20% - Accent4 2 3 5" xfId="12783" xr:uid="{1F19772F-2F19-4281-9B4D-862D1A9BCF67}"/>
    <cellStyle name="20% - Accent4 2 3 5 2" xfId="29258" xr:uid="{56C1E1BC-DAB8-4D05-90EC-8C1F949A4128}"/>
    <cellStyle name="20% - Accent4 2 3 6" xfId="8254" xr:uid="{51D539DF-027F-462C-8D21-E7B47045E12F}"/>
    <cellStyle name="20% - Accent4 2 3 6 2" xfId="24729" xr:uid="{04771765-6B81-4263-9D5A-F9C2D12A55EC}"/>
    <cellStyle name="20% - Accent4 2 3 7" xfId="20161" xr:uid="{9C887BFA-988A-4F6B-B180-565381CD3698}"/>
    <cellStyle name="20% - Accent4 2 3_1.3.3. Extraordinary Items" xfId="17705" xr:uid="{EFD985BB-E0D9-49CE-BE1B-8C7D5650D256}"/>
    <cellStyle name="20% - Accent4 2 4" xfId="2515" xr:uid="{00000000-0005-0000-0000-000089000000}"/>
    <cellStyle name="20% - Accent4 2 4 2" xfId="3349" xr:uid="{CD379324-D4C9-4B69-A889-7A47686CF6BE}"/>
    <cellStyle name="20% - Accent4 2 4 2 2" xfId="6223" xr:uid="{C0B9F6B2-7BE3-46C1-9FFE-3AF6CCA703B5}"/>
    <cellStyle name="20% - Accent4 2 4 2 2 2" xfId="16359" xr:uid="{DA4EABA4-730E-4716-9E1C-9201736F086C}"/>
    <cellStyle name="20% - Accent4 2 4 2 2 2 2" xfId="32834" xr:uid="{0A752BF0-E9F3-4ECE-87BA-EB083E849EF5}"/>
    <cellStyle name="20% - Accent4 2 4 2 2 3" xfId="11831" xr:uid="{7CA84E93-DB4F-4531-831B-D7D3DB589D33}"/>
    <cellStyle name="20% - Accent4 2 4 2 2 3 2" xfId="28306" xr:uid="{8A19FBCB-F7E5-4930-AE76-BFD53FA31A44}"/>
    <cellStyle name="20% - Accent4 2 4 2 2 4" xfId="23737" xr:uid="{DB9B5695-1E16-430B-80F4-E17957345F71}"/>
    <cellStyle name="20% - Accent4 2 4 2 3" xfId="13581" xr:uid="{6461E6B6-F0B5-4363-ADC8-B6CE1FDD40DC}"/>
    <cellStyle name="20% - Accent4 2 4 2 3 2" xfId="30056" xr:uid="{658FF571-D10B-42A5-B366-946007BBAB89}"/>
    <cellStyle name="20% - Accent4 2 4 2 4" xfId="9053" xr:uid="{FA255689-8561-428E-A869-D916637B5DA0}"/>
    <cellStyle name="20% - Accent4 2 4 2 4 2" xfId="25528" xr:uid="{216D6ADC-16B2-4463-879B-7B296A1B787D}"/>
    <cellStyle name="20% - Accent4 2 4 2 5" xfId="20959" xr:uid="{6E4D3AFC-2DEA-4DB0-9857-DA158D80621D}"/>
    <cellStyle name="20% - Accent4 2 4 2_3.EXPENSES" xfId="6958" xr:uid="{859AD916-A81F-4C74-AE94-D76A9B514BD0}"/>
    <cellStyle name="20% - Accent4 2 4 3" xfId="4472" xr:uid="{8B451E5F-706A-4B6C-A2CD-30EE6C31BDC8}"/>
    <cellStyle name="20% - Accent4 2 4 3 2" xfId="14619" xr:uid="{02C88935-6332-4B6F-89BE-723D030881D7}"/>
    <cellStyle name="20% - Accent4 2 4 3 2 2" xfId="31094" xr:uid="{57AD174F-6303-47A6-AF61-4F05D3ACD9B6}"/>
    <cellStyle name="20% - Accent4 2 4 3 3" xfId="10091" xr:uid="{48B40E24-B642-4B89-B31D-765B6C017A81}"/>
    <cellStyle name="20% - Accent4 2 4 3 3 2" xfId="26566" xr:uid="{000809DD-4ECC-4FA2-B236-FC83F298AF80}"/>
    <cellStyle name="20% - Accent4 2 4 3 4" xfId="21997" xr:uid="{A5C5D298-BEF3-4EEB-8C22-44B08ADC3F44}"/>
    <cellStyle name="20% - Accent4 2 4 4" xfId="5523" xr:uid="{BEE5B0F6-37BD-47A0-9E19-DD2F958AE692}"/>
    <cellStyle name="20% - Accent4 2 4 4 2" xfId="15659" xr:uid="{54DF4E0D-3BAE-43C6-B3C6-2E1444EA44E0}"/>
    <cellStyle name="20% - Accent4 2 4 4 2 2" xfId="32134" xr:uid="{D2D7E37A-02E0-4BCC-BFD8-645EE6D1EB0D}"/>
    <cellStyle name="20% - Accent4 2 4 4 3" xfId="11131" xr:uid="{B78BA3FA-2C36-434A-9CB1-9FF6FBA00BB7}"/>
    <cellStyle name="20% - Accent4 2 4 4 3 2" xfId="27606" xr:uid="{BD4C67CB-FE53-4C21-8FE4-F700C9657F10}"/>
    <cellStyle name="20% - Accent4 2 4 4 4" xfId="23037" xr:uid="{47040C22-9B9F-400A-9C24-8DE109426D23}"/>
    <cellStyle name="20% - Accent4 2 4 5" xfId="12881" xr:uid="{AF4B1DA5-2638-4549-818D-870BBDF66F1C}"/>
    <cellStyle name="20% - Accent4 2 4 5 2" xfId="29356" xr:uid="{4DBFACB5-178B-4BE0-A395-923C39F9C242}"/>
    <cellStyle name="20% - Accent4 2 4 6" xfId="8353" xr:uid="{76B97984-377D-4ADB-AB77-497ABFDBB512}"/>
    <cellStyle name="20% - Accent4 2 4 6 2" xfId="24828" xr:uid="{C2B67AA4-12BF-4A1D-8E94-5909C1F0C28B}"/>
    <cellStyle name="20% - Accent4 2 4 7" xfId="20259" xr:uid="{AA10FC4A-AB37-4A32-B46A-A7A2EF30BD7E}"/>
    <cellStyle name="20% - Accent4 2 4_3.EXPENSES" xfId="6957" xr:uid="{6E17A593-7B62-49A9-922E-F312F2EC97E1}"/>
    <cellStyle name="20% - Accent4 2_1.1. Income Statement" xfId="17706" xr:uid="{1EF57A2E-36A0-4587-9EC4-99A1EF5C1EC6}"/>
    <cellStyle name="20% - Accent4 20" xfId="2854" xr:uid="{00000000-0005-0000-0000-00008A000000}"/>
    <cellStyle name="20% - Accent4 20 2" xfId="3648" xr:uid="{AF5C32F7-8832-425C-AC96-FD204DF852EA}"/>
    <cellStyle name="20% - Accent4 20 2 2" xfId="6522" xr:uid="{08B0391C-C136-4140-905A-14DF36B9961B}"/>
    <cellStyle name="20% - Accent4 20 2 2 2" xfId="16658" xr:uid="{CA33B6D3-8B6B-4D8E-9D96-C74A7015E268}"/>
    <cellStyle name="20% - Accent4 20 2 2 2 2" xfId="33133" xr:uid="{6626B970-E941-4A33-AA2C-9BCDDD29F958}"/>
    <cellStyle name="20% - Accent4 20 2 2 3" xfId="12130" xr:uid="{0BE942AA-67A9-4AA2-B2F7-944801147852}"/>
    <cellStyle name="20% - Accent4 20 2 2 3 2" xfId="28605" xr:uid="{B65C2D8A-CA1B-4038-B963-9FDF320AF488}"/>
    <cellStyle name="20% - Accent4 20 2 2 4" xfId="24036" xr:uid="{EBEC191F-8971-4038-AC22-EA5328A087BC}"/>
    <cellStyle name="20% - Accent4 20 2 2_1.3.3. Extraordinary Items" xfId="17709" xr:uid="{B75225A9-9DE3-4E7D-B051-12336A3E7660}"/>
    <cellStyle name="20% - Accent4 20 2 3" xfId="13880" xr:uid="{09535765-3D72-4E3F-8A21-8CC842BB1E99}"/>
    <cellStyle name="20% - Accent4 20 2 3 2" xfId="30355" xr:uid="{2097B874-A159-476D-B2CF-1A11744E48A8}"/>
    <cellStyle name="20% - Accent4 20 2 4" xfId="9352" xr:uid="{28399D9A-AD8C-4AB6-A0C1-E50CCD94D97E}"/>
    <cellStyle name="20% - Accent4 20 2 4 2" xfId="25827" xr:uid="{682D1E33-3A74-4E8E-B0A4-ED1DD201990D}"/>
    <cellStyle name="20% - Accent4 20 2 5" xfId="21258" xr:uid="{B8F7E824-234D-4B9C-93D3-3C09C5DDBD3A}"/>
    <cellStyle name="20% - Accent4 20 2_1.3.3. Extraordinary Items" xfId="17708" xr:uid="{0421B9D2-8462-4D78-88B1-90DDA358A435}"/>
    <cellStyle name="20% - Accent4 20 3" xfId="4771" xr:uid="{C968E23D-479A-4F19-A181-DD0C86F26AF8}"/>
    <cellStyle name="20% - Accent4 20 3 2" xfId="14918" xr:uid="{F1FEA5A2-53D8-4AF6-B62E-07D54D6E0640}"/>
    <cellStyle name="20% - Accent4 20 3 2 2" xfId="31393" xr:uid="{E5A58306-2B7D-476A-B693-CDABD186CE2F}"/>
    <cellStyle name="20% - Accent4 20 3 3" xfId="10390" xr:uid="{7607D85F-3897-47CF-A0C5-39EBFE62DDE0}"/>
    <cellStyle name="20% - Accent4 20 3 3 2" xfId="26865" xr:uid="{DC877781-7A47-4924-B6A0-840CB31464ED}"/>
    <cellStyle name="20% - Accent4 20 3 4" xfId="22296" xr:uid="{584BCE92-A900-4072-9FEC-22AA72ED41CC}"/>
    <cellStyle name="20% - Accent4 20 3_1.3.3. Extraordinary Items" xfId="17710" xr:uid="{F6565CE9-2057-42E3-9CDA-87A375DA6C12}"/>
    <cellStyle name="20% - Accent4 20 4" xfId="5822" xr:uid="{A5AB4943-2870-4A7E-A8E7-B7362A5C8277}"/>
    <cellStyle name="20% - Accent4 20 4 2" xfId="15958" xr:uid="{3F2DD5CA-6D6C-401E-B1FE-6AC20A8F450A}"/>
    <cellStyle name="20% - Accent4 20 4 2 2" xfId="32433" xr:uid="{1FC6DF29-A1F3-43D6-98F4-A4A3EA79F1B3}"/>
    <cellStyle name="20% - Accent4 20 4 3" xfId="11430" xr:uid="{866CCBD9-A0B8-4F45-B7F1-7041FA5976FC}"/>
    <cellStyle name="20% - Accent4 20 4 3 2" xfId="27905" xr:uid="{BD488D67-1ED6-48B9-AF3B-3E0BF31C418B}"/>
    <cellStyle name="20% - Accent4 20 4 4" xfId="23336" xr:uid="{5452892D-9B21-43F1-AFB7-337BFC6B8491}"/>
    <cellStyle name="20% - Accent4 20 5" xfId="13180" xr:uid="{AA1DAEC5-D977-4390-9964-C8AA0143BC23}"/>
    <cellStyle name="20% - Accent4 20 5 2" xfId="29655" xr:uid="{C14252C4-F3A2-478E-9101-9BF7222BDA3B}"/>
    <cellStyle name="20% - Accent4 20 6" xfId="8652" xr:uid="{DAD69C88-B5CB-4462-A3E8-8E9BCFD6B020}"/>
    <cellStyle name="20% - Accent4 20 6 2" xfId="25127" xr:uid="{10C8537C-3B12-405C-BEEF-95550E069FA5}"/>
    <cellStyle name="20% - Accent4 20 7" xfId="20558" xr:uid="{5B1BE2BD-6770-4017-B3A7-0D946CDF90C6}"/>
    <cellStyle name="20% - Accent4 20_1.3.3. Extraordinary Items" xfId="17707" xr:uid="{A3CE4B87-CF70-4D22-8873-97C28B8DADA1}"/>
    <cellStyle name="20% - Accent4 21" xfId="2868" xr:uid="{00000000-0005-0000-0000-00008B000000}"/>
    <cellStyle name="20% - Accent4 21 2" xfId="3662" xr:uid="{7AF3DDBD-4074-465E-A4DB-ECE462550A3B}"/>
    <cellStyle name="20% - Accent4 21 2 2" xfId="6536" xr:uid="{881A5604-F875-4779-8BB8-4252B0DA3C3C}"/>
    <cellStyle name="20% - Accent4 21 2 2 2" xfId="16672" xr:uid="{FF028DD4-16D1-420D-A876-ECF763E8561C}"/>
    <cellStyle name="20% - Accent4 21 2 2 2 2" xfId="33147" xr:uid="{BC2B9601-07CB-4285-80EB-84BFA5A9FC08}"/>
    <cellStyle name="20% - Accent4 21 2 2 3" xfId="12144" xr:uid="{8DFF1181-713C-4216-8C98-D82CF11E5E48}"/>
    <cellStyle name="20% - Accent4 21 2 2 3 2" xfId="28619" xr:uid="{6281A4DD-FF34-4813-AFCF-EF4E50331339}"/>
    <cellStyle name="20% - Accent4 21 2 2 4" xfId="24050" xr:uid="{C92C1477-6309-4DAB-8097-C1E076ED1428}"/>
    <cellStyle name="20% - Accent4 21 2 2_1.3.3. Extraordinary Items" xfId="17713" xr:uid="{0D4BDC00-52FF-40A4-A534-ADC38722523D}"/>
    <cellStyle name="20% - Accent4 21 2 3" xfId="13894" xr:uid="{4236D081-69BE-4344-AC01-943F2E544B22}"/>
    <cellStyle name="20% - Accent4 21 2 3 2" xfId="30369" xr:uid="{03947784-9C72-48EF-8E81-885C2208968D}"/>
    <cellStyle name="20% - Accent4 21 2 4" xfId="9366" xr:uid="{90F4AADE-A3B5-46CF-A78A-3A8D87FFAC8C}"/>
    <cellStyle name="20% - Accent4 21 2 4 2" xfId="25841" xr:uid="{96F940C4-D1BB-4477-9E25-7C14010DE4DD}"/>
    <cellStyle name="20% - Accent4 21 2 5" xfId="21272" xr:uid="{91A62E85-4835-46C8-A5AA-C0C27AC4AEAA}"/>
    <cellStyle name="20% - Accent4 21 2_1.3.3. Extraordinary Items" xfId="17712" xr:uid="{0F513A5F-ACFC-4070-B00C-2915FEAF5EB5}"/>
    <cellStyle name="20% - Accent4 21 3" xfId="4785" xr:uid="{63A27D95-5A68-49E7-9069-D82FDCA9D194}"/>
    <cellStyle name="20% - Accent4 21 3 2" xfId="14932" xr:uid="{A5A6BB67-6B3C-4AC9-B265-8E2AFABFC7D9}"/>
    <cellStyle name="20% - Accent4 21 3 2 2" xfId="31407" xr:uid="{9A911545-7A13-43E6-9869-3D58CC396374}"/>
    <cellStyle name="20% - Accent4 21 3 3" xfId="10404" xr:uid="{970A67E3-6794-4EB3-82C2-4A5311966FC9}"/>
    <cellStyle name="20% - Accent4 21 3 3 2" xfId="26879" xr:uid="{8471593D-8C88-4B84-867A-0ADEC6DCEB91}"/>
    <cellStyle name="20% - Accent4 21 3 4" xfId="22310" xr:uid="{98E80B5A-F4B4-4FDE-809D-7CB42E792286}"/>
    <cellStyle name="20% - Accent4 21 3_1.3.3. Extraordinary Items" xfId="17714" xr:uid="{B6FDE7BC-404C-48CD-B273-3B776932FE6B}"/>
    <cellStyle name="20% - Accent4 21 4" xfId="5836" xr:uid="{069D15CC-1F60-41EF-8365-DD0882DDF315}"/>
    <cellStyle name="20% - Accent4 21 4 2" xfId="15972" xr:uid="{4F1EE286-6760-4B2C-86BF-2324B44E29F4}"/>
    <cellStyle name="20% - Accent4 21 4 2 2" xfId="32447" xr:uid="{17DAA697-71B4-40BB-A51A-89CBC846DC6D}"/>
    <cellStyle name="20% - Accent4 21 4 3" xfId="11444" xr:uid="{7A49A7FC-26AB-4281-B534-6761D649E26E}"/>
    <cellStyle name="20% - Accent4 21 4 3 2" xfId="27919" xr:uid="{10672047-4FC8-4BE6-9059-D67898DB6F0C}"/>
    <cellStyle name="20% - Accent4 21 4 4" xfId="23350" xr:uid="{0E27E0B1-A345-4E81-BD53-1235C5B0261A}"/>
    <cellStyle name="20% - Accent4 21 5" xfId="13194" xr:uid="{7FA4E394-4F3D-4A0E-8CBB-2FEB18ABF2C5}"/>
    <cellStyle name="20% - Accent4 21 5 2" xfId="29669" xr:uid="{4A6C84E4-D548-415B-B263-31CDE769554C}"/>
    <cellStyle name="20% - Accent4 21 6" xfId="8666" xr:uid="{95AB5F52-8561-4DEC-99B6-86B23B621ADD}"/>
    <cellStyle name="20% - Accent4 21 6 2" xfId="25141" xr:uid="{5419DB72-9FC4-400E-A890-CD27D59AF67A}"/>
    <cellStyle name="20% - Accent4 21 7" xfId="20572" xr:uid="{B08DBB89-E8C4-4DF3-9E90-C93F534A03A1}"/>
    <cellStyle name="20% - Accent4 21_1.3.3. Extraordinary Items" xfId="17711" xr:uid="{EBB82385-BDF4-42E3-BDED-CF50818258DE}"/>
    <cellStyle name="20% - Accent4 22" xfId="3671" xr:uid="{25F3695C-BDE0-4706-BDD5-82C01CE0DBD4}"/>
    <cellStyle name="20% - Accent4 22 2" xfId="6545" xr:uid="{80FC23B0-9279-4A59-9593-871893D179BE}"/>
    <cellStyle name="20% - Accent4 22 2 2" xfId="16681" xr:uid="{94E63390-F3B1-4B2F-8DC1-246F9BF47E5D}"/>
    <cellStyle name="20% - Accent4 22 2 2 2" xfId="33156" xr:uid="{832256E7-9408-4042-9FA7-C9EC94B1A55D}"/>
    <cellStyle name="20% - Accent4 22 2 3" xfId="12153" xr:uid="{FFAEDF10-E6A6-4F40-82C5-EEC12D502DC4}"/>
    <cellStyle name="20% - Accent4 22 2 3 2" xfId="28628" xr:uid="{CA1CE0A7-8F6F-4DF9-8DD8-8DB5B9DCC0D8}"/>
    <cellStyle name="20% - Accent4 22 2 4" xfId="24059" xr:uid="{5092FF25-0122-4B7D-8CF7-B659480487A7}"/>
    <cellStyle name="20% - Accent4 22 2_1.3.3. Extraordinary Items" xfId="17716" xr:uid="{E9001F05-B386-44A8-91D8-A39EE4D23498}"/>
    <cellStyle name="20% - Accent4 22 3" xfId="13903" xr:uid="{E0369A70-70F6-42CB-8769-9D44B3D629CD}"/>
    <cellStyle name="20% - Accent4 22 3 2" xfId="30378" xr:uid="{713F0C25-855E-42A7-A9A1-F032CFDC9E89}"/>
    <cellStyle name="20% - Accent4 22 4" xfId="9375" xr:uid="{07597069-F5A7-4A4F-8534-72692A8CF291}"/>
    <cellStyle name="20% - Accent4 22 4 2" xfId="25850" xr:uid="{ACCED484-45AA-41A8-9AA5-3B41D3DC1ADB}"/>
    <cellStyle name="20% - Accent4 22 5" xfId="21281" xr:uid="{C000C787-6358-45F9-9C13-E57BACE1D054}"/>
    <cellStyle name="20% - Accent4 22_1.3.3. Extraordinary Items" xfId="17715" xr:uid="{B04F0ADE-9CFF-4041-A41E-89C2A959ED22}"/>
    <cellStyle name="20% - Accent4 23" xfId="4794" xr:uid="{D87CCBB8-0AB5-47A1-AB9E-234C4AA27AEA}"/>
    <cellStyle name="20% - Accent4 23 2" xfId="14941" xr:uid="{F578A70C-9EAB-4D91-AB0A-9B040A116B7A}"/>
    <cellStyle name="20% - Accent4 23 2 2" xfId="17719" xr:uid="{78AC494F-EFE5-4C3E-96C3-FD5AC9614AA3}"/>
    <cellStyle name="20% - Accent4 23 2 3" xfId="31416" xr:uid="{84019AA2-7C50-480B-955B-6706B6794515}"/>
    <cellStyle name="20% - Accent4 23 2_1.3.3. Extraordinary Items" xfId="17718" xr:uid="{050A4F47-4A8F-4578-9D4C-370D8E21A537}"/>
    <cellStyle name="20% - Accent4 23 3" xfId="10413" xr:uid="{17138FCF-B615-4D5C-B151-B0352CC3AD46}"/>
    <cellStyle name="20% - Accent4 23 3 2" xfId="26888" xr:uid="{6F212335-2225-442F-98F3-99DB4DA9D5BF}"/>
    <cellStyle name="20% - Accent4 23 4" xfId="22319" xr:uid="{545E5710-A2DD-4E5F-91F9-646EC1FAFA56}"/>
    <cellStyle name="20% - Accent4 23_1.3.3. Extraordinary Items" xfId="17717" xr:uid="{0CFEFD03-EED9-4941-9259-F51BE94D5E04}"/>
    <cellStyle name="20% - Accent4 24" xfId="5845" xr:uid="{07D71FCD-7D09-456C-9A2C-5C155D14A86C}"/>
    <cellStyle name="20% - Accent4 24 2" xfId="15981" xr:uid="{81AF5D23-8870-4F09-989C-68F96A3A1465}"/>
    <cellStyle name="20% - Accent4 24 2 2" xfId="17722" xr:uid="{DC07A3A7-CA35-4E5B-AFA7-6AB9D0BD980E}"/>
    <cellStyle name="20% - Accent4 24 2 3" xfId="32456" xr:uid="{9617DA78-2FA3-474B-BB1F-744AC83DE5E5}"/>
    <cellStyle name="20% - Accent4 24 2_1.3.3. Extraordinary Items" xfId="17721" xr:uid="{DAD44288-6926-4552-886D-8880DA90731A}"/>
    <cellStyle name="20% - Accent4 24 3" xfId="11453" xr:uid="{9C5607C5-7C17-4AD0-835F-483DB2F455B0}"/>
    <cellStyle name="20% - Accent4 24 3 2" xfId="27928" xr:uid="{2F9C63CA-0288-4ECB-985A-B5685A39CA47}"/>
    <cellStyle name="20% - Accent4 24 4" xfId="23359" xr:uid="{64C0E14C-D42D-449A-BF66-C25E261F5BC7}"/>
    <cellStyle name="20% - Accent4 24_1.3.3. Extraordinary Items" xfId="17720" xr:uid="{B14FBEDB-04B9-49E9-82BF-5FA48354CA07}"/>
    <cellStyle name="20% - Accent4 25" xfId="13203" xr:uid="{F402182C-EE0F-4226-A64B-A68DA19551BC}"/>
    <cellStyle name="20% - Accent4 25 2" xfId="17724" xr:uid="{B744A066-4C79-4E0E-BC9F-45B7C0E11946}"/>
    <cellStyle name="20% - Accent4 25 2 2" xfId="17725" xr:uid="{01BA7E33-22D8-4E6A-9107-4AAB58E818CC}"/>
    <cellStyle name="20% - Accent4 25 3" xfId="17726" xr:uid="{AFDEDDBF-198D-4805-BDB8-373251309964}"/>
    <cellStyle name="20% - Accent4 25 4" xfId="29678" xr:uid="{2D3A4EAB-EAAA-4FE7-ACD8-048201763C2C}"/>
    <cellStyle name="20% - Accent4 25_1.3.3. Extraordinary Items" xfId="17723" xr:uid="{AA8D7BB4-67F1-4BC1-AA1A-29D1A3BF3DA0}"/>
    <cellStyle name="20% - Accent4 26" xfId="8675" xr:uid="{BEDBE5D7-9FAB-4B8F-B144-07C969FE6694}"/>
    <cellStyle name="20% - Accent4 26 2" xfId="17728" xr:uid="{DEC5654E-09DE-478D-8BE0-F1726EDADCD3}"/>
    <cellStyle name="20% - Accent4 26 2 2" xfId="17729" xr:uid="{574A7313-5FC6-4324-9D0E-DAA0E9C17162}"/>
    <cellStyle name="20% - Accent4 26 3" xfId="17730" xr:uid="{25B3F4DE-F440-4116-A04E-3403FF5BF9B8}"/>
    <cellStyle name="20% - Accent4 26 4" xfId="25150" xr:uid="{F2A936AD-6C87-4162-A468-EE1B605562D7}"/>
    <cellStyle name="20% - Accent4 26_1.3.3. Extraordinary Items" xfId="17727" xr:uid="{0BAD3F33-C42E-4729-A98D-B73F274BDCA0}"/>
    <cellStyle name="20% - Accent4 27" xfId="17731" xr:uid="{341CCAB0-977D-4602-A91E-DEF7F3F435E2}"/>
    <cellStyle name="20% - Accent4 27 2" xfId="17732" xr:uid="{3BD8D301-DAEC-4BAE-8315-7B5738C9B72F}"/>
    <cellStyle name="20% - Accent4 27 2 2" xfId="17733" xr:uid="{35DAE65D-9569-4AA7-A033-34E619EE369A}"/>
    <cellStyle name="20% - Accent4 27 3" xfId="17734" xr:uid="{0986B0BD-5C17-4199-A162-315AD7B0EC98}"/>
    <cellStyle name="20% - Accent4 28" xfId="17735" xr:uid="{975A298C-3764-4A87-85B3-F6F1273329B6}"/>
    <cellStyle name="20% - Accent4 28 2" xfId="17736" xr:uid="{D13083ED-B053-467C-A562-65162B1E28E5}"/>
    <cellStyle name="20% - Accent4 28 2 2" xfId="17737" xr:uid="{3B1A6765-399C-44D1-9FAB-91E63F06DF3A}"/>
    <cellStyle name="20% - Accent4 28 3" xfId="17738" xr:uid="{52FF55DB-861F-4703-894A-6FB09F852D0F}"/>
    <cellStyle name="20% - Accent4 29" xfId="17739" xr:uid="{31EF0E74-3873-4BAC-960D-5CFF7B1060ED}"/>
    <cellStyle name="20% - Accent4 29 2" xfId="17740" xr:uid="{D75D6485-4E2D-43FD-8623-4E79F49C65F7}"/>
    <cellStyle name="20% - Accent4 3" xfId="1934" xr:uid="{00000000-0005-0000-0000-00008C000000}"/>
    <cellStyle name="20% - Accent4 3 10" xfId="19964" xr:uid="{97237DFE-2256-4465-B226-2CE4025A36A9}"/>
    <cellStyle name="20% - Accent4 3 2" xfId="2189" xr:uid="{00000000-0005-0000-0000-00008D000000}"/>
    <cellStyle name="20% - Accent4 3 2 2" xfId="3166" xr:uid="{466B158B-D0AC-49D7-B331-E2B7ABA1E6D7}"/>
    <cellStyle name="20% - Accent4 3 2 2 2" xfId="6040" xr:uid="{8D1A1810-81CA-497F-8774-9943A456C653}"/>
    <cellStyle name="20% - Accent4 3 2 2 2 2" xfId="16176" xr:uid="{E07EC0CE-9C88-470E-A74F-6C4473ADA00C}"/>
    <cellStyle name="20% - Accent4 3 2 2 2 2 2" xfId="32651" xr:uid="{75594106-8123-4A4A-BE78-7FE28A807E75}"/>
    <cellStyle name="20% - Accent4 3 2 2 2 3" xfId="11648" xr:uid="{D690A737-14E9-4C5A-BBD8-686663844F63}"/>
    <cellStyle name="20% - Accent4 3 2 2 2 3 2" xfId="28123" xr:uid="{95F18C3E-2A34-4D45-97A2-3217DC940BEA}"/>
    <cellStyle name="20% - Accent4 3 2 2 2 4" xfId="23554" xr:uid="{AF563B55-9477-4BAA-A4D7-605FE7BB61E9}"/>
    <cellStyle name="20% - Accent4 3 2 2 3" xfId="13398" xr:uid="{6D49889A-5BE6-49D9-A72A-CAD5AF3E73F8}"/>
    <cellStyle name="20% - Accent4 3 2 2 3 2" xfId="29873" xr:uid="{5618A5E4-2A83-4FED-80E4-BA8E3BBCFB40}"/>
    <cellStyle name="20% - Accent4 3 2 2 4" xfId="8870" xr:uid="{7F1C6132-4E2A-4E40-8571-C5690B42FE2F}"/>
    <cellStyle name="20% - Accent4 3 2 2 4 2" xfId="25345" xr:uid="{F3BB5A45-B8C9-416E-B152-DE592CA883A6}"/>
    <cellStyle name="20% - Accent4 3 2 2 5" xfId="20776" xr:uid="{503C2C1A-128B-4AC4-B923-C3C3807F9BCB}"/>
    <cellStyle name="20% - Accent4 3 2 2_1.3.3. Extraordinary Items" xfId="17743" xr:uid="{D3F33191-02FD-481D-8B35-754CAF48D77C}"/>
    <cellStyle name="20% - Accent4 3 2 3" xfId="4292" xr:uid="{908D716D-31C4-479B-B57F-AC1D615175EC}"/>
    <cellStyle name="20% - Accent4 3 2 3 2" xfId="14439" xr:uid="{55A1469B-3790-4EDD-8A8F-BF29531380EC}"/>
    <cellStyle name="20% - Accent4 3 2 3 2 2" xfId="30914" xr:uid="{D890D5FB-E782-4EAF-8A51-605EB7F39D5A}"/>
    <cellStyle name="20% - Accent4 3 2 3 3" xfId="9911" xr:uid="{478679F2-43FB-4F14-A755-B46DFAC54C62}"/>
    <cellStyle name="20% - Accent4 3 2 3 3 2" xfId="26386" xr:uid="{A46C5557-7656-4DB3-B870-AA1356251EB6}"/>
    <cellStyle name="20% - Accent4 3 2 3 4" xfId="21817" xr:uid="{C5944E7B-0E8F-4191-A09D-85597C18BB4C}"/>
    <cellStyle name="20% - Accent4 3 2 4" xfId="5343" xr:uid="{15E51A1F-3038-41A2-B22B-43277232F95D}"/>
    <cellStyle name="20% - Accent4 3 2 4 2" xfId="15479" xr:uid="{92856728-D545-4EAE-9BAC-05550F57D51A}"/>
    <cellStyle name="20% - Accent4 3 2 4 2 2" xfId="31954" xr:uid="{48A041AE-53E7-4BA9-8330-2C725ACDFC91}"/>
    <cellStyle name="20% - Accent4 3 2 4 3" xfId="10951" xr:uid="{57834EB0-9A44-4DD9-84E9-D62BB7B11905}"/>
    <cellStyle name="20% - Accent4 3 2 4 3 2" xfId="27426" xr:uid="{1807F36C-7874-4ADD-8E29-04EB2B6F8962}"/>
    <cellStyle name="20% - Accent4 3 2 4 4" xfId="22857" xr:uid="{7A2F3BAD-F145-4B62-8185-FD0AC1A6DFEA}"/>
    <cellStyle name="20% - Accent4 3 2 5" xfId="12701" xr:uid="{1DDCD7B5-C8A3-40DE-A33B-B3FEEEFFDFFD}"/>
    <cellStyle name="20% - Accent4 3 2 5 2" xfId="29176" xr:uid="{9378A559-4E1C-4976-B6C2-34B637E227CC}"/>
    <cellStyle name="20% - Accent4 3 2 6" xfId="8172" xr:uid="{EF99DEA4-4E5A-4446-9F91-668032C9EE8C}"/>
    <cellStyle name="20% - Accent4 3 2 6 2" xfId="24647" xr:uid="{CD7C76EC-F28E-4956-A8A4-6027CCAD741C}"/>
    <cellStyle name="20% - Accent4 3 2 7" xfId="20079" xr:uid="{77050FE9-6BD9-400F-B101-F54DB4B2388B}"/>
    <cellStyle name="20% - Accent4 3 2_1.3.3. Extraordinary Items" xfId="17742" xr:uid="{B9128F89-0215-4136-9DB8-76331A58028F}"/>
    <cellStyle name="20% - Accent4 3 3" xfId="2378" xr:uid="{00000000-0005-0000-0000-00008E000000}"/>
    <cellStyle name="20% - Accent4 3 3 2" xfId="3263" xr:uid="{784E1CF7-9F78-44F2-98A1-335EDA4D50CF}"/>
    <cellStyle name="20% - Accent4 3 3 2 2" xfId="6137" xr:uid="{C6BD01E1-D33E-48F8-A464-DA4B22B78C6E}"/>
    <cellStyle name="20% - Accent4 3 3 2 2 2" xfId="16273" xr:uid="{FB879D8F-8512-4EBD-975A-10567EDAA39C}"/>
    <cellStyle name="20% - Accent4 3 3 2 2 2 2" xfId="32748" xr:uid="{68296591-4808-4C72-B26F-500856B0493F}"/>
    <cellStyle name="20% - Accent4 3 3 2 2 3" xfId="11745" xr:uid="{F94F755D-C61C-45BB-B1AC-75786F19EA74}"/>
    <cellStyle name="20% - Accent4 3 3 2 2 3 2" xfId="28220" xr:uid="{6D4AD57C-62E8-4A52-9726-2DD93BD79A3E}"/>
    <cellStyle name="20% - Accent4 3 3 2 2 4" xfId="23651" xr:uid="{27FD83C5-31D3-43A2-9CC1-73323DE55CD9}"/>
    <cellStyle name="20% - Accent4 3 3 2 3" xfId="13495" xr:uid="{05BAE282-A109-4CEB-B329-EAE00A62201B}"/>
    <cellStyle name="20% - Accent4 3 3 2 3 2" xfId="29970" xr:uid="{506B2D26-53BD-4810-8701-4C73A9FCF0B5}"/>
    <cellStyle name="20% - Accent4 3 3 2 4" xfId="8967" xr:uid="{76C84C20-7499-4AAC-B2B1-40A2EADFC3D6}"/>
    <cellStyle name="20% - Accent4 3 3 2 4 2" xfId="25442" xr:uid="{A7066E7C-1399-484D-81F7-94518B20AEBB}"/>
    <cellStyle name="20% - Accent4 3 3 2 5" xfId="20873" xr:uid="{656466CE-725A-4D41-91C9-E720D4D984BB}"/>
    <cellStyle name="20% - Accent4 3 3 2_3.EXPENSES" xfId="6959" xr:uid="{502D0100-58E2-4BEC-B2A1-3BCB18C4D2AB}"/>
    <cellStyle name="20% - Accent4 3 3 3" xfId="4388" xr:uid="{957CD4C5-B0F7-4CEC-BBC1-48B6BEE9D68C}"/>
    <cellStyle name="20% - Accent4 3 3 3 2" xfId="14535" xr:uid="{6DC84255-F226-4E39-8479-3E6B98504F3E}"/>
    <cellStyle name="20% - Accent4 3 3 3 2 2" xfId="31010" xr:uid="{2A5F2793-D9CD-4BBF-9F67-A6C7C6A9058A}"/>
    <cellStyle name="20% - Accent4 3 3 3 3" xfId="10007" xr:uid="{502C3717-6AC6-4AE6-BE17-1BD815ECBE02}"/>
    <cellStyle name="20% - Accent4 3 3 3 3 2" xfId="26482" xr:uid="{03D49361-CDE1-4D6A-A201-F5C899F840DB}"/>
    <cellStyle name="20% - Accent4 3 3 3 4" xfId="21913" xr:uid="{65242E48-BB6A-48EC-85B9-2C4F74B0FA5C}"/>
    <cellStyle name="20% - Accent4 3 3 4" xfId="5439" xr:uid="{C4DF9CAA-0E4B-4018-9368-F8817C569C99}"/>
    <cellStyle name="20% - Accent4 3 3 4 2" xfId="15575" xr:uid="{34A9B052-5AB9-40DA-80AE-947F450D6010}"/>
    <cellStyle name="20% - Accent4 3 3 4 2 2" xfId="32050" xr:uid="{9E259E2F-837A-4619-97F3-7775D4D79F02}"/>
    <cellStyle name="20% - Accent4 3 3 4 3" xfId="11047" xr:uid="{A8758D22-1E72-4E78-AE0E-BDD865398E54}"/>
    <cellStyle name="20% - Accent4 3 3 4 3 2" xfId="27522" xr:uid="{AA589924-D291-4AF8-A57D-2BABB118A5CF}"/>
    <cellStyle name="20% - Accent4 3 3 4 4" xfId="22953" xr:uid="{D004ED2F-E685-48C6-BE18-2A6A5D51B947}"/>
    <cellStyle name="20% - Accent4 3 3 5" xfId="12797" xr:uid="{F4CB2823-BE5C-4F59-939C-0D6EA611506D}"/>
    <cellStyle name="20% - Accent4 3 3 5 2" xfId="29272" xr:uid="{BB9725C0-8A14-4BED-AFEB-11AABE4A298D}"/>
    <cellStyle name="20% - Accent4 3 3 6" xfId="8268" xr:uid="{E1F54601-B690-4E07-BE1B-5A702D64FBE9}"/>
    <cellStyle name="20% - Accent4 3 3 6 2" xfId="24743" xr:uid="{0573CBA5-82E8-4C25-B6A2-5B5155FEB816}"/>
    <cellStyle name="20% - Accent4 3 3 7" xfId="20175" xr:uid="{30C5CB2B-5666-4D90-A511-186DF4516348}"/>
    <cellStyle name="20% - Accent4 3 3_1.3.3. Extraordinary Items" xfId="17744" xr:uid="{52E6628E-4CA4-4388-91D1-1BF3AE0EB017}"/>
    <cellStyle name="20% - Accent4 3 4" xfId="2506" xr:uid="{00000000-0005-0000-0000-00008F000000}"/>
    <cellStyle name="20% - Accent4 3 4 2" xfId="3342" xr:uid="{A5D9B4C6-A3F9-43E6-AF46-47A660615E4A}"/>
    <cellStyle name="20% - Accent4 3 4 2 2" xfId="6216" xr:uid="{EF873931-32A3-4F24-8F91-EA78DBC2F826}"/>
    <cellStyle name="20% - Accent4 3 4 2 2 2" xfId="16352" xr:uid="{691E7328-50BA-49A6-96F5-B0FB077DCD82}"/>
    <cellStyle name="20% - Accent4 3 4 2 2 2 2" xfId="32827" xr:uid="{83115732-E197-46A7-B31F-984C4CDE9BCA}"/>
    <cellStyle name="20% - Accent4 3 4 2 2 3" xfId="11824" xr:uid="{0D1BF308-E3D7-4415-8A8F-51CDB5B66A68}"/>
    <cellStyle name="20% - Accent4 3 4 2 2 3 2" xfId="28299" xr:uid="{5C3014DF-75D6-46ED-9BF0-79DE7B138F8C}"/>
    <cellStyle name="20% - Accent4 3 4 2 2 4" xfId="23730" xr:uid="{6FEC923C-D70B-435D-8872-777086AA9CEF}"/>
    <cellStyle name="20% - Accent4 3 4 2 3" xfId="13574" xr:uid="{79F5ECD6-997D-4E97-8199-C0D31DBF89D4}"/>
    <cellStyle name="20% - Accent4 3 4 2 3 2" xfId="30049" xr:uid="{2240E47A-1670-42FC-BFD8-5E34D35FD4C8}"/>
    <cellStyle name="20% - Accent4 3 4 2 4" xfId="9046" xr:uid="{AE4D49FF-2294-43F5-8F8D-D4A0165C8C85}"/>
    <cellStyle name="20% - Accent4 3 4 2 4 2" xfId="25521" xr:uid="{8CD0D9AB-CA69-493D-A53B-0BD9AB47CD40}"/>
    <cellStyle name="20% - Accent4 3 4 2 5" xfId="20952" xr:uid="{8A7AF706-BD24-4532-A420-6577AFD493FA}"/>
    <cellStyle name="20% - Accent4 3 4 2_3.EXPENSES" xfId="6961" xr:uid="{49839C48-6129-437E-9BF3-F0B4BB5CEFC9}"/>
    <cellStyle name="20% - Accent4 3 4 3" xfId="4465" xr:uid="{62569169-E3B9-46C1-9B04-4399EC27F90F}"/>
    <cellStyle name="20% - Accent4 3 4 3 2" xfId="14612" xr:uid="{2DF6B7B7-FE66-4C53-B4E8-A0987940F2EA}"/>
    <cellStyle name="20% - Accent4 3 4 3 2 2" xfId="31087" xr:uid="{4CC6723D-3C5A-4CD2-B626-E2FE2F7AA2E5}"/>
    <cellStyle name="20% - Accent4 3 4 3 3" xfId="10084" xr:uid="{420C02A0-313D-4D7A-8E45-D1D4EB89D52D}"/>
    <cellStyle name="20% - Accent4 3 4 3 3 2" xfId="26559" xr:uid="{37E6433B-3238-4896-A9DB-261982BB616F}"/>
    <cellStyle name="20% - Accent4 3 4 3 4" xfId="21990" xr:uid="{2D6E8C1D-D74A-4C16-8DF9-17A9CDEBDC1E}"/>
    <cellStyle name="20% - Accent4 3 4 4" xfId="5516" xr:uid="{FA0167D1-ECA9-413E-8874-EA972C7D852B}"/>
    <cellStyle name="20% - Accent4 3 4 4 2" xfId="15652" xr:uid="{E8681DAB-7A16-44D9-A1B5-7D2D438950BF}"/>
    <cellStyle name="20% - Accent4 3 4 4 2 2" xfId="32127" xr:uid="{57019E5E-1240-41F7-9526-E9B472DEE7CC}"/>
    <cellStyle name="20% - Accent4 3 4 4 3" xfId="11124" xr:uid="{2BD95E21-75D4-4B69-BEC9-046EA6E8D4F8}"/>
    <cellStyle name="20% - Accent4 3 4 4 3 2" xfId="27599" xr:uid="{82A67C90-F6A5-4439-9124-2019DBB1AEE0}"/>
    <cellStyle name="20% - Accent4 3 4 4 4" xfId="23030" xr:uid="{507DD213-0DEA-4FE4-8F01-D1DDF39020DE}"/>
    <cellStyle name="20% - Accent4 3 4 5" xfId="12874" xr:uid="{E885C03B-FB17-4DD3-8C2D-11E2D534C63B}"/>
    <cellStyle name="20% - Accent4 3 4 5 2" xfId="29349" xr:uid="{23D85F1F-D723-42B3-873D-32D22527FFEA}"/>
    <cellStyle name="20% - Accent4 3 4 6" xfId="8346" xr:uid="{A2839B08-1ABA-4285-B18C-3B7CB0B5E47A}"/>
    <cellStyle name="20% - Accent4 3 4 6 2" xfId="24821" xr:uid="{AAB84332-BCAD-4B51-BF5A-F5B4FFDB483E}"/>
    <cellStyle name="20% - Accent4 3 4 7" xfId="20252" xr:uid="{5BC4E3B9-2727-44B5-B2E5-6134B533F26D}"/>
    <cellStyle name="20% - Accent4 3 4_3.EXPENSES" xfId="6960" xr:uid="{748B77C7-2BDC-49CA-8360-3DE32E7EC14D}"/>
    <cellStyle name="20% - Accent4 3 5" xfId="3046" xr:uid="{1BF7DE94-BC47-4A4E-9202-EF3F00F2463D}"/>
    <cellStyle name="20% - Accent4 3 5 2" xfId="5920" xr:uid="{C08A76CA-C939-48FA-820F-0C6FA22086C8}"/>
    <cellStyle name="20% - Accent4 3 5 2 2" xfId="16056" xr:uid="{B9522E52-8BE6-42F0-819B-B5D2DF671AD1}"/>
    <cellStyle name="20% - Accent4 3 5 2 2 2" xfId="32531" xr:uid="{A973BD59-BAA4-4F32-AC7F-C3A062076B95}"/>
    <cellStyle name="20% - Accent4 3 5 2 3" xfId="11528" xr:uid="{3A69C974-2467-4853-A2BC-D2A1B1926A9A}"/>
    <cellStyle name="20% - Accent4 3 5 2 3 2" xfId="28003" xr:uid="{6F05E878-8F57-450A-8795-92D4EA3CC61C}"/>
    <cellStyle name="20% - Accent4 3 5 2 4" xfId="23434" xr:uid="{8A3CA9D7-30F4-4B09-88F1-B6A547FA846E}"/>
    <cellStyle name="20% - Accent4 3 5 3" xfId="13278" xr:uid="{E7136DE2-21A0-4C45-86C9-230894094065}"/>
    <cellStyle name="20% - Accent4 3 5 3 2" xfId="29753" xr:uid="{6FDB74D1-7E85-47CE-8DAF-425D6A693393}"/>
    <cellStyle name="20% - Accent4 3 5 4" xfId="8750" xr:uid="{20FD6F2B-42C5-4EC7-8FDA-30DF42E82C6F}"/>
    <cellStyle name="20% - Accent4 3 5 4 2" xfId="25225" xr:uid="{5F11D942-7C19-4DBC-B752-58E80CF2C2F7}"/>
    <cellStyle name="20% - Accent4 3 5 5" xfId="20656" xr:uid="{97662C6B-CFE0-40E5-A56E-4B4FAC10BF16}"/>
    <cellStyle name="20% - Accent4 3 5_3.EXPENSES" xfId="6962" xr:uid="{7ADD773B-933A-4596-AECB-28F32ED761F8}"/>
    <cellStyle name="20% - Accent4 3 6" xfId="4178" xr:uid="{05985357-B835-4F29-A5E2-639E75CC5EE1}"/>
    <cellStyle name="20% - Accent4 3 6 2" xfId="14325" xr:uid="{7E0747A0-139C-4FB7-9948-BD9172246F4E}"/>
    <cellStyle name="20% - Accent4 3 6 2 2" xfId="30800" xr:uid="{95CC5A07-5515-4F32-9A27-5B1EEB62EC3F}"/>
    <cellStyle name="20% - Accent4 3 6 3" xfId="9797" xr:uid="{0F2D1B39-55A1-4945-82C7-FC18DCB895FE}"/>
    <cellStyle name="20% - Accent4 3 6 3 2" xfId="26272" xr:uid="{32F3FF0F-8F95-425F-B39B-59834B2A0D5B}"/>
    <cellStyle name="20% - Accent4 3 6 4" xfId="21703" xr:uid="{DA3DC224-97E9-4DCF-BC72-0627C3DBF351}"/>
    <cellStyle name="20% - Accent4 3 7" xfId="5229" xr:uid="{11B6621C-85C7-4C44-A15F-EBE075E8E51A}"/>
    <cellStyle name="20% - Accent4 3 7 2" xfId="15365" xr:uid="{EE2B85DF-2030-4553-B3E1-5BFDA50DF9A2}"/>
    <cellStyle name="20% - Accent4 3 7 2 2" xfId="31840" xr:uid="{5B9DBD23-24D1-4CDD-A4E6-A84844E5A07A}"/>
    <cellStyle name="20% - Accent4 3 7 3" xfId="10837" xr:uid="{B820D6C8-331C-4642-BC24-B1F956DCD122}"/>
    <cellStyle name="20% - Accent4 3 7 3 2" xfId="27312" xr:uid="{0C67358B-FAA4-4EEA-9C99-A62DEC1D9936}"/>
    <cellStyle name="20% - Accent4 3 7 4" xfId="22743" xr:uid="{C2DE3303-2523-450F-BC5F-0B45C6774390}"/>
    <cellStyle name="20% - Accent4 3 8" xfId="12586" xr:uid="{5A9A94AD-275B-4266-BE14-2908E81E570D}"/>
    <cellStyle name="20% - Accent4 3 8 2" xfId="29061" xr:uid="{71A2E88B-7C19-4294-BFF1-2384BC24216B}"/>
    <cellStyle name="20% - Accent4 3 9" xfId="8054" xr:uid="{5C996559-F9CA-4169-9E3D-274BA2E5B1ED}"/>
    <cellStyle name="20% - Accent4 3 9 2" xfId="24529" xr:uid="{5DF05C45-43ED-4DC9-8A84-91488C614828}"/>
    <cellStyle name="20% - Accent4 3_1.3.3. Extraordinary Items" xfId="17741" xr:uid="{98B8FA8E-1E29-4546-9C82-2AADC216E39B}"/>
    <cellStyle name="20% - Accent4 30" xfId="17745" xr:uid="{C33D3FA6-A080-4F7D-96E5-3371E7503AF9}"/>
    <cellStyle name="20% - Accent4 30 2" xfId="17746" xr:uid="{D9D06967-6892-43D5-B9C5-494F77DBC11D}"/>
    <cellStyle name="20% - Accent4 31" xfId="17747" xr:uid="{975BC0BF-ABE3-41E0-9674-BAF5A43FF594}"/>
    <cellStyle name="20% - Accent4 31 2" xfId="17748" xr:uid="{E4C01830-CF22-4A65-A942-A28C099630B7}"/>
    <cellStyle name="20% - Accent4 32" xfId="17749" xr:uid="{7555C569-4FA2-42FD-B1B1-4AA1C35FDE3C}"/>
    <cellStyle name="20% - Accent4 32 2" xfId="17750" xr:uid="{C4348D18-5A35-4788-ADE0-B37B5461E6E1}"/>
    <cellStyle name="20% - Accent4 33" xfId="17751" xr:uid="{B33087F0-FF90-400A-B747-16FBB210B4D4}"/>
    <cellStyle name="20% - Accent4 33 2" xfId="17752" xr:uid="{D4564B3D-180A-43D6-A5E4-5255E407B147}"/>
    <cellStyle name="20% - Accent4 34" xfId="17753" xr:uid="{1B7641E0-2E24-4F10-B3E8-8A635BBEC853}"/>
    <cellStyle name="20% - Accent4 34 2" xfId="17754" xr:uid="{BC3F6966-CC37-45E8-A18B-527D5C04F413}"/>
    <cellStyle name="20% - Accent4 35" xfId="17755" xr:uid="{BE31A7E7-04D1-4FAA-86BD-D63E34569E7C}"/>
    <cellStyle name="20% - Accent4 35 2" xfId="17756" xr:uid="{CC1509B6-DFC5-4C8C-B248-1C67A9FA0CC4}"/>
    <cellStyle name="20% - Accent4 36" xfId="17757" xr:uid="{4EE662CF-C978-4CF2-B150-DDDA88785B94}"/>
    <cellStyle name="20% - Accent4 36 2" xfId="17758" xr:uid="{301F6F30-4450-4D2E-9EFB-101B7D60D91B}"/>
    <cellStyle name="20% - Accent4 37" xfId="17759" xr:uid="{14676F96-DAB3-4046-8A13-CDA6EE9FE938}"/>
    <cellStyle name="20% - Accent4 37 2" xfId="17760" xr:uid="{960A73DE-9869-4D42-8130-2C35DACAE840}"/>
    <cellStyle name="20% - Accent4 38" xfId="17761" xr:uid="{7D1EB0F7-5A0E-4184-A67B-07148BDA9127}"/>
    <cellStyle name="20% - Accent4 38 2" xfId="17762" xr:uid="{27D130B8-278E-4006-BCD1-CD25F9020844}"/>
    <cellStyle name="20% - Accent4 39" xfId="17763" xr:uid="{22FE8635-D10A-4930-A1B2-E751CC5CD7EC}"/>
    <cellStyle name="20% - Accent4 39 2" xfId="17764" xr:uid="{43C1B9DB-9697-4CC5-B2AA-3915EACDD6D3}"/>
    <cellStyle name="20% - Accent4 4" xfId="2393" xr:uid="{00000000-0005-0000-0000-000091000000}"/>
    <cellStyle name="20% - Accent4 4 2" xfId="2547" xr:uid="{00000000-0005-0000-0000-000092000000}"/>
    <cellStyle name="20% - Accent4 4 2 2" xfId="3365" xr:uid="{99F1AC31-8935-44AA-8CBC-93C50F8652C9}"/>
    <cellStyle name="20% - Accent4 4 2 2 2" xfId="6239" xr:uid="{716FBE33-1685-4E95-840F-BDF2BB7E8BDE}"/>
    <cellStyle name="20% - Accent4 4 2 2 2 2" xfId="16375" xr:uid="{8237AF24-289B-4553-A169-737B313AEA11}"/>
    <cellStyle name="20% - Accent4 4 2 2 2 2 2" xfId="32850" xr:uid="{3856BE97-46E8-4F76-B699-032D65F6440F}"/>
    <cellStyle name="20% - Accent4 4 2 2 2 3" xfId="11847" xr:uid="{120ECF26-CF4C-4927-91BD-7485B326A3CB}"/>
    <cellStyle name="20% - Accent4 4 2 2 2 3 2" xfId="28322" xr:uid="{1FBB2C7B-95A5-4BEA-9E1A-CCEF2220DE4B}"/>
    <cellStyle name="20% - Accent4 4 2 2 2 4" xfId="23753" xr:uid="{D43ACCAD-F272-4320-8B32-A6F6C539D477}"/>
    <cellStyle name="20% - Accent4 4 2 2 3" xfId="13597" xr:uid="{2068C1C7-FA41-44CC-A83A-BF64F96EBC2F}"/>
    <cellStyle name="20% - Accent4 4 2 2 3 2" xfId="30072" xr:uid="{F9485703-5704-4C23-B6F3-05CDC39F80F8}"/>
    <cellStyle name="20% - Accent4 4 2 2 4" xfId="9069" xr:uid="{D6FFDE89-AA6E-4306-AE44-69FE838AAEB8}"/>
    <cellStyle name="20% - Accent4 4 2 2 4 2" xfId="25544" xr:uid="{0E57EFED-0251-4ACE-9137-D65DE68B7191}"/>
    <cellStyle name="20% - Accent4 4 2 2 5" xfId="20975" xr:uid="{44788E6F-A043-4F93-90D5-7A409AE76093}"/>
    <cellStyle name="20% - Accent4 4 2 2_1.3.3. Extraordinary Items" xfId="17766" xr:uid="{93554ED2-07AD-4E4C-8555-DB30F361D02A}"/>
    <cellStyle name="20% - Accent4 4 2 3" xfId="4488" xr:uid="{0472475C-916D-4465-8063-50F4EBF2F9F6}"/>
    <cellStyle name="20% - Accent4 4 2 3 2" xfId="14635" xr:uid="{33451CB2-8FC7-4CA1-85B4-22693A8AF4C0}"/>
    <cellStyle name="20% - Accent4 4 2 3 2 2" xfId="31110" xr:uid="{4E9553E3-1E26-43BA-959A-36433070DA88}"/>
    <cellStyle name="20% - Accent4 4 2 3 3" xfId="10107" xr:uid="{32F127E2-1BA5-4A7D-902E-4D7AD459A8EB}"/>
    <cellStyle name="20% - Accent4 4 2 3 3 2" xfId="26582" xr:uid="{28AC736A-E017-43D8-BDE8-944BF82C7811}"/>
    <cellStyle name="20% - Accent4 4 2 3 4" xfId="22013" xr:uid="{D87E494F-1D8D-49B5-BEB2-4A5351BD1832}"/>
    <cellStyle name="20% - Accent4 4 2 4" xfId="5539" xr:uid="{5BB4C03C-52D4-48EE-B590-F542B4B20C83}"/>
    <cellStyle name="20% - Accent4 4 2 4 2" xfId="15675" xr:uid="{F44DCA06-A90A-4B9A-BBA6-8BA43350E159}"/>
    <cellStyle name="20% - Accent4 4 2 4 2 2" xfId="32150" xr:uid="{9B252B86-4C3C-4DBA-B3C0-F6F26B234A08}"/>
    <cellStyle name="20% - Accent4 4 2 4 3" xfId="11147" xr:uid="{10822DC3-EAC8-4F99-AC9E-C9F0AA2F267D}"/>
    <cellStyle name="20% - Accent4 4 2 4 3 2" xfId="27622" xr:uid="{BBE0C06B-968C-4A81-BF8B-3401815E5BD4}"/>
    <cellStyle name="20% - Accent4 4 2 4 4" xfId="23053" xr:uid="{A7EE9BB1-5894-475A-A964-2B9C445A6887}"/>
    <cellStyle name="20% - Accent4 4 2 5" xfId="12897" xr:uid="{B521B1E7-A433-44E9-8EBD-3D243ABCA865}"/>
    <cellStyle name="20% - Accent4 4 2 5 2" xfId="29372" xr:uid="{20586E04-4391-4EA9-8732-8226CFB020B8}"/>
    <cellStyle name="20% - Accent4 4 2 6" xfId="8369" xr:uid="{5592AD3B-DFB8-41BF-82CA-C4EE20E6CF59}"/>
    <cellStyle name="20% - Accent4 4 2 6 2" xfId="24844" xr:uid="{5B4862B3-B91A-4AF2-86B7-EC444B7915A2}"/>
    <cellStyle name="20% - Accent4 4 2 7" xfId="20275" xr:uid="{67897FA4-5653-4060-897E-1CAFA112295D}"/>
    <cellStyle name="20% - Accent4 4 2_1.3.3. Extraordinary Items" xfId="17765" xr:uid="{A2F25795-CB9B-40F1-804D-33AEA31BB03B}"/>
    <cellStyle name="20% - Accent4 4 3" xfId="17767" xr:uid="{FB01B7D4-2720-48DC-BB61-5C5C22A95B8E}"/>
    <cellStyle name="20% - Accent4 4_Føring i kasse" xfId="17768" xr:uid="{4A38E45B-2728-468C-898F-938830D770FE}"/>
    <cellStyle name="20% - Accent4 40" xfId="17769" xr:uid="{6BCB2544-1371-4611-8028-EAE8B38002F9}"/>
    <cellStyle name="20% - Accent4 40 2" xfId="17770" xr:uid="{3BDA8179-295F-4719-8C5E-13470C014121}"/>
    <cellStyle name="20% - Accent4 41" xfId="17771" xr:uid="{920DB8E1-F709-4C94-93BE-168C02A14D2A}"/>
    <cellStyle name="20% - Accent4 41 2" xfId="17772" xr:uid="{C1D46E35-2097-49ED-B2A8-2CB3F52E0686}"/>
    <cellStyle name="20% - Accent4 42" xfId="17773" xr:uid="{B0E8D7B7-710A-487A-95B9-4790DB7A43CC}"/>
    <cellStyle name="20% - Accent4 42 2" xfId="17774" xr:uid="{8FC46397-5833-4F82-B72F-CBB479D7B9ED}"/>
    <cellStyle name="20% - Accent4 43" xfId="17775" xr:uid="{C5DF45B2-7672-49C8-B83F-5CB1E7B6FBCC}"/>
    <cellStyle name="20% - Accent4 43 2" xfId="17776" xr:uid="{0992272F-5FC5-4AA9-AE84-6626FA7BAD95}"/>
    <cellStyle name="20% - Accent4 44" xfId="17777" xr:uid="{0DC7AB8C-54BF-40CD-A24F-68C9E53573AC}"/>
    <cellStyle name="20% - Accent4 44 2" xfId="17778" xr:uid="{A69C72B5-B05A-4950-A545-3A96163A5A7D}"/>
    <cellStyle name="20% - Accent4 45" xfId="17779" xr:uid="{DE14A295-7BE9-44B0-A68F-1D101408E6BC}"/>
    <cellStyle name="20% - Accent4 45 2" xfId="17780" xr:uid="{A058F378-B1E1-494A-8CF4-135C76D8020D}"/>
    <cellStyle name="20% - Accent4 46" xfId="17781" xr:uid="{D3D7A959-4827-4453-9016-AA5738DF4EBA}"/>
    <cellStyle name="20% - Accent4 46 2" xfId="17782" xr:uid="{A5FDB7F7-DC21-40EB-8F72-3AB3C91C3641}"/>
    <cellStyle name="20% - Accent4 47" xfId="17783" xr:uid="{1356DAE2-5C27-4DEC-AF0C-9D4CD65F3718}"/>
    <cellStyle name="20% - Accent4 47 2" xfId="17784" xr:uid="{3A31954E-473C-4371-BA5D-374CEF902DD6}"/>
    <cellStyle name="20% - Accent4 48" xfId="17785" xr:uid="{4661E0E8-F360-4706-8A78-DE52D660AB02}"/>
    <cellStyle name="20% - Accent4 48 2" xfId="17786" xr:uid="{F5DE9F08-3161-4396-9113-0DE343C2DB16}"/>
    <cellStyle name="20% - Accent4 49" xfId="17787" xr:uid="{1DD9D149-E58E-4CF6-99D2-39DDE1716165}"/>
    <cellStyle name="20% - Accent4 49 2" xfId="17788" xr:uid="{5E499755-CD77-43CD-86AE-74CCD27DD72D}"/>
    <cellStyle name="20% - Accent4 5" xfId="2545" xr:uid="{00000000-0005-0000-0000-000093000000}"/>
    <cellStyle name="20% - Accent4 5 2" xfId="3363" xr:uid="{83F4CBCF-23D8-48FD-8190-3CCAFD0400F5}"/>
    <cellStyle name="20% - Accent4 5 2 2" xfId="6237" xr:uid="{EB8C8EE6-3221-4D3B-B780-5FF120A3C5E8}"/>
    <cellStyle name="20% - Accent4 5 2 2 2" xfId="16373" xr:uid="{F320E629-334E-43E7-AB98-3BC8BDE875C6}"/>
    <cellStyle name="20% - Accent4 5 2 2 2 2" xfId="32848" xr:uid="{EB27E703-452C-40FA-94DD-53B07A1816F6}"/>
    <cellStyle name="20% - Accent4 5 2 2 3" xfId="11845" xr:uid="{4B8D7DE6-EF77-49A6-9087-2DA491E9C573}"/>
    <cellStyle name="20% - Accent4 5 2 2 3 2" xfId="28320" xr:uid="{8082E132-EAD1-4061-B232-D184174C50B8}"/>
    <cellStyle name="20% - Accent4 5 2 2 4" xfId="23751" xr:uid="{753836AC-FC3E-418B-B99A-7C59FF8C85AF}"/>
    <cellStyle name="20% - Accent4 5 2 2_1.3.3. Extraordinary Items" xfId="17791" xr:uid="{22571F44-0DEF-4749-9081-3F22F72FAC88}"/>
    <cellStyle name="20% - Accent4 5 2 3" xfId="13595" xr:uid="{66B91EA8-354B-4887-9F89-3EB38F6A534E}"/>
    <cellStyle name="20% - Accent4 5 2 3 2" xfId="30070" xr:uid="{51992209-8BB5-401E-8E05-0D7298B97114}"/>
    <cellStyle name="20% - Accent4 5 2 4" xfId="9067" xr:uid="{22135FCB-464B-463A-8679-14B4616E4104}"/>
    <cellStyle name="20% - Accent4 5 2 4 2" xfId="25542" xr:uid="{E6DACC5F-0BB0-4943-B390-2DE65A37F0C8}"/>
    <cellStyle name="20% - Accent4 5 2 5" xfId="20973" xr:uid="{0CCCB763-651D-4184-A921-95A8EBE8AA88}"/>
    <cellStyle name="20% - Accent4 5 2_1.3.3. Extraordinary Items" xfId="17790" xr:uid="{76D7C4A9-FAA8-4D4C-927C-9299CEA4B88A}"/>
    <cellStyle name="20% - Accent4 5 3" xfId="4486" xr:uid="{F07802C4-38AC-4054-A962-99C6DCCBB263}"/>
    <cellStyle name="20% - Accent4 5 3 2" xfId="14633" xr:uid="{3C6C9054-BF8B-41CF-8A45-811137305865}"/>
    <cellStyle name="20% - Accent4 5 3 2 2" xfId="31108" xr:uid="{02F72FDA-5EF6-41A9-8929-C8B872E6E3E9}"/>
    <cellStyle name="20% - Accent4 5 3 3" xfId="10105" xr:uid="{611804A2-D663-4725-BBEC-82EB1C8C3BF6}"/>
    <cellStyle name="20% - Accent4 5 3 3 2" xfId="26580" xr:uid="{644942C5-ACA9-464C-B718-66D513C7F90D}"/>
    <cellStyle name="20% - Accent4 5 3 4" xfId="22011" xr:uid="{8BCB7666-3F1A-4CED-93C7-27BE9A557647}"/>
    <cellStyle name="20% - Accent4 5 3_1.3.3. Extraordinary Items" xfId="17792" xr:uid="{6BEB2E80-0F8C-4A10-A1E1-DF79609C9587}"/>
    <cellStyle name="20% - Accent4 5 4" xfId="5537" xr:uid="{D09422BC-57D0-4783-8F36-23793E39A875}"/>
    <cellStyle name="20% - Accent4 5 4 2" xfId="15673" xr:uid="{9792FD84-609C-4153-B5AA-350E66F5D7D2}"/>
    <cellStyle name="20% - Accent4 5 4 2 2" xfId="32148" xr:uid="{9108E883-7742-4AF4-88F0-2E8DF13A2AAB}"/>
    <cellStyle name="20% - Accent4 5 4 3" xfId="11145" xr:uid="{36BFC28C-243C-4CEF-BACC-30D4E3CDDEF8}"/>
    <cellStyle name="20% - Accent4 5 4 3 2" xfId="27620" xr:uid="{4AEA34A1-9812-4C30-9CE0-0A58D2844D8C}"/>
    <cellStyle name="20% - Accent4 5 4 4" xfId="23051" xr:uid="{07CEC01B-E48F-4EFD-91AC-5A49E20015C5}"/>
    <cellStyle name="20% - Accent4 5 5" xfId="12895" xr:uid="{735E5875-435B-45B6-90BA-7ED6DB0EA9E1}"/>
    <cellStyle name="20% - Accent4 5 5 2" xfId="29370" xr:uid="{0429FF01-09E2-478A-964F-5AA22481667F}"/>
    <cellStyle name="20% - Accent4 5 6" xfId="8367" xr:uid="{832EC560-C8B3-49D4-BE62-F298ECFBA00C}"/>
    <cellStyle name="20% - Accent4 5 6 2" xfId="24842" xr:uid="{3A68A11C-3281-48EB-B76D-0DFB3A63A0E1}"/>
    <cellStyle name="20% - Accent4 5 7" xfId="20273" xr:uid="{7A81F5CE-7B6D-409E-B34E-94C00FD08A32}"/>
    <cellStyle name="20% - Accent4 5_1.3.3. Extraordinary Items" xfId="17789" xr:uid="{25DC9C6C-C99F-4EEC-85C1-B8B2EB44F475}"/>
    <cellStyle name="20% - Accent4 50" xfId="17793" xr:uid="{B0F3328E-81BD-4403-B0F4-915706C63EEA}"/>
    <cellStyle name="20% - Accent4 50 2" xfId="17794" xr:uid="{B08E07B0-D054-4521-BB4E-0CCB29612DC2}"/>
    <cellStyle name="20% - Accent4 51" xfId="17795" xr:uid="{CEDD62A0-0AEB-4F44-96A5-1605940616F5}"/>
    <cellStyle name="20% - Accent4 51 2" xfId="17796" xr:uid="{EAA67B53-96B2-4136-9E19-9E745A32107D}"/>
    <cellStyle name="20% - Accent4 52" xfId="17797" xr:uid="{955345DD-080E-42B3-BBAC-85D03D16ECDC}"/>
    <cellStyle name="20% - Accent4 52 2" xfId="17798" xr:uid="{617D2749-0802-40C5-B65B-ECE0DF0AFC9D}"/>
    <cellStyle name="20% - Accent4 53" xfId="17799" xr:uid="{A7BE0F43-F97E-4327-B253-C3C8CD37C95D}"/>
    <cellStyle name="20% - Accent4 53 2" xfId="17800" xr:uid="{4456BADB-E221-4624-A42A-BBE26CB53B1E}"/>
    <cellStyle name="20% - Accent4 54" xfId="17801" xr:uid="{E6CA91AE-A739-4EF6-AAE3-599EBFC64208}"/>
    <cellStyle name="20% - Accent4 54 2" xfId="17802" xr:uid="{D3DA4421-EEB7-4EFB-82E2-D5419F9C7574}"/>
    <cellStyle name="20% - Accent4 55" xfId="17803" xr:uid="{E9C7A592-548D-4474-9331-0E85FAFCCE32}"/>
    <cellStyle name="20% - Accent4 55 2" xfId="17804" xr:uid="{B09D63C0-9D9B-43EB-824B-6EE8B7B74808}"/>
    <cellStyle name="20% - Accent4 56" xfId="17805" xr:uid="{334EF5C5-1AF2-4326-B604-25E901A11053}"/>
    <cellStyle name="20% - Accent4 56 2" xfId="17806" xr:uid="{966B10E4-DCC0-4F07-827F-DFC10BC65DEA}"/>
    <cellStyle name="20% - Accent4 57" xfId="17807" xr:uid="{43570D15-CC80-44F3-9118-D41EAC3419FE}"/>
    <cellStyle name="20% - Accent4 57 2" xfId="17808" xr:uid="{28D12395-2867-4F57-8EF0-F08C59450E5C}"/>
    <cellStyle name="20% - Accent4 58" xfId="17809" xr:uid="{48DC891E-CBC0-40C6-8519-A6D843901E4F}"/>
    <cellStyle name="20% - Accent4 58 2" xfId="17810" xr:uid="{C8F9E895-B406-44C1-8AE0-7BDBF92003B8}"/>
    <cellStyle name="20% - Accent4 59" xfId="17811" xr:uid="{193C55C2-B491-4833-9B62-9152E142505C}"/>
    <cellStyle name="20% - Accent4 59 2" xfId="17812" xr:uid="{4BBE7C84-FA7D-42EE-A96B-9A70B59B20F6}"/>
    <cellStyle name="20% - Accent4 6" xfId="2644" xr:uid="{00000000-0005-0000-0000-000094000000}"/>
    <cellStyle name="20% - Accent4 6 2" xfId="3439" xr:uid="{79CF72D3-D2EF-4420-AA3A-530095698C8C}"/>
    <cellStyle name="20% - Accent4 6 2 2" xfId="6313" xr:uid="{BB275A8D-8550-4C5C-B951-F39FC3363CF8}"/>
    <cellStyle name="20% - Accent4 6 2 2 2" xfId="16449" xr:uid="{294324AB-A157-4584-8C23-9BD2C328572F}"/>
    <cellStyle name="20% - Accent4 6 2 2 2 2" xfId="32924" xr:uid="{5F44AB9E-BFC2-42E3-8C3A-11AFFDB83220}"/>
    <cellStyle name="20% - Accent4 6 2 2 3" xfId="11921" xr:uid="{120FFF3A-A1B9-47DD-ADB8-7FBAD42386CD}"/>
    <cellStyle name="20% - Accent4 6 2 2 3 2" xfId="28396" xr:uid="{EC29D8C5-9389-408B-B6DB-C5C956BDED1F}"/>
    <cellStyle name="20% - Accent4 6 2 2 4" xfId="23827" xr:uid="{8867490E-CF42-4B94-82FD-33CB49B787E9}"/>
    <cellStyle name="20% - Accent4 6 2 2_1.3.3. Extraordinary Items" xfId="17815" xr:uid="{361222A2-55E7-4CC1-994C-B0B4B5982477}"/>
    <cellStyle name="20% - Accent4 6 2 3" xfId="13671" xr:uid="{626CDE8E-91EA-49B5-8619-89BA133D8C9D}"/>
    <cellStyle name="20% - Accent4 6 2 3 2" xfId="30146" xr:uid="{3C4A5A5F-A847-440F-BA62-A4E61FE9E787}"/>
    <cellStyle name="20% - Accent4 6 2 4" xfId="9143" xr:uid="{7D693C71-D304-4DDC-87FA-4F72F7DBC512}"/>
    <cellStyle name="20% - Accent4 6 2 4 2" xfId="25618" xr:uid="{A5054183-9616-4DCE-8068-14732E3141D6}"/>
    <cellStyle name="20% - Accent4 6 2 5" xfId="21049" xr:uid="{9352C9DC-6A5F-4340-B81A-A3400E7432AD}"/>
    <cellStyle name="20% - Accent4 6 2_1.3.3. Extraordinary Items" xfId="17814" xr:uid="{48FDD538-5B3A-40C0-99FA-E70E43AD7544}"/>
    <cellStyle name="20% - Accent4 6 3" xfId="4562" xr:uid="{C6B5EDC7-E1C0-4F6A-A046-70B2B823678C}"/>
    <cellStyle name="20% - Accent4 6 3 2" xfId="14709" xr:uid="{27604346-A100-4185-A282-2D18D4CF5BD8}"/>
    <cellStyle name="20% - Accent4 6 3 2 2" xfId="31184" xr:uid="{92D305CA-3A3B-4D6B-8DCD-6D3ADC6148AB}"/>
    <cellStyle name="20% - Accent4 6 3 3" xfId="10181" xr:uid="{68611E4A-1ECC-422E-BE50-104922E198F3}"/>
    <cellStyle name="20% - Accent4 6 3 3 2" xfId="26656" xr:uid="{0BD3F64A-D954-4436-AC54-2A54B7AD4112}"/>
    <cellStyle name="20% - Accent4 6 3 4" xfId="22087" xr:uid="{0E327DAE-03C7-4528-9231-BEEF10C444AB}"/>
    <cellStyle name="20% - Accent4 6 3_1.3.3. Extraordinary Items" xfId="17816" xr:uid="{9F415D79-6B92-4AAF-A699-19B81567E571}"/>
    <cellStyle name="20% - Accent4 6 4" xfId="5613" xr:uid="{68867876-E519-4E52-84F3-A18B283E0123}"/>
    <cellStyle name="20% - Accent4 6 4 2" xfId="15749" xr:uid="{CD834252-8853-4A6D-8D93-3ED898D85B2B}"/>
    <cellStyle name="20% - Accent4 6 4 2 2" xfId="32224" xr:uid="{30C9A242-3740-434B-A4CC-E7326BDF58CF}"/>
    <cellStyle name="20% - Accent4 6 4 3" xfId="11221" xr:uid="{6EB1D8BB-4D7E-4BAC-8BF9-7C47472F85FB}"/>
    <cellStyle name="20% - Accent4 6 4 3 2" xfId="27696" xr:uid="{24C7F0EA-3866-4745-952B-1C053DFBF742}"/>
    <cellStyle name="20% - Accent4 6 4 4" xfId="23127" xr:uid="{89DD3565-29DF-4C17-A73E-78551207E54E}"/>
    <cellStyle name="20% - Accent4 6 5" xfId="12971" xr:uid="{AA7B168F-5590-454D-8556-31CB59727F31}"/>
    <cellStyle name="20% - Accent4 6 5 2" xfId="29446" xr:uid="{F37FC876-00F4-43EE-BDD8-66EFD7F3DD5E}"/>
    <cellStyle name="20% - Accent4 6 6" xfId="8443" xr:uid="{BAA363A6-BAD7-4392-B240-D803B8EA7DDB}"/>
    <cellStyle name="20% - Accent4 6 6 2" xfId="24918" xr:uid="{E9DBEBBC-1042-4397-B213-2E8EE0866EFF}"/>
    <cellStyle name="20% - Accent4 6 7" xfId="20349" xr:uid="{28FCBB49-FD4E-4212-9218-3530B7035B5C}"/>
    <cellStyle name="20% - Accent4 6_1.3.3. Extraordinary Items" xfId="17813" xr:uid="{286754CA-B0B5-43C4-8D21-A929B24A0A4C}"/>
    <cellStyle name="20% - Accent4 60" xfId="17817" xr:uid="{588423FA-249A-43DE-BB3B-A0874415DDCB}"/>
    <cellStyle name="20% - Accent4 60 2" xfId="17818" xr:uid="{ED890F5F-7F85-4E08-8C65-001D2A2948BB}"/>
    <cellStyle name="20% - Accent4 61" xfId="17819" xr:uid="{E1E9B1EC-D9BB-4CCA-A8E7-4D70E31A7A85}"/>
    <cellStyle name="20% - Accent4 61 2" xfId="17820" xr:uid="{9B1AC723-B0FB-4393-A833-3EDBC5DBA8F5}"/>
    <cellStyle name="20% - Accent4 62" xfId="17821" xr:uid="{22FF8518-9833-48AA-B316-D0B74C513AD3}"/>
    <cellStyle name="20% - Accent4 62 2" xfId="17822" xr:uid="{61DC699B-102A-4048-AA6D-D806A140A3A0}"/>
    <cellStyle name="20% - Accent4 63" xfId="17823" xr:uid="{5FD1CA47-CF29-4F1A-BA0D-40B6D2B81462}"/>
    <cellStyle name="20% - Accent4 63 2" xfId="17824" xr:uid="{D0291F01-58C0-46F5-B80E-70CE33E94939}"/>
    <cellStyle name="20% - Accent4 64" xfId="17825" xr:uid="{F7F473CD-EE89-4AFA-BAC1-573A901A0E06}"/>
    <cellStyle name="20% - Accent4 64 2" xfId="17826" xr:uid="{3C17CCC5-FC78-41F6-8C53-1F5CC176F86C}"/>
    <cellStyle name="20% - Accent4 65" xfId="17827" xr:uid="{13117040-8767-4A0C-B479-5EBD39731C6B}"/>
    <cellStyle name="20% - Accent4 65 2" xfId="17828" xr:uid="{0023205D-9765-427E-9620-0ACFB01DC107}"/>
    <cellStyle name="20% - Accent4 66" xfId="17829" xr:uid="{5AD041B8-91A2-4947-AC49-FB70F27F9818}"/>
    <cellStyle name="20% - Accent4 66 2" xfId="17830" xr:uid="{99FA351E-828F-4CEF-B702-38CEE8721F44}"/>
    <cellStyle name="20% - Accent4 67" xfId="17831" xr:uid="{77CD511D-CA7A-4D17-9A5F-B4447F3AC825}"/>
    <cellStyle name="20% - Accent4 67 2" xfId="17832" xr:uid="{7D833663-1A06-409E-8EEE-ECFA5E61ABE0}"/>
    <cellStyle name="20% - Accent4 68" xfId="17833" xr:uid="{A9E5FBCD-39BD-448E-92C7-E19AE5401365}"/>
    <cellStyle name="20% - Accent4 68 2" xfId="17834" xr:uid="{EB2AC707-9AF9-4D88-AED7-49B28293E2CF}"/>
    <cellStyle name="20% - Accent4 69" xfId="17835" xr:uid="{44127342-1D14-4961-B7AD-739E39A98179}"/>
    <cellStyle name="20% - Accent4 69 2" xfId="17836" xr:uid="{45340D0F-7663-43B1-AACE-9067113CDBAB}"/>
    <cellStyle name="20% - Accent4 7" xfId="2658" xr:uid="{00000000-0005-0000-0000-000095000000}"/>
    <cellStyle name="20% - Accent4 7 2" xfId="3453" xr:uid="{0F6E475F-FBA9-4DAB-87CC-56CD796C5871}"/>
    <cellStyle name="20% - Accent4 7 2 2" xfId="6327" xr:uid="{825AA2E6-D630-4497-800D-A8F0F78FC1DB}"/>
    <cellStyle name="20% - Accent4 7 2 2 2" xfId="16463" xr:uid="{18A8D596-4804-403A-B443-F27561790E5E}"/>
    <cellStyle name="20% - Accent4 7 2 2 2 2" xfId="32938" xr:uid="{5FC9A9E3-6B29-44A9-9DED-3C6D226EAE5C}"/>
    <cellStyle name="20% - Accent4 7 2 2 3" xfId="11935" xr:uid="{2A76123C-44E8-40C4-B638-7EC4F61C7D66}"/>
    <cellStyle name="20% - Accent4 7 2 2 3 2" xfId="28410" xr:uid="{4AD8EBBF-7809-4BFE-8068-92996ABE914E}"/>
    <cellStyle name="20% - Accent4 7 2 2 4" xfId="23841" xr:uid="{DC2197D2-C7CC-47DB-AC36-FBE69A5E028E}"/>
    <cellStyle name="20% - Accent4 7 2 2_1.3.3. Extraordinary Items" xfId="17839" xr:uid="{4A99F3A3-BBBD-410D-9BDA-3AC36B312C22}"/>
    <cellStyle name="20% - Accent4 7 2 3" xfId="13685" xr:uid="{69C82286-CE6E-4044-A97D-0C73D91F5909}"/>
    <cellStyle name="20% - Accent4 7 2 3 2" xfId="30160" xr:uid="{0006873C-E847-42DC-8050-044D4C7DCB33}"/>
    <cellStyle name="20% - Accent4 7 2 4" xfId="9157" xr:uid="{639BF764-B3A2-461B-8234-A65CACB4BCCF}"/>
    <cellStyle name="20% - Accent4 7 2 4 2" xfId="25632" xr:uid="{DFBF2BDD-7466-49B0-9831-CCC27B493E89}"/>
    <cellStyle name="20% - Accent4 7 2 5" xfId="21063" xr:uid="{F527B3B9-4578-4E17-B6EF-2D26E9F79EFD}"/>
    <cellStyle name="20% - Accent4 7 2_1.3.3. Extraordinary Items" xfId="17838" xr:uid="{32BB4C99-0C4C-4EB8-B1E0-B65196E7BA2F}"/>
    <cellStyle name="20% - Accent4 7 3" xfId="4576" xr:uid="{78F00B7D-171A-4607-A117-581895319B36}"/>
    <cellStyle name="20% - Accent4 7 3 2" xfId="14723" xr:uid="{8FC976F2-DD9D-4E1F-91F9-67596B703F98}"/>
    <cellStyle name="20% - Accent4 7 3 2 2" xfId="31198" xr:uid="{8D14A64E-0BB5-43D3-9943-043EC43403DB}"/>
    <cellStyle name="20% - Accent4 7 3 3" xfId="10195" xr:uid="{E4C84783-EE05-49A5-96AD-9905CC4E05DC}"/>
    <cellStyle name="20% - Accent4 7 3 3 2" xfId="26670" xr:uid="{A84063D0-34C2-42D3-90DA-47AA33FD5343}"/>
    <cellStyle name="20% - Accent4 7 3 4" xfId="22101" xr:uid="{D4A485E7-F228-4386-A725-AE7B4016A02A}"/>
    <cellStyle name="20% - Accent4 7 3_1.3.3. Extraordinary Items" xfId="17840" xr:uid="{8231AB79-70E8-4F76-BC03-EA0809BF2DA6}"/>
    <cellStyle name="20% - Accent4 7 4" xfId="5627" xr:uid="{28E2201F-793C-44D0-9814-90B1DF49839D}"/>
    <cellStyle name="20% - Accent4 7 4 2" xfId="15763" xr:uid="{330B3E3F-235C-4AB9-83AA-8ABAAE2A60A4}"/>
    <cellStyle name="20% - Accent4 7 4 2 2" xfId="32238" xr:uid="{1F4A40A8-F134-401C-9064-ED768D049643}"/>
    <cellStyle name="20% - Accent4 7 4 3" xfId="11235" xr:uid="{11129578-8B76-4790-A49C-5A84CD477EAB}"/>
    <cellStyle name="20% - Accent4 7 4 3 2" xfId="27710" xr:uid="{9C5C2619-3974-42F7-81FC-1605812A0AD4}"/>
    <cellStyle name="20% - Accent4 7 4 4" xfId="23141" xr:uid="{5C8EDC64-B0DA-448D-B77B-9D7BC4D90E39}"/>
    <cellStyle name="20% - Accent4 7 5" xfId="12985" xr:uid="{C7420A88-DFE2-4EAC-A2D1-C4F739FA6586}"/>
    <cellStyle name="20% - Accent4 7 5 2" xfId="29460" xr:uid="{3C682961-4879-4861-849D-B44BAC2DE16E}"/>
    <cellStyle name="20% - Accent4 7 6" xfId="8457" xr:uid="{9FB7B2BF-ECFD-4A84-A801-DB23D255684B}"/>
    <cellStyle name="20% - Accent4 7 6 2" xfId="24932" xr:uid="{2B1AE096-72C7-44B4-A559-6101C6F0159F}"/>
    <cellStyle name="20% - Accent4 7 7" xfId="20363" xr:uid="{A5D8F174-8FF1-47E9-BC64-4CDC035D107C}"/>
    <cellStyle name="20% - Accent4 7_1.3.3. Extraordinary Items" xfId="17837" xr:uid="{CFD413D9-8EC4-4026-88BD-7F430BE89770}"/>
    <cellStyle name="20% - Accent4 70" xfId="17841" xr:uid="{0518741B-10F0-43D0-958D-42FD0B36F401}"/>
    <cellStyle name="20% - Accent4 70 2" xfId="17842" xr:uid="{AEF9D60F-7100-4F47-AFF9-C7A0B750CCDD}"/>
    <cellStyle name="20% - Accent4 71" xfId="17843" xr:uid="{D32938A5-64F8-4E06-BE15-4DCE3A6434F1}"/>
    <cellStyle name="20% - Accent4 71 2" xfId="17844" xr:uid="{31110F26-3484-4E06-BC72-001324441B02}"/>
    <cellStyle name="20% - Accent4 72" xfId="17845" xr:uid="{0B634258-F794-424E-A22A-CDE580AE5736}"/>
    <cellStyle name="20% - Accent4 73" xfId="20581" xr:uid="{7A2A287D-A6DC-4E39-B79F-CB9865E63BC5}"/>
    <cellStyle name="20% - Accent4 8" xfId="2676" xr:uid="{00000000-0005-0000-0000-000096000000}"/>
    <cellStyle name="20% - Accent4 8 2" xfId="3470" xr:uid="{BFAFD58A-4D65-462A-9AED-8C5C4EB4EEF9}"/>
    <cellStyle name="20% - Accent4 8 2 2" xfId="6344" xr:uid="{8817C7CA-6A93-45A2-900B-D4F1D9C93445}"/>
    <cellStyle name="20% - Accent4 8 2 2 2" xfId="16480" xr:uid="{DB905F91-0D53-4B97-AADB-24B892195980}"/>
    <cellStyle name="20% - Accent4 8 2 2 2 2" xfId="32955" xr:uid="{A6819C95-5180-4E14-B6E4-B9E944D75552}"/>
    <cellStyle name="20% - Accent4 8 2 2 3" xfId="11952" xr:uid="{8A1DF14B-3E36-40F8-98CF-3E3B2DCF02C2}"/>
    <cellStyle name="20% - Accent4 8 2 2 3 2" xfId="28427" xr:uid="{027A18AE-190A-4A46-A80B-0D53D5CE9B96}"/>
    <cellStyle name="20% - Accent4 8 2 2 4" xfId="23858" xr:uid="{6EF393C7-4333-4BBF-A4B3-4870DE884193}"/>
    <cellStyle name="20% - Accent4 8 2 2_1.3.3. Extraordinary Items" xfId="17848" xr:uid="{F64C32E0-B71C-4D40-AB03-179AD4DBA93D}"/>
    <cellStyle name="20% - Accent4 8 2 3" xfId="13702" xr:uid="{B475AC47-6027-4890-9D1D-E37E34325DAB}"/>
    <cellStyle name="20% - Accent4 8 2 3 2" xfId="30177" xr:uid="{15347264-F31D-4F42-895B-E6607C271B06}"/>
    <cellStyle name="20% - Accent4 8 2 4" xfId="9174" xr:uid="{6BE9B7B0-F10B-4217-B7A3-EF897B076BC1}"/>
    <cellStyle name="20% - Accent4 8 2 4 2" xfId="25649" xr:uid="{0CBB4B91-1B1A-41F0-9B45-B25A6828D453}"/>
    <cellStyle name="20% - Accent4 8 2 5" xfId="21080" xr:uid="{4B9ACDF9-8E71-4188-91FE-0CCC6B57F936}"/>
    <cellStyle name="20% - Accent4 8 2_1.3.3. Extraordinary Items" xfId="17847" xr:uid="{CD270017-C396-4397-8F2B-728C71F32004}"/>
    <cellStyle name="20% - Accent4 8 3" xfId="4593" xr:uid="{0FDB7FC5-2D2E-4214-B086-236982EC4BDA}"/>
    <cellStyle name="20% - Accent4 8 3 2" xfId="14740" xr:uid="{C5555E52-F15F-46DA-8E7F-6148443EEAD8}"/>
    <cellStyle name="20% - Accent4 8 3 2 2" xfId="31215" xr:uid="{97F8A0DC-DE6F-48F5-BDEE-302763A08149}"/>
    <cellStyle name="20% - Accent4 8 3 3" xfId="10212" xr:uid="{87BD9253-8F5C-4578-8B36-8E80E4CD9F09}"/>
    <cellStyle name="20% - Accent4 8 3 3 2" xfId="26687" xr:uid="{63E5945B-7283-4A7A-A18A-0F38BF12D09F}"/>
    <cellStyle name="20% - Accent4 8 3 4" xfId="22118" xr:uid="{51E762CA-C307-43FA-A5D9-6A7D8F1E97A1}"/>
    <cellStyle name="20% - Accent4 8 3_1.3.3. Extraordinary Items" xfId="17849" xr:uid="{0BC1530C-0896-485A-B96E-8D078BCB3A54}"/>
    <cellStyle name="20% - Accent4 8 4" xfId="5644" xr:uid="{4236521A-73F3-4977-BB42-529795C9B635}"/>
    <cellStyle name="20% - Accent4 8 4 2" xfId="15780" xr:uid="{1896DB0D-3DD1-43DD-BDC3-79F3D8919AC4}"/>
    <cellStyle name="20% - Accent4 8 4 2 2" xfId="32255" xr:uid="{8CB2431D-B028-424E-99EA-ACB3C0CCB476}"/>
    <cellStyle name="20% - Accent4 8 4 3" xfId="11252" xr:uid="{8FABB221-5261-48DF-BA56-0235E1863D0E}"/>
    <cellStyle name="20% - Accent4 8 4 3 2" xfId="27727" xr:uid="{54EE4C20-0A92-4E76-AE86-DCBAC3A40A32}"/>
    <cellStyle name="20% - Accent4 8 4 4" xfId="23158" xr:uid="{B09EC1E7-F51A-4C9C-B3AD-9486843619A0}"/>
    <cellStyle name="20% - Accent4 8 5" xfId="13002" xr:uid="{61E0A033-CAF5-467A-A8BA-46A899E54365}"/>
    <cellStyle name="20% - Accent4 8 5 2" xfId="29477" xr:uid="{3AF5DF70-8A59-46EF-9D68-B266D86FBF8F}"/>
    <cellStyle name="20% - Accent4 8 6" xfId="8474" xr:uid="{2F22108B-CBD7-4EA1-A8EF-466B35B043AC}"/>
    <cellStyle name="20% - Accent4 8 6 2" xfId="24949" xr:uid="{EA9C271F-9D0E-44B3-BA28-EB104FFD1768}"/>
    <cellStyle name="20% - Accent4 8 7" xfId="20380" xr:uid="{6D5BE071-9A79-4FBD-B5D2-A8EE4B1B01C1}"/>
    <cellStyle name="20% - Accent4 8_1.3.3. Extraordinary Items" xfId="17846" xr:uid="{D68EA51C-D852-42CA-AC3F-2A4821955CB9}"/>
    <cellStyle name="20% - Accent4 9" xfId="2693" xr:uid="{00000000-0005-0000-0000-000097000000}"/>
    <cellStyle name="20% - Accent4 9 2" xfId="3487" xr:uid="{787B4E13-2C05-44A9-A775-E4E225B03893}"/>
    <cellStyle name="20% - Accent4 9 2 2" xfId="6361" xr:uid="{BEC1DF06-1EF9-4211-8CE2-F9141BD9A8B0}"/>
    <cellStyle name="20% - Accent4 9 2 2 2" xfId="16497" xr:uid="{7591FC28-248B-413B-B996-8674CA05B360}"/>
    <cellStyle name="20% - Accent4 9 2 2 2 2" xfId="32972" xr:uid="{5D821DB4-925C-4231-94BA-0E6386F23E2A}"/>
    <cellStyle name="20% - Accent4 9 2 2 3" xfId="11969" xr:uid="{A44EC1A6-B120-40EF-BC84-E5CD9C0B9273}"/>
    <cellStyle name="20% - Accent4 9 2 2 3 2" xfId="28444" xr:uid="{F32609F2-4C90-4C5F-A37F-CF0C89CE7DB2}"/>
    <cellStyle name="20% - Accent4 9 2 2 4" xfId="23875" xr:uid="{96DE6545-DC2D-41FD-B638-C25582BAEE95}"/>
    <cellStyle name="20% - Accent4 9 2 2_1.3.3. Extraordinary Items" xfId="17852" xr:uid="{F3A38C31-DB79-405D-A8F3-F29025A2D933}"/>
    <cellStyle name="20% - Accent4 9 2 3" xfId="13719" xr:uid="{C8EA1FDC-036D-421F-BA36-1CB5E8EE7658}"/>
    <cellStyle name="20% - Accent4 9 2 3 2" xfId="30194" xr:uid="{8371095D-E355-4F56-9AA7-4C070CAC54AA}"/>
    <cellStyle name="20% - Accent4 9 2 4" xfId="9191" xr:uid="{3344E46C-9D06-4A51-BCDA-181B431480C0}"/>
    <cellStyle name="20% - Accent4 9 2 4 2" xfId="25666" xr:uid="{98F0C128-3223-46AC-ABB0-727B065002B9}"/>
    <cellStyle name="20% - Accent4 9 2 5" xfId="21097" xr:uid="{02B9CFEA-5B59-40F0-A935-4BAF33A76CDA}"/>
    <cellStyle name="20% - Accent4 9 2_1.3.3. Extraordinary Items" xfId="17851" xr:uid="{5537A470-D5BA-4D66-BB3E-5B032B290AD0}"/>
    <cellStyle name="20% - Accent4 9 3" xfId="4610" xr:uid="{3420F55B-4ABB-439F-BB74-ED27558D4485}"/>
    <cellStyle name="20% - Accent4 9 3 2" xfId="14757" xr:uid="{CCD9E7C1-6069-4FD0-A658-FA991BDAEF03}"/>
    <cellStyle name="20% - Accent4 9 3 2 2" xfId="31232" xr:uid="{36F4A72A-7620-421C-8373-6920E1FFAF09}"/>
    <cellStyle name="20% - Accent4 9 3 3" xfId="10229" xr:uid="{7B44726A-9262-4922-84C5-5CD7E1B46092}"/>
    <cellStyle name="20% - Accent4 9 3 3 2" xfId="26704" xr:uid="{5795F440-B23B-4374-9734-46D2435F7158}"/>
    <cellStyle name="20% - Accent4 9 3 4" xfId="22135" xr:uid="{CAB5B3AB-A1F9-4CFA-BB01-B7EFE29F6E1F}"/>
    <cellStyle name="20% - Accent4 9 3_1.3.3. Extraordinary Items" xfId="17853" xr:uid="{EDE66A65-4746-4E37-BB75-BEF0DE8421BF}"/>
    <cellStyle name="20% - Accent4 9 4" xfId="5661" xr:uid="{5D772031-E46E-499D-A1D7-7BFA5A000C56}"/>
    <cellStyle name="20% - Accent4 9 4 2" xfId="15797" xr:uid="{4DDC3618-1AAF-46A7-A5F4-5D11F963B864}"/>
    <cellStyle name="20% - Accent4 9 4 2 2" xfId="32272" xr:uid="{BA2FAEE2-AE00-4928-8170-DAAC1B612A45}"/>
    <cellStyle name="20% - Accent4 9 4 3" xfId="11269" xr:uid="{0DB9675E-CB63-4B7E-A883-2E5100D5D6A2}"/>
    <cellStyle name="20% - Accent4 9 4 3 2" xfId="27744" xr:uid="{E0DB4918-9CEB-4A0E-A353-EF3878EBD45A}"/>
    <cellStyle name="20% - Accent4 9 4 4" xfId="23175" xr:uid="{1AD43B83-468F-4A22-BF97-D4D1E1D8EB05}"/>
    <cellStyle name="20% - Accent4 9 5" xfId="13019" xr:uid="{AD1BABC0-0FEA-47F2-A4B7-A65B1A513DCB}"/>
    <cellStyle name="20% - Accent4 9 5 2" xfId="29494" xr:uid="{EB35923C-3004-4350-8476-3E9F3CE1F7A0}"/>
    <cellStyle name="20% - Accent4 9 6" xfId="8491" xr:uid="{D3015E25-7A1A-4FB9-9568-EBCFC318B549}"/>
    <cellStyle name="20% - Accent4 9 6 2" xfId="24966" xr:uid="{A50DDACF-ACC1-4258-9F76-EA03B063BAFD}"/>
    <cellStyle name="20% - Accent4 9 7" xfId="20397" xr:uid="{3F19475F-EA83-47FC-AF98-30C366E8B521}"/>
    <cellStyle name="20% - Accent4 9_1.3.3. Extraordinary Items" xfId="17850" xr:uid="{50058E49-2F01-4EEC-B390-488873CE6B5F}"/>
    <cellStyle name="20% - Accent4_1.3.3. Extraordinary Items" xfId="17662" xr:uid="{9CCF3C3D-C1CE-4868-BB5C-DA5BBC16DDCC}"/>
    <cellStyle name="20% - Accent5" xfId="2916" xr:uid="{00000000-0005-0000-0000-000099000000}"/>
    <cellStyle name="20% - Accent5 10" xfId="2713" xr:uid="{00000000-0005-0000-0000-00009A000000}"/>
    <cellStyle name="20% - Accent5 10 2" xfId="3507" xr:uid="{5C686B8C-5A3F-4D0E-BE7F-362079AE074B}"/>
    <cellStyle name="20% - Accent5 10 2 2" xfId="6381" xr:uid="{78A09AFB-3D05-490B-8626-54D180D5EB75}"/>
    <cellStyle name="20% - Accent5 10 2 2 2" xfId="16517" xr:uid="{1714E1FC-6457-4E60-A6AE-B76CADBABAEA}"/>
    <cellStyle name="20% - Accent5 10 2 2 2 2" xfId="32992" xr:uid="{511613F8-7BAA-4949-BD72-A137EE755179}"/>
    <cellStyle name="20% - Accent5 10 2 2 3" xfId="11989" xr:uid="{7A6D9AF2-DFAF-4C1A-BCF0-7F44D2635181}"/>
    <cellStyle name="20% - Accent5 10 2 2 3 2" xfId="28464" xr:uid="{9F1301D5-CC9B-4C7B-8DD5-EAB0D07AB9D5}"/>
    <cellStyle name="20% - Accent5 10 2 2 4" xfId="23895" xr:uid="{B6B895D8-42CC-45CD-AE7B-263DCB69FD9B}"/>
    <cellStyle name="20% - Accent5 10 2 2_1.3.3. Extraordinary Items" xfId="17857" xr:uid="{06FFDD65-FEA5-4045-8F42-31A949DC2363}"/>
    <cellStyle name="20% - Accent5 10 2 3" xfId="13739" xr:uid="{67E2FA2B-6A0F-4B47-BA18-296273AAE316}"/>
    <cellStyle name="20% - Accent5 10 2 3 2" xfId="30214" xr:uid="{7A97087D-9434-44C0-945B-9F85D42AFDBA}"/>
    <cellStyle name="20% - Accent5 10 2 4" xfId="9211" xr:uid="{DA56F9A2-BA24-4B86-8C4A-73ABBE81D2B3}"/>
    <cellStyle name="20% - Accent5 10 2 4 2" xfId="25686" xr:uid="{93AFEE03-6266-4EF3-91D0-44BFCF0E544F}"/>
    <cellStyle name="20% - Accent5 10 2 5" xfId="21117" xr:uid="{8DF75C16-33CD-4EFA-A7B5-9A50E355B91C}"/>
    <cellStyle name="20% - Accent5 10 2_1.3.3. Extraordinary Items" xfId="17856" xr:uid="{A21E52FC-6E54-449F-A90E-4AA8966C7083}"/>
    <cellStyle name="20% - Accent5 10 3" xfId="4630" xr:uid="{F50F8AE8-E6DE-41EB-A9E5-1CFC1786DEE7}"/>
    <cellStyle name="20% - Accent5 10 3 2" xfId="14777" xr:uid="{F2BBCF06-59F9-4F69-95DF-C0B36FE77316}"/>
    <cellStyle name="20% - Accent5 10 3 2 2" xfId="31252" xr:uid="{5C3CCE12-CFCC-41C4-AF82-49B28F73D413}"/>
    <cellStyle name="20% - Accent5 10 3 3" xfId="10249" xr:uid="{6EE783F8-78C5-45B0-8955-D44493E9D500}"/>
    <cellStyle name="20% - Accent5 10 3 3 2" xfId="26724" xr:uid="{AEE2D651-51B6-434D-AE48-08B98DCCC995}"/>
    <cellStyle name="20% - Accent5 10 3 4" xfId="22155" xr:uid="{61C17592-25B7-440D-B588-FD584110BA49}"/>
    <cellStyle name="20% - Accent5 10 3_1.3.3. Extraordinary Items" xfId="17858" xr:uid="{5851A36E-9F8C-4B7A-B755-6841EB5F55E0}"/>
    <cellStyle name="20% - Accent5 10 4" xfId="5681" xr:uid="{11F7044A-1F58-49CD-8DA6-D770DCA50053}"/>
    <cellStyle name="20% - Accent5 10 4 2" xfId="15817" xr:uid="{5E0DBFA5-F74C-4F30-8BD8-D14C91EAE8BC}"/>
    <cellStyle name="20% - Accent5 10 4 2 2" xfId="32292" xr:uid="{94D398F2-FE82-4D23-A2E7-F13DE17DF347}"/>
    <cellStyle name="20% - Accent5 10 4 3" xfId="11289" xr:uid="{675CF7A8-851A-460F-9A6F-C114A3D7AC01}"/>
    <cellStyle name="20% - Accent5 10 4 3 2" xfId="27764" xr:uid="{2F93D1E9-5E38-4468-89B9-7E4470C1CAAB}"/>
    <cellStyle name="20% - Accent5 10 4 4" xfId="23195" xr:uid="{23A568BC-F62C-46C2-BD0F-832B76FEC643}"/>
    <cellStyle name="20% - Accent5 10 5" xfId="13039" xr:uid="{9CB314F0-5B2F-4733-8511-04BCD4D61B16}"/>
    <cellStyle name="20% - Accent5 10 5 2" xfId="29514" xr:uid="{466BACD1-A0C2-4D2E-93B1-4D488810B253}"/>
    <cellStyle name="20% - Accent5 10 6" xfId="8511" xr:uid="{016332DA-F25B-4323-BCD5-DD20F8FDFABC}"/>
    <cellStyle name="20% - Accent5 10 6 2" xfId="24986" xr:uid="{272142AA-EE68-416D-BBD2-360888C26C81}"/>
    <cellStyle name="20% - Accent5 10 7" xfId="20417" xr:uid="{4A456C77-98D7-4923-9EEB-B899ABD6180F}"/>
    <cellStyle name="20% - Accent5 10_1.3.3. Extraordinary Items" xfId="17855" xr:uid="{D9293D2E-4A49-496F-958E-AF8EE15A16DB}"/>
    <cellStyle name="20% - Accent5 11" xfId="2729" xr:uid="{00000000-0005-0000-0000-00009B000000}"/>
    <cellStyle name="20% - Accent5 11 2" xfId="3523" xr:uid="{E0353356-BFBD-4639-B0F5-ED7E441AC067}"/>
    <cellStyle name="20% - Accent5 11 2 2" xfId="6397" xr:uid="{2530BC9F-973A-4833-8115-D0CB641059B5}"/>
    <cellStyle name="20% - Accent5 11 2 2 2" xfId="16533" xr:uid="{163DBE2B-7D2B-442C-A5D5-201471FBD788}"/>
    <cellStyle name="20% - Accent5 11 2 2 2 2" xfId="33008" xr:uid="{69A88A92-932D-43AA-90AA-DEA833612190}"/>
    <cellStyle name="20% - Accent5 11 2 2 3" xfId="12005" xr:uid="{27589677-0184-4275-A534-FE1AD3F5D5F2}"/>
    <cellStyle name="20% - Accent5 11 2 2 3 2" xfId="28480" xr:uid="{04940617-C0D8-4B0A-9221-FB4A84BCC3C0}"/>
    <cellStyle name="20% - Accent5 11 2 2 4" xfId="23911" xr:uid="{DB85C9B2-BCDA-49D9-96DA-20188034C24F}"/>
    <cellStyle name="20% - Accent5 11 2 2_1.3.3. Extraordinary Items" xfId="17861" xr:uid="{CFE51C9D-D07B-4376-9296-3A444AB7FEF9}"/>
    <cellStyle name="20% - Accent5 11 2 3" xfId="13755" xr:uid="{B4D926F2-EDA5-47C8-BF49-581B22747FF2}"/>
    <cellStyle name="20% - Accent5 11 2 3 2" xfId="30230" xr:uid="{7176E0C1-5764-4621-8B0B-60BBB29E3CC0}"/>
    <cellStyle name="20% - Accent5 11 2 4" xfId="9227" xr:uid="{9D5EAC5C-3C8B-4D25-B64E-505881CB5B3B}"/>
    <cellStyle name="20% - Accent5 11 2 4 2" xfId="25702" xr:uid="{B1C84981-7128-4FF5-81F5-1D680A443DB8}"/>
    <cellStyle name="20% - Accent5 11 2 5" xfId="21133" xr:uid="{8D9AE7CB-8E03-4155-B3E5-B9177D2CD80A}"/>
    <cellStyle name="20% - Accent5 11 2_1.3.3. Extraordinary Items" xfId="17860" xr:uid="{217248E8-C725-4B68-9CEC-93FA29B20A6C}"/>
    <cellStyle name="20% - Accent5 11 3" xfId="4646" xr:uid="{54D56DE5-32AE-4DB8-9E92-4FB588C8EF15}"/>
    <cellStyle name="20% - Accent5 11 3 2" xfId="14793" xr:uid="{92B979F3-2055-4552-9A5A-69BD5E373CB2}"/>
    <cellStyle name="20% - Accent5 11 3 2 2" xfId="31268" xr:uid="{9BC44275-4376-4492-816C-DB8F37AACE28}"/>
    <cellStyle name="20% - Accent5 11 3 3" xfId="10265" xr:uid="{344E7C40-EE58-42DE-A0EB-F654C8F58077}"/>
    <cellStyle name="20% - Accent5 11 3 3 2" xfId="26740" xr:uid="{087A9D87-9FC1-455F-A349-F5D6C92D2398}"/>
    <cellStyle name="20% - Accent5 11 3 4" xfId="22171" xr:uid="{CC46F3E5-9922-4E09-90DD-5AD5EE0B2597}"/>
    <cellStyle name="20% - Accent5 11 3_1.3.3. Extraordinary Items" xfId="17862" xr:uid="{EAF20068-875D-4373-A234-1FD52906CCBC}"/>
    <cellStyle name="20% - Accent5 11 4" xfId="5697" xr:uid="{7A66D74F-B2EA-483C-AE06-7E0B81CD5310}"/>
    <cellStyle name="20% - Accent5 11 4 2" xfId="15833" xr:uid="{CE555CE4-CC0B-46B7-B705-6BFF6126A17F}"/>
    <cellStyle name="20% - Accent5 11 4 2 2" xfId="32308" xr:uid="{F9BE0AB1-6D58-4F00-AB2F-0F5D5B4C9F18}"/>
    <cellStyle name="20% - Accent5 11 4 3" xfId="11305" xr:uid="{9EE560A8-38AE-4B05-B305-C680AD4E8AA6}"/>
    <cellStyle name="20% - Accent5 11 4 3 2" xfId="27780" xr:uid="{72C9562D-1590-49F5-B283-15A9BFD8BDF1}"/>
    <cellStyle name="20% - Accent5 11 4 4" xfId="23211" xr:uid="{48A0F8A3-E585-4C12-84FA-AEA48AE658E4}"/>
    <cellStyle name="20% - Accent5 11 5" xfId="13055" xr:uid="{512AE35A-7B85-4435-9F33-2B4DFFFF3920}"/>
    <cellStyle name="20% - Accent5 11 5 2" xfId="29530" xr:uid="{F1CFC932-AB79-41A5-9DB8-616826F839B1}"/>
    <cellStyle name="20% - Accent5 11 6" xfId="8527" xr:uid="{69410469-3DC4-411F-9104-09518ACD1FA1}"/>
    <cellStyle name="20% - Accent5 11 6 2" xfId="25002" xr:uid="{FC9235A5-E573-4C6B-8D83-FB9839C1AA3E}"/>
    <cellStyle name="20% - Accent5 11 7" xfId="20433" xr:uid="{ED65C941-82B5-40C6-9F91-C5C26F8D60E5}"/>
    <cellStyle name="20% - Accent5 11_1.3.3. Extraordinary Items" xfId="17859" xr:uid="{719A672A-BB1D-4A58-B089-5DEB1253625B}"/>
    <cellStyle name="20% - Accent5 12" xfId="2743" xr:uid="{00000000-0005-0000-0000-00009C000000}"/>
    <cellStyle name="20% - Accent5 12 2" xfId="3537" xr:uid="{D7F26A89-6A14-42BD-BD29-DC765E4154F8}"/>
    <cellStyle name="20% - Accent5 12 2 2" xfId="6411" xr:uid="{035B2609-2DBB-4E29-B1FB-1B6CE63465CF}"/>
    <cellStyle name="20% - Accent5 12 2 2 2" xfId="16547" xr:uid="{AA41CFE1-0BDC-457C-A208-7C9BE61B161D}"/>
    <cellStyle name="20% - Accent5 12 2 2 2 2" xfId="33022" xr:uid="{CE146FFE-2030-4F10-B6CF-2337292DF5F0}"/>
    <cellStyle name="20% - Accent5 12 2 2 3" xfId="12019" xr:uid="{D0616B70-3144-47A4-A5BD-BEF7EF83A56D}"/>
    <cellStyle name="20% - Accent5 12 2 2 3 2" xfId="28494" xr:uid="{3F911125-3788-41E5-B22A-13EFA7EBD0C4}"/>
    <cellStyle name="20% - Accent5 12 2 2 4" xfId="23925" xr:uid="{B02D4511-A112-42DB-9F1C-E1A9FEC222F1}"/>
    <cellStyle name="20% - Accent5 12 2 2_1.3.3. Extraordinary Items" xfId="17865" xr:uid="{7893B1B6-2A2F-4ABD-B893-BF44583E4869}"/>
    <cellStyle name="20% - Accent5 12 2 3" xfId="13769" xr:uid="{478D92F6-4EC2-42BD-A69F-3A440BB96FC4}"/>
    <cellStyle name="20% - Accent5 12 2 3 2" xfId="30244" xr:uid="{2820B22E-5F65-44AD-9B5E-6A053803A1CE}"/>
    <cellStyle name="20% - Accent5 12 2 4" xfId="9241" xr:uid="{8CFE2B0C-AF12-43CD-81A7-F632CCEB9A50}"/>
    <cellStyle name="20% - Accent5 12 2 4 2" xfId="25716" xr:uid="{128459AC-30A3-4903-935E-0531E97473CD}"/>
    <cellStyle name="20% - Accent5 12 2 5" xfId="21147" xr:uid="{42103760-5C2D-4A4B-A108-2484EA8DF951}"/>
    <cellStyle name="20% - Accent5 12 2_1.3.3. Extraordinary Items" xfId="17864" xr:uid="{9049B86D-E4C8-4905-BBC5-32E2E44E390F}"/>
    <cellStyle name="20% - Accent5 12 3" xfId="4660" xr:uid="{0A0FB705-D4ED-4176-AB9A-FE6E8BD6C7D3}"/>
    <cellStyle name="20% - Accent5 12 3 2" xfId="14807" xr:uid="{7E5CA130-F89B-4E6F-853D-2E76D93E6173}"/>
    <cellStyle name="20% - Accent5 12 3 2 2" xfId="31282" xr:uid="{A13F05E9-B6AA-4367-8A1C-6C2E735C7C9E}"/>
    <cellStyle name="20% - Accent5 12 3 3" xfId="10279" xr:uid="{6ECE1BC8-9F85-41EF-947C-7FA0A5C52415}"/>
    <cellStyle name="20% - Accent5 12 3 3 2" xfId="26754" xr:uid="{2FF51284-3731-4739-A0EA-BD31482FBE3C}"/>
    <cellStyle name="20% - Accent5 12 3 4" xfId="22185" xr:uid="{F7C8BE3D-69C1-415E-A020-1C20C38519A4}"/>
    <cellStyle name="20% - Accent5 12 3_1.3.3. Extraordinary Items" xfId="17866" xr:uid="{B5E77AE6-29A6-4331-AF5A-D16C41081AAE}"/>
    <cellStyle name="20% - Accent5 12 4" xfId="5711" xr:uid="{A3888783-2332-459F-B0AE-EA1D6074E7BA}"/>
    <cellStyle name="20% - Accent5 12 4 2" xfId="15847" xr:uid="{45D45D82-0280-49C1-A4A5-0A328902E331}"/>
    <cellStyle name="20% - Accent5 12 4 2 2" xfId="32322" xr:uid="{D6316814-F979-47B6-B29B-CA7A65188609}"/>
    <cellStyle name="20% - Accent5 12 4 3" xfId="11319" xr:uid="{6CE476BF-D3D3-4845-9288-76D196A024F7}"/>
    <cellStyle name="20% - Accent5 12 4 3 2" xfId="27794" xr:uid="{26209B18-ECD0-420E-91C7-20E2A70EAB8C}"/>
    <cellStyle name="20% - Accent5 12 4 4" xfId="23225" xr:uid="{30192C46-0741-4BAB-A29E-1457436F570A}"/>
    <cellStyle name="20% - Accent5 12 5" xfId="13069" xr:uid="{64F7CBA7-E7FF-44A1-9BE4-D921D9DBA0E1}"/>
    <cellStyle name="20% - Accent5 12 5 2" xfId="29544" xr:uid="{0FEC3063-4A93-4544-A079-157D6B33C533}"/>
    <cellStyle name="20% - Accent5 12 6" xfId="8541" xr:uid="{69E32EB0-82FD-4D82-A522-EEF21C67B0F1}"/>
    <cellStyle name="20% - Accent5 12 6 2" xfId="25016" xr:uid="{9D99E569-6787-461E-B520-47C44F4ADCBC}"/>
    <cellStyle name="20% - Accent5 12 7" xfId="20447" xr:uid="{F17E85D7-F402-445F-A616-F1D43949319B}"/>
    <cellStyle name="20% - Accent5 12_1.3.3. Extraordinary Items" xfId="17863" xr:uid="{0540599E-BBD8-49C5-911B-1B3AA48809C8}"/>
    <cellStyle name="20% - Accent5 13" xfId="2757" xr:uid="{00000000-0005-0000-0000-00009D000000}"/>
    <cellStyle name="20% - Accent5 13 2" xfId="3551" xr:uid="{CDC3B11C-B284-4E7F-BC29-4BD49CF8D367}"/>
    <cellStyle name="20% - Accent5 13 2 2" xfId="6425" xr:uid="{84A39060-F732-4FEB-8A58-0DF0DCD2AC99}"/>
    <cellStyle name="20% - Accent5 13 2 2 2" xfId="16561" xr:uid="{C8733973-2F75-4CB5-9845-7EB4663AD1D9}"/>
    <cellStyle name="20% - Accent5 13 2 2 2 2" xfId="33036" xr:uid="{0956D2BD-1927-43FD-9C0F-7AF22B8C5B20}"/>
    <cellStyle name="20% - Accent5 13 2 2 3" xfId="12033" xr:uid="{0A75BD44-AED1-437E-8F24-4F12B8BDC286}"/>
    <cellStyle name="20% - Accent5 13 2 2 3 2" xfId="28508" xr:uid="{55643935-BB23-493C-AE75-956EDE7F8310}"/>
    <cellStyle name="20% - Accent5 13 2 2 4" xfId="23939" xr:uid="{35841029-38C8-409E-9A83-2C182D279915}"/>
    <cellStyle name="20% - Accent5 13 2 2_1.3.3. Extraordinary Items" xfId="17869" xr:uid="{5757E158-A770-408A-B74A-113602587018}"/>
    <cellStyle name="20% - Accent5 13 2 3" xfId="13783" xr:uid="{5C3D48D6-94CF-4F6B-B780-9C59DE27465B}"/>
    <cellStyle name="20% - Accent5 13 2 3 2" xfId="30258" xr:uid="{9DA3FCC3-EDE3-4E27-99AE-11C87A71E664}"/>
    <cellStyle name="20% - Accent5 13 2 4" xfId="9255" xr:uid="{6E4B948D-F3AD-4764-BE3C-A968FE78E555}"/>
    <cellStyle name="20% - Accent5 13 2 4 2" xfId="25730" xr:uid="{DD9E99F3-0397-4803-AF61-C168B586F693}"/>
    <cellStyle name="20% - Accent5 13 2 5" xfId="21161" xr:uid="{C29AADC3-AC56-440A-906F-256838388D89}"/>
    <cellStyle name="20% - Accent5 13 2_1.3.3. Extraordinary Items" xfId="17868" xr:uid="{0FDD24DD-8D6B-41DE-8E7E-F8A8E8FAFB89}"/>
    <cellStyle name="20% - Accent5 13 3" xfId="4674" xr:uid="{5B0D9FAF-85A4-4635-83CD-FF57509985F4}"/>
    <cellStyle name="20% - Accent5 13 3 2" xfId="14821" xr:uid="{A7193848-4D6C-41AE-89DD-8B0190FA5C2C}"/>
    <cellStyle name="20% - Accent5 13 3 2 2" xfId="31296" xr:uid="{D93B6A0E-6579-438F-A239-CC8263D7E23E}"/>
    <cellStyle name="20% - Accent5 13 3 3" xfId="10293" xr:uid="{8EAE8333-1CC7-4510-ABB4-B8FDEFD283BA}"/>
    <cellStyle name="20% - Accent5 13 3 3 2" xfId="26768" xr:uid="{BDA0E724-D8C1-433F-922C-676BC3FF0770}"/>
    <cellStyle name="20% - Accent5 13 3 4" xfId="22199" xr:uid="{011662AA-001A-44B6-947F-70BC6AE3FDFB}"/>
    <cellStyle name="20% - Accent5 13 3_1.3.3. Extraordinary Items" xfId="17870" xr:uid="{F7485CE6-D77C-4C59-8776-D7F577611C2C}"/>
    <cellStyle name="20% - Accent5 13 4" xfId="5725" xr:uid="{B910EF01-F7D5-48D9-85FD-F25A7639353C}"/>
    <cellStyle name="20% - Accent5 13 4 2" xfId="15861" xr:uid="{C72F5500-1CA4-4413-8734-A0FFA65B40CF}"/>
    <cellStyle name="20% - Accent5 13 4 2 2" xfId="32336" xr:uid="{7C24A529-2720-4E0C-9F8C-5C8D7C9C77FF}"/>
    <cellStyle name="20% - Accent5 13 4 3" xfId="11333" xr:uid="{AA058156-A9E5-4A41-89FF-10AEA841CA6E}"/>
    <cellStyle name="20% - Accent5 13 4 3 2" xfId="27808" xr:uid="{28DD93AF-64FC-4443-BB3E-FCD599FE1039}"/>
    <cellStyle name="20% - Accent5 13 4 4" xfId="23239" xr:uid="{FCED97A7-72DA-4997-B167-D1165853FC51}"/>
    <cellStyle name="20% - Accent5 13 5" xfId="13083" xr:uid="{0D22CD79-A916-4C6F-89CC-56211E8DB5E6}"/>
    <cellStyle name="20% - Accent5 13 5 2" xfId="29558" xr:uid="{4E8AE499-9C71-45A2-9590-3B70C75F0F76}"/>
    <cellStyle name="20% - Accent5 13 6" xfId="8555" xr:uid="{BBFE82BF-69D5-457D-8061-C7CFBE409C95}"/>
    <cellStyle name="20% - Accent5 13 6 2" xfId="25030" xr:uid="{8FA3A570-8058-4476-B9C3-CFDC89F38365}"/>
    <cellStyle name="20% - Accent5 13 7" xfId="20461" xr:uid="{95788D6A-5B45-4063-BF90-6D6F63F4EB33}"/>
    <cellStyle name="20% - Accent5 13_1.3.3. Extraordinary Items" xfId="17867" xr:uid="{A743E4B0-A4F1-47C2-AD9A-2B0D0470A514}"/>
    <cellStyle name="20% - Accent5 14" xfId="2771" xr:uid="{00000000-0005-0000-0000-00009E000000}"/>
    <cellStyle name="20% - Accent5 14 2" xfId="3565" xr:uid="{35F42CA5-BB29-4BD0-BCFB-709748DDADAB}"/>
    <cellStyle name="20% - Accent5 14 2 2" xfId="6439" xr:uid="{0BCE41AD-E969-414E-8D54-82E43BF643E3}"/>
    <cellStyle name="20% - Accent5 14 2 2 2" xfId="16575" xr:uid="{1E26FE14-2ED6-40F0-AA12-3F5C64D37173}"/>
    <cellStyle name="20% - Accent5 14 2 2 2 2" xfId="33050" xr:uid="{57C77AFC-C469-49BA-BD66-59833C101736}"/>
    <cellStyle name="20% - Accent5 14 2 2 3" xfId="12047" xr:uid="{20D26D9F-2E40-4CD5-9687-28A86B75D195}"/>
    <cellStyle name="20% - Accent5 14 2 2 3 2" xfId="28522" xr:uid="{0DCB2065-4FAA-480D-90CE-9CED4055AE22}"/>
    <cellStyle name="20% - Accent5 14 2 2 4" xfId="23953" xr:uid="{F5A4562C-DA3D-453C-A0EA-8C494C3CDA4E}"/>
    <cellStyle name="20% - Accent5 14 2 2_1.3.3. Extraordinary Items" xfId="17873" xr:uid="{4ABEB9CF-A787-466C-BF9D-073A112BE3E6}"/>
    <cellStyle name="20% - Accent5 14 2 3" xfId="13797" xr:uid="{828BF8BE-37C5-4824-A6E3-8256BF541920}"/>
    <cellStyle name="20% - Accent5 14 2 3 2" xfId="30272" xr:uid="{F7B6B00F-A3D7-4920-8564-63AAB925C3B8}"/>
    <cellStyle name="20% - Accent5 14 2 4" xfId="9269" xr:uid="{B2278ED0-5D34-4D7A-BD03-40C7369E380F}"/>
    <cellStyle name="20% - Accent5 14 2 4 2" xfId="25744" xr:uid="{DBB8F7FB-6910-4424-96A7-3F7AFCC76686}"/>
    <cellStyle name="20% - Accent5 14 2 5" xfId="21175" xr:uid="{C57F3548-749F-47DC-A30D-9B06606C8CDB}"/>
    <cellStyle name="20% - Accent5 14 2_1.3.3. Extraordinary Items" xfId="17872" xr:uid="{BA68EAFA-2B16-4544-9385-CE7CBCAC421D}"/>
    <cellStyle name="20% - Accent5 14 3" xfId="4688" xr:uid="{41213294-29F3-47ED-A898-1C8D3F6B915D}"/>
    <cellStyle name="20% - Accent5 14 3 2" xfId="14835" xr:uid="{F11E4504-5028-4AFA-9A2E-AE3E7FC80023}"/>
    <cellStyle name="20% - Accent5 14 3 2 2" xfId="31310" xr:uid="{B1BC5052-AF2B-4E23-A7D0-01BD5DF73961}"/>
    <cellStyle name="20% - Accent5 14 3 3" xfId="10307" xr:uid="{93E07E48-3662-42A5-B65A-D35886D7535A}"/>
    <cellStyle name="20% - Accent5 14 3 3 2" xfId="26782" xr:uid="{85FB2AD5-409F-4192-8C32-73F38066FD3F}"/>
    <cellStyle name="20% - Accent5 14 3 4" xfId="22213" xr:uid="{A5B91E86-2845-43DC-BED6-D78FF67BA3A8}"/>
    <cellStyle name="20% - Accent5 14 3_1.3.3. Extraordinary Items" xfId="17874" xr:uid="{AC980B92-5379-41A8-9426-EA7869C781A1}"/>
    <cellStyle name="20% - Accent5 14 4" xfId="5739" xr:uid="{34C0233C-E857-4762-B125-8FBBA1E9BC49}"/>
    <cellStyle name="20% - Accent5 14 4 2" xfId="15875" xr:uid="{D8352FA9-A043-4891-838B-25FF32EC563B}"/>
    <cellStyle name="20% - Accent5 14 4 2 2" xfId="32350" xr:uid="{935589CC-076C-4FB1-8E15-C25BC1806D4A}"/>
    <cellStyle name="20% - Accent5 14 4 3" xfId="11347" xr:uid="{95C61073-AC5A-4676-99AC-E9A4FA5FD74E}"/>
    <cellStyle name="20% - Accent5 14 4 3 2" xfId="27822" xr:uid="{7D8757A3-6209-4EB1-B6CB-A4A04155C52F}"/>
    <cellStyle name="20% - Accent5 14 4 4" xfId="23253" xr:uid="{17A15C34-F109-469B-8C87-7299A2584BAE}"/>
    <cellStyle name="20% - Accent5 14 5" xfId="13097" xr:uid="{CF3482B4-712C-40D0-B68D-7E7C0D481AAE}"/>
    <cellStyle name="20% - Accent5 14 5 2" xfId="29572" xr:uid="{09338A40-F918-43E9-8952-F78E493EB6AE}"/>
    <cellStyle name="20% - Accent5 14 6" xfId="8569" xr:uid="{070359EE-2A0D-485D-AE94-EF002EEA0738}"/>
    <cellStyle name="20% - Accent5 14 6 2" xfId="25044" xr:uid="{3364D01F-E0CA-4538-987D-5DE0B50AAE05}"/>
    <cellStyle name="20% - Accent5 14 7" xfId="20475" xr:uid="{0025A2A8-D8D5-4D23-AF0A-B0E3A965CAD6}"/>
    <cellStyle name="20% - Accent5 14_1.3.3. Extraordinary Items" xfId="17871" xr:uid="{84050E3E-A23B-4E33-B17F-E562328F9DEA}"/>
    <cellStyle name="20% - Accent5 15" xfId="2785" xr:uid="{00000000-0005-0000-0000-00009F000000}"/>
    <cellStyle name="20% - Accent5 15 2" xfId="3579" xr:uid="{69109B20-2226-4748-85B7-F0F1F5AE0328}"/>
    <cellStyle name="20% - Accent5 15 2 2" xfId="6453" xr:uid="{69DED984-F95F-4A1C-B2AB-974EF2CE069A}"/>
    <cellStyle name="20% - Accent5 15 2 2 2" xfId="16589" xr:uid="{647F958E-3849-49B4-B08E-A437189FD3F9}"/>
    <cellStyle name="20% - Accent5 15 2 2 2 2" xfId="33064" xr:uid="{2BAC1EF7-2DFD-4026-A4CF-A07DECC0D8FA}"/>
    <cellStyle name="20% - Accent5 15 2 2 3" xfId="12061" xr:uid="{03E3375B-2C6F-4E9A-A1E2-6730F5508FF5}"/>
    <cellStyle name="20% - Accent5 15 2 2 3 2" xfId="28536" xr:uid="{F85F6DE5-6E07-428C-8B32-EA12707AB807}"/>
    <cellStyle name="20% - Accent5 15 2 2 4" xfId="23967" xr:uid="{F0B222B6-71A7-4344-A2A6-0A9FDEF88B6E}"/>
    <cellStyle name="20% - Accent5 15 2 2_1.3.3. Extraordinary Items" xfId="17877" xr:uid="{741BAA95-E1F9-424C-B075-40C4F1439343}"/>
    <cellStyle name="20% - Accent5 15 2 3" xfId="13811" xr:uid="{D1224A96-414C-4A27-9CA3-C20D079E3C5B}"/>
    <cellStyle name="20% - Accent5 15 2 3 2" xfId="30286" xr:uid="{BF85B367-4989-4966-AF82-ABA98F367B1D}"/>
    <cellStyle name="20% - Accent5 15 2 4" xfId="9283" xr:uid="{5747635E-0D24-4F02-8514-4C5537B18767}"/>
    <cellStyle name="20% - Accent5 15 2 4 2" xfId="25758" xr:uid="{359AF685-7F5D-48B3-987B-1FF54E30FF9F}"/>
    <cellStyle name="20% - Accent5 15 2 5" xfId="21189" xr:uid="{B027F215-3AB1-4890-8584-B6FFC146401C}"/>
    <cellStyle name="20% - Accent5 15 2_1.3.3. Extraordinary Items" xfId="17876" xr:uid="{408BF98B-6CFF-4801-B7F2-BFA2F25F6D03}"/>
    <cellStyle name="20% - Accent5 15 3" xfId="4702" xr:uid="{A772F704-A56E-47AA-AEB2-07F22320C825}"/>
    <cellStyle name="20% - Accent5 15 3 2" xfId="14849" xr:uid="{B2475C0D-2BC9-4016-ADD8-B0E18AF71E41}"/>
    <cellStyle name="20% - Accent5 15 3 2 2" xfId="31324" xr:uid="{0CE5F710-FB20-4EF3-8186-980979D1822B}"/>
    <cellStyle name="20% - Accent5 15 3 3" xfId="10321" xr:uid="{34F583E4-1768-4A88-B94C-759A46DBEB9A}"/>
    <cellStyle name="20% - Accent5 15 3 3 2" xfId="26796" xr:uid="{0EEDF413-BC2C-405E-AB3B-8C90D152891F}"/>
    <cellStyle name="20% - Accent5 15 3 4" xfId="22227" xr:uid="{893A5A2D-2788-4402-97BA-DF34F42C41BF}"/>
    <cellStyle name="20% - Accent5 15 3_1.3.3. Extraordinary Items" xfId="17878" xr:uid="{4A184C79-C19E-4AC8-9E4D-7FBEB7A076EF}"/>
    <cellStyle name="20% - Accent5 15 4" xfId="5753" xr:uid="{C5164DA3-8190-4D67-925C-0CBB4B569670}"/>
    <cellStyle name="20% - Accent5 15 4 2" xfId="15889" xr:uid="{FF5739BB-E1C9-4E53-B6C0-C323B2542DE8}"/>
    <cellStyle name="20% - Accent5 15 4 2 2" xfId="32364" xr:uid="{DAADB8A2-046F-4C33-94E3-D4F945F5749A}"/>
    <cellStyle name="20% - Accent5 15 4 3" xfId="11361" xr:uid="{A086436A-AC03-4DB7-A87C-662F10803D2E}"/>
    <cellStyle name="20% - Accent5 15 4 3 2" xfId="27836" xr:uid="{03678C25-8034-4AA7-941A-393B5E395D53}"/>
    <cellStyle name="20% - Accent5 15 4 4" xfId="23267" xr:uid="{2F398652-BE19-439D-82C6-7C57979ECA49}"/>
    <cellStyle name="20% - Accent5 15 5" xfId="13111" xr:uid="{93ED3FE8-1F5D-46EE-81CD-EB1C272384A6}"/>
    <cellStyle name="20% - Accent5 15 5 2" xfId="29586" xr:uid="{82AEB707-17C2-4486-8C56-5075073BF7F7}"/>
    <cellStyle name="20% - Accent5 15 6" xfId="8583" xr:uid="{16E3BDAB-11C5-45A4-A1EA-5B35B49E3C21}"/>
    <cellStyle name="20% - Accent5 15 6 2" xfId="25058" xr:uid="{A534B810-4EBD-4B0D-8BD9-122EF634FFB4}"/>
    <cellStyle name="20% - Accent5 15 7" xfId="20489" xr:uid="{B2E36C56-8733-449F-9719-66937780FF5B}"/>
    <cellStyle name="20% - Accent5 15_1.3.3. Extraordinary Items" xfId="17875" xr:uid="{3EB9B68B-5E20-49F4-96E9-5153F3FC8D09}"/>
    <cellStyle name="20% - Accent5 16" xfId="2799" xr:uid="{00000000-0005-0000-0000-0000A0000000}"/>
    <cellStyle name="20% - Accent5 16 2" xfId="3593" xr:uid="{BD79E93D-9392-4A92-96A2-75ACDB4B2440}"/>
    <cellStyle name="20% - Accent5 16 2 2" xfId="6467" xr:uid="{DA64E349-5E89-4BBA-B0F8-FD41AE6BDD2C}"/>
    <cellStyle name="20% - Accent5 16 2 2 2" xfId="16603" xr:uid="{3C05F9BD-6571-44D7-8D24-5E07C54D5AC3}"/>
    <cellStyle name="20% - Accent5 16 2 2 2 2" xfId="33078" xr:uid="{F010F6FD-22E0-4A13-833D-F9851E2C3E9F}"/>
    <cellStyle name="20% - Accent5 16 2 2 3" xfId="12075" xr:uid="{ED5B7915-8A0A-4B3F-9BDD-98DD7F996C54}"/>
    <cellStyle name="20% - Accent5 16 2 2 3 2" xfId="28550" xr:uid="{710CAE1A-45FE-4CB7-8B18-3F60300F4A52}"/>
    <cellStyle name="20% - Accent5 16 2 2 4" xfId="23981" xr:uid="{55985E6D-28F1-42AD-AB12-C585D069CB56}"/>
    <cellStyle name="20% - Accent5 16 2 2_1.3.3. Extraordinary Items" xfId="17881" xr:uid="{D79D09EA-FC13-4D04-9DA0-F8D4FAF4E4A2}"/>
    <cellStyle name="20% - Accent5 16 2 3" xfId="13825" xr:uid="{BD85D26B-48B7-4F30-8789-344E25F8787D}"/>
    <cellStyle name="20% - Accent5 16 2 3 2" xfId="30300" xr:uid="{E176B725-B5D2-402E-8C1A-0A37E02349C5}"/>
    <cellStyle name="20% - Accent5 16 2 4" xfId="9297" xr:uid="{DFB34598-02C9-4387-951F-9192E1C21405}"/>
    <cellStyle name="20% - Accent5 16 2 4 2" xfId="25772" xr:uid="{E66CC84B-6D83-4E12-9C1E-B4AD6345153F}"/>
    <cellStyle name="20% - Accent5 16 2 5" xfId="21203" xr:uid="{6B692DD8-6B12-4C27-B74A-E93620D65F35}"/>
    <cellStyle name="20% - Accent5 16 2_1.3.3. Extraordinary Items" xfId="17880" xr:uid="{E17E0EFB-24D3-4C3A-B4E1-644D007F8B4B}"/>
    <cellStyle name="20% - Accent5 16 3" xfId="4716" xr:uid="{3F751CBB-B620-454A-A2F6-80D9A69C94DA}"/>
    <cellStyle name="20% - Accent5 16 3 2" xfId="14863" xr:uid="{199199D6-1F79-431D-8759-EFEEBAD8AA49}"/>
    <cellStyle name="20% - Accent5 16 3 2 2" xfId="31338" xr:uid="{EF9112E8-90C4-4DF6-BB80-99C042091DC2}"/>
    <cellStyle name="20% - Accent5 16 3 3" xfId="10335" xr:uid="{C5C42BC8-B8C0-497F-8F0E-E7C222407187}"/>
    <cellStyle name="20% - Accent5 16 3 3 2" xfId="26810" xr:uid="{650A2615-FB26-4B76-AB02-94DC7D007770}"/>
    <cellStyle name="20% - Accent5 16 3 4" xfId="22241" xr:uid="{B6B78947-E2CC-425D-A1D4-1F8422E97B3B}"/>
    <cellStyle name="20% - Accent5 16 3_1.3.3. Extraordinary Items" xfId="17882" xr:uid="{D3D76FCD-7E0E-4B2B-A101-7862FFC872D1}"/>
    <cellStyle name="20% - Accent5 16 4" xfId="5767" xr:uid="{577DDF25-4CC7-473B-961E-466B53C46387}"/>
    <cellStyle name="20% - Accent5 16 4 2" xfId="15903" xr:uid="{19404448-1C0A-4356-BBDF-BA35EB91727D}"/>
    <cellStyle name="20% - Accent5 16 4 2 2" xfId="32378" xr:uid="{73C4DE8B-DFDB-4D4F-8FA0-0EF8C785EB46}"/>
    <cellStyle name="20% - Accent5 16 4 3" xfId="11375" xr:uid="{B00224D3-6624-419B-A3DB-EF9B4CECD35B}"/>
    <cellStyle name="20% - Accent5 16 4 3 2" xfId="27850" xr:uid="{A5FC1A42-9AD3-4B5C-A546-8BBA9EBDF054}"/>
    <cellStyle name="20% - Accent5 16 4 4" xfId="23281" xr:uid="{5C8FCAA6-06CA-4426-8D71-69D4D3645EAB}"/>
    <cellStyle name="20% - Accent5 16 5" xfId="13125" xr:uid="{4C843437-C313-490A-A07B-72D3A1F53588}"/>
    <cellStyle name="20% - Accent5 16 5 2" xfId="29600" xr:uid="{E6488015-F149-4124-B0CB-FF26FC791474}"/>
    <cellStyle name="20% - Accent5 16 6" xfId="8597" xr:uid="{82BD7D0A-1642-4006-90A8-809FE37A8795}"/>
    <cellStyle name="20% - Accent5 16 6 2" xfId="25072" xr:uid="{1A6FD692-71A3-467F-AA4F-B9A67D050A37}"/>
    <cellStyle name="20% - Accent5 16 7" xfId="20503" xr:uid="{73305A52-0A94-4C93-92AB-2CB1F6684C3F}"/>
    <cellStyle name="20% - Accent5 16_1.3.3. Extraordinary Items" xfId="17879" xr:uid="{4F957227-1D68-46C3-832E-66A0CEE7CC2A}"/>
    <cellStyle name="20% - Accent5 17" xfId="2813" xr:uid="{00000000-0005-0000-0000-0000A1000000}"/>
    <cellStyle name="20% - Accent5 17 2" xfId="3607" xr:uid="{C5B6DC07-C6B7-471C-B731-BF8A96B1608D}"/>
    <cellStyle name="20% - Accent5 17 2 2" xfId="6481" xr:uid="{39E8477C-6CBF-4FCB-90F8-F01C5DBDFF7E}"/>
    <cellStyle name="20% - Accent5 17 2 2 2" xfId="16617" xr:uid="{C4B6D451-E38B-40B3-AE9D-CE0F5328767D}"/>
    <cellStyle name="20% - Accent5 17 2 2 2 2" xfId="33092" xr:uid="{8DE1CC59-47FB-419D-9DD0-1BB59CB64D7C}"/>
    <cellStyle name="20% - Accent5 17 2 2 3" xfId="12089" xr:uid="{BE59181D-FFEC-4DA3-885C-F11E8F97644D}"/>
    <cellStyle name="20% - Accent5 17 2 2 3 2" xfId="28564" xr:uid="{861189B0-9121-4BC6-9539-CB3C3B105744}"/>
    <cellStyle name="20% - Accent5 17 2 2 4" xfId="23995" xr:uid="{1848E87B-D2DC-4E8C-BF2C-1F0846E6A6B0}"/>
    <cellStyle name="20% - Accent5 17 2 2_1.3.3. Extraordinary Items" xfId="17885" xr:uid="{4014E2EA-C089-4C94-8F5B-2E7898E0F09E}"/>
    <cellStyle name="20% - Accent5 17 2 3" xfId="13839" xr:uid="{1F26DD42-A581-4E0B-99D5-CEAF3EF586BB}"/>
    <cellStyle name="20% - Accent5 17 2 3 2" xfId="30314" xr:uid="{0307F79D-8D18-4AD9-A573-D048209F3C57}"/>
    <cellStyle name="20% - Accent5 17 2 4" xfId="9311" xr:uid="{CAA975C5-5247-45D5-87E6-F324F4B183AC}"/>
    <cellStyle name="20% - Accent5 17 2 4 2" xfId="25786" xr:uid="{D2C56F54-010D-4A84-ADE8-2EBC74613B89}"/>
    <cellStyle name="20% - Accent5 17 2 5" xfId="21217" xr:uid="{981D8343-1A6B-420F-BA1C-40FDA2AA136B}"/>
    <cellStyle name="20% - Accent5 17 2_1.3.3. Extraordinary Items" xfId="17884" xr:uid="{66173516-7FFE-4B7E-8957-4F68C15B3825}"/>
    <cellStyle name="20% - Accent5 17 3" xfId="4730" xr:uid="{679ADEA0-1664-48E1-AA1F-EB934896BEF1}"/>
    <cellStyle name="20% - Accent5 17 3 2" xfId="14877" xr:uid="{50473374-92A3-49B1-BC59-3724785E0E61}"/>
    <cellStyle name="20% - Accent5 17 3 2 2" xfId="31352" xr:uid="{B628A852-C87B-4B82-9D41-901E82448087}"/>
    <cellStyle name="20% - Accent5 17 3 3" xfId="10349" xr:uid="{9BF61363-F7CA-4EB7-A758-6F70BC4B386E}"/>
    <cellStyle name="20% - Accent5 17 3 3 2" xfId="26824" xr:uid="{32DC844B-DE42-49AA-AD01-C0A57348DF1C}"/>
    <cellStyle name="20% - Accent5 17 3 4" xfId="22255" xr:uid="{B33BDC14-F362-4E88-8963-10F0EA78BDC7}"/>
    <cellStyle name="20% - Accent5 17 3_1.3.3. Extraordinary Items" xfId="17886" xr:uid="{EC5F2200-EE1B-402F-86AB-8DFEB3D50DE3}"/>
    <cellStyle name="20% - Accent5 17 4" xfId="5781" xr:uid="{AD5BDE86-53C5-449C-9752-FCEB1538EF4F}"/>
    <cellStyle name="20% - Accent5 17 4 2" xfId="15917" xr:uid="{FA7FA50B-0318-409C-BD05-947F2831E123}"/>
    <cellStyle name="20% - Accent5 17 4 2 2" xfId="32392" xr:uid="{ED380645-F04E-445C-9727-31AB057E1C5A}"/>
    <cellStyle name="20% - Accent5 17 4 3" xfId="11389" xr:uid="{684EF596-255C-4DE9-86D5-B54C73D148C4}"/>
    <cellStyle name="20% - Accent5 17 4 3 2" xfId="27864" xr:uid="{32342577-EEE7-41BD-BE11-635D5CBA86C5}"/>
    <cellStyle name="20% - Accent5 17 4 4" xfId="23295" xr:uid="{F5E9B094-4817-4E5D-8F73-3A481F0E1B50}"/>
    <cellStyle name="20% - Accent5 17 5" xfId="13139" xr:uid="{7FB98910-9EAA-4C23-9479-731FBB49296E}"/>
    <cellStyle name="20% - Accent5 17 5 2" xfId="29614" xr:uid="{5A762946-2626-40CE-8A88-CFF965C7DFB5}"/>
    <cellStyle name="20% - Accent5 17 6" xfId="8611" xr:uid="{CAAE78C0-3C1E-4BE6-ADF1-D5BB101F61A4}"/>
    <cellStyle name="20% - Accent5 17 6 2" xfId="25086" xr:uid="{832670CA-E8FF-4EB4-9555-B348E6F9F708}"/>
    <cellStyle name="20% - Accent5 17 7" xfId="20517" xr:uid="{50A4FDAA-9855-4961-8848-5227047EBBA0}"/>
    <cellStyle name="20% - Accent5 17_1.3.3. Extraordinary Items" xfId="17883" xr:uid="{F09628A3-86C1-4BDE-A4C1-C83995F6E9A5}"/>
    <cellStyle name="20% - Accent5 18" xfId="2827" xr:uid="{00000000-0005-0000-0000-0000A2000000}"/>
    <cellStyle name="20% - Accent5 18 2" xfId="3621" xr:uid="{40D8BA86-F7AB-4800-AF94-F5BAE8A23908}"/>
    <cellStyle name="20% - Accent5 18 2 2" xfId="6495" xr:uid="{C0C83944-889B-42A8-A2C6-A1F848F838CF}"/>
    <cellStyle name="20% - Accent5 18 2 2 2" xfId="16631" xr:uid="{FFC51C5C-1CC7-4A22-9867-D5F80166C9D8}"/>
    <cellStyle name="20% - Accent5 18 2 2 2 2" xfId="33106" xr:uid="{33C6C2EF-1C44-4314-9A26-3EEDF16CFE5F}"/>
    <cellStyle name="20% - Accent5 18 2 2 3" xfId="12103" xr:uid="{7258A1DE-CA24-4D96-96A2-B9390CC89055}"/>
    <cellStyle name="20% - Accent5 18 2 2 3 2" xfId="28578" xr:uid="{CE78942A-E962-4AE5-9624-4BFC883BA701}"/>
    <cellStyle name="20% - Accent5 18 2 2 4" xfId="24009" xr:uid="{11DAA797-F7AC-41A8-A1B8-C68EFF64A328}"/>
    <cellStyle name="20% - Accent5 18 2 2_1.3.3. Extraordinary Items" xfId="17889" xr:uid="{AA8A4C3D-4672-4525-B856-A77240C85D3C}"/>
    <cellStyle name="20% - Accent5 18 2 3" xfId="13853" xr:uid="{E1ACC4B5-A12A-49E9-B95A-632E3BCF54D2}"/>
    <cellStyle name="20% - Accent5 18 2 3 2" xfId="30328" xr:uid="{FF98DCD5-F234-436C-BE80-218CB097D0BB}"/>
    <cellStyle name="20% - Accent5 18 2 4" xfId="9325" xr:uid="{5B883B4B-D0BE-4237-86D7-30C20AA624BB}"/>
    <cellStyle name="20% - Accent5 18 2 4 2" xfId="25800" xr:uid="{98CE5E11-214D-4DFD-A32E-D77CCBB4BD66}"/>
    <cellStyle name="20% - Accent5 18 2 5" xfId="21231" xr:uid="{DFFDC593-664C-41FB-B2C3-9119E58379EC}"/>
    <cellStyle name="20% - Accent5 18 2_1.3.3. Extraordinary Items" xfId="17888" xr:uid="{BF7FBD19-D25A-4D78-8F30-B7BB5315BBF7}"/>
    <cellStyle name="20% - Accent5 18 3" xfId="4744" xr:uid="{AE544797-DC83-42D3-98D6-F012012D8BBA}"/>
    <cellStyle name="20% - Accent5 18 3 2" xfId="14891" xr:uid="{7E34613F-EDF2-4075-B29D-D469F8A19203}"/>
    <cellStyle name="20% - Accent5 18 3 2 2" xfId="31366" xr:uid="{0E8276CD-7346-4676-AFEA-0B22F2DBC8ED}"/>
    <cellStyle name="20% - Accent5 18 3 3" xfId="10363" xr:uid="{33FBEB41-0A45-436F-A5F6-D88E4BB3AFE8}"/>
    <cellStyle name="20% - Accent5 18 3 3 2" xfId="26838" xr:uid="{B4EF41D5-1754-4ECE-A988-32BBC2DF6620}"/>
    <cellStyle name="20% - Accent5 18 3 4" xfId="22269" xr:uid="{70B73247-9B65-4728-A6D5-4EBD96759BBF}"/>
    <cellStyle name="20% - Accent5 18 3_1.3.3. Extraordinary Items" xfId="17890" xr:uid="{D2CAAD76-655E-43B2-A3F3-747D67EFE6EF}"/>
    <cellStyle name="20% - Accent5 18 4" xfId="5795" xr:uid="{57040651-F19D-401C-B617-C872500E60A2}"/>
    <cellStyle name="20% - Accent5 18 4 2" xfId="15931" xr:uid="{A1B881CC-CC69-4D88-8A0C-614D14777AA7}"/>
    <cellStyle name="20% - Accent5 18 4 2 2" xfId="32406" xr:uid="{8DA84356-A9FE-4966-9DC5-9590BF3E644A}"/>
    <cellStyle name="20% - Accent5 18 4 3" xfId="11403" xr:uid="{111F9A99-F0F3-4DE1-9C0C-006CA94434FE}"/>
    <cellStyle name="20% - Accent5 18 4 3 2" xfId="27878" xr:uid="{A5EED4A5-AA41-46FC-9CF8-A57EB2764472}"/>
    <cellStyle name="20% - Accent5 18 4 4" xfId="23309" xr:uid="{E318BDCA-B74E-41E3-A862-FB86FE568151}"/>
    <cellStyle name="20% - Accent5 18 5" xfId="13153" xr:uid="{6B1C65BB-009E-4DB6-8A4F-F9AF1E0A8847}"/>
    <cellStyle name="20% - Accent5 18 5 2" xfId="29628" xr:uid="{5C9FFFD1-1892-4DDE-B87B-B7557B3B6CBF}"/>
    <cellStyle name="20% - Accent5 18 6" xfId="8625" xr:uid="{8C5ACB42-C472-4AE7-8ED0-CB706D094BD7}"/>
    <cellStyle name="20% - Accent5 18 6 2" xfId="25100" xr:uid="{49FB8E79-726D-40DF-8B60-745D6C4E5392}"/>
    <cellStyle name="20% - Accent5 18 7" xfId="20531" xr:uid="{3387BA8B-56A2-478F-94D9-FC50DBD56352}"/>
    <cellStyle name="20% - Accent5 18_1.3.3. Extraordinary Items" xfId="17887" xr:uid="{CD20155F-4502-4788-9216-BB2FA6A9B93A}"/>
    <cellStyle name="20% - Accent5 19" xfId="2842" xr:uid="{00000000-0005-0000-0000-0000A3000000}"/>
    <cellStyle name="20% - Accent5 19 2" xfId="3636" xr:uid="{622C4F54-93FF-40D5-94E2-BAF11982CAD3}"/>
    <cellStyle name="20% - Accent5 19 2 2" xfId="6510" xr:uid="{199EEA10-46F4-4C58-A5EC-A3AAD2920E6A}"/>
    <cellStyle name="20% - Accent5 19 2 2 2" xfId="16646" xr:uid="{16947982-0CCC-4F8C-A3D8-4953CE15E82E}"/>
    <cellStyle name="20% - Accent5 19 2 2 2 2" xfId="33121" xr:uid="{B0340233-67FC-4F75-9BE5-D43E194A1653}"/>
    <cellStyle name="20% - Accent5 19 2 2 3" xfId="12118" xr:uid="{357BDB00-6977-4F2F-8924-4ED1CB7F2EE7}"/>
    <cellStyle name="20% - Accent5 19 2 2 3 2" xfId="28593" xr:uid="{96B35A65-34B0-47DA-B85B-16FC25AD7EE8}"/>
    <cellStyle name="20% - Accent5 19 2 2 4" xfId="24024" xr:uid="{F8BC3ECE-123A-48EC-83E5-DC950DF6808C}"/>
    <cellStyle name="20% - Accent5 19 2 2_1.3.3. Extraordinary Items" xfId="17893" xr:uid="{EAC9D89E-1851-435D-BBDE-C63885B49687}"/>
    <cellStyle name="20% - Accent5 19 2 3" xfId="13868" xr:uid="{6348AE38-6D77-4032-8F62-D6A01CA91612}"/>
    <cellStyle name="20% - Accent5 19 2 3 2" xfId="30343" xr:uid="{5851F7F9-456C-4B0A-8FBA-C2DB386AE6D3}"/>
    <cellStyle name="20% - Accent5 19 2 4" xfId="9340" xr:uid="{3ACA0B88-7370-4F75-B777-D0C7999A51A7}"/>
    <cellStyle name="20% - Accent5 19 2 4 2" xfId="25815" xr:uid="{9CDC5E48-13C2-4EF3-82B0-6E68105DA8FA}"/>
    <cellStyle name="20% - Accent5 19 2 5" xfId="21246" xr:uid="{11B44083-B8F4-4BCB-A431-96D4AF7E7D01}"/>
    <cellStyle name="20% - Accent5 19 2_1.3.3. Extraordinary Items" xfId="17892" xr:uid="{158F8FF4-EDB4-456E-9BB9-FF01ACF7E38A}"/>
    <cellStyle name="20% - Accent5 19 3" xfId="4759" xr:uid="{E66ED273-1BAC-46BA-8F40-80E99BA18169}"/>
    <cellStyle name="20% - Accent5 19 3 2" xfId="14906" xr:uid="{63F0A0C4-6AEA-4773-A1C6-2F70FA605F66}"/>
    <cellStyle name="20% - Accent5 19 3 2 2" xfId="31381" xr:uid="{8BBDCB0A-5B91-4E4D-AD5D-8F97942F3693}"/>
    <cellStyle name="20% - Accent5 19 3 3" xfId="10378" xr:uid="{5527E988-DBCC-46DD-9373-72CB2D0F38E9}"/>
    <cellStyle name="20% - Accent5 19 3 3 2" xfId="26853" xr:uid="{9F37CC3B-FBA2-436C-8B1D-20B1DE01E87C}"/>
    <cellStyle name="20% - Accent5 19 3 4" xfId="22284" xr:uid="{B61949D4-60D5-4097-AEFB-FF60375B3B6B}"/>
    <cellStyle name="20% - Accent5 19 3_1.3.3. Extraordinary Items" xfId="17894" xr:uid="{A25936F6-C51F-4223-9288-682C8648BC04}"/>
    <cellStyle name="20% - Accent5 19 4" xfId="5810" xr:uid="{9DFFD242-5DF2-4010-9FE6-87DF2E996CAC}"/>
    <cellStyle name="20% - Accent5 19 4 2" xfId="15946" xr:uid="{C6AC0309-32EA-4F38-8D18-CD5CF600DCE5}"/>
    <cellStyle name="20% - Accent5 19 4 2 2" xfId="32421" xr:uid="{D714FB8C-52A3-4D56-BDA3-AA56A8D8692D}"/>
    <cellStyle name="20% - Accent5 19 4 3" xfId="11418" xr:uid="{3E0381D7-D51B-464B-BAAF-134EBFC61648}"/>
    <cellStyle name="20% - Accent5 19 4 3 2" xfId="27893" xr:uid="{E6963252-94B0-4D03-A5C1-72B94995E3CB}"/>
    <cellStyle name="20% - Accent5 19 4 4" xfId="23324" xr:uid="{DAEBEEFF-F8A8-495F-B790-EDE94ED61900}"/>
    <cellStyle name="20% - Accent5 19 5" xfId="13168" xr:uid="{858E2BE6-7459-4246-9A08-DCEA59031F41}"/>
    <cellStyle name="20% - Accent5 19 5 2" xfId="29643" xr:uid="{B93BD1F0-2F18-416D-B3CA-922CAE549B49}"/>
    <cellStyle name="20% - Accent5 19 6" xfId="8640" xr:uid="{5D4BEB91-4841-491B-901D-88B68F268127}"/>
    <cellStyle name="20% - Accent5 19 6 2" xfId="25115" xr:uid="{704A8549-5A54-478B-898F-440758246340}"/>
    <cellStyle name="20% - Accent5 19 7" xfId="20546" xr:uid="{CBC2CECA-A7CB-4CF4-A595-1C73E94A4B3F}"/>
    <cellStyle name="20% - Accent5 19_1.3.3. Extraordinary Items" xfId="17891" xr:uid="{0BD83D4A-CA60-48F6-9675-A110FAB91638}"/>
    <cellStyle name="20% - Accent5 2" xfId="1777" xr:uid="{00000000-0005-0000-0000-0000A4000000}"/>
    <cellStyle name="20% - Accent5 2 2" xfId="1986" xr:uid="{00000000-0005-0000-0000-0000A5000000}"/>
    <cellStyle name="20% - Accent5 2 2 2" xfId="2213" xr:uid="{00000000-0005-0000-0000-0000A6000000}"/>
    <cellStyle name="20% - Accent5 2 2 2 2" xfId="3190" xr:uid="{DF8FAA9F-D0CA-4F56-9098-9E6DBBD66B88}"/>
    <cellStyle name="20% - Accent5 2 2 2 2 2" xfId="6064" xr:uid="{8B5EA01E-9A52-4028-8EEA-CC93FB059656}"/>
    <cellStyle name="20% - Accent5 2 2 2 2 2 2" xfId="16200" xr:uid="{493BC6A6-39BA-46E2-A372-2845A71A62FF}"/>
    <cellStyle name="20% - Accent5 2 2 2 2 2 2 2" xfId="32675" xr:uid="{37421252-9196-4A75-BF3E-ABAD2237C3EB}"/>
    <cellStyle name="20% - Accent5 2 2 2 2 2 3" xfId="11672" xr:uid="{479979AD-656B-486C-B688-571FE35A6373}"/>
    <cellStyle name="20% - Accent5 2 2 2 2 2 3 2" xfId="28147" xr:uid="{93A01EC3-2DA0-4AB9-99F8-2B87076EFD8A}"/>
    <cellStyle name="20% - Accent5 2 2 2 2 2 4" xfId="23578" xr:uid="{39C06748-3B64-40B6-91B8-4F76B43D77DA}"/>
    <cellStyle name="20% - Accent5 2 2 2 2 3" xfId="13422" xr:uid="{2A3D0BA9-AC04-4CC1-BBAE-53993A2B3D20}"/>
    <cellStyle name="20% - Accent5 2 2 2 2 3 2" xfId="29897" xr:uid="{613B7591-D8C0-4D36-A4E1-2101E1AC4EED}"/>
    <cellStyle name="20% - Accent5 2 2 2 2 4" xfId="8894" xr:uid="{18E01253-1AF8-4499-9273-221E73F12E87}"/>
    <cellStyle name="20% - Accent5 2 2 2 2 4 2" xfId="25369" xr:uid="{99777888-B276-44CC-8F2D-180809254540}"/>
    <cellStyle name="20% - Accent5 2 2 2 2 5" xfId="20800" xr:uid="{E4C90809-02C5-45D3-8609-3F6AA07872E5}"/>
    <cellStyle name="20% - Accent5 2 2 2 2_3.EXPENSES" xfId="6963" xr:uid="{4B329406-10D9-437C-9F4E-E7C57791AFFA}"/>
    <cellStyle name="20% - Accent5 2 2 2 3" xfId="4316" xr:uid="{C3473D7F-CB59-491B-ADAF-0FB8C0DF75C5}"/>
    <cellStyle name="20% - Accent5 2 2 2 3 2" xfId="14463" xr:uid="{14572CA4-4300-46B4-B84A-2A738C592993}"/>
    <cellStyle name="20% - Accent5 2 2 2 3 2 2" xfId="30938" xr:uid="{F4EED74C-5B41-43D4-9CC7-6201C77E91F4}"/>
    <cellStyle name="20% - Accent5 2 2 2 3 3" xfId="9935" xr:uid="{71390DD4-B19E-4B08-8FD0-D5C023586F55}"/>
    <cellStyle name="20% - Accent5 2 2 2 3 3 2" xfId="26410" xr:uid="{2A4E391B-F0FE-462E-B5BA-A95835C5A6FD}"/>
    <cellStyle name="20% - Accent5 2 2 2 3 4" xfId="21841" xr:uid="{EB8348E0-A1BD-4119-A7A8-13AD2258B8F3}"/>
    <cellStyle name="20% - Accent5 2 2 2 4" xfId="5367" xr:uid="{356844A8-A7E5-4995-8456-89B6720C147E}"/>
    <cellStyle name="20% - Accent5 2 2 2 4 2" xfId="15503" xr:uid="{477872D5-DA22-41D9-B4C9-261787522EAB}"/>
    <cellStyle name="20% - Accent5 2 2 2 4 2 2" xfId="31978" xr:uid="{42DD3A0D-B834-46A2-8E5C-1B2C39EC4B36}"/>
    <cellStyle name="20% - Accent5 2 2 2 4 3" xfId="10975" xr:uid="{04435794-B05B-4060-A54C-3ABF1AB47311}"/>
    <cellStyle name="20% - Accent5 2 2 2 4 3 2" xfId="27450" xr:uid="{EA35ED52-36F3-4032-9213-24353A0ACB2E}"/>
    <cellStyle name="20% - Accent5 2 2 2 4 4" xfId="22881" xr:uid="{017499F6-D568-4F0B-8423-8B04C21BD6E9}"/>
    <cellStyle name="20% - Accent5 2 2 2 5" xfId="12725" xr:uid="{4A3E1BA0-8A33-4A09-82DB-BBDE6CB1B12E}"/>
    <cellStyle name="20% - Accent5 2 2 2 5 2" xfId="29200" xr:uid="{DE05AF63-CBE7-4D81-85DA-CA5ACF0937E9}"/>
    <cellStyle name="20% - Accent5 2 2 2 6" xfId="8196" xr:uid="{864583B0-2E31-49BA-BCC4-79F586C162B5}"/>
    <cellStyle name="20% - Accent5 2 2 2 6 2" xfId="24671" xr:uid="{6EE70690-EE4F-4139-BBF8-1C922B9C8743}"/>
    <cellStyle name="20% - Accent5 2 2 2 7" xfId="20103" xr:uid="{A310C0A8-7793-40AC-B9F2-A0B072F3311A}"/>
    <cellStyle name="20% - Accent5 2 2 2_1.3.3. Extraordinary Items" xfId="17896" xr:uid="{0FC483A9-7DD1-401E-A644-CD94D290092D}"/>
    <cellStyle name="20% - Accent5 2 2 3" xfId="3070" xr:uid="{8BC9994E-2507-4F0F-BA39-C0B1B4743623}"/>
    <cellStyle name="20% - Accent5 2 2 3 2" xfId="5944" xr:uid="{C72727F4-1180-4061-8F21-28230C83652F}"/>
    <cellStyle name="20% - Accent5 2 2 3 2 2" xfId="16080" xr:uid="{421975A8-0965-457A-AE55-713C02775956}"/>
    <cellStyle name="20% - Accent5 2 2 3 2 2 2" xfId="32555" xr:uid="{9779DA07-1E35-41A1-8808-D19AB8E5564F}"/>
    <cellStyle name="20% - Accent5 2 2 3 2 3" xfId="11552" xr:uid="{C22236A8-4000-4635-8671-0F909D7D879E}"/>
    <cellStyle name="20% - Accent5 2 2 3 2 3 2" xfId="28027" xr:uid="{D9A64BAC-D21C-41C7-93D4-E0E6C6EBDD1A}"/>
    <cellStyle name="20% - Accent5 2 2 3 2 4" xfId="23458" xr:uid="{4E262071-CDD6-4F49-9ACA-B63CF8A8E98F}"/>
    <cellStyle name="20% - Accent5 2 2 3 3" xfId="13302" xr:uid="{569E762A-D410-4CB2-A4E0-749D0B2FC7E8}"/>
    <cellStyle name="20% - Accent5 2 2 3 3 2" xfId="29777" xr:uid="{5D46711B-5682-4FB3-AC77-B711EAD4463F}"/>
    <cellStyle name="20% - Accent5 2 2 3 4" xfId="8774" xr:uid="{C5DF308B-E508-4998-88AB-B4E6526AF4CF}"/>
    <cellStyle name="20% - Accent5 2 2 3 4 2" xfId="25249" xr:uid="{24373F22-E2C0-4CA1-907A-1F8EF731CF72}"/>
    <cellStyle name="20% - Accent5 2 2 3 5" xfId="20680" xr:uid="{FF7B4A5D-E52A-462B-BED2-39F633FC2B9E}"/>
    <cellStyle name="20% - Accent5 2 2 3_3.EXPENSES" xfId="6964" xr:uid="{4B280122-1020-44E4-80A5-27D054513F16}"/>
    <cellStyle name="20% - Accent5 2 2 4" xfId="4202" xr:uid="{4B4260BD-4959-4ABA-9C9D-BB48299330BC}"/>
    <cellStyle name="20% - Accent5 2 2 4 2" xfId="14349" xr:uid="{E98DD597-1A13-44DA-AF26-9E38E6B09F49}"/>
    <cellStyle name="20% - Accent5 2 2 4 2 2" xfId="30824" xr:uid="{30358273-213E-4957-AE2E-F86B39E0B750}"/>
    <cellStyle name="20% - Accent5 2 2 4 3" xfId="9821" xr:uid="{04095C29-A959-4F21-9C96-AF2422871DE0}"/>
    <cellStyle name="20% - Accent5 2 2 4 3 2" xfId="26296" xr:uid="{F54D5855-02BC-479B-AB33-CE1D4FB95CA0}"/>
    <cellStyle name="20% - Accent5 2 2 4 4" xfId="21727" xr:uid="{2A8C5C7B-6C8B-4827-BF20-771B44542C52}"/>
    <cellStyle name="20% - Accent5 2 2 5" xfId="5253" xr:uid="{19F7D0F8-C071-42DB-AC4D-225320AF77EC}"/>
    <cellStyle name="20% - Accent5 2 2 5 2" xfId="15389" xr:uid="{16E9EEFB-B92F-4FB3-838C-4FA87694D628}"/>
    <cellStyle name="20% - Accent5 2 2 5 2 2" xfId="31864" xr:uid="{8917943D-C85A-4137-8487-4B19D4DB6B3D}"/>
    <cellStyle name="20% - Accent5 2 2 5 3" xfId="10861" xr:uid="{2F9172D9-C05B-42D8-9678-BCC725A4B9E5}"/>
    <cellStyle name="20% - Accent5 2 2 5 3 2" xfId="27336" xr:uid="{1D45E3BE-511A-4B31-84B7-49A52BA82E26}"/>
    <cellStyle name="20% - Accent5 2 2 5 4" xfId="22767" xr:uid="{2500F44E-BDC0-4BEE-8322-595B44495DA5}"/>
    <cellStyle name="20% - Accent5 2 2 6" xfId="12610" xr:uid="{CB891B25-F572-4F6E-ADF9-D61FBD9CEC50}"/>
    <cellStyle name="20% - Accent5 2 2 6 2" xfId="29085" xr:uid="{6EA41100-EA9F-4959-9BEA-5E2C32604184}"/>
    <cellStyle name="20% - Accent5 2 2 7" xfId="8078" xr:uid="{81FC1AFE-A5A6-4A74-84A8-6718276EC527}"/>
    <cellStyle name="20% - Accent5 2 2 7 2" xfId="24553" xr:uid="{5123EEBD-0843-493E-A246-E006A274E270}"/>
    <cellStyle name="20% - Accent5 2 2 8" xfId="19988" xr:uid="{0267C346-2388-4469-BF4C-1E359D43E811}"/>
    <cellStyle name="20% - Accent5 2 2_1.3.3. Extraordinary Items" xfId="17895" xr:uid="{BFDDE08C-D85C-4A28-A7A2-A44C120CF960}"/>
    <cellStyle name="20% - Accent5 2 3" xfId="2365" xr:uid="{00000000-0005-0000-0000-0000A8000000}"/>
    <cellStyle name="20% - Accent5 2 3 2" xfId="3250" xr:uid="{61B2926B-89A1-4A79-933E-9A257DA2E818}"/>
    <cellStyle name="20% - Accent5 2 3 2 2" xfId="6124" xr:uid="{372B33F1-B4E2-4FBE-8FA3-95CABC67310E}"/>
    <cellStyle name="20% - Accent5 2 3 2 2 2" xfId="16260" xr:uid="{6F409006-C305-4CC8-91C1-42D322F389E2}"/>
    <cellStyle name="20% - Accent5 2 3 2 2 2 2" xfId="32735" xr:uid="{AAE2A4A9-BBA3-422A-9B04-CE72181BA71F}"/>
    <cellStyle name="20% - Accent5 2 3 2 2 3" xfId="11732" xr:uid="{249EF616-AE17-438D-9784-C4049C987CE7}"/>
    <cellStyle name="20% - Accent5 2 3 2 2 3 2" xfId="28207" xr:uid="{E79C121E-609D-4952-87AC-94662F1FE2D3}"/>
    <cellStyle name="20% - Accent5 2 3 2 2 4" xfId="23638" xr:uid="{9B24B790-9AC8-49F6-A164-C69CDE1F34EA}"/>
    <cellStyle name="20% - Accent5 2 3 2 3" xfId="13482" xr:uid="{62C4D1FA-41EB-440C-9414-14A27392AA50}"/>
    <cellStyle name="20% - Accent5 2 3 2 3 2" xfId="29957" xr:uid="{73D6AAB4-1BBE-4E8D-B13D-2FFDF99F548B}"/>
    <cellStyle name="20% - Accent5 2 3 2 4" xfId="8954" xr:uid="{44822159-41D2-4890-8B98-5FB3636C95AA}"/>
    <cellStyle name="20% - Accent5 2 3 2 4 2" xfId="25429" xr:uid="{AA2B813D-089E-4DF4-A199-7AE166E70A7F}"/>
    <cellStyle name="20% - Accent5 2 3 2 5" xfId="20860" xr:uid="{55B13D25-F25F-4F80-9649-784557684326}"/>
    <cellStyle name="20% - Accent5 2 3 2_3.EXPENSES" xfId="6965" xr:uid="{6274A7F6-800E-4C2D-A1C9-F6BD03FCD100}"/>
    <cellStyle name="20% - Accent5 2 3 3" xfId="4375" xr:uid="{D70B1894-F604-46F5-BB6F-5B8430DCBBFD}"/>
    <cellStyle name="20% - Accent5 2 3 3 2" xfId="14522" xr:uid="{2EB538C1-C8FE-4381-B3E1-90DFE0731382}"/>
    <cellStyle name="20% - Accent5 2 3 3 2 2" xfId="30997" xr:uid="{3E8AC749-17F2-48E9-BC6F-70BF0CE32E57}"/>
    <cellStyle name="20% - Accent5 2 3 3 3" xfId="9994" xr:uid="{ABF8FB65-E977-4ABE-8CA7-7B9B3EE92C86}"/>
    <cellStyle name="20% - Accent5 2 3 3 3 2" xfId="26469" xr:uid="{93601678-00E3-4378-A6F5-666F451DD00B}"/>
    <cellStyle name="20% - Accent5 2 3 3 4" xfId="21900" xr:uid="{5E58F0F4-A282-4CB2-BA6D-322D99FDCF79}"/>
    <cellStyle name="20% - Accent5 2 3 4" xfId="5426" xr:uid="{A471604B-084A-4F8D-ADCF-253B2B9DC071}"/>
    <cellStyle name="20% - Accent5 2 3 4 2" xfId="15562" xr:uid="{3E883C55-ED50-4E66-B54C-4A795D3A0DA1}"/>
    <cellStyle name="20% - Accent5 2 3 4 2 2" xfId="32037" xr:uid="{A1E50388-C154-4F21-BBBE-7A423213AF35}"/>
    <cellStyle name="20% - Accent5 2 3 4 3" xfId="11034" xr:uid="{C55D7CC1-18EC-4D99-BEB1-20EE7774F64D}"/>
    <cellStyle name="20% - Accent5 2 3 4 3 2" xfId="27509" xr:uid="{6B06EE0C-B29E-4D4D-9479-87D9BAAB85C4}"/>
    <cellStyle name="20% - Accent5 2 3 4 4" xfId="22940" xr:uid="{7CDB6642-D09F-4207-8454-5259D506F918}"/>
    <cellStyle name="20% - Accent5 2 3 5" xfId="12784" xr:uid="{42809B9D-9218-4D6A-96C6-B60B94D819C5}"/>
    <cellStyle name="20% - Accent5 2 3 5 2" xfId="29259" xr:uid="{EB899054-C980-48B0-AEF7-A21661E04F97}"/>
    <cellStyle name="20% - Accent5 2 3 6" xfId="8255" xr:uid="{6376B534-B3B4-4C00-8FDA-CBA3A29F0D52}"/>
    <cellStyle name="20% - Accent5 2 3 6 2" xfId="24730" xr:uid="{DEAE1361-D5D0-4C49-929A-E14A987074D6}"/>
    <cellStyle name="20% - Accent5 2 3 7" xfId="20162" xr:uid="{C15F192E-1E16-4A98-8023-BE33713C4FF9}"/>
    <cellStyle name="20% - Accent5 2 3_1.3.3. Extraordinary Items" xfId="17897" xr:uid="{E4805E55-B920-4194-8CA8-4D801083503A}"/>
    <cellStyle name="20% - Accent5 2 4" xfId="2552" xr:uid="{00000000-0005-0000-0000-0000A9000000}"/>
    <cellStyle name="20% - Accent5 2 4 2" xfId="3368" xr:uid="{B95ECBCF-16C8-47C4-8699-CA264EF4C87A}"/>
    <cellStyle name="20% - Accent5 2 4 2 2" xfId="6242" xr:uid="{F006D682-476F-4913-B4AC-8144A3B90383}"/>
    <cellStyle name="20% - Accent5 2 4 2 2 2" xfId="16378" xr:uid="{346F735B-9017-4EC9-9E5E-E3DB7188B3FD}"/>
    <cellStyle name="20% - Accent5 2 4 2 2 2 2" xfId="32853" xr:uid="{A962F14D-992D-4AD7-8F8F-AAAB1C42ED90}"/>
    <cellStyle name="20% - Accent5 2 4 2 2 3" xfId="11850" xr:uid="{B13531EE-C2D3-43CF-862C-EDC8BFC197A4}"/>
    <cellStyle name="20% - Accent5 2 4 2 2 3 2" xfId="28325" xr:uid="{F786B025-09C7-4796-900E-A01EFBA83509}"/>
    <cellStyle name="20% - Accent5 2 4 2 2 4" xfId="23756" xr:uid="{5B209452-7346-4F31-A03B-100B2FAEAB5F}"/>
    <cellStyle name="20% - Accent5 2 4 2 3" xfId="13600" xr:uid="{361C27D4-F070-4AEE-808D-AB5F944460D4}"/>
    <cellStyle name="20% - Accent5 2 4 2 3 2" xfId="30075" xr:uid="{3415CF65-45CB-44C8-8FE6-66E6F580E369}"/>
    <cellStyle name="20% - Accent5 2 4 2 4" xfId="9072" xr:uid="{2E2D3C70-00F1-4093-AC9A-E1972CE38296}"/>
    <cellStyle name="20% - Accent5 2 4 2 4 2" xfId="25547" xr:uid="{3A5596B4-9B23-4060-9072-538F24EDF693}"/>
    <cellStyle name="20% - Accent5 2 4 2 5" xfId="20978" xr:uid="{AB63B47F-47D9-4CDC-A8AB-FF897740B0FE}"/>
    <cellStyle name="20% - Accent5 2 4 2_3.EXPENSES" xfId="6967" xr:uid="{28EA4CB1-5F2C-44B4-BF35-2085B79D252C}"/>
    <cellStyle name="20% - Accent5 2 4 3" xfId="4491" xr:uid="{2704CCA5-2398-4D77-B672-C3C90A1277D8}"/>
    <cellStyle name="20% - Accent5 2 4 3 2" xfId="14638" xr:uid="{7D10DD9C-08F9-4E2C-B56D-659742A37C45}"/>
    <cellStyle name="20% - Accent5 2 4 3 2 2" xfId="31113" xr:uid="{B53063DE-0048-48E4-A904-06130B830B7A}"/>
    <cellStyle name="20% - Accent5 2 4 3 3" xfId="10110" xr:uid="{ECE6698F-CF80-42B5-8ABC-6F83B554FF8F}"/>
    <cellStyle name="20% - Accent5 2 4 3 3 2" xfId="26585" xr:uid="{B6805362-65DD-451F-91AB-E520806ADBBB}"/>
    <cellStyle name="20% - Accent5 2 4 3 4" xfId="22016" xr:uid="{221A7CE8-0E3A-4ECC-B685-B76BD22124C6}"/>
    <cellStyle name="20% - Accent5 2 4 4" xfId="5542" xr:uid="{F76E250A-689A-43B7-9233-76DF89E9988B}"/>
    <cellStyle name="20% - Accent5 2 4 4 2" xfId="15678" xr:uid="{5A4E68D7-87F4-45FB-8B68-B16667EF5021}"/>
    <cellStyle name="20% - Accent5 2 4 4 2 2" xfId="32153" xr:uid="{CC4B149C-EA41-4343-8946-A81CC151D757}"/>
    <cellStyle name="20% - Accent5 2 4 4 3" xfId="11150" xr:uid="{5AF6E543-F9DF-4DB9-98AC-9112A09C2BEB}"/>
    <cellStyle name="20% - Accent5 2 4 4 3 2" xfId="27625" xr:uid="{3B5A02A4-2142-42CF-8A24-789FEF584F9A}"/>
    <cellStyle name="20% - Accent5 2 4 4 4" xfId="23056" xr:uid="{46308508-8A1B-4820-A5AA-32E0DCD75CCC}"/>
    <cellStyle name="20% - Accent5 2 4 5" xfId="12900" xr:uid="{93E41EBB-D366-4E38-92F9-5039F58FF004}"/>
    <cellStyle name="20% - Accent5 2 4 5 2" xfId="29375" xr:uid="{1A038F28-74F6-4B8D-AA33-A9B4747C41D3}"/>
    <cellStyle name="20% - Accent5 2 4 6" xfId="8372" xr:uid="{697B41F5-48DE-4C7C-847B-D012186E5DAD}"/>
    <cellStyle name="20% - Accent5 2 4 6 2" xfId="24847" xr:uid="{18C5BC58-5C4D-4256-BDF1-1F60575A2859}"/>
    <cellStyle name="20% - Accent5 2 4 7" xfId="20278" xr:uid="{ED0B101B-678D-43B5-A60D-1869069E4FDF}"/>
    <cellStyle name="20% - Accent5 2 4_3.EXPENSES" xfId="6966" xr:uid="{C6321BCD-82FE-4C12-A028-F89EB7E368EC}"/>
    <cellStyle name="20% - Accent5 2_1.1. Income Statement" xfId="17898" xr:uid="{5843EDDA-B3D9-4A36-8B80-47036B95736B}"/>
    <cellStyle name="20% - Accent5 20" xfId="2856" xr:uid="{00000000-0005-0000-0000-0000AA000000}"/>
    <cellStyle name="20% - Accent5 20 2" xfId="3650" xr:uid="{C22A3DAC-CFAA-409E-B540-E629EBDFE93D}"/>
    <cellStyle name="20% - Accent5 20 2 2" xfId="6524" xr:uid="{8089659F-9B86-4117-8A91-6C550D6356F4}"/>
    <cellStyle name="20% - Accent5 20 2 2 2" xfId="16660" xr:uid="{AE024BE8-FECF-4133-9C18-BE7C54538D13}"/>
    <cellStyle name="20% - Accent5 20 2 2 2 2" xfId="33135" xr:uid="{743BF4C6-401B-4A9E-B567-E295BFAC470C}"/>
    <cellStyle name="20% - Accent5 20 2 2 3" xfId="12132" xr:uid="{2E85D28C-4BD3-4468-B849-2A256A45B072}"/>
    <cellStyle name="20% - Accent5 20 2 2 3 2" xfId="28607" xr:uid="{CA89E775-6A0C-43D4-BB06-50E02EF28DEF}"/>
    <cellStyle name="20% - Accent5 20 2 2 4" xfId="24038" xr:uid="{5F8AD3F8-9D0A-4FF3-ACC9-CDB1D265FC9D}"/>
    <cellStyle name="20% - Accent5 20 2 2_1.3.3. Extraordinary Items" xfId="17901" xr:uid="{2FCA8EC6-B425-4421-9D7E-D54A250E9A03}"/>
    <cellStyle name="20% - Accent5 20 2 3" xfId="13882" xr:uid="{58EADB92-434E-467C-B4F3-9D5D9A7F08B2}"/>
    <cellStyle name="20% - Accent5 20 2 3 2" xfId="30357" xr:uid="{B556A313-E47B-4E27-84AA-E7168CCB31BF}"/>
    <cellStyle name="20% - Accent5 20 2 4" xfId="9354" xr:uid="{17E75D44-DCA7-4297-815B-966B41E826F5}"/>
    <cellStyle name="20% - Accent5 20 2 4 2" xfId="25829" xr:uid="{CC2DC907-AA35-48B5-9E6A-23DC45021726}"/>
    <cellStyle name="20% - Accent5 20 2 5" xfId="21260" xr:uid="{56182418-EFBC-43DA-BD8D-65B1A5025516}"/>
    <cellStyle name="20% - Accent5 20 2_1.3.3. Extraordinary Items" xfId="17900" xr:uid="{61F00F16-EE1C-4ECC-9931-2939416F4BDD}"/>
    <cellStyle name="20% - Accent5 20 3" xfId="4773" xr:uid="{2C75718D-E5A0-4D36-8204-2F221A4042BC}"/>
    <cellStyle name="20% - Accent5 20 3 2" xfId="14920" xr:uid="{ADD631D8-0BFB-4FB2-97D0-CB909DCCC63A}"/>
    <cellStyle name="20% - Accent5 20 3 2 2" xfId="31395" xr:uid="{E5CFC13F-C86E-41B7-961C-03930178E972}"/>
    <cellStyle name="20% - Accent5 20 3 3" xfId="10392" xr:uid="{790F0D49-45CB-40DC-BA9F-D9CA98EAF59B}"/>
    <cellStyle name="20% - Accent5 20 3 3 2" xfId="26867" xr:uid="{283C91C5-77C9-4616-816C-AEF8D520DF32}"/>
    <cellStyle name="20% - Accent5 20 3 4" xfId="22298" xr:uid="{5F37E9AE-0F30-4015-AAD6-D065C9B05E16}"/>
    <cellStyle name="20% - Accent5 20 3_1.3.3. Extraordinary Items" xfId="17902" xr:uid="{9AB03077-FD21-401A-8BB1-08217402E847}"/>
    <cellStyle name="20% - Accent5 20 4" xfId="5824" xr:uid="{3F773460-1848-4508-A2FB-5E03B405082B}"/>
    <cellStyle name="20% - Accent5 20 4 2" xfId="15960" xr:uid="{FB141DBB-AE1D-457B-89C4-973E8F610088}"/>
    <cellStyle name="20% - Accent5 20 4 2 2" xfId="32435" xr:uid="{E810F677-EA33-439D-92A2-D34FF6C115FE}"/>
    <cellStyle name="20% - Accent5 20 4 3" xfId="11432" xr:uid="{F92ED7DB-6BD1-4D7C-A0D9-341162A2E747}"/>
    <cellStyle name="20% - Accent5 20 4 3 2" xfId="27907" xr:uid="{EBB42CF9-4051-4FA0-9FDB-8D28B89DB7CD}"/>
    <cellStyle name="20% - Accent5 20 4 4" xfId="23338" xr:uid="{87233497-EFEF-479F-99B2-4FEAEB614F43}"/>
    <cellStyle name="20% - Accent5 20 5" xfId="13182" xr:uid="{DF44DA99-1D06-4A69-A5A5-4DE480AD61A7}"/>
    <cellStyle name="20% - Accent5 20 5 2" xfId="29657" xr:uid="{A33AA83B-7F09-4636-869B-B43CA993E471}"/>
    <cellStyle name="20% - Accent5 20 6" xfId="8654" xr:uid="{BC44FACB-08D9-4610-AF92-FA1A3B506542}"/>
    <cellStyle name="20% - Accent5 20 6 2" xfId="25129" xr:uid="{96310328-E8F4-4326-9285-5C4682CB31ED}"/>
    <cellStyle name="20% - Accent5 20 7" xfId="20560" xr:uid="{9F1CBC2F-9649-4C95-A094-BEF4FE13263C}"/>
    <cellStyle name="20% - Accent5 20_1.3.3. Extraordinary Items" xfId="17899" xr:uid="{B0614CA6-2300-4015-B6EC-76733BA2A9F0}"/>
    <cellStyle name="20% - Accent5 21" xfId="2870" xr:uid="{00000000-0005-0000-0000-0000AB000000}"/>
    <cellStyle name="20% - Accent5 21 2" xfId="3664" xr:uid="{3464D4E0-12FD-46B0-BA69-092902A661AC}"/>
    <cellStyle name="20% - Accent5 21 2 2" xfId="6538" xr:uid="{97948738-EB3C-4505-AFD3-6EA516BA9057}"/>
    <cellStyle name="20% - Accent5 21 2 2 2" xfId="16674" xr:uid="{DD4DF7DC-00AE-4A4A-9937-B5719C7777B8}"/>
    <cellStyle name="20% - Accent5 21 2 2 2 2" xfId="33149" xr:uid="{5EFB1687-6957-487B-A6CB-120D9A2571CB}"/>
    <cellStyle name="20% - Accent5 21 2 2 3" xfId="12146" xr:uid="{E3B1251B-66DA-4897-8411-DDACFFADB911}"/>
    <cellStyle name="20% - Accent5 21 2 2 3 2" xfId="28621" xr:uid="{8BAC5509-D438-41BF-B623-6CF1DF5C5AD8}"/>
    <cellStyle name="20% - Accent5 21 2 2 4" xfId="24052" xr:uid="{E17EBF77-DDE3-42FF-971C-F7F940F5AAF3}"/>
    <cellStyle name="20% - Accent5 21 2 2_1.3.3. Extraordinary Items" xfId="17905" xr:uid="{22ED04CE-C40F-4913-B3F9-18AEE000FA51}"/>
    <cellStyle name="20% - Accent5 21 2 3" xfId="13896" xr:uid="{41558F0A-4445-4776-9B15-5845453FFE00}"/>
    <cellStyle name="20% - Accent5 21 2 3 2" xfId="30371" xr:uid="{A8C4A728-8222-4E31-A1A9-C1AB5A8CF688}"/>
    <cellStyle name="20% - Accent5 21 2 4" xfId="9368" xr:uid="{612D06D8-23C2-43B3-A10F-D8432F5D447B}"/>
    <cellStyle name="20% - Accent5 21 2 4 2" xfId="25843" xr:uid="{C37D677C-9E0B-4A84-92B5-58196B2B5EEE}"/>
    <cellStyle name="20% - Accent5 21 2 5" xfId="21274" xr:uid="{E25B9789-857E-48A4-9949-F7DABBECBE2C}"/>
    <cellStyle name="20% - Accent5 21 2_1.3.3. Extraordinary Items" xfId="17904" xr:uid="{1490E730-AE05-4170-91ED-6A6679A9853E}"/>
    <cellStyle name="20% - Accent5 21 3" xfId="4787" xr:uid="{96E474AF-2548-4A3E-A527-F474BC806BA1}"/>
    <cellStyle name="20% - Accent5 21 3 2" xfId="14934" xr:uid="{A7361B93-A266-4EE7-AB45-CBCC6CC49996}"/>
    <cellStyle name="20% - Accent5 21 3 2 2" xfId="31409" xr:uid="{33E9EEDE-F4C2-47F1-B520-719800B9FC6B}"/>
    <cellStyle name="20% - Accent5 21 3 3" xfId="10406" xr:uid="{CE618244-CC8A-4E5E-9DC2-57855E1AC450}"/>
    <cellStyle name="20% - Accent5 21 3 3 2" xfId="26881" xr:uid="{54A3E344-B1EA-42F2-82CB-679EAD912D3B}"/>
    <cellStyle name="20% - Accent5 21 3 4" xfId="22312" xr:uid="{8915DEC8-70C0-4CD8-8D40-5815C4E41BBD}"/>
    <cellStyle name="20% - Accent5 21 3_1.3.3. Extraordinary Items" xfId="17906" xr:uid="{D38F4089-6259-484E-9112-B0D918ED7B9D}"/>
    <cellStyle name="20% - Accent5 21 4" xfId="5838" xr:uid="{C5D4DEFD-16EC-4B7C-A8B9-E5FE5A091A53}"/>
    <cellStyle name="20% - Accent5 21 4 2" xfId="15974" xr:uid="{3C7F95E0-2653-4FE1-A344-A622BCC43A94}"/>
    <cellStyle name="20% - Accent5 21 4 2 2" xfId="32449" xr:uid="{D687B58D-D70C-49E2-8C32-CCBD07FE5536}"/>
    <cellStyle name="20% - Accent5 21 4 3" xfId="11446" xr:uid="{B5C4ECFA-AFF5-4C15-A187-51D9A13CF8A9}"/>
    <cellStyle name="20% - Accent5 21 4 3 2" xfId="27921" xr:uid="{3114C186-383D-4023-9EF5-8DA36ADC4A56}"/>
    <cellStyle name="20% - Accent5 21 4 4" xfId="23352" xr:uid="{7744E0F6-C829-4018-85BA-24C65AC49495}"/>
    <cellStyle name="20% - Accent5 21 5" xfId="13196" xr:uid="{9DCA177D-0057-4B6B-AC2B-E016F95C33FD}"/>
    <cellStyle name="20% - Accent5 21 5 2" xfId="29671" xr:uid="{7C10863F-6A3C-40AD-8E13-D0AC7644DC70}"/>
    <cellStyle name="20% - Accent5 21 6" xfId="8668" xr:uid="{8D969AB0-F3F9-4659-9591-78055C2CF585}"/>
    <cellStyle name="20% - Accent5 21 6 2" xfId="25143" xr:uid="{5130166D-AD10-4D7C-9E4E-43395AAAEBCC}"/>
    <cellStyle name="20% - Accent5 21 7" xfId="20574" xr:uid="{D9E070DD-C325-4158-9E12-D55EC011F43F}"/>
    <cellStyle name="20% - Accent5 21_1.3.3. Extraordinary Items" xfId="17903" xr:uid="{49F2D2F1-FE4B-427D-8463-74D6D27BC727}"/>
    <cellStyle name="20% - Accent5 22" xfId="3672" xr:uid="{794A3948-F1CB-4F8B-B467-1B245600ED68}"/>
    <cellStyle name="20% - Accent5 22 2" xfId="6546" xr:uid="{F6072E39-A8E5-4D05-945A-5056CB117BF3}"/>
    <cellStyle name="20% - Accent5 22 2 2" xfId="16682" xr:uid="{2BE0C02B-7B0F-47AC-AFAC-A5B4D2C17B19}"/>
    <cellStyle name="20% - Accent5 22 2 2 2" xfId="33157" xr:uid="{6274D138-B6D8-47D3-9B1C-0ADB11AE5B27}"/>
    <cellStyle name="20% - Accent5 22 2 3" xfId="12154" xr:uid="{ACBB7B8C-FA65-4306-93CF-2735800CDD31}"/>
    <cellStyle name="20% - Accent5 22 2 3 2" xfId="28629" xr:uid="{E11B876A-86B6-4927-A92B-C7CD79AD727D}"/>
    <cellStyle name="20% - Accent5 22 2 4" xfId="24060" xr:uid="{80911F9E-9AB6-4DBB-8F2A-FE05447547D0}"/>
    <cellStyle name="20% - Accent5 22 2_1.3.3. Extraordinary Items" xfId="17908" xr:uid="{DE9A6246-C42A-443A-90E5-E3330B19ACCD}"/>
    <cellStyle name="20% - Accent5 22 3" xfId="13904" xr:uid="{83FE4FDD-FEE2-4245-A0B7-2745C1C62821}"/>
    <cellStyle name="20% - Accent5 22 3 2" xfId="30379" xr:uid="{6A33859F-B966-47C7-8AF4-BBFE498D9573}"/>
    <cellStyle name="20% - Accent5 22 4" xfId="9376" xr:uid="{FEF92AC3-1ACF-4067-B9E0-FFF9EFC3D139}"/>
    <cellStyle name="20% - Accent5 22 4 2" xfId="25851" xr:uid="{F24A0E46-1F49-46F3-B837-B77E452E3635}"/>
    <cellStyle name="20% - Accent5 22 5" xfId="21282" xr:uid="{7AE3D91A-53BB-4A34-9B8B-21D623A82E51}"/>
    <cellStyle name="20% - Accent5 22_1.3.3. Extraordinary Items" xfId="17907" xr:uid="{18658C7C-EBA8-4308-B79F-E6F21EC9B2B1}"/>
    <cellStyle name="20% - Accent5 23" xfId="4795" xr:uid="{FD2D4EF8-A34D-41D0-8643-485A0533B799}"/>
    <cellStyle name="20% - Accent5 23 2" xfId="14942" xr:uid="{0D29DA2D-C5C4-4976-AAA2-C7886E8EBF5B}"/>
    <cellStyle name="20% - Accent5 23 2 2" xfId="17911" xr:uid="{053529F8-4146-40E6-B04B-BECF75DD25E9}"/>
    <cellStyle name="20% - Accent5 23 2 3" xfId="31417" xr:uid="{8D9F1761-AEAD-427A-BC62-5C2197486651}"/>
    <cellStyle name="20% - Accent5 23 2_1.3.3. Extraordinary Items" xfId="17910" xr:uid="{FEB5346C-67A5-4C46-911B-907567F3271C}"/>
    <cellStyle name="20% - Accent5 23 3" xfId="10414" xr:uid="{435216B0-2624-4F49-9AFF-A730924A9BC4}"/>
    <cellStyle name="20% - Accent5 23 3 2" xfId="26889" xr:uid="{05AEFEC4-0B3C-4F07-80F3-F56E85B9AE47}"/>
    <cellStyle name="20% - Accent5 23 4" xfId="22320" xr:uid="{39E526B6-E8C1-4789-8D9C-114849C323B0}"/>
    <cellStyle name="20% - Accent5 23_1.3.3. Extraordinary Items" xfId="17909" xr:uid="{C2F7694D-1E00-4871-9B73-606D7C824522}"/>
    <cellStyle name="20% - Accent5 24" xfId="5846" xr:uid="{EDF93DE0-101C-4C95-BAA8-6D40653DC2A8}"/>
    <cellStyle name="20% - Accent5 24 2" xfId="15982" xr:uid="{129FEFDC-2790-4664-B07C-FC627CC3A458}"/>
    <cellStyle name="20% - Accent5 24 2 2" xfId="17914" xr:uid="{FA9595B9-9A13-4F92-A0EE-72CA32957925}"/>
    <cellStyle name="20% - Accent5 24 2 3" xfId="32457" xr:uid="{FA5C7B58-C364-4AAC-9888-5DF2742BE9EA}"/>
    <cellStyle name="20% - Accent5 24 2_1.3.3. Extraordinary Items" xfId="17913" xr:uid="{FCDF8397-F679-49F4-81C5-55CD99401F46}"/>
    <cellStyle name="20% - Accent5 24 3" xfId="11454" xr:uid="{06FEFCC5-A2C8-4A4C-86D1-F93BD3D041DE}"/>
    <cellStyle name="20% - Accent5 24 3 2" xfId="27929" xr:uid="{04424974-B1AF-4DFC-825C-9DF63E2E149B}"/>
    <cellStyle name="20% - Accent5 24 4" xfId="23360" xr:uid="{321CFC40-B545-49DA-B4B1-CE578CCAC0DC}"/>
    <cellStyle name="20% - Accent5 24_1.3.3. Extraordinary Items" xfId="17912" xr:uid="{CE5C7729-C3F6-4CD0-A9F5-CB51843CCDDC}"/>
    <cellStyle name="20% - Accent5 25" xfId="13204" xr:uid="{041781FD-F6A9-4621-B9AC-C31FAE063649}"/>
    <cellStyle name="20% - Accent5 25 2" xfId="17916" xr:uid="{AB91DDB8-CE2D-4E00-AE9C-C713A189E4C3}"/>
    <cellStyle name="20% - Accent5 25 2 2" xfId="17917" xr:uid="{51731130-668E-44D2-A249-F34B6C20F8E1}"/>
    <cellStyle name="20% - Accent5 25 3" xfId="17918" xr:uid="{DB86EB70-ABE2-485E-8FD4-55D2DCA261CD}"/>
    <cellStyle name="20% - Accent5 25 4" xfId="29679" xr:uid="{A971E63C-F778-4144-85DA-872621A6B4EF}"/>
    <cellStyle name="20% - Accent5 25_1.3.3. Extraordinary Items" xfId="17915" xr:uid="{6981C77B-99D3-4FE0-B54D-7DDDB4F8EC4E}"/>
    <cellStyle name="20% - Accent5 26" xfId="8676" xr:uid="{2361F483-B8F1-4533-B678-BF9D23CB56CE}"/>
    <cellStyle name="20% - Accent5 26 2" xfId="17920" xr:uid="{52AD34E6-E3BE-4DC2-891D-FC647B35E4D9}"/>
    <cellStyle name="20% - Accent5 26 2 2" xfId="17921" xr:uid="{72DE696D-F009-4BA2-AA0C-652396274F3C}"/>
    <cellStyle name="20% - Accent5 26 3" xfId="17922" xr:uid="{ADBAEE16-F2D0-45C7-B9FD-77EB2A5502AA}"/>
    <cellStyle name="20% - Accent5 26 4" xfId="25151" xr:uid="{45BF8413-A449-41B8-AA7A-864DD7221F5F}"/>
    <cellStyle name="20% - Accent5 26_1.3.3. Extraordinary Items" xfId="17919" xr:uid="{12A3FCDB-818C-4851-B152-981818492E6E}"/>
    <cellStyle name="20% - Accent5 27" xfId="17923" xr:uid="{AE893937-FA9D-4350-8C77-AC5CABC57DA3}"/>
    <cellStyle name="20% - Accent5 27 2" xfId="17924" xr:uid="{71171A20-98EB-4260-AD44-178AB3506D00}"/>
    <cellStyle name="20% - Accent5 27 2 2" xfId="17925" xr:uid="{771851E3-ED5D-42D0-9966-EB5E90376F75}"/>
    <cellStyle name="20% - Accent5 27 3" xfId="17926" xr:uid="{13CA00FB-A652-4894-8360-A0DBE195E7AE}"/>
    <cellStyle name="20% - Accent5 28" xfId="17927" xr:uid="{AF0C8BE5-C832-48DB-8B98-C8D05B67BD82}"/>
    <cellStyle name="20% - Accent5 28 2" xfId="17928" xr:uid="{EDE297A8-91B0-4BA9-A13E-563BCBB7F3BB}"/>
    <cellStyle name="20% - Accent5 28 2 2" xfId="17929" xr:uid="{45A03931-9016-4A40-91E1-49D96E184E1B}"/>
    <cellStyle name="20% - Accent5 28 3" xfId="17930" xr:uid="{038F818E-0862-4346-82D5-A74868520EBD}"/>
    <cellStyle name="20% - Accent5 29" xfId="17931" xr:uid="{4A83AF9C-E5D3-4196-ACAE-DA63C57E8019}"/>
    <cellStyle name="20% - Accent5 29 2" xfId="17932" xr:uid="{E95C78C3-F1E5-4DF6-8EA2-CDC245E5AA79}"/>
    <cellStyle name="20% - Accent5 3" xfId="1935" xr:uid="{00000000-0005-0000-0000-0000AC000000}"/>
    <cellStyle name="20% - Accent5 3 10" xfId="19965" xr:uid="{E3250A6E-F94C-48C4-A286-FE1619B25194}"/>
    <cellStyle name="20% - Accent5 3 2" xfId="2190" xr:uid="{00000000-0005-0000-0000-0000AD000000}"/>
    <cellStyle name="20% - Accent5 3 2 2" xfId="3167" xr:uid="{9A7419FD-E4BC-4970-83CC-2921635B0768}"/>
    <cellStyle name="20% - Accent5 3 2 2 2" xfId="6041" xr:uid="{557F0D6C-9127-4C83-84FA-60F826670217}"/>
    <cellStyle name="20% - Accent5 3 2 2 2 2" xfId="16177" xr:uid="{D703E54C-8151-4D50-8E1E-9B5EBB628F5D}"/>
    <cellStyle name="20% - Accent5 3 2 2 2 2 2" xfId="32652" xr:uid="{F8B88902-6D10-4C96-B59E-912BCC1D6B71}"/>
    <cellStyle name="20% - Accent5 3 2 2 2 3" xfId="11649" xr:uid="{49460915-7771-4BA2-B46F-970E398B72A1}"/>
    <cellStyle name="20% - Accent5 3 2 2 2 3 2" xfId="28124" xr:uid="{9EC1D382-5742-48CB-939F-7D7317616157}"/>
    <cellStyle name="20% - Accent5 3 2 2 2 4" xfId="23555" xr:uid="{A65C54A9-29A7-4255-85FD-880EB666CC5B}"/>
    <cellStyle name="20% - Accent5 3 2 2 3" xfId="13399" xr:uid="{388F1932-91BE-48C5-91CD-9FEAC183BC3A}"/>
    <cellStyle name="20% - Accent5 3 2 2 3 2" xfId="29874" xr:uid="{2FA0A133-B452-4AA4-8CE4-CC988BF98831}"/>
    <cellStyle name="20% - Accent5 3 2 2 4" xfId="8871" xr:uid="{2F69E7DB-C2F0-4AD4-956D-FFEF997B4A34}"/>
    <cellStyle name="20% - Accent5 3 2 2 4 2" xfId="25346" xr:uid="{F5CA8B4B-6F94-41C1-979D-CA4170D14D31}"/>
    <cellStyle name="20% - Accent5 3 2 2 5" xfId="20777" xr:uid="{F8132E74-ACA3-4778-B2F4-4B4C451D6E58}"/>
    <cellStyle name="20% - Accent5 3 2 2_1.3.3. Extraordinary Items" xfId="17935" xr:uid="{682B9540-36E7-44E0-81D4-CD47F620BF45}"/>
    <cellStyle name="20% - Accent5 3 2 3" xfId="4293" xr:uid="{8160C9B9-AD68-45AF-99EA-430372F3D349}"/>
    <cellStyle name="20% - Accent5 3 2 3 2" xfId="14440" xr:uid="{F4825A9D-35ED-448B-BFEF-C4D79528CB70}"/>
    <cellStyle name="20% - Accent5 3 2 3 2 2" xfId="30915" xr:uid="{30AFECF6-0E21-4F27-8591-667AC4521F84}"/>
    <cellStyle name="20% - Accent5 3 2 3 3" xfId="9912" xr:uid="{59A21750-A368-4AB0-9F2C-78BF4F1085C8}"/>
    <cellStyle name="20% - Accent5 3 2 3 3 2" xfId="26387" xr:uid="{BEB5D35B-0932-41FD-8F61-37936700F2D1}"/>
    <cellStyle name="20% - Accent5 3 2 3 4" xfId="21818" xr:uid="{5C3CF844-D52D-40F8-93C2-23535846B00D}"/>
    <cellStyle name="20% - Accent5 3 2 4" xfId="5344" xr:uid="{F2A8E087-42B6-4C7F-9345-C0AAE92B3F6D}"/>
    <cellStyle name="20% - Accent5 3 2 4 2" xfId="15480" xr:uid="{1B2A2395-D4AF-4980-8F95-84661F2D6122}"/>
    <cellStyle name="20% - Accent5 3 2 4 2 2" xfId="31955" xr:uid="{25BB1795-394A-4FA7-8E8A-CD4A73A20450}"/>
    <cellStyle name="20% - Accent5 3 2 4 3" xfId="10952" xr:uid="{C3BE3497-4391-4EDF-A12B-86C70708D7EE}"/>
    <cellStyle name="20% - Accent5 3 2 4 3 2" xfId="27427" xr:uid="{D2F77D64-DBB6-4FBC-9DA8-EC40A95D9317}"/>
    <cellStyle name="20% - Accent5 3 2 4 4" xfId="22858" xr:uid="{779F5784-85C7-483C-8564-467365860F46}"/>
    <cellStyle name="20% - Accent5 3 2 5" xfId="12702" xr:uid="{A35382CB-0998-47DE-9682-10A1812C1ABB}"/>
    <cellStyle name="20% - Accent5 3 2 5 2" xfId="29177" xr:uid="{EC5D5553-9BA9-48FD-B90C-FC554E141254}"/>
    <cellStyle name="20% - Accent5 3 2 6" xfId="8173" xr:uid="{6D639B72-7A1E-4649-8688-450CE7866B2E}"/>
    <cellStyle name="20% - Accent5 3 2 6 2" xfId="24648" xr:uid="{9ECAD311-7085-4770-8367-5D6F1AEB441F}"/>
    <cellStyle name="20% - Accent5 3 2 7" xfId="20080" xr:uid="{5876279B-0367-4D38-A585-BDC4B4A48BD2}"/>
    <cellStyle name="20% - Accent5 3 2_1.3.3. Extraordinary Items" xfId="17934" xr:uid="{55CE9E2C-C2F6-430D-B74D-98F7C9CA8CEF}"/>
    <cellStyle name="20% - Accent5 3 3" xfId="2379" xr:uid="{00000000-0005-0000-0000-0000AE000000}"/>
    <cellStyle name="20% - Accent5 3 3 2" xfId="3264" xr:uid="{F5ABCE8C-963B-4A37-BE40-7DE597341DE7}"/>
    <cellStyle name="20% - Accent5 3 3 2 2" xfId="6138" xr:uid="{1085A61C-71C7-49C0-ACD6-0EE9B749E444}"/>
    <cellStyle name="20% - Accent5 3 3 2 2 2" xfId="16274" xr:uid="{E4CC5B5D-353A-4799-A781-00CC2FED4D28}"/>
    <cellStyle name="20% - Accent5 3 3 2 2 2 2" xfId="32749" xr:uid="{ECF339A8-7512-4BAF-8031-F7EAC01BA178}"/>
    <cellStyle name="20% - Accent5 3 3 2 2 3" xfId="11746" xr:uid="{FF1F62EE-1797-4406-83FF-3CB08DA5B850}"/>
    <cellStyle name="20% - Accent5 3 3 2 2 3 2" xfId="28221" xr:uid="{CCDC2ADA-9FAB-4141-8AC8-1948923423AB}"/>
    <cellStyle name="20% - Accent5 3 3 2 2 4" xfId="23652" xr:uid="{744156AC-CBBC-40EE-91E2-7C823F79C938}"/>
    <cellStyle name="20% - Accent5 3 3 2 3" xfId="13496" xr:uid="{460FCCD9-C213-4AE5-BB67-ADA9852C99E9}"/>
    <cellStyle name="20% - Accent5 3 3 2 3 2" xfId="29971" xr:uid="{3B0B4166-985E-40D8-93A2-25435B6D311B}"/>
    <cellStyle name="20% - Accent5 3 3 2 4" xfId="8968" xr:uid="{078021D7-58B6-4EE7-BAD5-C0C9A6124D31}"/>
    <cellStyle name="20% - Accent5 3 3 2 4 2" xfId="25443" xr:uid="{50C61F62-10A2-4592-A064-B8DB7D76133E}"/>
    <cellStyle name="20% - Accent5 3 3 2 5" xfId="20874" xr:uid="{6626C651-E563-46CA-8548-8613EE0B4B98}"/>
    <cellStyle name="20% - Accent5 3 3 2_3.EXPENSES" xfId="6968" xr:uid="{042A60EF-C6DC-4140-803B-18F641B735FC}"/>
    <cellStyle name="20% - Accent5 3 3 3" xfId="4389" xr:uid="{2BC29A15-78B1-43F1-9062-0796F37AA3F8}"/>
    <cellStyle name="20% - Accent5 3 3 3 2" xfId="14536" xr:uid="{D2701A8D-86D1-444B-9D4B-EF70931FBC4C}"/>
    <cellStyle name="20% - Accent5 3 3 3 2 2" xfId="31011" xr:uid="{66F7095B-9AFD-49DE-85A8-A227C95207A1}"/>
    <cellStyle name="20% - Accent5 3 3 3 3" xfId="10008" xr:uid="{124FE1D6-D7B0-4791-BCCE-570CBDC5D654}"/>
    <cellStyle name="20% - Accent5 3 3 3 3 2" xfId="26483" xr:uid="{67F5404B-B2D9-4027-B1CF-BA912CB139E5}"/>
    <cellStyle name="20% - Accent5 3 3 3 4" xfId="21914" xr:uid="{D7FFAB95-8F87-4161-BD6B-D8348DDBA703}"/>
    <cellStyle name="20% - Accent5 3 3 4" xfId="5440" xr:uid="{35AE2C07-9DFB-4443-8B18-63807989921C}"/>
    <cellStyle name="20% - Accent5 3 3 4 2" xfId="15576" xr:uid="{52856773-5F9B-46CD-9F11-87E1434DF435}"/>
    <cellStyle name="20% - Accent5 3 3 4 2 2" xfId="32051" xr:uid="{56F3C88F-6C8A-477E-91A7-3583178281AB}"/>
    <cellStyle name="20% - Accent5 3 3 4 3" xfId="11048" xr:uid="{1695018F-316F-4F67-A032-54E17EEA7AB8}"/>
    <cellStyle name="20% - Accent5 3 3 4 3 2" xfId="27523" xr:uid="{D6EBB418-DCA1-412F-8DF3-7D884FA971F4}"/>
    <cellStyle name="20% - Accent5 3 3 4 4" xfId="22954" xr:uid="{315084E4-D141-457C-A48D-D085BF6F306C}"/>
    <cellStyle name="20% - Accent5 3 3 5" xfId="12798" xr:uid="{8F619E75-2D56-4E1B-8A06-9E89DCB5FEAC}"/>
    <cellStyle name="20% - Accent5 3 3 5 2" xfId="29273" xr:uid="{8118508B-F542-4040-A121-C2693D14FC14}"/>
    <cellStyle name="20% - Accent5 3 3 6" xfId="8269" xr:uid="{7796A404-EC6F-4795-8132-E9475C8B0285}"/>
    <cellStyle name="20% - Accent5 3 3 6 2" xfId="24744" xr:uid="{BA9182E6-845B-4ABF-97DA-238BE3FAB842}"/>
    <cellStyle name="20% - Accent5 3 3 7" xfId="20176" xr:uid="{8BC9C7EF-365A-4253-BD6D-C30FAC696D52}"/>
    <cellStyle name="20% - Accent5 3 3_1.3.3. Extraordinary Items" xfId="17936" xr:uid="{3753A6CC-3D88-42B0-A9EB-0398D225BD56}"/>
    <cellStyle name="20% - Accent5 3 4" xfId="2504" xr:uid="{00000000-0005-0000-0000-0000AF000000}"/>
    <cellStyle name="20% - Accent5 3 4 2" xfId="3340" xr:uid="{C40698D3-B472-4519-A5A8-4C0F72FDD040}"/>
    <cellStyle name="20% - Accent5 3 4 2 2" xfId="6214" xr:uid="{FBD96D1A-3298-44C6-846C-2095AD4131B2}"/>
    <cellStyle name="20% - Accent5 3 4 2 2 2" xfId="16350" xr:uid="{76FC40DC-7E7C-4D30-9386-6E0C4D615294}"/>
    <cellStyle name="20% - Accent5 3 4 2 2 2 2" xfId="32825" xr:uid="{7E09EE08-7FD5-4AC9-9A23-C7D03A1DAC7B}"/>
    <cellStyle name="20% - Accent5 3 4 2 2 3" xfId="11822" xr:uid="{77F8B84C-FCFC-45B5-B02F-EF5CBCEE1612}"/>
    <cellStyle name="20% - Accent5 3 4 2 2 3 2" xfId="28297" xr:uid="{E6236722-E7A2-4D8C-9523-20166FFD5602}"/>
    <cellStyle name="20% - Accent5 3 4 2 2 4" xfId="23728" xr:uid="{D5FD2D74-78FF-41B7-B72A-1FBB49ACA244}"/>
    <cellStyle name="20% - Accent5 3 4 2 3" xfId="13572" xr:uid="{49619AF6-1137-45D9-8C1E-0EBF2466720D}"/>
    <cellStyle name="20% - Accent5 3 4 2 3 2" xfId="30047" xr:uid="{EF51A8B7-68D7-4B2C-AEF3-E5EDCE2F51CA}"/>
    <cellStyle name="20% - Accent5 3 4 2 4" xfId="9044" xr:uid="{8DF28B76-E2D8-4E74-8604-670C585E9F58}"/>
    <cellStyle name="20% - Accent5 3 4 2 4 2" xfId="25519" xr:uid="{165552BE-7FDF-4399-A23F-1E5E14A47D42}"/>
    <cellStyle name="20% - Accent5 3 4 2 5" xfId="20950" xr:uid="{B3D1B6DC-E555-4F8E-ACCB-76155A12FB0B}"/>
    <cellStyle name="20% - Accent5 3 4 2_3.EXPENSES" xfId="6970" xr:uid="{5DF264FE-CA31-4A9A-B13B-2FADD6F9C7E1}"/>
    <cellStyle name="20% - Accent5 3 4 3" xfId="4463" xr:uid="{E32FFF72-02CB-4201-B3EC-58F94B895B18}"/>
    <cellStyle name="20% - Accent5 3 4 3 2" xfId="14610" xr:uid="{728619CA-CDB5-4033-BC81-4838F83AF3E3}"/>
    <cellStyle name="20% - Accent5 3 4 3 2 2" xfId="31085" xr:uid="{1EA8F4EA-2D0D-48D3-AB3E-F1856E7EF3D1}"/>
    <cellStyle name="20% - Accent5 3 4 3 3" xfId="10082" xr:uid="{5FAAD7F7-E9BF-48DC-B5AA-576E637CEF48}"/>
    <cellStyle name="20% - Accent5 3 4 3 3 2" xfId="26557" xr:uid="{C16A5950-57E3-47B2-BBC2-3E67B03F6359}"/>
    <cellStyle name="20% - Accent5 3 4 3 4" xfId="21988" xr:uid="{6D36C142-0673-415F-93A4-EABD2BE9E2C5}"/>
    <cellStyle name="20% - Accent5 3 4 4" xfId="5514" xr:uid="{27456FFB-4AFC-48D9-AA45-9A9BE6518753}"/>
    <cellStyle name="20% - Accent5 3 4 4 2" xfId="15650" xr:uid="{59B86532-D015-4A61-8E0E-B30B29180B36}"/>
    <cellStyle name="20% - Accent5 3 4 4 2 2" xfId="32125" xr:uid="{27F48C15-693D-4D83-A4B8-EBB8B914D6AB}"/>
    <cellStyle name="20% - Accent5 3 4 4 3" xfId="11122" xr:uid="{012A08F9-28EF-4FD1-A329-7FFFBD6C6BF6}"/>
    <cellStyle name="20% - Accent5 3 4 4 3 2" xfId="27597" xr:uid="{D685139D-A83E-4C9C-8ED5-AA5463B66EBC}"/>
    <cellStyle name="20% - Accent5 3 4 4 4" xfId="23028" xr:uid="{B54C5CDA-BD94-455C-A203-082B6CDD5BDE}"/>
    <cellStyle name="20% - Accent5 3 4 5" xfId="12872" xr:uid="{ACA594B4-3AD4-4C6E-BF94-1847A13677B4}"/>
    <cellStyle name="20% - Accent5 3 4 5 2" xfId="29347" xr:uid="{B2CF3F53-2561-4528-B202-34852023A1E1}"/>
    <cellStyle name="20% - Accent5 3 4 6" xfId="8344" xr:uid="{DA0983CA-BE29-46B0-8254-E79AACAB2019}"/>
    <cellStyle name="20% - Accent5 3 4 6 2" xfId="24819" xr:uid="{52F93E1B-F47C-4721-A3D2-9E40DECEB1F3}"/>
    <cellStyle name="20% - Accent5 3 4 7" xfId="20250" xr:uid="{543331BA-194A-447B-8FF6-CEC3A7FEE4C5}"/>
    <cellStyle name="20% - Accent5 3 4_3.EXPENSES" xfId="6969" xr:uid="{36B6315B-382D-44CD-AB51-724487D85831}"/>
    <cellStyle name="20% - Accent5 3 5" xfId="3047" xr:uid="{7CCF92E7-B5C8-4974-8203-A15C9F09FB71}"/>
    <cellStyle name="20% - Accent5 3 5 2" xfId="5921" xr:uid="{30DA4D7D-7B5F-4C63-BA0B-54EE3BE676A2}"/>
    <cellStyle name="20% - Accent5 3 5 2 2" xfId="16057" xr:uid="{25EB5479-30EE-4DAA-AF7D-5D895B0F974F}"/>
    <cellStyle name="20% - Accent5 3 5 2 2 2" xfId="32532" xr:uid="{A5E57E11-FC6E-4A08-8749-E947C91DF375}"/>
    <cellStyle name="20% - Accent5 3 5 2 3" xfId="11529" xr:uid="{EA832E68-44C6-4EE3-B26E-37D427B19B92}"/>
    <cellStyle name="20% - Accent5 3 5 2 3 2" xfId="28004" xr:uid="{846DEB0B-7CBB-4B23-ADF7-8265E2B476C9}"/>
    <cellStyle name="20% - Accent5 3 5 2 4" xfId="23435" xr:uid="{954A8250-0632-4547-A834-FF36204DE195}"/>
    <cellStyle name="20% - Accent5 3 5 3" xfId="13279" xr:uid="{82577401-AD09-4A99-8673-209960B36E24}"/>
    <cellStyle name="20% - Accent5 3 5 3 2" xfId="29754" xr:uid="{AD5DEEFD-4548-461A-900E-F829A1BB656A}"/>
    <cellStyle name="20% - Accent5 3 5 4" xfId="8751" xr:uid="{646CAFC1-349E-443E-A0AA-2452364F27D9}"/>
    <cellStyle name="20% - Accent5 3 5 4 2" xfId="25226" xr:uid="{A88FA342-B577-4F2A-974C-7D8AD2FE7474}"/>
    <cellStyle name="20% - Accent5 3 5 5" xfId="20657" xr:uid="{6E5A7093-5C55-491A-8CD5-B66CAC4D3B74}"/>
    <cellStyle name="20% - Accent5 3 5_3.EXPENSES" xfId="6971" xr:uid="{740E6862-43D7-401D-94C4-DC6038AF35D2}"/>
    <cellStyle name="20% - Accent5 3 6" xfId="4179" xr:uid="{867B8C10-60A7-4BEF-88D4-4A139A9D3F69}"/>
    <cellStyle name="20% - Accent5 3 6 2" xfId="14326" xr:uid="{F8C32AAB-D202-4069-895B-02E0799A33A7}"/>
    <cellStyle name="20% - Accent5 3 6 2 2" xfId="30801" xr:uid="{1129089E-989C-48D5-8911-90ED148E0A0C}"/>
    <cellStyle name="20% - Accent5 3 6 3" xfId="9798" xr:uid="{35D0A4CD-0A8C-4097-A37C-872193A54B12}"/>
    <cellStyle name="20% - Accent5 3 6 3 2" xfId="26273" xr:uid="{C64E5F4F-C8B1-4A48-9AED-7DA5C8F8F84F}"/>
    <cellStyle name="20% - Accent5 3 6 4" xfId="21704" xr:uid="{30FE7B71-3B1D-478D-94E2-62BB9C6D4385}"/>
    <cellStyle name="20% - Accent5 3 7" xfId="5230" xr:uid="{6D042AD7-E9BC-4364-84A5-F79E09322086}"/>
    <cellStyle name="20% - Accent5 3 7 2" xfId="15366" xr:uid="{7A40DE7E-913B-4791-BA02-D07EA1C06D3C}"/>
    <cellStyle name="20% - Accent5 3 7 2 2" xfId="31841" xr:uid="{135C95CB-64D3-4ECB-BC5A-26B9A45968CC}"/>
    <cellStyle name="20% - Accent5 3 7 3" xfId="10838" xr:uid="{7CEA420E-68D7-4F45-B386-16F58E95A381}"/>
    <cellStyle name="20% - Accent5 3 7 3 2" xfId="27313" xr:uid="{E9751094-A518-4899-B418-91AED0267BE2}"/>
    <cellStyle name="20% - Accent5 3 7 4" xfId="22744" xr:uid="{44D6E70D-D602-4820-8627-028F7DB06D38}"/>
    <cellStyle name="20% - Accent5 3 8" xfId="12587" xr:uid="{530F2238-601A-4AA1-979E-5FFA37651A41}"/>
    <cellStyle name="20% - Accent5 3 8 2" xfId="29062" xr:uid="{0CB84D45-ABB8-46C7-BEDB-DD79F08CB804}"/>
    <cellStyle name="20% - Accent5 3 9" xfId="8055" xr:uid="{81246AE8-FD4C-4A45-AFCA-C555D5070D2A}"/>
    <cellStyle name="20% - Accent5 3 9 2" xfId="24530" xr:uid="{F26B377B-8198-42A3-824C-57301B8013DA}"/>
    <cellStyle name="20% - Accent5 3_1.3.3. Extraordinary Items" xfId="17933" xr:uid="{6F803D7F-DFD9-404A-A089-065D95B0A36B}"/>
    <cellStyle name="20% - Accent5 30" xfId="17937" xr:uid="{596BD046-363A-42DB-8023-5B3F102A81A7}"/>
    <cellStyle name="20% - Accent5 30 2" xfId="17938" xr:uid="{2010B50F-FDB4-47CB-B9E1-CC02F34EC32A}"/>
    <cellStyle name="20% - Accent5 31" xfId="17939" xr:uid="{FDA3B604-08F0-4BAD-B565-1620DCD867BF}"/>
    <cellStyle name="20% - Accent5 31 2" xfId="17940" xr:uid="{57CE86F6-271D-4B24-B4C6-AB8837ADA2B3}"/>
    <cellStyle name="20% - Accent5 32" xfId="17941" xr:uid="{768526D3-F901-466F-8800-21865DDC9216}"/>
    <cellStyle name="20% - Accent5 32 2" xfId="17942" xr:uid="{F5C40CC9-F5BB-4693-AF4D-AC5469677383}"/>
    <cellStyle name="20% - Accent5 33" xfId="17943" xr:uid="{3B23CA67-6E45-44F7-9F71-822F04464E1D}"/>
    <cellStyle name="20% - Accent5 33 2" xfId="17944" xr:uid="{FD24128B-E63F-4688-86B0-F5844B4C5010}"/>
    <cellStyle name="20% - Accent5 34" xfId="17945" xr:uid="{128372A9-B6EE-4535-87E0-6EABEC064299}"/>
    <cellStyle name="20% - Accent5 34 2" xfId="17946" xr:uid="{6886F647-3D2E-4B53-95AB-0FBC3CBBFD63}"/>
    <cellStyle name="20% - Accent5 35" xfId="17947" xr:uid="{BA050DD4-0372-463E-92F3-1F9704FAA483}"/>
    <cellStyle name="20% - Accent5 35 2" xfId="17948" xr:uid="{95134847-587F-4167-A9EF-FC4272374270}"/>
    <cellStyle name="20% - Accent5 36" xfId="17949" xr:uid="{CF7385C2-3FA2-475B-AAD3-C9A7E131B2C2}"/>
    <cellStyle name="20% - Accent5 36 2" xfId="17950" xr:uid="{0345F5AE-3F74-491C-B0AD-8A90DF71CE4A}"/>
    <cellStyle name="20% - Accent5 37" xfId="17951" xr:uid="{B27DA492-832E-432D-8100-4C3D75880FB5}"/>
    <cellStyle name="20% - Accent5 37 2" xfId="17952" xr:uid="{E752060F-F63F-40B8-B283-7F27476709DC}"/>
    <cellStyle name="20% - Accent5 38" xfId="17953" xr:uid="{CF683667-9B0B-4CEE-AFFE-25A4734C796E}"/>
    <cellStyle name="20% - Accent5 38 2" xfId="17954" xr:uid="{DDA36CA6-9F02-4F3B-A307-95A8B839CF2A}"/>
    <cellStyle name="20% - Accent5 39" xfId="17955" xr:uid="{C7A32FE0-3B17-4AD2-97EF-E551C95D2CB5}"/>
    <cellStyle name="20% - Accent5 39 2" xfId="17956" xr:uid="{87823B8C-70E0-4E29-A7AC-666FF74F7435}"/>
    <cellStyle name="20% - Accent5 4" xfId="2394" xr:uid="{00000000-0005-0000-0000-0000B1000000}"/>
    <cellStyle name="20% - Accent5 4 2" xfId="2544" xr:uid="{00000000-0005-0000-0000-0000B2000000}"/>
    <cellStyle name="20% - Accent5 4 2 2" xfId="3362" xr:uid="{5A35F334-C0A5-491B-8F35-8BD5AAE976E0}"/>
    <cellStyle name="20% - Accent5 4 2 2 2" xfId="6236" xr:uid="{9CF45240-75CC-46E9-84BF-F9419F2BB632}"/>
    <cellStyle name="20% - Accent5 4 2 2 2 2" xfId="16372" xr:uid="{3A2DC46A-3841-4C41-8F9E-0F91BCF10CD8}"/>
    <cellStyle name="20% - Accent5 4 2 2 2 2 2" xfId="32847" xr:uid="{62873D45-356F-4A38-988E-BFFB00A76F4F}"/>
    <cellStyle name="20% - Accent5 4 2 2 2 3" xfId="11844" xr:uid="{FC739175-4CBD-4369-AB65-7E023A26BB42}"/>
    <cellStyle name="20% - Accent5 4 2 2 2 3 2" xfId="28319" xr:uid="{7678F11A-99B9-4880-8C20-95F6ADD80397}"/>
    <cellStyle name="20% - Accent5 4 2 2 2 4" xfId="23750" xr:uid="{D1188572-E224-4DCC-AB6B-135F89AE8799}"/>
    <cellStyle name="20% - Accent5 4 2 2 3" xfId="13594" xr:uid="{2CFFF088-FD33-433F-A909-14993798275C}"/>
    <cellStyle name="20% - Accent5 4 2 2 3 2" xfId="30069" xr:uid="{B1D5836B-81BB-4118-BF1F-064A43E7B628}"/>
    <cellStyle name="20% - Accent5 4 2 2 4" xfId="9066" xr:uid="{54EE47FA-8222-4F66-86CB-0766FFDFC5CB}"/>
    <cellStyle name="20% - Accent5 4 2 2 4 2" xfId="25541" xr:uid="{C95E88D1-368A-4ECF-BC4A-272EA93E7078}"/>
    <cellStyle name="20% - Accent5 4 2 2 5" xfId="20972" xr:uid="{5B839982-A149-4584-B960-7A95D0B03B74}"/>
    <cellStyle name="20% - Accent5 4 2 2_1.3.3. Extraordinary Items" xfId="17958" xr:uid="{C19A4724-AB0C-43AC-9A0F-BED22B9A65B3}"/>
    <cellStyle name="20% - Accent5 4 2 3" xfId="4485" xr:uid="{A839F7A7-660B-49AF-AE69-AE25D7EA0596}"/>
    <cellStyle name="20% - Accent5 4 2 3 2" xfId="14632" xr:uid="{1F2FA11D-7B27-4D29-B3FF-0F0E87966764}"/>
    <cellStyle name="20% - Accent5 4 2 3 2 2" xfId="31107" xr:uid="{4FD425E6-4E81-4389-A160-5440E671D6B3}"/>
    <cellStyle name="20% - Accent5 4 2 3 3" xfId="10104" xr:uid="{90FC8510-8B79-444B-B67C-D2DF755954DA}"/>
    <cellStyle name="20% - Accent5 4 2 3 3 2" xfId="26579" xr:uid="{8CA53ADE-1361-4165-A828-A7FCA2621AF0}"/>
    <cellStyle name="20% - Accent5 4 2 3 4" xfId="22010" xr:uid="{3C8DE421-25C5-4DB6-A9FF-86D3488F36A1}"/>
    <cellStyle name="20% - Accent5 4 2 4" xfId="5536" xr:uid="{0F9FBD15-2F7D-45F4-A49F-96B0842C5D61}"/>
    <cellStyle name="20% - Accent5 4 2 4 2" xfId="15672" xr:uid="{9DEDF858-2779-4B5B-A49D-984954EFCAB9}"/>
    <cellStyle name="20% - Accent5 4 2 4 2 2" xfId="32147" xr:uid="{08E1F7B2-9FB7-4281-8819-7A434DB948D2}"/>
    <cellStyle name="20% - Accent5 4 2 4 3" xfId="11144" xr:uid="{6EB27B0D-E40F-4B53-A735-91648FEA3DFB}"/>
    <cellStyle name="20% - Accent5 4 2 4 3 2" xfId="27619" xr:uid="{9D2F50D3-D979-4217-AEE6-84B5B3816670}"/>
    <cellStyle name="20% - Accent5 4 2 4 4" xfId="23050" xr:uid="{18998142-EBE5-4105-A37A-81A230F85D5B}"/>
    <cellStyle name="20% - Accent5 4 2 5" xfId="12894" xr:uid="{BCD417B7-0ED0-4361-BA18-82FE8B93F5AE}"/>
    <cellStyle name="20% - Accent5 4 2 5 2" xfId="29369" xr:uid="{CBE10667-29C1-4914-9893-714981292914}"/>
    <cellStyle name="20% - Accent5 4 2 6" xfId="8366" xr:uid="{34B4748C-C7A6-4D00-B198-E567190F2F01}"/>
    <cellStyle name="20% - Accent5 4 2 6 2" xfId="24841" xr:uid="{1EBE757E-396F-4515-BE35-B522F5370074}"/>
    <cellStyle name="20% - Accent5 4 2 7" xfId="20272" xr:uid="{65394F9B-1138-4669-A1AE-26DCACDFC623}"/>
    <cellStyle name="20% - Accent5 4 2_1.3.3. Extraordinary Items" xfId="17957" xr:uid="{8C178D1D-E63C-4CC2-83A7-9C32BDCB845C}"/>
    <cellStyle name="20% - Accent5 4 3" xfId="17959" xr:uid="{EC4AAD48-634B-47CC-B551-6ECBF403C63C}"/>
    <cellStyle name="20% - Accent5 4_Føring i kasse" xfId="17960" xr:uid="{AA3D053B-4294-4946-B6AF-191F95BFB0E4}"/>
    <cellStyle name="20% - Accent5 40" xfId="17961" xr:uid="{1497882B-7E67-441C-A2EC-9CD11B5BB0BA}"/>
    <cellStyle name="20% - Accent5 40 2" xfId="17962" xr:uid="{BC9CA0B0-D364-454D-9707-79804310ECAB}"/>
    <cellStyle name="20% - Accent5 41" xfId="17963" xr:uid="{C7834F8E-8830-48EA-9383-49C0B4B8A2D4}"/>
    <cellStyle name="20% - Accent5 41 2" xfId="17964" xr:uid="{16CA067E-034B-43BA-A01A-33C2587F99DA}"/>
    <cellStyle name="20% - Accent5 42" xfId="17965" xr:uid="{65399D47-78D4-4C9B-B155-46F303699D45}"/>
    <cellStyle name="20% - Accent5 42 2" xfId="17966" xr:uid="{9177A113-1637-45A8-9E1F-A011B397A9EE}"/>
    <cellStyle name="20% - Accent5 43" xfId="17967" xr:uid="{AFAF0E26-18D3-47D0-BD4A-6C57CC44C16F}"/>
    <cellStyle name="20% - Accent5 43 2" xfId="17968" xr:uid="{867BAC90-E310-4A2A-98C5-2AAB5B5517FA}"/>
    <cellStyle name="20% - Accent5 44" xfId="17969" xr:uid="{D3952612-3E42-4ABA-97FD-3FFC05249DD9}"/>
    <cellStyle name="20% - Accent5 44 2" xfId="17970" xr:uid="{15234327-D54A-464F-9D26-768C9DBA5BB4}"/>
    <cellStyle name="20% - Accent5 45" xfId="17971" xr:uid="{4BB83237-9AAE-4450-8617-F799F0C47634}"/>
    <cellStyle name="20% - Accent5 45 2" xfId="17972" xr:uid="{D5980C1A-B668-404E-A6B6-F818CA4816B8}"/>
    <cellStyle name="20% - Accent5 46" xfId="17973" xr:uid="{C08F32F6-2704-431E-A178-1D0D68BF029F}"/>
    <cellStyle name="20% - Accent5 46 2" xfId="17974" xr:uid="{D09EA436-6E78-4DD9-926A-BE70767CDC2C}"/>
    <cellStyle name="20% - Accent5 47" xfId="17975" xr:uid="{C15F061A-89C5-4A57-ABBD-36B21D4BACB9}"/>
    <cellStyle name="20% - Accent5 47 2" xfId="17976" xr:uid="{AD0D1D05-881D-4B62-A56F-53290DB4B42C}"/>
    <cellStyle name="20% - Accent5 48" xfId="17977" xr:uid="{7CEE1499-A150-4253-9DA0-3A88AA95ACCC}"/>
    <cellStyle name="20% - Accent5 48 2" xfId="17978" xr:uid="{8EE4E4E0-BFAE-4043-9844-572C73A35147}"/>
    <cellStyle name="20% - Accent5 49" xfId="17979" xr:uid="{F0F5C4EB-4DF6-4F29-AA78-4AC9A0BB50A2}"/>
    <cellStyle name="20% - Accent5 49 2" xfId="17980" xr:uid="{E6330E6C-02D7-489B-AC3F-57B01C937311}"/>
    <cellStyle name="20% - Accent5 5" xfId="2632" xr:uid="{00000000-0005-0000-0000-0000B3000000}"/>
    <cellStyle name="20% - Accent5 5 2" xfId="3427" xr:uid="{1EFEF2F4-B06E-446A-81DD-414F071F6D2C}"/>
    <cellStyle name="20% - Accent5 5 2 2" xfId="6301" xr:uid="{1A9285D9-3314-43C3-95B3-69D2FF933B6A}"/>
    <cellStyle name="20% - Accent5 5 2 2 2" xfId="16437" xr:uid="{68B705CD-29F2-4EA3-8EA1-5DE4C60E3B6F}"/>
    <cellStyle name="20% - Accent5 5 2 2 2 2" xfId="32912" xr:uid="{33398DC9-24B9-4B3F-9E30-097C76752319}"/>
    <cellStyle name="20% - Accent5 5 2 2 3" xfId="11909" xr:uid="{BE2291D8-8549-491E-B0DE-49348D9AA0AB}"/>
    <cellStyle name="20% - Accent5 5 2 2 3 2" xfId="28384" xr:uid="{6CD38AA9-F1EA-4A1A-BB4C-E3C5477DA7BA}"/>
    <cellStyle name="20% - Accent5 5 2 2 4" xfId="23815" xr:uid="{157D279A-97DF-41B4-81B8-3AE8C09A13FF}"/>
    <cellStyle name="20% - Accent5 5 2 2_1.3.3. Extraordinary Items" xfId="17983" xr:uid="{C5D898BF-E2AC-49A9-B211-336321BC5F8C}"/>
    <cellStyle name="20% - Accent5 5 2 3" xfId="13659" xr:uid="{9205EA40-2B08-4B15-A6A9-DA19065F481F}"/>
    <cellStyle name="20% - Accent5 5 2 3 2" xfId="30134" xr:uid="{A04D5F78-86B7-4770-8002-7F67F6E8903F}"/>
    <cellStyle name="20% - Accent5 5 2 4" xfId="9131" xr:uid="{7C44A0CA-D8FF-4330-8BB0-B9BC98C6F4D1}"/>
    <cellStyle name="20% - Accent5 5 2 4 2" xfId="25606" xr:uid="{D2CB969B-9188-43E2-A486-5B234905D12C}"/>
    <cellStyle name="20% - Accent5 5 2 5" xfId="21037" xr:uid="{38A2F7A9-A7D7-4345-95EC-3E4E749CC94C}"/>
    <cellStyle name="20% - Accent5 5 2_1.3.3. Extraordinary Items" xfId="17982" xr:uid="{6572442B-6D6D-4C39-BE8D-0A8227F8A3D4}"/>
    <cellStyle name="20% - Accent5 5 3" xfId="4550" xr:uid="{ECD1A75A-B330-43BC-AADA-FFD138B8CB09}"/>
    <cellStyle name="20% - Accent5 5 3 2" xfId="14697" xr:uid="{0EEC2326-1F52-47AF-B91F-DB2CDB88CD60}"/>
    <cellStyle name="20% - Accent5 5 3 2 2" xfId="31172" xr:uid="{89082171-1DFD-4AE2-A1B7-EC42962E802D}"/>
    <cellStyle name="20% - Accent5 5 3 3" xfId="10169" xr:uid="{E812674B-FCC8-4E11-B16D-4869068465F5}"/>
    <cellStyle name="20% - Accent5 5 3 3 2" xfId="26644" xr:uid="{599AE8F6-42E5-4D62-A597-D2A2145F4843}"/>
    <cellStyle name="20% - Accent5 5 3 4" xfId="22075" xr:uid="{0087E398-5B08-4C33-B4DA-2D6213033D23}"/>
    <cellStyle name="20% - Accent5 5 3_1.3.3. Extraordinary Items" xfId="17984" xr:uid="{2C21223C-E19C-4793-9792-7059545D336E}"/>
    <cellStyle name="20% - Accent5 5 4" xfId="5601" xr:uid="{1080B6CD-7123-44AA-BE16-77D65613094E}"/>
    <cellStyle name="20% - Accent5 5 4 2" xfId="15737" xr:uid="{8ADC2E75-8BC9-4716-9381-891CBC5A782A}"/>
    <cellStyle name="20% - Accent5 5 4 2 2" xfId="32212" xr:uid="{7EA2F31E-F9B5-4E46-A168-7CF52CE321CF}"/>
    <cellStyle name="20% - Accent5 5 4 3" xfId="11209" xr:uid="{21097E65-FE28-4FB7-9771-A46E652367B7}"/>
    <cellStyle name="20% - Accent5 5 4 3 2" xfId="27684" xr:uid="{23767F68-C37B-4994-BD2C-BE2F2A6A7957}"/>
    <cellStyle name="20% - Accent5 5 4 4" xfId="23115" xr:uid="{FB82A24D-4572-4D4F-A6E7-45C86A507495}"/>
    <cellStyle name="20% - Accent5 5 5" xfId="12959" xr:uid="{178F3501-7E93-40E5-ADFD-ADF60CBC4114}"/>
    <cellStyle name="20% - Accent5 5 5 2" xfId="29434" xr:uid="{BFFC1C98-F3DB-4258-A789-47F4565871E8}"/>
    <cellStyle name="20% - Accent5 5 6" xfId="8431" xr:uid="{CC8B904B-AB3D-4BB6-BDD4-CCDA64A1523A}"/>
    <cellStyle name="20% - Accent5 5 6 2" xfId="24906" xr:uid="{5145CFF9-3C94-4051-8A68-521157FB8B3B}"/>
    <cellStyle name="20% - Accent5 5 7" xfId="20337" xr:uid="{28E1C5E5-F978-404F-9F1B-5CAB2BBB4ED7}"/>
    <cellStyle name="20% - Accent5 5_1.3.3. Extraordinary Items" xfId="17981" xr:uid="{0F32AF7A-3170-4377-9B07-09FDBEBAAEF2}"/>
    <cellStyle name="20% - Accent5 50" xfId="17985" xr:uid="{CD8609F6-CBF8-4544-B15A-8D811659D2CD}"/>
    <cellStyle name="20% - Accent5 50 2" xfId="17986" xr:uid="{6C4EB239-DE91-48A3-9CD1-933ACDEB90BB}"/>
    <cellStyle name="20% - Accent5 51" xfId="17987" xr:uid="{884B6B47-8D27-45E9-9661-56198216FC4E}"/>
    <cellStyle name="20% - Accent5 51 2" xfId="17988" xr:uid="{4CEE37A5-622C-45C3-A633-619F5CB02342}"/>
    <cellStyle name="20% - Accent5 52" xfId="17989" xr:uid="{12974494-E454-41A8-AC04-E1C3537D1975}"/>
    <cellStyle name="20% - Accent5 52 2" xfId="17990" xr:uid="{8AB52930-E3B1-4D3B-AA9A-9E1708E61FE5}"/>
    <cellStyle name="20% - Accent5 53" xfId="17991" xr:uid="{E0ADE687-8CA6-4611-98A0-E5CD6B89E50E}"/>
    <cellStyle name="20% - Accent5 53 2" xfId="17992" xr:uid="{3E475EA9-D5EA-4E10-BF72-EAD54F658D04}"/>
    <cellStyle name="20% - Accent5 54" xfId="17993" xr:uid="{5E972C76-AA1F-403A-BCB0-816FA9165AC6}"/>
    <cellStyle name="20% - Accent5 54 2" xfId="17994" xr:uid="{23D59D34-D8CD-426B-879F-DF47DF1F2173}"/>
    <cellStyle name="20% - Accent5 55" xfId="17995" xr:uid="{D4305DC7-70DE-4855-8E59-C50435425951}"/>
    <cellStyle name="20% - Accent5 55 2" xfId="17996" xr:uid="{936AF331-0BE2-4DCD-B044-26B09064BE2D}"/>
    <cellStyle name="20% - Accent5 56" xfId="17997" xr:uid="{DA417A31-3A38-47CF-B072-9D6599472E33}"/>
    <cellStyle name="20% - Accent5 56 2" xfId="17998" xr:uid="{6AC6956B-C11D-4F2C-B18F-D1A392E2C113}"/>
    <cellStyle name="20% - Accent5 57" xfId="17999" xr:uid="{730804D4-89E6-4F78-8171-0DA9E9774AA8}"/>
    <cellStyle name="20% - Accent5 57 2" xfId="18000" xr:uid="{A7698A66-E902-4468-9D97-8D9A8D39E3C3}"/>
    <cellStyle name="20% - Accent5 58" xfId="18001" xr:uid="{34D031DB-9B00-476A-8AB9-500F62898A3C}"/>
    <cellStyle name="20% - Accent5 58 2" xfId="18002" xr:uid="{B5B3A279-3CEC-407F-BE03-2AD9ADAF78D2}"/>
    <cellStyle name="20% - Accent5 59" xfId="18003" xr:uid="{5D13ED4F-10EA-48FC-89A0-41F6DD7D8DC2}"/>
    <cellStyle name="20% - Accent5 59 2" xfId="18004" xr:uid="{79E66CA2-7EC2-4CCF-BE33-84A1B45EBDFF}"/>
    <cellStyle name="20% - Accent5 6" xfId="2646" xr:uid="{00000000-0005-0000-0000-0000B4000000}"/>
    <cellStyle name="20% - Accent5 6 2" xfId="3441" xr:uid="{AA417718-48B0-4978-8A94-0F8379112945}"/>
    <cellStyle name="20% - Accent5 6 2 2" xfId="6315" xr:uid="{BADAE524-025A-4E8E-AFEC-1D4CC8AC55BF}"/>
    <cellStyle name="20% - Accent5 6 2 2 2" xfId="16451" xr:uid="{8F674093-69A4-46FF-8170-1BF818D8820D}"/>
    <cellStyle name="20% - Accent5 6 2 2 2 2" xfId="32926" xr:uid="{887B0B96-3CFA-455D-8340-4E78E02F25C9}"/>
    <cellStyle name="20% - Accent5 6 2 2 3" xfId="11923" xr:uid="{999EAADD-FCE1-41D1-AF62-217059700D12}"/>
    <cellStyle name="20% - Accent5 6 2 2 3 2" xfId="28398" xr:uid="{4F879AC0-3BD2-4293-9EF9-2F8A7CE794B6}"/>
    <cellStyle name="20% - Accent5 6 2 2 4" xfId="23829" xr:uid="{BD2DDFDE-CAFF-4021-B59A-6DEC243E4FAC}"/>
    <cellStyle name="20% - Accent5 6 2 2_1.3.3. Extraordinary Items" xfId="18007" xr:uid="{148913CE-4F27-430A-BCE8-FBB833ECF63F}"/>
    <cellStyle name="20% - Accent5 6 2 3" xfId="13673" xr:uid="{83BA25C6-22CD-489F-9356-CC1FE7C80243}"/>
    <cellStyle name="20% - Accent5 6 2 3 2" xfId="30148" xr:uid="{21A0E4A3-C9E4-4030-B866-66486EE83254}"/>
    <cellStyle name="20% - Accent5 6 2 4" xfId="9145" xr:uid="{F91E67F8-0D52-4C48-9BCD-1C09436704B4}"/>
    <cellStyle name="20% - Accent5 6 2 4 2" xfId="25620" xr:uid="{E333B78C-949F-4ED2-B4EF-4BB04756139C}"/>
    <cellStyle name="20% - Accent5 6 2 5" xfId="21051" xr:uid="{3F7D37E7-A8F9-4C6E-A0B1-69A1F2155217}"/>
    <cellStyle name="20% - Accent5 6 2_1.3.3. Extraordinary Items" xfId="18006" xr:uid="{5DF25BD4-0287-4E1B-A700-B365B9E2B008}"/>
    <cellStyle name="20% - Accent5 6 3" xfId="4564" xr:uid="{106E3BCE-64E2-4361-A404-E8B7AD4D38B5}"/>
    <cellStyle name="20% - Accent5 6 3 2" xfId="14711" xr:uid="{2D5558BC-4F2F-4670-A1A2-91EBC0FEE2C9}"/>
    <cellStyle name="20% - Accent5 6 3 2 2" xfId="31186" xr:uid="{913D9798-515B-4DE5-92A4-E44BD6EA020E}"/>
    <cellStyle name="20% - Accent5 6 3 3" xfId="10183" xr:uid="{A7BB0CEC-A510-44B1-9011-9B716C7D1DF5}"/>
    <cellStyle name="20% - Accent5 6 3 3 2" xfId="26658" xr:uid="{2B5A6889-34DC-4EB3-9E14-C7977C58890F}"/>
    <cellStyle name="20% - Accent5 6 3 4" xfId="22089" xr:uid="{9EF64FF8-5759-45EB-B984-C54BA70E9761}"/>
    <cellStyle name="20% - Accent5 6 3_1.3.3. Extraordinary Items" xfId="18008" xr:uid="{DB8B248A-786E-4767-952F-7359AE09F1D1}"/>
    <cellStyle name="20% - Accent5 6 4" xfId="5615" xr:uid="{002E9A56-779D-4A20-8A3A-8DD4AC1B07DF}"/>
    <cellStyle name="20% - Accent5 6 4 2" xfId="15751" xr:uid="{44064709-38DB-474E-BF88-873F87ADA5F2}"/>
    <cellStyle name="20% - Accent5 6 4 2 2" xfId="32226" xr:uid="{7990D0CD-1DF1-4DFF-AF8A-CFA3EC9BA701}"/>
    <cellStyle name="20% - Accent5 6 4 3" xfId="11223" xr:uid="{75B4F5BB-C8E9-4854-918B-EC9F1CAAAB08}"/>
    <cellStyle name="20% - Accent5 6 4 3 2" xfId="27698" xr:uid="{07B5C085-999D-43A4-8F50-DA37365F58EC}"/>
    <cellStyle name="20% - Accent5 6 4 4" xfId="23129" xr:uid="{39B49250-1303-42AC-BEF3-D3026449265F}"/>
    <cellStyle name="20% - Accent5 6 5" xfId="12973" xr:uid="{02026436-1E27-4514-A54C-01E1DE517C7C}"/>
    <cellStyle name="20% - Accent5 6 5 2" xfId="29448" xr:uid="{E2E1BDD9-E428-42B6-B6BF-32D6621C2FEE}"/>
    <cellStyle name="20% - Accent5 6 6" xfId="8445" xr:uid="{43B08FF4-313E-4FD2-A7FD-121499920620}"/>
    <cellStyle name="20% - Accent5 6 6 2" xfId="24920" xr:uid="{4A178E42-8C04-49FB-9FBB-5CB601428A22}"/>
    <cellStyle name="20% - Accent5 6 7" xfId="20351" xr:uid="{7B00B68A-91BC-4F00-8ED0-FFCD0FDCDCF0}"/>
    <cellStyle name="20% - Accent5 6_1.3.3. Extraordinary Items" xfId="18005" xr:uid="{9A5B887A-51DA-4BA7-88D5-9479A462E078}"/>
    <cellStyle name="20% - Accent5 60" xfId="18009" xr:uid="{B98E2B00-2976-4402-ADCB-C6A365E9DE0B}"/>
    <cellStyle name="20% - Accent5 60 2" xfId="18010" xr:uid="{2F16F445-CA14-4C45-AA96-1C6E14485986}"/>
    <cellStyle name="20% - Accent5 61" xfId="18011" xr:uid="{3A7AD8CA-0B9C-4096-9046-282637C4BDB4}"/>
    <cellStyle name="20% - Accent5 61 2" xfId="18012" xr:uid="{7236B3E7-FE7E-4665-84FD-379ED7B3487E}"/>
    <cellStyle name="20% - Accent5 62" xfId="18013" xr:uid="{EBD5F026-E95B-4F3E-8054-3B01B8EC4958}"/>
    <cellStyle name="20% - Accent5 62 2" xfId="18014" xr:uid="{A0FD9334-FE4C-4014-A5C7-875AE793CBED}"/>
    <cellStyle name="20% - Accent5 63" xfId="18015" xr:uid="{565B30D7-6CB0-4B49-9210-E5601E58E7C8}"/>
    <cellStyle name="20% - Accent5 63 2" xfId="18016" xr:uid="{C6475517-815D-4AEE-A1FC-66F0B01691DB}"/>
    <cellStyle name="20% - Accent5 64" xfId="18017" xr:uid="{02C57167-D54A-4A91-A2B3-0B0A8FE406C9}"/>
    <cellStyle name="20% - Accent5 64 2" xfId="18018" xr:uid="{A0116D2B-95F7-4A52-A9B2-FF2750CE8F74}"/>
    <cellStyle name="20% - Accent5 65" xfId="18019" xr:uid="{6E1913D6-B068-4CB0-A8C5-FEF32E1FB9C5}"/>
    <cellStyle name="20% - Accent5 65 2" xfId="18020" xr:uid="{9AEF3BD6-2C39-4FCD-A63E-828FDEB1A976}"/>
    <cellStyle name="20% - Accent5 66" xfId="18021" xr:uid="{727E252E-4A49-4B42-A5C0-60717BA9D69C}"/>
    <cellStyle name="20% - Accent5 66 2" xfId="18022" xr:uid="{7E3E2469-F4EC-4720-BC33-FD9845BA5249}"/>
    <cellStyle name="20% - Accent5 67" xfId="18023" xr:uid="{268A0F11-8956-4CD5-8CFB-12903EFB22C0}"/>
    <cellStyle name="20% - Accent5 67 2" xfId="18024" xr:uid="{72243CFB-2C11-4311-B178-547EC5E700EB}"/>
    <cellStyle name="20% - Accent5 68" xfId="18025" xr:uid="{9D2A7DFE-13FB-4E08-9152-8E607B3B648E}"/>
    <cellStyle name="20% - Accent5 68 2" xfId="18026" xr:uid="{83251224-EB57-4EDF-A4D3-0020B66B55E9}"/>
    <cellStyle name="20% - Accent5 69" xfId="18027" xr:uid="{42D4FD13-E778-403F-A919-3BACAD0FFA6F}"/>
    <cellStyle name="20% - Accent5 69 2" xfId="18028" xr:uid="{A8CCA984-C34C-49DE-B6B7-A43E592B994F}"/>
    <cellStyle name="20% - Accent5 7" xfId="2660" xr:uid="{00000000-0005-0000-0000-0000B5000000}"/>
    <cellStyle name="20% - Accent5 7 2" xfId="3455" xr:uid="{568CA0EF-364C-4871-B7BE-45E5E9F0816E}"/>
    <cellStyle name="20% - Accent5 7 2 2" xfId="6329" xr:uid="{3005383B-EA8C-421C-91D8-5C5DB4946A17}"/>
    <cellStyle name="20% - Accent5 7 2 2 2" xfId="16465" xr:uid="{65803991-6E56-4A20-A53F-91AEEEAA844B}"/>
    <cellStyle name="20% - Accent5 7 2 2 2 2" xfId="32940" xr:uid="{DE25A7A7-4C0F-4392-84BE-ED811F429EBB}"/>
    <cellStyle name="20% - Accent5 7 2 2 3" xfId="11937" xr:uid="{C3F2CB3F-4B4E-41C7-9305-8E759CA235C9}"/>
    <cellStyle name="20% - Accent5 7 2 2 3 2" xfId="28412" xr:uid="{6C196989-9A57-49F5-8926-AB975B6234D8}"/>
    <cellStyle name="20% - Accent5 7 2 2 4" xfId="23843" xr:uid="{DB984DF7-1428-4BF1-8DF1-4275A6204C5E}"/>
    <cellStyle name="20% - Accent5 7 2 2_1.3.3. Extraordinary Items" xfId="18031" xr:uid="{281D2F87-28B3-43F6-B169-23D4DF6BE8FF}"/>
    <cellStyle name="20% - Accent5 7 2 3" xfId="13687" xr:uid="{9DBF5D7C-00DD-482F-A8DA-12DA420F834E}"/>
    <cellStyle name="20% - Accent5 7 2 3 2" xfId="30162" xr:uid="{0FE50502-9D1E-4B51-BF03-4BF4A34AE12C}"/>
    <cellStyle name="20% - Accent5 7 2 4" xfId="9159" xr:uid="{3A6E027D-2AD1-4C1F-A6CF-78CAF5D314AE}"/>
    <cellStyle name="20% - Accent5 7 2 4 2" xfId="25634" xr:uid="{3D0035F0-BA60-4E4A-909F-B456DF7A8655}"/>
    <cellStyle name="20% - Accent5 7 2 5" xfId="21065" xr:uid="{00C0AD85-8B5E-4979-82BE-9AC6754F3501}"/>
    <cellStyle name="20% - Accent5 7 2_1.3.3. Extraordinary Items" xfId="18030" xr:uid="{A9423BBE-41A7-4EAB-8C8E-5E7587F3FDC4}"/>
    <cellStyle name="20% - Accent5 7 3" xfId="4578" xr:uid="{6D43A028-A2AC-481E-87A5-FC89D45FCBE4}"/>
    <cellStyle name="20% - Accent5 7 3 2" xfId="14725" xr:uid="{D4B0BA91-7532-4500-936B-2795E3C94345}"/>
    <cellStyle name="20% - Accent5 7 3 2 2" xfId="31200" xr:uid="{C68E3999-F382-4273-89EE-8CA67FEAFAA6}"/>
    <cellStyle name="20% - Accent5 7 3 3" xfId="10197" xr:uid="{C36AB22E-B4AC-4ADF-9A7E-963DFBD11B5F}"/>
    <cellStyle name="20% - Accent5 7 3 3 2" xfId="26672" xr:uid="{1F01D005-4542-463A-9D1C-25EFFA03DC8D}"/>
    <cellStyle name="20% - Accent5 7 3 4" xfId="22103" xr:uid="{49F0DBFF-A124-4900-A45A-11830D4E81FC}"/>
    <cellStyle name="20% - Accent5 7 3_1.3.3. Extraordinary Items" xfId="18032" xr:uid="{3496D479-0A26-4B97-A291-E91BD1365A6A}"/>
    <cellStyle name="20% - Accent5 7 4" xfId="5629" xr:uid="{AB7ADCA3-B286-4DB9-8103-AE7C723DDA86}"/>
    <cellStyle name="20% - Accent5 7 4 2" xfId="15765" xr:uid="{BB3870F9-4C9A-4022-9415-2FA40EE50DCD}"/>
    <cellStyle name="20% - Accent5 7 4 2 2" xfId="32240" xr:uid="{73330BEA-298B-4D42-BA39-75C2B3DC40C2}"/>
    <cellStyle name="20% - Accent5 7 4 3" xfId="11237" xr:uid="{A054D8D7-9605-41F9-BF2E-34DDE1CACD08}"/>
    <cellStyle name="20% - Accent5 7 4 3 2" xfId="27712" xr:uid="{D07FD916-2689-4089-8BFC-299F6D752B83}"/>
    <cellStyle name="20% - Accent5 7 4 4" xfId="23143" xr:uid="{B6ECE04D-1AFB-45CD-9FDF-CA5C584BCCC6}"/>
    <cellStyle name="20% - Accent5 7 5" xfId="12987" xr:uid="{39D6BF95-066E-452A-9DF7-E24D5E0D020C}"/>
    <cellStyle name="20% - Accent5 7 5 2" xfId="29462" xr:uid="{D244F583-DB1F-4478-BBC0-47187873B547}"/>
    <cellStyle name="20% - Accent5 7 6" xfId="8459" xr:uid="{D691588B-981C-4085-A3FB-D517D1283041}"/>
    <cellStyle name="20% - Accent5 7 6 2" xfId="24934" xr:uid="{22A66793-B8C2-448D-8709-9374B7D5EBB7}"/>
    <cellStyle name="20% - Accent5 7 7" xfId="20365" xr:uid="{52D58690-00FC-43F9-AF4B-DB09DFFD6058}"/>
    <cellStyle name="20% - Accent5 7_1.3.3. Extraordinary Items" xfId="18029" xr:uid="{9030D6B5-FFBC-42AF-B6A1-5A3459345DDE}"/>
    <cellStyle name="20% - Accent5 70" xfId="18033" xr:uid="{E0E24FB3-72E9-4242-880C-296F101A6B9A}"/>
    <cellStyle name="20% - Accent5 70 2" xfId="18034" xr:uid="{A3DDD3E2-FF8E-4504-91A4-E1FAD9F949EC}"/>
    <cellStyle name="20% - Accent5 71" xfId="18035" xr:uid="{CAB0E7C1-94FF-48EE-9285-7CDBCA41E419}"/>
    <cellStyle name="20% - Accent5 71 2" xfId="18036" xr:uid="{FA188C10-692C-41B1-B1CD-578B168D06F8}"/>
    <cellStyle name="20% - Accent5 72" xfId="18037" xr:uid="{74C0FDE4-0290-4DAE-BD02-F82A9E7A77A5}"/>
    <cellStyle name="20% - Accent5 73" xfId="20582" xr:uid="{C1E0FBCF-BEC6-4D52-AABB-033A7B8F89C6}"/>
    <cellStyle name="20% - Accent5 8" xfId="2679" xr:uid="{00000000-0005-0000-0000-0000B6000000}"/>
    <cellStyle name="20% - Accent5 8 2" xfId="3473" xr:uid="{11B454B6-2E90-40CA-B5D0-0C9EE34DCD34}"/>
    <cellStyle name="20% - Accent5 8 2 2" xfId="6347" xr:uid="{E3883A34-8C57-41B7-BF7F-C491CB255AA7}"/>
    <cellStyle name="20% - Accent5 8 2 2 2" xfId="16483" xr:uid="{839EBEFC-3ABE-42EE-A8BE-FFE6E4E72AE4}"/>
    <cellStyle name="20% - Accent5 8 2 2 2 2" xfId="32958" xr:uid="{A84C8780-7E67-4AAD-B981-5153F3CC4141}"/>
    <cellStyle name="20% - Accent5 8 2 2 3" xfId="11955" xr:uid="{B7814B76-DF20-4FE0-B88C-A115DB2DD2D5}"/>
    <cellStyle name="20% - Accent5 8 2 2 3 2" xfId="28430" xr:uid="{06B2DCA0-CA7C-4360-9BC4-6ADAC7541F9F}"/>
    <cellStyle name="20% - Accent5 8 2 2 4" xfId="23861" xr:uid="{3AF40DB5-28C2-44E0-AB6A-A185C9D98445}"/>
    <cellStyle name="20% - Accent5 8 2 2_1.3.3. Extraordinary Items" xfId="18040" xr:uid="{55E35D0B-8A61-40C8-9306-112555A94213}"/>
    <cellStyle name="20% - Accent5 8 2 3" xfId="13705" xr:uid="{C361A2D3-465C-4EA6-A43C-3B6BF2C19C1B}"/>
    <cellStyle name="20% - Accent5 8 2 3 2" xfId="30180" xr:uid="{20474121-25E5-4FD2-83B5-EDEEC080DDB7}"/>
    <cellStyle name="20% - Accent5 8 2 4" xfId="9177" xr:uid="{7BD220ED-9120-420C-88AD-C8B4B9636CF2}"/>
    <cellStyle name="20% - Accent5 8 2 4 2" xfId="25652" xr:uid="{E8677876-EE1C-4660-A1A0-FF4ACFE41119}"/>
    <cellStyle name="20% - Accent5 8 2 5" xfId="21083" xr:uid="{9EA72A69-F56A-44B6-B500-F47464E6BE63}"/>
    <cellStyle name="20% - Accent5 8 2_1.3.3. Extraordinary Items" xfId="18039" xr:uid="{C686C6F6-7A16-4DD3-828C-E6FAA67637BE}"/>
    <cellStyle name="20% - Accent5 8 3" xfId="4596" xr:uid="{C1F92113-2692-465B-959E-150F4D3A6A6C}"/>
    <cellStyle name="20% - Accent5 8 3 2" xfId="14743" xr:uid="{31B03AA1-CD66-4757-BBA9-06BC6E150834}"/>
    <cellStyle name="20% - Accent5 8 3 2 2" xfId="31218" xr:uid="{E7AC1128-06D2-460C-B5E2-DE66F6E60D65}"/>
    <cellStyle name="20% - Accent5 8 3 3" xfId="10215" xr:uid="{CE81E175-666F-4EF8-BCF7-B21E026ACF4F}"/>
    <cellStyle name="20% - Accent5 8 3 3 2" xfId="26690" xr:uid="{24DC7E7F-BAAE-4792-8770-A627FCA0FB1C}"/>
    <cellStyle name="20% - Accent5 8 3 4" xfId="22121" xr:uid="{13B2D3C4-E044-4CFD-AB20-AE1843AEFC8C}"/>
    <cellStyle name="20% - Accent5 8 3_1.3.3. Extraordinary Items" xfId="18041" xr:uid="{4702C23E-E1E1-4EE2-A24C-C08D1DF94958}"/>
    <cellStyle name="20% - Accent5 8 4" xfId="5647" xr:uid="{EF9E313A-D94B-4700-B3D7-00D51F3C596E}"/>
    <cellStyle name="20% - Accent5 8 4 2" xfId="15783" xr:uid="{836E63DD-C3DD-4CE7-B807-880368604AB3}"/>
    <cellStyle name="20% - Accent5 8 4 2 2" xfId="32258" xr:uid="{8FCAA87A-1AC7-412C-A8F2-B78558497EAF}"/>
    <cellStyle name="20% - Accent5 8 4 3" xfId="11255" xr:uid="{E7CC4305-9ED7-4DED-9E04-D5EB8FA70D94}"/>
    <cellStyle name="20% - Accent5 8 4 3 2" xfId="27730" xr:uid="{5D36FDBB-54F7-4BDC-B1F1-334510126FD3}"/>
    <cellStyle name="20% - Accent5 8 4 4" xfId="23161" xr:uid="{9822C4A2-D336-4C25-AD6B-308A02A5227D}"/>
    <cellStyle name="20% - Accent5 8 5" xfId="13005" xr:uid="{21B3572A-DB61-470D-A5DF-A7AD96D1F436}"/>
    <cellStyle name="20% - Accent5 8 5 2" xfId="29480" xr:uid="{B2BAECFE-37F1-48F3-A572-4A535C2C23D3}"/>
    <cellStyle name="20% - Accent5 8 6" xfId="8477" xr:uid="{92BD4962-725F-4291-9A52-1EB7035A1FED}"/>
    <cellStyle name="20% - Accent5 8 6 2" xfId="24952" xr:uid="{E1F302AD-471A-4899-91EE-6015B25EACC5}"/>
    <cellStyle name="20% - Accent5 8 7" xfId="20383" xr:uid="{D8F04973-2E1F-4C5F-8A47-771B28940C01}"/>
    <cellStyle name="20% - Accent5 8_1.3.3. Extraordinary Items" xfId="18038" xr:uid="{EB84DEB2-5429-4410-B58E-DFA601AED84D}"/>
    <cellStyle name="20% - Accent5 9" xfId="2695" xr:uid="{00000000-0005-0000-0000-0000B7000000}"/>
    <cellStyle name="20% - Accent5 9 2" xfId="3489" xr:uid="{452DE15E-3384-4360-B926-325315325F8C}"/>
    <cellStyle name="20% - Accent5 9 2 2" xfId="6363" xr:uid="{6A9492D6-9B9C-470A-98F1-4E2517472FB7}"/>
    <cellStyle name="20% - Accent5 9 2 2 2" xfId="16499" xr:uid="{F129DCBE-3873-40F3-9259-3250EFB89674}"/>
    <cellStyle name="20% - Accent5 9 2 2 2 2" xfId="32974" xr:uid="{1BC29AE5-89BB-4A5B-9600-6715C2DED874}"/>
    <cellStyle name="20% - Accent5 9 2 2 3" xfId="11971" xr:uid="{EC903D2B-737D-46CA-B7A4-A94F5BBA6B7E}"/>
    <cellStyle name="20% - Accent5 9 2 2 3 2" xfId="28446" xr:uid="{0CFD5AAA-3C8B-4BE1-B109-E166E51602E1}"/>
    <cellStyle name="20% - Accent5 9 2 2 4" xfId="23877" xr:uid="{0DBFABA2-750D-4F02-9223-14A3317918F2}"/>
    <cellStyle name="20% - Accent5 9 2 2_1.3.3. Extraordinary Items" xfId="18044" xr:uid="{BA1B6DC7-4C64-44F7-81A0-90273D1A1327}"/>
    <cellStyle name="20% - Accent5 9 2 3" xfId="13721" xr:uid="{AFC0B4B2-8B8E-4061-B164-3A45A1AD4185}"/>
    <cellStyle name="20% - Accent5 9 2 3 2" xfId="30196" xr:uid="{91347C59-5CDD-4FB6-8F65-FA6AF3564D4D}"/>
    <cellStyle name="20% - Accent5 9 2 4" xfId="9193" xr:uid="{E5B56DA7-4529-4878-BC43-DD31504E4FB1}"/>
    <cellStyle name="20% - Accent5 9 2 4 2" xfId="25668" xr:uid="{F287E8F3-F67E-4FA4-9CC1-AE6D815E6DD6}"/>
    <cellStyle name="20% - Accent5 9 2 5" xfId="21099" xr:uid="{AE22B61F-11AC-4DDB-98A2-2130D34E1DB1}"/>
    <cellStyle name="20% - Accent5 9 2_1.3.3. Extraordinary Items" xfId="18043" xr:uid="{7E2F6BA4-2904-4BF8-AED3-1E540F0F00EB}"/>
    <cellStyle name="20% - Accent5 9 3" xfId="4612" xr:uid="{95482F53-D545-4F44-8BFF-A25DB84AB893}"/>
    <cellStyle name="20% - Accent5 9 3 2" xfId="14759" xr:uid="{9D01DB57-2BC0-41C0-A825-907FE2A53368}"/>
    <cellStyle name="20% - Accent5 9 3 2 2" xfId="31234" xr:uid="{23EDDDCD-8992-4AA7-B6C1-75EC9561012A}"/>
    <cellStyle name="20% - Accent5 9 3 3" xfId="10231" xr:uid="{3B2E0616-B627-4CB7-ADDE-3AE3EE04CEAA}"/>
    <cellStyle name="20% - Accent5 9 3 3 2" xfId="26706" xr:uid="{6DB0C7CA-E99F-4143-A5D0-6898E09FDE7A}"/>
    <cellStyle name="20% - Accent5 9 3 4" xfId="22137" xr:uid="{9EB9C905-ADFD-4A0E-A89B-0BBCBA2313C4}"/>
    <cellStyle name="20% - Accent5 9 3_1.3.3. Extraordinary Items" xfId="18045" xr:uid="{503D73E1-D559-44D1-BA31-514D337B39D4}"/>
    <cellStyle name="20% - Accent5 9 4" xfId="5663" xr:uid="{46FE27D6-495C-469D-98D9-453ACE67DDD6}"/>
    <cellStyle name="20% - Accent5 9 4 2" xfId="15799" xr:uid="{877325C0-BA87-4A91-967B-52ED718946B5}"/>
    <cellStyle name="20% - Accent5 9 4 2 2" xfId="32274" xr:uid="{1F5CB059-DDA8-483F-BEC4-23C4F4580C53}"/>
    <cellStyle name="20% - Accent5 9 4 3" xfId="11271" xr:uid="{02D2408D-34C8-4880-9880-FF4C4F5C1D61}"/>
    <cellStyle name="20% - Accent5 9 4 3 2" xfId="27746" xr:uid="{9A02934D-9551-40E3-B64A-B049C1F47040}"/>
    <cellStyle name="20% - Accent5 9 4 4" xfId="23177" xr:uid="{EF46CADA-C4FD-4583-A519-1DD17DAC4965}"/>
    <cellStyle name="20% - Accent5 9 5" xfId="13021" xr:uid="{BF206951-D11A-469C-94E6-50C6065346C5}"/>
    <cellStyle name="20% - Accent5 9 5 2" xfId="29496" xr:uid="{87117D66-5616-4142-910F-04CA2DA5EE8D}"/>
    <cellStyle name="20% - Accent5 9 6" xfId="8493" xr:uid="{994C9ABB-F5D9-4CAA-8019-D3227B141180}"/>
    <cellStyle name="20% - Accent5 9 6 2" xfId="24968" xr:uid="{0E897971-BC86-4BFA-BC7F-2A866DD31900}"/>
    <cellStyle name="20% - Accent5 9 7" xfId="20399" xr:uid="{FE63F1BB-71D8-4A19-9577-7FC442A8DCB4}"/>
    <cellStyle name="20% - Accent5 9_1.3.3. Extraordinary Items" xfId="18042" xr:uid="{01BAF197-0B3B-452B-8F3B-303CABFC7E19}"/>
    <cellStyle name="20% - Accent5_1.3.3. Extraordinary Items" xfId="17854" xr:uid="{9F150748-B1D6-4A81-9E4E-24DF0C04B94B}"/>
    <cellStyle name="20% - Accent6" xfId="2917" xr:uid="{00000000-0005-0000-0000-0000B9000000}"/>
    <cellStyle name="20% - Accent6 10" xfId="2716" xr:uid="{00000000-0005-0000-0000-0000BA000000}"/>
    <cellStyle name="20% - Accent6 10 2" xfId="3510" xr:uid="{58199F51-B188-4A9F-B282-68AD4DAEEAF6}"/>
    <cellStyle name="20% - Accent6 10 2 2" xfId="6384" xr:uid="{CCF702FB-5097-41B0-A352-98DF7682CE75}"/>
    <cellStyle name="20% - Accent6 10 2 2 2" xfId="16520" xr:uid="{D1B51BA5-230D-41E5-BF4A-07220E409C66}"/>
    <cellStyle name="20% - Accent6 10 2 2 2 2" xfId="32995" xr:uid="{E502311E-7A12-47F4-9E6E-2C05A1E65F2F}"/>
    <cellStyle name="20% - Accent6 10 2 2 3" xfId="11992" xr:uid="{4A758EBB-4E62-4667-8780-58AA605D211B}"/>
    <cellStyle name="20% - Accent6 10 2 2 3 2" xfId="28467" xr:uid="{06CBD8AE-A695-4F45-857C-248240299F92}"/>
    <cellStyle name="20% - Accent6 10 2 2 4" xfId="23898" xr:uid="{C7D5E5CA-C6A8-49D5-AA84-9EDAEF0962B0}"/>
    <cellStyle name="20% - Accent6 10 2 2_1.3.3. Extraordinary Items" xfId="18049" xr:uid="{4639F9C2-F15F-4C24-80C0-C36F550536EA}"/>
    <cellStyle name="20% - Accent6 10 2 3" xfId="13742" xr:uid="{4843FE42-F9BE-4A9D-BE55-9E8265673AC0}"/>
    <cellStyle name="20% - Accent6 10 2 3 2" xfId="30217" xr:uid="{0BF527AE-5128-4275-A432-43D90844E366}"/>
    <cellStyle name="20% - Accent6 10 2 4" xfId="9214" xr:uid="{1D00926D-70D5-47DD-ABD3-AEC292EC8F5C}"/>
    <cellStyle name="20% - Accent6 10 2 4 2" xfId="25689" xr:uid="{AECCBA74-74BB-42F9-BBFE-BDEC8E122075}"/>
    <cellStyle name="20% - Accent6 10 2 5" xfId="21120" xr:uid="{CD0D1D54-43E9-4E33-827B-1A4FE5DD6FD9}"/>
    <cellStyle name="20% - Accent6 10 2_1.3.3. Extraordinary Items" xfId="18048" xr:uid="{266BDA94-EB49-4475-B663-7C3F7B31E11A}"/>
    <cellStyle name="20% - Accent6 10 3" xfId="4633" xr:uid="{188177D9-E072-4F9D-B5C5-B2EE1EAE4082}"/>
    <cellStyle name="20% - Accent6 10 3 2" xfId="14780" xr:uid="{4DC63910-E36A-4313-A885-BAE0A82CB6F1}"/>
    <cellStyle name="20% - Accent6 10 3 2 2" xfId="31255" xr:uid="{5C55B003-F27B-4E80-AE75-83F202DC2308}"/>
    <cellStyle name="20% - Accent6 10 3 3" xfId="10252" xr:uid="{90B95DCA-CDF0-4BEC-ADA1-8DB5CDE99DDB}"/>
    <cellStyle name="20% - Accent6 10 3 3 2" xfId="26727" xr:uid="{97FA85A8-1824-4A9A-B510-37ED08EC15FE}"/>
    <cellStyle name="20% - Accent6 10 3 4" xfId="22158" xr:uid="{B97D14E4-FCE4-4954-B7E6-36BA1745BC79}"/>
    <cellStyle name="20% - Accent6 10 3_1.3.3. Extraordinary Items" xfId="18050" xr:uid="{72477E21-5C71-4ED9-9251-33F528E0F217}"/>
    <cellStyle name="20% - Accent6 10 4" xfId="5684" xr:uid="{34429E5C-3A37-4384-8ADD-3F79E3F640E4}"/>
    <cellStyle name="20% - Accent6 10 4 2" xfId="15820" xr:uid="{E236AB2E-0D58-4CC7-A71D-BE093050BA08}"/>
    <cellStyle name="20% - Accent6 10 4 2 2" xfId="32295" xr:uid="{2399BF76-DF26-4039-99C2-0316A6B9F064}"/>
    <cellStyle name="20% - Accent6 10 4 3" xfId="11292" xr:uid="{49CA6E2B-84C6-440F-A1BD-C35AB8E6967D}"/>
    <cellStyle name="20% - Accent6 10 4 3 2" xfId="27767" xr:uid="{B1A76C4E-B181-498B-83DB-A9FE0B41F32B}"/>
    <cellStyle name="20% - Accent6 10 4 4" xfId="23198" xr:uid="{439D1FA8-F1F0-4550-BF41-6E851191CF10}"/>
    <cellStyle name="20% - Accent6 10 5" xfId="13042" xr:uid="{974BE766-32AE-4B17-BBD8-48FF7F5EBB49}"/>
    <cellStyle name="20% - Accent6 10 5 2" xfId="29517" xr:uid="{7321BA06-9FBF-401B-8AA6-A1CD7441A0BC}"/>
    <cellStyle name="20% - Accent6 10 6" xfId="8514" xr:uid="{E3B2F293-CF7D-4113-B15C-6BD4D8A5758B}"/>
    <cellStyle name="20% - Accent6 10 6 2" xfId="24989" xr:uid="{A126BF67-6390-4466-B6D5-238A2A9E6BD8}"/>
    <cellStyle name="20% - Accent6 10 7" xfId="20420" xr:uid="{AF641F17-80B1-4604-A88F-222FA1127921}"/>
    <cellStyle name="20% - Accent6 10_1.3.3. Extraordinary Items" xfId="18047" xr:uid="{AF6CA20B-1CFA-4109-9957-A5885515F8CE}"/>
    <cellStyle name="20% - Accent6 11" xfId="2731" xr:uid="{00000000-0005-0000-0000-0000BB000000}"/>
    <cellStyle name="20% - Accent6 11 2" xfId="3525" xr:uid="{78432618-3B47-4443-AAF6-6E45E46E3373}"/>
    <cellStyle name="20% - Accent6 11 2 2" xfId="6399" xr:uid="{1BC5B3CE-99B1-4133-A312-B659B92FCECE}"/>
    <cellStyle name="20% - Accent6 11 2 2 2" xfId="16535" xr:uid="{C1589D67-D0D8-4170-8950-4ED008109F86}"/>
    <cellStyle name="20% - Accent6 11 2 2 2 2" xfId="33010" xr:uid="{7BAD1F0D-53BF-40F4-9DAD-3016E1A4B00E}"/>
    <cellStyle name="20% - Accent6 11 2 2 3" xfId="12007" xr:uid="{691EECA1-6639-426E-BB84-1AD3DA42E1ED}"/>
    <cellStyle name="20% - Accent6 11 2 2 3 2" xfId="28482" xr:uid="{F440C2D6-39BD-471B-87E5-5AC3EE816B3E}"/>
    <cellStyle name="20% - Accent6 11 2 2 4" xfId="23913" xr:uid="{50853F1C-7B12-4897-95E1-AD05F4DC3F45}"/>
    <cellStyle name="20% - Accent6 11 2 2_1.3.3. Extraordinary Items" xfId="18053" xr:uid="{01C6F783-C8FF-487E-BAEF-040A0963AD28}"/>
    <cellStyle name="20% - Accent6 11 2 3" xfId="13757" xr:uid="{44EDA325-6411-4FFE-8757-885DB895998C}"/>
    <cellStyle name="20% - Accent6 11 2 3 2" xfId="30232" xr:uid="{0F962D41-F976-4E13-8F04-F72FD9370125}"/>
    <cellStyle name="20% - Accent6 11 2 4" xfId="9229" xr:uid="{7328373C-B653-4964-B159-E6AF7CB33977}"/>
    <cellStyle name="20% - Accent6 11 2 4 2" xfId="25704" xr:uid="{6703C36E-C4F2-4BF0-980F-39000BE2A137}"/>
    <cellStyle name="20% - Accent6 11 2 5" xfId="21135" xr:uid="{D18FFCDA-6436-45B4-9C4F-7FB6BF753054}"/>
    <cellStyle name="20% - Accent6 11 2_1.3.3. Extraordinary Items" xfId="18052" xr:uid="{820B4D02-DA74-458E-B662-8EA6E68269C6}"/>
    <cellStyle name="20% - Accent6 11 3" xfId="4648" xr:uid="{26825619-1040-4C46-B9C8-E267106F3B8B}"/>
    <cellStyle name="20% - Accent6 11 3 2" xfId="14795" xr:uid="{359CF7C6-D13C-4F4A-8A50-1BDD28C478FE}"/>
    <cellStyle name="20% - Accent6 11 3 2 2" xfId="31270" xr:uid="{C84E2BB8-3741-4504-BEDA-51BC1D8C7BC6}"/>
    <cellStyle name="20% - Accent6 11 3 3" xfId="10267" xr:uid="{0B3B7DBF-79DC-49A5-BF1D-9CC1A5D11074}"/>
    <cellStyle name="20% - Accent6 11 3 3 2" xfId="26742" xr:uid="{942B93C1-1F8F-4809-BF64-B9312D4D6BDD}"/>
    <cellStyle name="20% - Accent6 11 3 4" xfId="22173" xr:uid="{79609C05-003F-4D11-B679-4FE54F4107D7}"/>
    <cellStyle name="20% - Accent6 11 3_1.3.3. Extraordinary Items" xfId="18054" xr:uid="{C442F77E-9B10-4143-B1AE-2188D6A48ED3}"/>
    <cellStyle name="20% - Accent6 11 4" xfId="5699" xr:uid="{FB07E033-78CC-4E0D-B4C3-1EA81821428A}"/>
    <cellStyle name="20% - Accent6 11 4 2" xfId="15835" xr:uid="{71A4A6DB-DF03-4468-AF82-B482812D1727}"/>
    <cellStyle name="20% - Accent6 11 4 2 2" xfId="32310" xr:uid="{351E0056-927F-42D9-B331-72C493FE7D4C}"/>
    <cellStyle name="20% - Accent6 11 4 3" xfId="11307" xr:uid="{E4867A64-0161-4634-A550-0307C3BFAB43}"/>
    <cellStyle name="20% - Accent6 11 4 3 2" xfId="27782" xr:uid="{A03EE511-C278-4DCE-A425-D7DBAF363E84}"/>
    <cellStyle name="20% - Accent6 11 4 4" xfId="23213" xr:uid="{EF4E5394-E137-4C99-A2FC-104739CE0391}"/>
    <cellStyle name="20% - Accent6 11 5" xfId="13057" xr:uid="{019A58AD-B718-4378-B9D3-8CAD22CC870C}"/>
    <cellStyle name="20% - Accent6 11 5 2" xfId="29532" xr:uid="{7BD84E54-125B-4955-941B-8D46B2D1A63F}"/>
    <cellStyle name="20% - Accent6 11 6" xfId="8529" xr:uid="{1D6C45BB-005E-4C24-810F-23395ABC5FAA}"/>
    <cellStyle name="20% - Accent6 11 6 2" xfId="25004" xr:uid="{628F1C73-2FEB-474A-A49D-3AB886DC189E}"/>
    <cellStyle name="20% - Accent6 11 7" xfId="20435" xr:uid="{B3F25AFD-B9CF-488F-BD91-9A0CD38F2BB4}"/>
    <cellStyle name="20% - Accent6 11_1.3.3. Extraordinary Items" xfId="18051" xr:uid="{A12C3FCD-E096-4118-A118-7B4A517D67FA}"/>
    <cellStyle name="20% - Accent6 12" xfId="2745" xr:uid="{00000000-0005-0000-0000-0000BC000000}"/>
    <cellStyle name="20% - Accent6 12 2" xfId="3539" xr:uid="{5BB4D073-A094-4E0A-8F79-81E7BF412994}"/>
    <cellStyle name="20% - Accent6 12 2 2" xfId="6413" xr:uid="{FE097AED-1465-4A6B-BB86-661E94434060}"/>
    <cellStyle name="20% - Accent6 12 2 2 2" xfId="16549" xr:uid="{DC73B325-4CEA-4C70-B092-589552E5ED4A}"/>
    <cellStyle name="20% - Accent6 12 2 2 2 2" xfId="33024" xr:uid="{BD05BE95-2FD4-418E-AE5F-CB7B22000671}"/>
    <cellStyle name="20% - Accent6 12 2 2 3" xfId="12021" xr:uid="{FE813B9B-4279-45D0-AFFC-98DF9031FC64}"/>
    <cellStyle name="20% - Accent6 12 2 2 3 2" xfId="28496" xr:uid="{1F3ABDCF-B20A-416C-895C-67F16D2EB6B2}"/>
    <cellStyle name="20% - Accent6 12 2 2 4" xfId="23927" xr:uid="{22232C68-8CC9-4604-B363-C9AED4A9124E}"/>
    <cellStyle name="20% - Accent6 12 2 2_1.3.3. Extraordinary Items" xfId="18057" xr:uid="{86B71C98-E4A3-4FC4-92ED-0D80DBBCC118}"/>
    <cellStyle name="20% - Accent6 12 2 3" xfId="13771" xr:uid="{A3446DD2-B260-4680-A771-DBA2A9FA2142}"/>
    <cellStyle name="20% - Accent6 12 2 3 2" xfId="30246" xr:uid="{672DDD95-3B9A-462F-A552-5270A6FD5AAF}"/>
    <cellStyle name="20% - Accent6 12 2 4" xfId="9243" xr:uid="{12B2961D-908B-4D80-B931-657C305BC059}"/>
    <cellStyle name="20% - Accent6 12 2 4 2" xfId="25718" xr:uid="{F002D821-DDE7-487F-827C-71342B012D2D}"/>
    <cellStyle name="20% - Accent6 12 2 5" xfId="21149" xr:uid="{F33D7024-750B-412C-903A-0225B4B4A1B5}"/>
    <cellStyle name="20% - Accent6 12 2_1.3.3. Extraordinary Items" xfId="18056" xr:uid="{2596A8E0-BF75-4F86-9339-331F6E3873EB}"/>
    <cellStyle name="20% - Accent6 12 3" xfId="4662" xr:uid="{EE6B8D30-FD10-4F74-96F1-93BD01DE8279}"/>
    <cellStyle name="20% - Accent6 12 3 2" xfId="14809" xr:uid="{8156A1C7-BE41-470F-B228-6BDCA2EB83E6}"/>
    <cellStyle name="20% - Accent6 12 3 2 2" xfId="31284" xr:uid="{8C817B2F-6981-46DE-8DCB-3BBFB0F047C4}"/>
    <cellStyle name="20% - Accent6 12 3 3" xfId="10281" xr:uid="{FEE59DE2-E1AE-462F-A58D-68DEBB2E1F07}"/>
    <cellStyle name="20% - Accent6 12 3 3 2" xfId="26756" xr:uid="{6C6EAD42-6421-4C13-A70E-AA07AD76B143}"/>
    <cellStyle name="20% - Accent6 12 3 4" xfId="22187" xr:uid="{1BEA764B-A956-4F52-BA7A-355FE3922C04}"/>
    <cellStyle name="20% - Accent6 12 3_1.3.3. Extraordinary Items" xfId="18058" xr:uid="{CC4F81DA-C2ED-4C2A-8CD6-245111331211}"/>
    <cellStyle name="20% - Accent6 12 4" xfId="5713" xr:uid="{86007826-A98F-4701-8590-757FF1A3204B}"/>
    <cellStyle name="20% - Accent6 12 4 2" xfId="15849" xr:uid="{EBB38630-7565-40F2-90B9-F732780A8E5A}"/>
    <cellStyle name="20% - Accent6 12 4 2 2" xfId="32324" xr:uid="{957DF05F-CE0C-4CEF-B058-1C63718ED7FD}"/>
    <cellStyle name="20% - Accent6 12 4 3" xfId="11321" xr:uid="{CD8EE69F-DC27-4FF6-B637-5FAE1A8E67F9}"/>
    <cellStyle name="20% - Accent6 12 4 3 2" xfId="27796" xr:uid="{D37880E7-1A92-414F-A540-C972A2B71952}"/>
    <cellStyle name="20% - Accent6 12 4 4" xfId="23227" xr:uid="{4C022A13-9A32-4A19-B837-2D43F7C483E2}"/>
    <cellStyle name="20% - Accent6 12 5" xfId="13071" xr:uid="{DD6378C7-74C7-4782-A711-8E6C71D4869F}"/>
    <cellStyle name="20% - Accent6 12 5 2" xfId="29546" xr:uid="{FBE32C5C-F504-4437-A11A-858CE5CAB72B}"/>
    <cellStyle name="20% - Accent6 12 6" xfId="8543" xr:uid="{8D16B56D-B1E6-4566-BFB4-5D2F0A4B429B}"/>
    <cellStyle name="20% - Accent6 12 6 2" xfId="25018" xr:uid="{26D90E30-A320-48C0-9427-CD1D7E29A65A}"/>
    <cellStyle name="20% - Accent6 12 7" xfId="20449" xr:uid="{0F636D76-4189-4A10-86AD-6C0C3E05A3DC}"/>
    <cellStyle name="20% - Accent6 12_1.3.3. Extraordinary Items" xfId="18055" xr:uid="{BED1090F-953B-4466-A2E6-7CDD6FE6DFB4}"/>
    <cellStyle name="20% - Accent6 13" xfId="2759" xr:uid="{00000000-0005-0000-0000-0000BD000000}"/>
    <cellStyle name="20% - Accent6 13 2" xfId="3553" xr:uid="{3E41D4D4-E45F-439E-A2DA-760308D3C5D0}"/>
    <cellStyle name="20% - Accent6 13 2 2" xfId="6427" xr:uid="{4FD69A62-A712-49A8-BF48-E2521F81E1E4}"/>
    <cellStyle name="20% - Accent6 13 2 2 2" xfId="16563" xr:uid="{A2C722F3-B93F-4326-9A6C-33D352F92D9A}"/>
    <cellStyle name="20% - Accent6 13 2 2 2 2" xfId="33038" xr:uid="{37DB36AB-92E9-49E6-BFB4-8829D361A16A}"/>
    <cellStyle name="20% - Accent6 13 2 2 3" xfId="12035" xr:uid="{16C17E75-1532-456D-BE63-CF989DCAFB62}"/>
    <cellStyle name="20% - Accent6 13 2 2 3 2" xfId="28510" xr:uid="{93FD4C75-E315-4F9A-B629-30EAA62933B4}"/>
    <cellStyle name="20% - Accent6 13 2 2 4" xfId="23941" xr:uid="{5A78B78B-262B-44E2-8391-6748F3E2ACAD}"/>
    <cellStyle name="20% - Accent6 13 2 2_1.3.3. Extraordinary Items" xfId="18061" xr:uid="{502CA262-0755-427D-B723-1CA50B1127BA}"/>
    <cellStyle name="20% - Accent6 13 2 3" xfId="13785" xr:uid="{BC495996-9506-4830-AE9E-8BFB48FE1340}"/>
    <cellStyle name="20% - Accent6 13 2 3 2" xfId="30260" xr:uid="{94284F61-ACC4-4B08-AF0E-3DB4A3338614}"/>
    <cellStyle name="20% - Accent6 13 2 4" xfId="9257" xr:uid="{E9E79295-A96F-4019-958E-027125996FAB}"/>
    <cellStyle name="20% - Accent6 13 2 4 2" xfId="25732" xr:uid="{4E563D1A-734A-4FC4-BFB4-BF45F1BC5B4F}"/>
    <cellStyle name="20% - Accent6 13 2 5" xfId="21163" xr:uid="{3AD8F04D-F6B5-442F-A332-456033E26007}"/>
    <cellStyle name="20% - Accent6 13 2_1.3.3. Extraordinary Items" xfId="18060" xr:uid="{CEE95E9F-12EE-4F6F-8AAB-C7B2E82A596D}"/>
    <cellStyle name="20% - Accent6 13 3" xfId="4676" xr:uid="{A76295E2-C8A0-4E2F-9C52-693F2A7F475E}"/>
    <cellStyle name="20% - Accent6 13 3 2" xfId="14823" xr:uid="{D1386F47-7A20-4DEB-80F9-398784194E13}"/>
    <cellStyle name="20% - Accent6 13 3 2 2" xfId="31298" xr:uid="{258BEE1B-9E34-4632-AD1D-673B06192542}"/>
    <cellStyle name="20% - Accent6 13 3 3" xfId="10295" xr:uid="{0ACC8691-08C8-4BAA-9C2D-E8DBBAF5D674}"/>
    <cellStyle name="20% - Accent6 13 3 3 2" xfId="26770" xr:uid="{6840558E-A6B2-4C07-BC71-E3DCD15503D7}"/>
    <cellStyle name="20% - Accent6 13 3 4" xfId="22201" xr:uid="{EA9E3280-F084-48F5-8374-A30671C714E8}"/>
    <cellStyle name="20% - Accent6 13 3_1.3.3. Extraordinary Items" xfId="18062" xr:uid="{111CD177-3615-4212-970A-50CA4F20E0F7}"/>
    <cellStyle name="20% - Accent6 13 4" xfId="5727" xr:uid="{FA4673A5-DE47-424B-81A0-33A9AFDCAD98}"/>
    <cellStyle name="20% - Accent6 13 4 2" xfId="15863" xr:uid="{EE752E4A-06B0-4735-BCDE-B0B0C18FAAA3}"/>
    <cellStyle name="20% - Accent6 13 4 2 2" xfId="32338" xr:uid="{938CA096-6449-48D6-B149-50F80F0FA5BE}"/>
    <cellStyle name="20% - Accent6 13 4 3" xfId="11335" xr:uid="{77A8B772-C9D3-46F8-BD23-822C93DABE02}"/>
    <cellStyle name="20% - Accent6 13 4 3 2" xfId="27810" xr:uid="{3512C5C3-7AB4-4559-8AD7-A752339FE9FA}"/>
    <cellStyle name="20% - Accent6 13 4 4" xfId="23241" xr:uid="{5F2E902A-50E5-4396-9399-48F3A3CDD750}"/>
    <cellStyle name="20% - Accent6 13 5" xfId="13085" xr:uid="{3443A1FD-F5B2-4667-A414-D5CA5EF87E30}"/>
    <cellStyle name="20% - Accent6 13 5 2" xfId="29560" xr:uid="{19955EE4-D203-4E3A-825C-5D016EF1E5ED}"/>
    <cellStyle name="20% - Accent6 13 6" xfId="8557" xr:uid="{BE3BE128-20A4-4936-A508-2F3977976779}"/>
    <cellStyle name="20% - Accent6 13 6 2" xfId="25032" xr:uid="{2BE2FC28-D68C-451C-B1C3-48323E562672}"/>
    <cellStyle name="20% - Accent6 13 7" xfId="20463" xr:uid="{144D6626-A717-484D-97C9-91BABA4F3928}"/>
    <cellStyle name="20% - Accent6 13_1.3.3. Extraordinary Items" xfId="18059" xr:uid="{DA4EE158-B3E0-4D7C-943E-25B19C806680}"/>
    <cellStyle name="20% - Accent6 14" xfId="2773" xr:uid="{00000000-0005-0000-0000-0000BE000000}"/>
    <cellStyle name="20% - Accent6 14 2" xfId="3567" xr:uid="{E7469C72-8A35-4F82-9146-ECFDF4F5BE9F}"/>
    <cellStyle name="20% - Accent6 14 2 2" xfId="6441" xr:uid="{096E6C66-EB4F-4DB3-890B-B62A569E1B32}"/>
    <cellStyle name="20% - Accent6 14 2 2 2" xfId="16577" xr:uid="{7EA4C67B-CBCB-4968-ABCF-BD95A24BB552}"/>
    <cellStyle name="20% - Accent6 14 2 2 2 2" xfId="33052" xr:uid="{A66DAF9B-EEA1-4990-82B0-EC7774486EA7}"/>
    <cellStyle name="20% - Accent6 14 2 2 3" xfId="12049" xr:uid="{17254FB8-6476-4F0F-B5D3-0D0AEBC06606}"/>
    <cellStyle name="20% - Accent6 14 2 2 3 2" xfId="28524" xr:uid="{736E1D74-4DC7-4663-948B-24D02733BCC5}"/>
    <cellStyle name="20% - Accent6 14 2 2 4" xfId="23955" xr:uid="{B0ECC230-4B84-4A5D-B7CE-2C3F6D95FCED}"/>
    <cellStyle name="20% - Accent6 14 2 2_1.3.3. Extraordinary Items" xfId="18065" xr:uid="{750DE58A-8FCF-4010-BC15-558EEBC053EC}"/>
    <cellStyle name="20% - Accent6 14 2 3" xfId="13799" xr:uid="{BD66363C-F100-4370-8AF0-979DD6243E4C}"/>
    <cellStyle name="20% - Accent6 14 2 3 2" xfId="30274" xr:uid="{F5BDF4AD-6439-44D1-A8FD-815F797FE3F5}"/>
    <cellStyle name="20% - Accent6 14 2 4" xfId="9271" xr:uid="{29E02D61-3E10-4561-BCCA-6AF55D1C0177}"/>
    <cellStyle name="20% - Accent6 14 2 4 2" xfId="25746" xr:uid="{1FFFD6D9-E812-4F01-9FDB-BE96016DD882}"/>
    <cellStyle name="20% - Accent6 14 2 5" xfId="21177" xr:uid="{8677C9F6-A628-47DE-8363-C2BF51E0F091}"/>
    <cellStyle name="20% - Accent6 14 2_1.3.3. Extraordinary Items" xfId="18064" xr:uid="{2F13FF26-1C30-47FD-B123-A85669EA9913}"/>
    <cellStyle name="20% - Accent6 14 3" xfId="4690" xr:uid="{4D57EE13-1AC2-481F-B6D1-E2985E49608D}"/>
    <cellStyle name="20% - Accent6 14 3 2" xfId="14837" xr:uid="{F24EE006-6AF1-42FA-BE1A-48DFDE195B2D}"/>
    <cellStyle name="20% - Accent6 14 3 2 2" xfId="31312" xr:uid="{68C0BC1E-C284-40CF-A5AE-FC63F4AB8F80}"/>
    <cellStyle name="20% - Accent6 14 3 3" xfId="10309" xr:uid="{33831442-26CC-43D6-B61B-BF3DA9445FB7}"/>
    <cellStyle name="20% - Accent6 14 3 3 2" xfId="26784" xr:uid="{32D9F0B6-CAE0-4B42-A154-9590D5D0E788}"/>
    <cellStyle name="20% - Accent6 14 3 4" xfId="22215" xr:uid="{7361F02E-AE04-47FD-BB45-49A3AA1BACAB}"/>
    <cellStyle name="20% - Accent6 14 3_1.3.3. Extraordinary Items" xfId="18066" xr:uid="{89542F3F-1E97-4F8B-A909-169054876BB6}"/>
    <cellStyle name="20% - Accent6 14 4" xfId="5741" xr:uid="{28277F54-4D6A-409C-8E0D-33E193ABD94E}"/>
    <cellStyle name="20% - Accent6 14 4 2" xfId="15877" xr:uid="{F2DA6BAB-B4C9-4F3B-BC57-33E0CA1D967A}"/>
    <cellStyle name="20% - Accent6 14 4 2 2" xfId="32352" xr:uid="{CA3DDC60-4BC7-43C4-9CAC-0C93D043AA32}"/>
    <cellStyle name="20% - Accent6 14 4 3" xfId="11349" xr:uid="{601E11D8-02DE-45F7-B2F8-8C4FE51E5789}"/>
    <cellStyle name="20% - Accent6 14 4 3 2" xfId="27824" xr:uid="{9CFAB850-308F-459D-81E3-0E1D7136BFE1}"/>
    <cellStyle name="20% - Accent6 14 4 4" xfId="23255" xr:uid="{62120D44-5307-4D43-9427-F583D5563659}"/>
    <cellStyle name="20% - Accent6 14 5" xfId="13099" xr:uid="{AECCB4D8-6BAE-487A-BA3C-758347EA5E7B}"/>
    <cellStyle name="20% - Accent6 14 5 2" xfId="29574" xr:uid="{E79ED3B1-3A1A-4C3B-AD9C-FD0D75B4DBE5}"/>
    <cellStyle name="20% - Accent6 14 6" xfId="8571" xr:uid="{F6C486E8-9158-48F8-A387-DC663632186B}"/>
    <cellStyle name="20% - Accent6 14 6 2" xfId="25046" xr:uid="{7C70AAB8-ADE9-48EA-8BC6-52F8CB4F81B5}"/>
    <cellStyle name="20% - Accent6 14 7" xfId="20477" xr:uid="{61A94CA2-03C5-4ABB-828F-EBDA336A5D41}"/>
    <cellStyle name="20% - Accent6 14_1.3.3. Extraordinary Items" xfId="18063" xr:uid="{153888E9-D99E-4DFB-ADFB-4FCFEC273D3D}"/>
    <cellStyle name="20% - Accent6 15" xfId="2787" xr:uid="{00000000-0005-0000-0000-0000BF000000}"/>
    <cellStyle name="20% - Accent6 15 2" xfId="3581" xr:uid="{2D64233D-2AA1-4FCE-A1E6-2E235560FBCC}"/>
    <cellStyle name="20% - Accent6 15 2 2" xfId="6455" xr:uid="{5340C40A-E706-4F48-82B3-0CF9345B09BA}"/>
    <cellStyle name="20% - Accent6 15 2 2 2" xfId="16591" xr:uid="{A959E816-4FC4-4088-8A11-36EFF6EB6135}"/>
    <cellStyle name="20% - Accent6 15 2 2 2 2" xfId="33066" xr:uid="{5BFAD9E9-72AB-4B05-ACD2-7F1622BC2BDB}"/>
    <cellStyle name="20% - Accent6 15 2 2 3" xfId="12063" xr:uid="{C9FB604A-9C03-4FBA-B385-EA68F67A01B9}"/>
    <cellStyle name="20% - Accent6 15 2 2 3 2" xfId="28538" xr:uid="{7C8D0C8C-3C7F-413C-A23E-CBEA8467EEEE}"/>
    <cellStyle name="20% - Accent6 15 2 2 4" xfId="23969" xr:uid="{FAD4A3BA-AA26-4740-85D2-7A84480828E6}"/>
    <cellStyle name="20% - Accent6 15 2 2_1.3.3. Extraordinary Items" xfId="18069" xr:uid="{566915C3-16D0-4EF0-A089-E6C255552D90}"/>
    <cellStyle name="20% - Accent6 15 2 3" xfId="13813" xr:uid="{DDB3B916-F11A-488A-80AA-9DBD25C6B42D}"/>
    <cellStyle name="20% - Accent6 15 2 3 2" xfId="30288" xr:uid="{771D922E-D3B5-4064-8599-CFB1D9B3EF5E}"/>
    <cellStyle name="20% - Accent6 15 2 4" xfId="9285" xr:uid="{C3920006-6762-4B10-B09D-671893A56BCB}"/>
    <cellStyle name="20% - Accent6 15 2 4 2" xfId="25760" xr:uid="{65B1B425-72AF-48FF-B7A8-1B2C961320F5}"/>
    <cellStyle name="20% - Accent6 15 2 5" xfId="21191" xr:uid="{6C2314BE-4059-42B2-8F31-35158EC73853}"/>
    <cellStyle name="20% - Accent6 15 2_1.3.3. Extraordinary Items" xfId="18068" xr:uid="{59484EA0-81F9-4639-BD9F-3564D49C16AF}"/>
    <cellStyle name="20% - Accent6 15 3" xfId="4704" xr:uid="{15A1B75E-150B-4A9E-839C-FF64A73259CF}"/>
    <cellStyle name="20% - Accent6 15 3 2" xfId="14851" xr:uid="{6AE2C171-5C0B-454A-A292-A05E0BE78E9A}"/>
    <cellStyle name="20% - Accent6 15 3 2 2" xfId="31326" xr:uid="{C80691C7-C046-4DF8-A63A-23169FC39BFC}"/>
    <cellStyle name="20% - Accent6 15 3 3" xfId="10323" xr:uid="{A80C869A-EF47-4B6C-B377-AB19614DED9D}"/>
    <cellStyle name="20% - Accent6 15 3 3 2" xfId="26798" xr:uid="{EEF51C05-4279-4F80-B1EA-2E4C0EE9FDE7}"/>
    <cellStyle name="20% - Accent6 15 3 4" xfId="22229" xr:uid="{FD7A01C3-C7B6-411F-A0E1-9ED617395032}"/>
    <cellStyle name="20% - Accent6 15 3_1.3.3. Extraordinary Items" xfId="18070" xr:uid="{E1E368D0-0895-4818-960A-DA39EC8E4A31}"/>
    <cellStyle name="20% - Accent6 15 4" xfId="5755" xr:uid="{1220C66F-3746-4A0E-82E6-EE56F0759DB8}"/>
    <cellStyle name="20% - Accent6 15 4 2" xfId="15891" xr:uid="{E1C5DB74-3344-4E27-851F-C404C82C0061}"/>
    <cellStyle name="20% - Accent6 15 4 2 2" xfId="32366" xr:uid="{85B0F017-564E-4560-A98C-3067117E5F03}"/>
    <cellStyle name="20% - Accent6 15 4 3" xfId="11363" xr:uid="{7AB5E1F8-1559-4066-B756-6210384117C5}"/>
    <cellStyle name="20% - Accent6 15 4 3 2" xfId="27838" xr:uid="{ABC1C28B-1318-4A87-8EF9-50A73D611880}"/>
    <cellStyle name="20% - Accent6 15 4 4" xfId="23269" xr:uid="{8B9636FE-C100-4D77-AA62-E53210A39184}"/>
    <cellStyle name="20% - Accent6 15 5" xfId="13113" xr:uid="{9EB23567-3F17-4A68-9E03-7642AC6D2255}"/>
    <cellStyle name="20% - Accent6 15 5 2" xfId="29588" xr:uid="{0AD52B84-3FC0-4489-B0EF-A7451FB3BA00}"/>
    <cellStyle name="20% - Accent6 15 6" xfId="8585" xr:uid="{B7985390-BC36-4903-8F49-86F9D4DC7413}"/>
    <cellStyle name="20% - Accent6 15 6 2" xfId="25060" xr:uid="{671709BA-7896-4D64-BF12-A654498A35A8}"/>
    <cellStyle name="20% - Accent6 15 7" xfId="20491" xr:uid="{7C997DA5-784A-4C37-868E-378D2DD2D50F}"/>
    <cellStyle name="20% - Accent6 15_1.3.3. Extraordinary Items" xfId="18067" xr:uid="{86323A42-8D6F-4BA8-A194-96C25C3BAC40}"/>
    <cellStyle name="20% - Accent6 16" xfId="2801" xr:uid="{00000000-0005-0000-0000-0000C0000000}"/>
    <cellStyle name="20% - Accent6 16 2" xfId="3595" xr:uid="{2D02D50D-000A-47D2-8181-8C2A1639592F}"/>
    <cellStyle name="20% - Accent6 16 2 2" xfId="6469" xr:uid="{182E78F9-6B57-44F3-80AE-90BAF7E96AEA}"/>
    <cellStyle name="20% - Accent6 16 2 2 2" xfId="16605" xr:uid="{FE45CD17-CF33-4519-9D28-1B138B6C9346}"/>
    <cellStyle name="20% - Accent6 16 2 2 2 2" xfId="33080" xr:uid="{A5E0E3CC-3998-42F7-9E7E-913A37D50CBE}"/>
    <cellStyle name="20% - Accent6 16 2 2 3" xfId="12077" xr:uid="{A08F0D33-C678-40B8-BA3F-14C5C2EC6D7C}"/>
    <cellStyle name="20% - Accent6 16 2 2 3 2" xfId="28552" xr:uid="{6AD1B63B-A239-4380-8CDC-661CF7EC1DC6}"/>
    <cellStyle name="20% - Accent6 16 2 2 4" xfId="23983" xr:uid="{EC0F69D1-6975-45C7-B80B-D03D84813BA2}"/>
    <cellStyle name="20% - Accent6 16 2 2_1.3.3. Extraordinary Items" xfId="18073" xr:uid="{283CA198-DB94-4B22-9B02-D6BCD0949F42}"/>
    <cellStyle name="20% - Accent6 16 2 3" xfId="13827" xr:uid="{5F1F3135-0DA6-4F84-98D0-DDF9C8C54BE4}"/>
    <cellStyle name="20% - Accent6 16 2 3 2" xfId="30302" xr:uid="{C43B986C-BB12-4413-B417-3028591AE610}"/>
    <cellStyle name="20% - Accent6 16 2 4" xfId="9299" xr:uid="{8930086F-16C4-4FF8-BB06-F95595820E86}"/>
    <cellStyle name="20% - Accent6 16 2 4 2" xfId="25774" xr:uid="{A8A29B76-B5B2-4257-A142-9945605D5581}"/>
    <cellStyle name="20% - Accent6 16 2 5" xfId="21205" xr:uid="{B9EABEC1-23CC-4100-8814-26E68A17E97E}"/>
    <cellStyle name="20% - Accent6 16 2_1.3.3. Extraordinary Items" xfId="18072" xr:uid="{7C3168C3-02D6-4801-9CB7-720ABE4D5906}"/>
    <cellStyle name="20% - Accent6 16 3" xfId="4718" xr:uid="{EA5F6DEE-F51E-4214-8E31-60D1ED0925D7}"/>
    <cellStyle name="20% - Accent6 16 3 2" xfId="14865" xr:uid="{D5A72AEA-ADE5-41CB-888A-58D4736576EE}"/>
    <cellStyle name="20% - Accent6 16 3 2 2" xfId="31340" xr:uid="{3A2FCA8D-699A-4000-B097-A6CE6F3B61DF}"/>
    <cellStyle name="20% - Accent6 16 3 3" xfId="10337" xr:uid="{709B9645-460B-472C-8DF5-4506F62C810E}"/>
    <cellStyle name="20% - Accent6 16 3 3 2" xfId="26812" xr:uid="{4AF15709-93BC-46ED-9470-7CA334AA95B0}"/>
    <cellStyle name="20% - Accent6 16 3 4" xfId="22243" xr:uid="{94E82A1F-9235-47BA-A2DD-BFCE23A0B091}"/>
    <cellStyle name="20% - Accent6 16 3_1.3.3. Extraordinary Items" xfId="18074" xr:uid="{0D4A69C1-B369-4DB3-AD9E-E4B958F68B5E}"/>
    <cellStyle name="20% - Accent6 16 4" xfId="5769" xr:uid="{482D1D51-C725-4049-83A7-742D76D2BCEC}"/>
    <cellStyle name="20% - Accent6 16 4 2" xfId="15905" xr:uid="{4E30E7F1-3582-4C9F-BC9C-D73E25893A93}"/>
    <cellStyle name="20% - Accent6 16 4 2 2" xfId="32380" xr:uid="{040C9F43-3D0F-4CE2-BA85-C1C2B1EC7D12}"/>
    <cellStyle name="20% - Accent6 16 4 3" xfId="11377" xr:uid="{03C37E67-8B07-48BF-893F-4D0CE608EF9E}"/>
    <cellStyle name="20% - Accent6 16 4 3 2" xfId="27852" xr:uid="{0CB62DD6-2B6D-4CF0-BA93-A325EE50CF32}"/>
    <cellStyle name="20% - Accent6 16 4 4" xfId="23283" xr:uid="{2DA9D6E3-8969-460F-AB37-9C3C649FC61E}"/>
    <cellStyle name="20% - Accent6 16 5" xfId="13127" xr:uid="{B1EEF388-147E-437E-80C3-BBDD5ADFEDA3}"/>
    <cellStyle name="20% - Accent6 16 5 2" xfId="29602" xr:uid="{0316DF46-A20D-434C-BDF1-BD1F30CC3627}"/>
    <cellStyle name="20% - Accent6 16 6" xfId="8599" xr:uid="{7D6C8712-7890-431D-8893-CA38ADB3F29A}"/>
    <cellStyle name="20% - Accent6 16 6 2" xfId="25074" xr:uid="{039E5387-CB03-4D06-A270-FFEA9E2B051E}"/>
    <cellStyle name="20% - Accent6 16 7" xfId="20505" xr:uid="{4B57A08E-4F08-444F-B6B7-59AB53EA89C5}"/>
    <cellStyle name="20% - Accent6 16_1.3.3. Extraordinary Items" xfId="18071" xr:uid="{A2F19E44-120A-4EEC-8657-1EDDE1395C1E}"/>
    <cellStyle name="20% - Accent6 17" xfId="2815" xr:uid="{00000000-0005-0000-0000-0000C1000000}"/>
    <cellStyle name="20% - Accent6 17 2" xfId="3609" xr:uid="{EB6E9C62-47B5-4233-9163-173FDB56B2CF}"/>
    <cellStyle name="20% - Accent6 17 2 2" xfId="6483" xr:uid="{861E0B9C-06C3-45E5-8EFF-B26E8E3FD810}"/>
    <cellStyle name="20% - Accent6 17 2 2 2" xfId="16619" xr:uid="{1D3D1DAB-1CDC-4041-8F27-3B56415ED834}"/>
    <cellStyle name="20% - Accent6 17 2 2 2 2" xfId="33094" xr:uid="{0D538786-A675-4554-ACDA-5899608CFFBF}"/>
    <cellStyle name="20% - Accent6 17 2 2 3" xfId="12091" xr:uid="{774AF4DC-B697-4DC4-84A0-ADB0F22FEA90}"/>
    <cellStyle name="20% - Accent6 17 2 2 3 2" xfId="28566" xr:uid="{7A452424-FF16-4B43-87BB-D261B4ACC9CA}"/>
    <cellStyle name="20% - Accent6 17 2 2 4" xfId="23997" xr:uid="{9452563B-7290-4E22-BBA2-2A7FCFA144B4}"/>
    <cellStyle name="20% - Accent6 17 2 2_1.3.3. Extraordinary Items" xfId="18077" xr:uid="{8507A190-BF99-4CFF-8C03-D85DB5F97698}"/>
    <cellStyle name="20% - Accent6 17 2 3" xfId="13841" xr:uid="{90128550-997F-407A-9FFA-F25E67D29062}"/>
    <cellStyle name="20% - Accent6 17 2 3 2" xfId="30316" xr:uid="{0E617639-2B60-4D71-99FC-B6B59FF5BDE6}"/>
    <cellStyle name="20% - Accent6 17 2 4" xfId="9313" xr:uid="{60A9C421-6D33-44A7-8641-450967495058}"/>
    <cellStyle name="20% - Accent6 17 2 4 2" xfId="25788" xr:uid="{F4599ED4-2F6E-425C-8223-F95E5BB4BA7D}"/>
    <cellStyle name="20% - Accent6 17 2 5" xfId="21219" xr:uid="{233574CE-0CF9-4B71-9EE3-77FCAA8F7297}"/>
    <cellStyle name="20% - Accent6 17 2_1.3.3. Extraordinary Items" xfId="18076" xr:uid="{86A43FB6-57C4-48FD-8E55-0915C9234699}"/>
    <cellStyle name="20% - Accent6 17 3" xfId="4732" xr:uid="{18DCE9C2-FFC4-43E1-A806-A5CD63F21383}"/>
    <cellStyle name="20% - Accent6 17 3 2" xfId="14879" xr:uid="{2460134F-4897-4079-B7D2-2567AFF7399F}"/>
    <cellStyle name="20% - Accent6 17 3 2 2" xfId="31354" xr:uid="{D4C23B47-2D44-4D36-A47A-F20F8A5FFE0A}"/>
    <cellStyle name="20% - Accent6 17 3 3" xfId="10351" xr:uid="{6E4A2987-0ED4-44B9-A31C-AE5EC310D188}"/>
    <cellStyle name="20% - Accent6 17 3 3 2" xfId="26826" xr:uid="{84328D1E-91CF-4035-831E-5402AB6E3FA3}"/>
    <cellStyle name="20% - Accent6 17 3 4" xfId="22257" xr:uid="{FAA6A3B4-D42B-4DDA-8A80-A23995D02B36}"/>
    <cellStyle name="20% - Accent6 17 3_1.3.3. Extraordinary Items" xfId="18078" xr:uid="{08384A0D-018F-4E87-8617-0B7D8CF8C633}"/>
    <cellStyle name="20% - Accent6 17 4" xfId="5783" xr:uid="{4CF195B7-C7A1-43BA-9946-0A9AC70EC828}"/>
    <cellStyle name="20% - Accent6 17 4 2" xfId="15919" xr:uid="{08337D0F-DC76-45E7-992A-378D2FE9CD71}"/>
    <cellStyle name="20% - Accent6 17 4 2 2" xfId="32394" xr:uid="{9BA7A986-BA09-4259-9478-A013F4A1B9D1}"/>
    <cellStyle name="20% - Accent6 17 4 3" xfId="11391" xr:uid="{7CF9438D-49AE-49F7-B49C-F10E6B29FAC3}"/>
    <cellStyle name="20% - Accent6 17 4 3 2" xfId="27866" xr:uid="{51ED4B24-8AFA-44EC-AC89-F19E1316118A}"/>
    <cellStyle name="20% - Accent6 17 4 4" xfId="23297" xr:uid="{62AD8F29-CE49-44F1-8AB6-8521CAD2CF43}"/>
    <cellStyle name="20% - Accent6 17 5" xfId="13141" xr:uid="{1CD37491-3FC9-45A8-8690-008BEE9F4D7C}"/>
    <cellStyle name="20% - Accent6 17 5 2" xfId="29616" xr:uid="{3227888D-9813-48D8-B5D5-409E0C283D08}"/>
    <cellStyle name="20% - Accent6 17 6" xfId="8613" xr:uid="{DF49F410-70B5-47F4-8E48-CB4E83F53D62}"/>
    <cellStyle name="20% - Accent6 17 6 2" xfId="25088" xr:uid="{5816C216-8968-4227-8E3B-861BDDB292EF}"/>
    <cellStyle name="20% - Accent6 17 7" xfId="20519" xr:uid="{E10F473E-4498-4EDF-842C-08CF87C1012D}"/>
    <cellStyle name="20% - Accent6 17_1.3.3. Extraordinary Items" xfId="18075" xr:uid="{0188E649-66B4-4075-89B9-334F437EB976}"/>
    <cellStyle name="20% - Accent6 18" xfId="2829" xr:uid="{00000000-0005-0000-0000-0000C2000000}"/>
    <cellStyle name="20% - Accent6 18 2" xfId="3623" xr:uid="{6943F636-2854-4AD0-95E6-72B27466D03E}"/>
    <cellStyle name="20% - Accent6 18 2 2" xfId="6497" xr:uid="{9B6EBE24-3BA1-4395-BEC0-61DE5BFE66E7}"/>
    <cellStyle name="20% - Accent6 18 2 2 2" xfId="16633" xr:uid="{45A2234B-ACAC-4D84-94FC-F63D28296E53}"/>
    <cellStyle name="20% - Accent6 18 2 2 2 2" xfId="33108" xr:uid="{158DB2C3-7CD2-4130-B440-5EDB50CAA185}"/>
    <cellStyle name="20% - Accent6 18 2 2 3" xfId="12105" xr:uid="{7705CB59-3D3A-40ED-B804-7CCE3AB88172}"/>
    <cellStyle name="20% - Accent6 18 2 2 3 2" xfId="28580" xr:uid="{FFF0A3F4-4393-4F92-80C4-32697AD2BE8B}"/>
    <cellStyle name="20% - Accent6 18 2 2 4" xfId="24011" xr:uid="{55CBDED1-C50D-4E0B-903D-6E799E9FE2A4}"/>
    <cellStyle name="20% - Accent6 18 2 2_1.3.3. Extraordinary Items" xfId="18081" xr:uid="{A9C3F0C6-8757-4041-B2DB-0D972828148F}"/>
    <cellStyle name="20% - Accent6 18 2 3" xfId="13855" xr:uid="{3140890A-E9BC-45C1-BAA0-40507317983A}"/>
    <cellStyle name="20% - Accent6 18 2 3 2" xfId="30330" xr:uid="{9C4AE97E-9444-4531-A0DC-3F3174DAC6AC}"/>
    <cellStyle name="20% - Accent6 18 2 4" xfId="9327" xr:uid="{37F65209-5CA8-499A-9CAD-075AA07AA583}"/>
    <cellStyle name="20% - Accent6 18 2 4 2" xfId="25802" xr:uid="{35682EAF-EFC3-44CE-AD15-A5912B24101D}"/>
    <cellStyle name="20% - Accent6 18 2 5" xfId="21233" xr:uid="{E0F30440-4CAA-4E5F-80F4-D1A27F5F7E00}"/>
    <cellStyle name="20% - Accent6 18 2_1.3.3. Extraordinary Items" xfId="18080" xr:uid="{75E9C025-FEC4-411D-A93A-5F90CAF7990F}"/>
    <cellStyle name="20% - Accent6 18 3" xfId="4746" xr:uid="{8AEACC4C-B4B8-4A47-95F0-0D842C432838}"/>
    <cellStyle name="20% - Accent6 18 3 2" xfId="14893" xr:uid="{A04DE1BF-AED5-4235-AF6B-C78A615B2CA8}"/>
    <cellStyle name="20% - Accent6 18 3 2 2" xfId="31368" xr:uid="{01DB3C52-6FC6-4375-BE40-33CC439FC99F}"/>
    <cellStyle name="20% - Accent6 18 3 3" xfId="10365" xr:uid="{135C3B13-D538-43DF-BE64-ACE9F49027E7}"/>
    <cellStyle name="20% - Accent6 18 3 3 2" xfId="26840" xr:uid="{A274DC87-2912-4E23-92F2-D921FE39217E}"/>
    <cellStyle name="20% - Accent6 18 3 4" xfId="22271" xr:uid="{EC0F7E96-01CA-462E-A06E-8B2B06D079C3}"/>
    <cellStyle name="20% - Accent6 18 3_1.3.3. Extraordinary Items" xfId="18082" xr:uid="{CEFB94D0-C46C-414A-AF2A-890B123286A6}"/>
    <cellStyle name="20% - Accent6 18 4" xfId="5797" xr:uid="{F3B91D06-97E9-4A9A-9948-8A8B924B1021}"/>
    <cellStyle name="20% - Accent6 18 4 2" xfId="15933" xr:uid="{ECAE6935-D36D-40A9-8CE3-A9431D886C8D}"/>
    <cellStyle name="20% - Accent6 18 4 2 2" xfId="32408" xr:uid="{9872A370-DAA1-4938-B778-25D0FE097697}"/>
    <cellStyle name="20% - Accent6 18 4 3" xfId="11405" xr:uid="{9AABFC2B-7D52-4913-AFE6-455260C0AD5B}"/>
    <cellStyle name="20% - Accent6 18 4 3 2" xfId="27880" xr:uid="{CD96A32D-6840-40CF-B24B-7B504EBB51D2}"/>
    <cellStyle name="20% - Accent6 18 4 4" xfId="23311" xr:uid="{4C23E5F5-6A52-4849-BC51-12EE940141B6}"/>
    <cellStyle name="20% - Accent6 18 5" xfId="13155" xr:uid="{8C3BE845-5C10-43C4-B503-734F71687011}"/>
    <cellStyle name="20% - Accent6 18 5 2" xfId="29630" xr:uid="{9AE43506-24F6-4651-B220-6BCF972E402C}"/>
    <cellStyle name="20% - Accent6 18 6" xfId="8627" xr:uid="{CAF0C13B-7086-425C-A84E-C7044F07EB4B}"/>
    <cellStyle name="20% - Accent6 18 6 2" xfId="25102" xr:uid="{494358BA-6D06-44D3-9C53-41CE30E2D755}"/>
    <cellStyle name="20% - Accent6 18 7" xfId="20533" xr:uid="{4BA581A8-5B95-463A-9077-F72534156054}"/>
    <cellStyle name="20% - Accent6 18_1.3.3. Extraordinary Items" xfId="18079" xr:uid="{027E668E-FFC7-4220-9EC2-6CEA32BB5020}"/>
    <cellStyle name="20% - Accent6 19" xfId="2844" xr:uid="{00000000-0005-0000-0000-0000C3000000}"/>
    <cellStyle name="20% - Accent6 19 2" xfId="3638" xr:uid="{FC53A9E2-1A16-41BD-A073-6DA19700E3D1}"/>
    <cellStyle name="20% - Accent6 19 2 2" xfId="6512" xr:uid="{6949ED9C-AD2C-4A84-B61D-A922BFF1A884}"/>
    <cellStyle name="20% - Accent6 19 2 2 2" xfId="16648" xr:uid="{47CEF708-AE2F-47D5-8427-0FAF8BA1E165}"/>
    <cellStyle name="20% - Accent6 19 2 2 2 2" xfId="33123" xr:uid="{EA34C572-37BA-4559-A144-B86CA33E82C6}"/>
    <cellStyle name="20% - Accent6 19 2 2 3" xfId="12120" xr:uid="{EE68EF86-8BA9-47ED-813F-D4261B6293CF}"/>
    <cellStyle name="20% - Accent6 19 2 2 3 2" xfId="28595" xr:uid="{C3B1BAB9-90D5-40B2-8DBF-ED50B5236E5D}"/>
    <cellStyle name="20% - Accent6 19 2 2 4" xfId="24026" xr:uid="{015C6D0F-610E-488E-B2DB-9A3C0915976C}"/>
    <cellStyle name="20% - Accent6 19 2 2_1.3.3. Extraordinary Items" xfId="18085" xr:uid="{F1DF8276-E5E9-4AFF-8B73-F6126B73346D}"/>
    <cellStyle name="20% - Accent6 19 2 3" xfId="13870" xr:uid="{03182DA5-2DDA-4FE8-97AD-DA3BD787025C}"/>
    <cellStyle name="20% - Accent6 19 2 3 2" xfId="30345" xr:uid="{53B300EB-871D-4AD9-A72B-0974E5902EE0}"/>
    <cellStyle name="20% - Accent6 19 2 4" xfId="9342" xr:uid="{8E830DC3-0596-4A84-A301-29506462DBAC}"/>
    <cellStyle name="20% - Accent6 19 2 4 2" xfId="25817" xr:uid="{17A872CD-DDE9-4D7B-9431-EF11472D7B57}"/>
    <cellStyle name="20% - Accent6 19 2 5" xfId="21248" xr:uid="{6B41AFA5-A173-4C32-9BD0-B7A80B09A036}"/>
    <cellStyle name="20% - Accent6 19 2_1.3.3. Extraordinary Items" xfId="18084" xr:uid="{6FC85000-3F74-4504-A9C3-1727683FF48B}"/>
    <cellStyle name="20% - Accent6 19 3" xfId="4761" xr:uid="{9977D42C-3B03-4086-8ECC-0A096D5433D1}"/>
    <cellStyle name="20% - Accent6 19 3 2" xfId="14908" xr:uid="{028BC9A0-47BB-4151-9C3F-3A99A31EA2D1}"/>
    <cellStyle name="20% - Accent6 19 3 2 2" xfId="31383" xr:uid="{3C70760C-2091-4441-A374-E1C5F181F8BA}"/>
    <cellStyle name="20% - Accent6 19 3 3" xfId="10380" xr:uid="{B9830CC2-53EC-421D-8CAA-833C17E5D923}"/>
    <cellStyle name="20% - Accent6 19 3 3 2" xfId="26855" xr:uid="{5C66D382-2B35-4582-A2EE-660B6AF174FC}"/>
    <cellStyle name="20% - Accent6 19 3 4" xfId="22286" xr:uid="{8D4FC7F6-7899-4A46-AFB1-435A3C89FE8A}"/>
    <cellStyle name="20% - Accent6 19 3_1.3.3. Extraordinary Items" xfId="18086" xr:uid="{6CC62100-0416-4294-B052-EFAB74943154}"/>
    <cellStyle name="20% - Accent6 19 4" xfId="5812" xr:uid="{4DF55FCC-25C4-4D8B-8B4D-167F4155D366}"/>
    <cellStyle name="20% - Accent6 19 4 2" xfId="15948" xr:uid="{F27ED911-F0B5-4FA4-AC93-DEC0143A07E6}"/>
    <cellStyle name="20% - Accent6 19 4 2 2" xfId="32423" xr:uid="{3F76B377-59D1-4BF6-8EE3-C9A6E69C90CD}"/>
    <cellStyle name="20% - Accent6 19 4 3" xfId="11420" xr:uid="{752B1726-2FD8-455A-AE27-312BC578797F}"/>
    <cellStyle name="20% - Accent6 19 4 3 2" xfId="27895" xr:uid="{5D91D846-586D-4937-AED5-42ED5F825A99}"/>
    <cellStyle name="20% - Accent6 19 4 4" xfId="23326" xr:uid="{28C0EB91-D83A-434F-B1D0-461B494FB14B}"/>
    <cellStyle name="20% - Accent6 19 5" xfId="13170" xr:uid="{CD11CD2A-E43C-45D8-94AF-6979F65CEEF6}"/>
    <cellStyle name="20% - Accent6 19 5 2" xfId="29645" xr:uid="{CEE5BFB7-98A7-4901-97B4-2E7845B1FD39}"/>
    <cellStyle name="20% - Accent6 19 6" xfId="8642" xr:uid="{29ECAD11-3C76-450C-9C60-0D8152B085EF}"/>
    <cellStyle name="20% - Accent6 19 6 2" xfId="25117" xr:uid="{BCE55453-402C-45A2-8750-799A64B89EB2}"/>
    <cellStyle name="20% - Accent6 19 7" xfId="20548" xr:uid="{E8A59297-80B1-433F-AFB9-9F0BA862053E}"/>
    <cellStyle name="20% - Accent6 19_1.3.3. Extraordinary Items" xfId="18083" xr:uid="{C8198291-4728-4498-BD9B-49CC66C1C666}"/>
    <cellStyle name="20% - Accent6 2" xfId="1778" xr:uid="{00000000-0005-0000-0000-0000C4000000}"/>
    <cellStyle name="20% - Accent6 2 2" xfId="1987" xr:uid="{00000000-0005-0000-0000-0000C5000000}"/>
    <cellStyle name="20% - Accent6 2 2 2" xfId="2214" xr:uid="{00000000-0005-0000-0000-0000C6000000}"/>
    <cellStyle name="20% - Accent6 2 2 2 2" xfId="3191" xr:uid="{0F55B588-4B39-41AF-B26F-41D16E8BAF82}"/>
    <cellStyle name="20% - Accent6 2 2 2 2 2" xfId="6065" xr:uid="{D7170952-7839-465A-9879-5864842C5622}"/>
    <cellStyle name="20% - Accent6 2 2 2 2 2 2" xfId="16201" xr:uid="{B1E0E6C2-D5ED-4C55-8409-67C57777CD2F}"/>
    <cellStyle name="20% - Accent6 2 2 2 2 2 2 2" xfId="32676" xr:uid="{7EC2C571-A1BB-40AA-9CED-AA68D41A0C51}"/>
    <cellStyle name="20% - Accent6 2 2 2 2 2 3" xfId="11673" xr:uid="{58FBEE3C-3B5D-48E8-BAE1-3F87FFBE8508}"/>
    <cellStyle name="20% - Accent6 2 2 2 2 2 3 2" xfId="28148" xr:uid="{60A2CFFC-A8BD-49F8-AF9F-609BBB8E5B89}"/>
    <cellStyle name="20% - Accent6 2 2 2 2 2 4" xfId="23579" xr:uid="{E19B2BB4-CFE6-47DC-AAAD-34AA171A4AB1}"/>
    <cellStyle name="20% - Accent6 2 2 2 2 3" xfId="13423" xr:uid="{9F2BB8C2-F6D2-43CF-8F6C-07EEF337D7A5}"/>
    <cellStyle name="20% - Accent6 2 2 2 2 3 2" xfId="29898" xr:uid="{DEE6183B-2293-4383-98B7-7F296AC90928}"/>
    <cellStyle name="20% - Accent6 2 2 2 2 4" xfId="8895" xr:uid="{1A8CC4E6-41D1-4D80-8F9E-65DFB9A2D0C6}"/>
    <cellStyle name="20% - Accent6 2 2 2 2 4 2" xfId="25370" xr:uid="{7C217DED-6385-46D3-9FA3-166017C9A7DE}"/>
    <cellStyle name="20% - Accent6 2 2 2 2 5" xfId="20801" xr:uid="{C61BBAFB-5B7E-4E22-ADB6-56641357C5E9}"/>
    <cellStyle name="20% - Accent6 2 2 2 2_3.EXPENSES" xfId="6972" xr:uid="{7F9B7761-28AA-42A5-9353-1775A564189A}"/>
    <cellStyle name="20% - Accent6 2 2 2 3" xfId="4317" xr:uid="{378544FF-3BB3-48AA-B3BE-5EDA5F32E37E}"/>
    <cellStyle name="20% - Accent6 2 2 2 3 2" xfId="14464" xr:uid="{A0BB50A9-68CB-43DD-83EF-EF3805063D90}"/>
    <cellStyle name="20% - Accent6 2 2 2 3 2 2" xfId="30939" xr:uid="{5EA26254-96EB-4116-A3D2-10CAC39774E7}"/>
    <cellStyle name="20% - Accent6 2 2 2 3 3" xfId="9936" xr:uid="{74C1E936-E337-4630-8424-CE10EE395BB5}"/>
    <cellStyle name="20% - Accent6 2 2 2 3 3 2" xfId="26411" xr:uid="{0A274AA8-3D22-4231-B37F-AF48FBA1F2AA}"/>
    <cellStyle name="20% - Accent6 2 2 2 3 4" xfId="21842" xr:uid="{0A59C85C-7A3D-4144-9DDF-CE5FBD09DBF5}"/>
    <cellStyle name="20% - Accent6 2 2 2 4" xfId="5368" xr:uid="{49DF896F-EBA5-4B8E-961B-3EE957FBCA4A}"/>
    <cellStyle name="20% - Accent6 2 2 2 4 2" xfId="15504" xr:uid="{C0F0CF6B-30E3-48D6-8DDE-7B92F7C117A1}"/>
    <cellStyle name="20% - Accent6 2 2 2 4 2 2" xfId="31979" xr:uid="{FCE7F83B-02A0-4C64-BE6C-31AC05A5C8D5}"/>
    <cellStyle name="20% - Accent6 2 2 2 4 3" xfId="10976" xr:uid="{664A499C-5201-418A-BB27-38C06B96639B}"/>
    <cellStyle name="20% - Accent6 2 2 2 4 3 2" xfId="27451" xr:uid="{93E2415B-11A9-46C9-BA66-FB84C94E74B2}"/>
    <cellStyle name="20% - Accent6 2 2 2 4 4" xfId="22882" xr:uid="{1EADAD8F-77E7-4911-A4CB-2D764B9EA42D}"/>
    <cellStyle name="20% - Accent6 2 2 2 5" xfId="12726" xr:uid="{9290CB33-03E9-47B1-910E-F7FCACE99DE3}"/>
    <cellStyle name="20% - Accent6 2 2 2 5 2" xfId="29201" xr:uid="{38B0E5A9-BBC3-4E4B-A478-389E650773BC}"/>
    <cellStyle name="20% - Accent6 2 2 2 6" xfId="8197" xr:uid="{C09CCAFE-ACC7-4714-9C82-961D5E11C4ED}"/>
    <cellStyle name="20% - Accent6 2 2 2 6 2" xfId="24672" xr:uid="{045433A0-23AF-4673-B1D4-64F7E08ADBF8}"/>
    <cellStyle name="20% - Accent6 2 2 2 7" xfId="20104" xr:uid="{A81958EA-F5DE-44D2-93FE-945CA94C75FC}"/>
    <cellStyle name="20% - Accent6 2 2 2_1.3.3. Extraordinary Items" xfId="18088" xr:uid="{F057524D-03F1-4801-B352-8404BFFACD8D}"/>
    <cellStyle name="20% - Accent6 2 2 3" xfId="3071" xr:uid="{9DDB4AC7-F40F-4EFC-AC25-6AC338D3A3B7}"/>
    <cellStyle name="20% - Accent6 2 2 3 2" xfId="5945" xr:uid="{77CDA823-F251-4EB1-8A27-BF16A2B3AC06}"/>
    <cellStyle name="20% - Accent6 2 2 3 2 2" xfId="16081" xr:uid="{ADA63F40-68B2-4E1B-B1BD-B941A79FC225}"/>
    <cellStyle name="20% - Accent6 2 2 3 2 2 2" xfId="32556" xr:uid="{EF0BE1DA-1B71-4EC0-BE99-2236BB564C8F}"/>
    <cellStyle name="20% - Accent6 2 2 3 2 3" xfId="11553" xr:uid="{A45FA7E9-9AE5-4782-ABD2-D420E7F82372}"/>
    <cellStyle name="20% - Accent6 2 2 3 2 3 2" xfId="28028" xr:uid="{1115BDC7-2B07-40AD-A3AA-992D43653426}"/>
    <cellStyle name="20% - Accent6 2 2 3 2 4" xfId="23459" xr:uid="{C3C36B04-1AA9-43DF-843E-B7BFA6C23D71}"/>
    <cellStyle name="20% - Accent6 2 2 3 3" xfId="13303" xr:uid="{66EE15F8-A345-4992-BA95-E4EAA84B186A}"/>
    <cellStyle name="20% - Accent6 2 2 3 3 2" xfId="29778" xr:uid="{50582CF1-3DE0-46A4-AA1E-E9C427B49C73}"/>
    <cellStyle name="20% - Accent6 2 2 3 4" xfId="8775" xr:uid="{455820FE-27AD-4121-99BE-5D9022A98DB0}"/>
    <cellStyle name="20% - Accent6 2 2 3 4 2" xfId="25250" xr:uid="{63F32431-A774-453F-8157-36898BB7E621}"/>
    <cellStyle name="20% - Accent6 2 2 3 5" xfId="20681" xr:uid="{64701E8A-44B3-46D7-898C-4467BEF09CC8}"/>
    <cellStyle name="20% - Accent6 2 2 3_3.EXPENSES" xfId="6973" xr:uid="{F7F914C7-4C1F-4650-B2A3-9430CABD9175}"/>
    <cellStyle name="20% - Accent6 2 2 4" xfId="4203" xr:uid="{8145AD25-962F-4382-A117-11E3E2E56131}"/>
    <cellStyle name="20% - Accent6 2 2 4 2" xfId="14350" xr:uid="{6DD4D5C2-A4BD-45B6-98D2-E99D1FF7BE26}"/>
    <cellStyle name="20% - Accent6 2 2 4 2 2" xfId="30825" xr:uid="{C7C303B3-CEEB-4079-973D-EC532D617969}"/>
    <cellStyle name="20% - Accent6 2 2 4 3" xfId="9822" xr:uid="{9561E057-6345-46C1-ADE8-2B3B74CE999E}"/>
    <cellStyle name="20% - Accent6 2 2 4 3 2" xfId="26297" xr:uid="{A8D30D8B-52EB-4813-9510-C6C15DBA39DA}"/>
    <cellStyle name="20% - Accent6 2 2 4 4" xfId="21728" xr:uid="{5252C92E-2319-423B-82EC-461054A629A2}"/>
    <cellStyle name="20% - Accent6 2 2 5" xfId="5254" xr:uid="{08D75493-7620-4C29-8EF3-3AE1F746F176}"/>
    <cellStyle name="20% - Accent6 2 2 5 2" xfId="15390" xr:uid="{E1FF80F7-D643-46D2-BFD4-E863970B45FF}"/>
    <cellStyle name="20% - Accent6 2 2 5 2 2" xfId="31865" xr:uid="{14E3B5EF-9C4B-44FB-9C82-D7CE08046EA7}"/>
    <cellStyle name="20% - Accent6 2 2 5 3" xfId="10862" xr:uid="{D3A9D25D-8BE2-4E58-903C-8DCE23F1AD1E}"/>
    <cellStyle name="20% - Accent6 2 2 5 3 2" xfId="27337" xr:uid="{86C63A30-C483-4261-A073-773CDD79DA2C}"/>
    <cellStyle name="20% - Accent6 2 2 5 4" xfId="22768" xr:uid="{2275CF93-A703-4AEB-8CAE-4917A6BBA9E9}"/>
    <cellStyle name="20% - Accent6 2 2 6" xfId="12611" xr:uid="{B2B6E9A5-9D66-47EC-B867-03EE1C292D20}"/>
    <cellStyle name="20% - Accent6 2 2 6 2" xfId="29086" xr:uid="{E92E172A-BA3A-4C34-9A04-E9E48364F767}"/>
    <cellStyle name="20% - Accent6 2 2 7" xfId="8079" xr:uid="{0988F758-B089-462D-B0A8-2AF59BDB4913}"/>
    <cellStyle name="20% - Accent6 2 2 7 2" xfId="24554" xr:uid="{3B2E7055-713D-4561-BC4E-D6C1642028F6}"/>
    <cellStyle name="20% - Accent6 2 2 8" xfId="19989" xr:uid="{5E2CE8B5-4337-48D4-84CF-D0E8C4269503}"/>
    <cellStyle name="20% - Accent6 2 2_1.3.3. Extraordinary Items" xfId="18087" xr:uid="{98F74668-117F-48CE-A510-9FAB4ED58FC5}"/>
    <cellStyle name="20% - Accent6 2 3" xfId="2366" xr:uid="{00000000-0005-0000-0000-0000C8000000}"/>
    <cellStyle name="20% - Accent6 2 3 2" xfId="3251" xr:uid="{0FAEB098-EEA2-40D3-B679-54FA0B02C679}"/>
    <cellStyle name="20% - Accent6 2 3 2 2" xfId="6125" xr:uid="{E053B25F-8AE7-4B59-BBC2-CBD81906EDEA}"/>
    <cellStyle name="20% - Accent6 2 3 2 2 2" xfId="16261" xr:uid="{271C31EA-FAE8-4379-A1E9-DDA0733101FF}"/>
    <cellStyle name="20% - Accent6 2 3 2 2 2 2" xfId="32736" xr:uid="{74A4431D-8C7F-4CD3-B245-82FCDA6B9384}"/>
    <cellStyle name="20% - Accent6 2 3 2 2 3" xfId="11733" xr:uid="{D461673C-8F9C-4A86-9689-9A7528AA7E8B}"/>
    <cellStyle name="20% - Accent6 2 3 2 2 3 2" xfId="28208" xr:uid="{C192A73E-2B7D-4733-9AD9-EE631D1CFC55}"/>
    <cellStyle name="20% - Accent6 2 3 2 2 4" xfId="23639" xr:uid="{8D500C6D-A855-4870-B228-214369CEEFCD}"/>
    <cellStyle name="20% - Accent6 2 3 2 3" xfId="13483" xr:uid="{87D47DAE-12F5-4EC4-BA98-ECCD4783AB44}"/>
    <cellStyle name="20% - Accent6 2 3 2 3 2" xfId="29958" xr:uid="{436E4E0E-F166-427A-A537-B20DE87D0919}"/>
    <cellStyle name="20% - Accent6 2 3 2 4" xfId="8955" xr:uid="{16BAE2D8-6588-4829-8C37-CFF2B04EEDDE}"/>
    <cellStyle name="20% - Accent6 2 3 2 4 2" xfId="25430" xr:uid="{581D4360-BDC8-4621-AD96-8E6ABB9927EB}"/>
    <cellStyle name="20% - Accent6 2 3 2 5" xfId="20861" xr:uid="{71684ADB-6903-40D5-A531-2976FD0BB23C}"/>
    <cellStyle name="20% - Accent6 2 3 2_3.EXPENSES" xfId="6974" xr:uid="{B21469B0-547F-49D1-9DD4-C06DC5FF3062}"/>
    <cellStyle name="20% - Accent6 2 3 3" xfId="4376" xr:uid="{AA5E6FF7-3FA7-4B74-9CCA-0DB30777A10E}"/>
    <cellStyle name="20% - Accent6 2 3 3 2" xfId="14523" xr:uid="{C0152338-FCC3-4689-B678-59EA90772893}"/>
    <cellStyle name="20% - Accent6 2 3 3 2 2" xfId="30998" xr:uid="{E4871F70-88A0-473C-8835-0D8CA5F5E269}"/>
    <cellStyle name="20% - Accent6 2 3 3 3" xfId="9995" xr:uid="{9A23EB6B-8981-4707-BA8B-FA6258F99C82}"/>
    <cellStyle name="20% - Accent6 2 3 3 3 2" xfId="26470" xr:uid="{F6B72994-3882-4E53-99A2-ADF0FA94AA09}"/>
    <cellStyle name="20% - Accent6 2 3 3 4" xfId="21901" xr:uid="{7A26910E-5078-47CE-816A-C086A76C291B}"/>
    <cellStyle name="20% - Accent6 2 3 4" xfId="5427" xr:uid="{96D9BD97-0021-4758-92E1-F7975B191C0B}"/>
    <cellStyle name="20% - Accent6 2 3 4 2" xfId="15563" xr:uid="{E13DED77-F35C-4329-B981-9FB7180053DD}"/>
    <cellStyle name="20% - Accent6 2 3 4 2 2" xfId="32038" xr:uid="{6E60186C-4071-459C-B4DD-07EFEB574879}"/>
    <cellStyle name="20% - Accent6 2 3 4 3" xfId="11035" xr:uid="{E37CCF71-976C-4584-B085-DEFA6AD14785}"/>
    <cellStyle name="20% - Accent6 2 3 4 3 2" xfId="27510" xr:uid="{89B471C7-8F27-41CD-9106-773E7D2A814C}"/>
    <cellStyle name="20% - Accent6 2 3 4 4" xfId="22941" xr:uid="{742C9C1F-62B7-4672-98BB-AEF17E7B7C6A}"/>
    <cellStyle name="20% - Accent6 2 3 5" xfId="12785" xr:uid="{5ED1B94E-06A8-4BC6-80ED-C8022CC09B75}"/>
    <cellStyle name="20% - Accent6 2 3 5 2" xfId="29260" xr:uid="{4F8E60EE-2248-4398-8BA3-140FDE324B55}"/>
    <cellStyle name="20% - Accent6 2 3 6" xfId="8256" xr:uid="{7352EB41-D858-405B-AA7E-791B2F395712}"/>
    <cellStyle name="20% - Accent6 2 3 6 2" xfId="24731" xr:uid="{242B8A99-016B-4E32-8EE1-73084C04E610}"/>
    <cellStyle name="20% - Accent6 2 3 7" xfId="20163" xr:uid="{F439E2B5-759B-4FA9-8751-137837820432}"/>
    <cellStyle name="20% - Accent6 2 3_1.3.3. Extraordinary Items" xfId="18089" xr:uid="{C437F90F-2FF4-4D48-B975-97E5B63D1F10}"/>
    <cellStyle name="20% - Accent6 2 4" xfId="2511" xr:uid="{00000000-0005-0000-0000-0000C9000000}"/>
    <cellStyle name="20% - Accent6 2 4 2" xfId="3347" xr:uid="{81ADB328-A351-467C-AD79-EE42F12D9F0B}"/>
    <cellStyle name="20% - Accent6 2 4 2 2" xfId="6221" xr:uid="{34455103-F1F9-40A8-92B3-F267CBBC77AD}"/>
    <cellStyle name="20% - Accent6 2 4 2 2 2" xfId="16357" xr:uid="{68BAA5ED-2BFD-439B-83E4-7D59E692DB86}"/>
    <cellStyle name="20% - Accent6 2 4 2 2 2 2" xfId="32832" xr:uid="{92BA73C7-CA3C-490E-93DF-4B0F7263AE81}"/>
    <cellStyle name="20% - Accent6 2 4 2 2 3" xfId="11829" xr:uid="{6693CC92-5B3F-434A-B686-435C0A862BCB}"/>
    <cellStyle name="20% - Accent6 2 4 2 2 3 2" xfId="28304" xr:uid="{FDB6A648-DA12-4A90-AE8E-78463175F3A4}"/>
    <cellStyle name="20% - Accent6 2 4 2 2 4" xfId="23735" xr:uid="{F0922A1E-9199-4306-A0B8-19202792DBDF}"/>
    <cellStyle name="20% - Accent6 2 4 2 3" xfId="13579" xr:uid="{AB964FC0-D4DA-4442-84D8-7D2EFCBA9D06}"/>
    <cellStyle name="20% - Accent6 2 4 2 3 2" xfId="30054" xr:uid="{39EFABCE-43D4-4535-85F2-D182B8F6EC95}"/>
    <cellStyle name="20% - Accent6 2 4 2 4" xfId="9051" xr:uid="{986642BD-3065-4A45-99A1-6C282BA7BA8F}"/>
    <cellStyle name="20% - Accent6 2 4 2 4 2" xfId="25526" xr:uid="{7217454E-47C3-4685-AA24-0303C7FFBDAD}"/>
    <cellStyle name="20% - Accent6 2 4 2 5" xfId="20957" xr:uid="{C8A8B3A9-28AC-49AB-A4C8-06A48EACFF86}"/>
    <cellStyle name="20% - Accent6 2 4 2_3.EXPENSES" xfId="6976" xr:uid="{6CF13B29-E4C3-4D5D-A6A9-BD25AA8AA460}"/>
    <cellStyle name="20% - Accent6 2 4 3" xfId="4470" xr:uid="{67E2BFCC-0ACD-444C-8764-D29145E486D1}"/>
    <cellStyle name="20% - Accent6 2 4 3 2" xfId="14617" xr:uid="{72DD066B-3E85-4C48-ADEC-BFDF2246EC9C}"/>
    <cellStyle name="20% - Accent6 2 4 3 2 2" xfId="31092" xr:uid="{8FE60761-B642-499F-92F7-903BBE1BFC9B}"/>
    <cellStyle name="20% - Accent6 2 4 3 3" xfId="10089" xr:uid="{47F15312-7951-43B3-8FDA-6C79122020DE}"/>
    <cellStyle name="20% - Accent6 2 4 3 3 2" xfId="26564" xr:uid="{60849F5D-588D-4022-9AB1-65986DD57624}"/>
    <cellStyle name="20% - Accent6 2 4 3 4" xfId="21995" xr:uid="{636AB428-F15B-4BBE-B826-F732EB2976F4}"/>
    <cellStyle name="20% - Accent6 2 4 4" xfId="5521" xr:uid="{BBCB8B5E-FD45-40C0-BA89-36D41B3E9C35}"/>
    <cellStyle name="20% - Accent6 2 4 4 2" xfId="15657" xr:uid="{A3697B0A-DB00-4F9B-9AA0-5AC0287E0599}"/>
    <cellStyle name="20% - Accent6 2 4 4 2 2" xfId="32132" xr:uid="{F26D0D9F-0A05-4B9B-9F04-9C0FD694D494}"/>
    <cellStyle name="20% - Accent6 2 4 4 3" xfId="11129" xr:uid="{13153D8F-161B-4568-B1DD-6F5A86FD7876}"/>
    <cellStyle name="20% - Accent6 2 4 4 3 2" xfId="27604" xr:uid="{29C3CD10-BC0E-43AF-936C-F6820E70CC2E}"/>
    <cellStyle name="20% - Accent6 2 4 4 4" xfId="23035" xr:uid="{DDF0C668-DD6A-449D-913C-433C058EDBFC}"/>
    <cellStyle name="20% - Accent6 2 4 5" xfId="12879" xr:uid="{7C57B2C4-1D2E-4733-AD7D-1200CE483AF4}"/>
    <cellStyle name="20% - Accent6 2 4 5 2" xfId="29354" xr:uid="{564135AF-9DF2-4E72-B0D3-57CD3C5A42B2}"/>
    <cellStyle name="20% - Accent6 2 4 6" xfId="8351" xr:uid="{A7EE12A7-CE11-4E5B-AD05-580EA35B777D}"/>
    <cellStyle name="20% - Accent6 2 4 6 2" xfId="24826" xr:uid="{0F935A41-D86D-4D57-87C8-636E4F81336E}"/>
    <cellStyle name="20% - Accent6 2 4 7" xfId="20257" xr:uid="{4965B549-0067-4407-9EB1-336F2F8EDE4C}"/>
    <cellStyle name="20% - Accent6 2 4_3.EXPENSES" xfId="6975" xr:uid="{68DBDC8B-82FD-4D15-9917-E69F89EFAAF9}"/>
    <cellStyle name="20% - Accent6 2_1.1. Income Statement" xfId="18090" xr:uid="{7127891A-11D3-448C-A27A-0BDC4494D561}"/>
    <cellStyle name="20% - Accent6 20" xfId="2858" xr:uid="{00000000-0005-0000-0000-0000CA000000}"/>
    <cellStyle name="20% - Accent6 20 2" xfId="3652" xr:uid="{FA8E2B88-9412-48A0-88A5-94200BCECB6A}"/>
    <cellStyle name="20% - Accent6 20 2 2" xfId="6526" xr:uid="{3DF8696E-B53E-483F-98AC-22D0A0328B1E}"/>
    <cellStyle name="20% - Accent6 20 2 2 2" xfId="16662" xr:uid="{4038C003-6C3F-4D8E-90C7-E9750A471F18}"/>
    <cellStyle name="20% - Accent6 20 2 2 2 2" xfId="33137" xr:uid="{884B22F1-6B15-48CA-A66F-7C6F1A5C11C8}"/>
    <cellStyle name="20% - Accent6 20 2 2 3" xfId="12134" xr:uid="{218BC01D-B57D-43CA-BD08-7EB259915900}"/>
    <cellStyle name="20% - Accent6 20 2 2 3 2" xfId="28609" xr:uid="{09E9AEC1-211D-4472-A2C8-FF714617200A}"/>
    <cellStyle name="20% - Accent6 20 2 2 4" xfId="24040" xr:uid="{E8CF214E-F4C3-46F1-BB2C-C2F52F48727E}"/>
    <cellStyle name="20% - Accent6 20 2 2_1.3.3. Extraordinary Items" xfId="18093" xr:uid="{F5E70817-965F-4675-BC71-010495B8C004}"/>
    <cellStyle name="20% - Accent6 20 2 3" xfId="13884" xr:uid="{3F9FE7CE-E35D-477D-A4B8-055DE6638B5C}"/>
    <cellStyle name="20% - Accent6 20 2 3 2" xfId="30359" xr:uid="{A82D1B88-468C-4622-BB00-610244F1DE95}"/>
    <cellStyle name="20% - Accent6 20 2 4" xfId="9356" xr:uid="{0FDFF06F-29AC-47FA-881F-48A3D222986E}"/>
    <cellStyle name="20% - Accent6 20 2 4 2" xfId="25831" xr:uid="{8EF511F9-B4D5-416E-9FC2-A3E06D03BD81}"/>
    <cellStyle name="20% - Accent6 20 2 5" xfId="21262" xr:uid="{EE4074E6-7C7D-4538-ADEC-C34BB8918895}"/>
    <cellStyle name="20% - Accent6 20 2_1.3.3. Extraordinary Items" xfId="18092" xr:uid="{949EC38D-A204-4DBA-BC4F-FABFBA6CE430}"/>
    <cellStyle name="20% - Accent6 20 3" xfId="4775" xr:uid="{EABF43D5-EA02-488E-92C3-F0B38EB942C5}"/>
    <cellStyle name="20% - Accent6 20 3 2" xfId="14922" xr:uid="{76AD7B72-DB71-4168-AF08-BD9CAADC0695}"/>
    <cellStyle name="20% - Accent6 20 3 2 2" xfId="31397" xr:uid="{7C404768-A9CC-4197-97D5-F8BE98F9EE84}"/>
    <cellStyle name="20% - Accent6 20 3 3" xfId="10394" xr:uid="{421D8023-41F7-44D9-8755-3828F41AF9CC}"/>
    <cellStyle name="20% - Accent6 20 3 3 2" xfId="26869" xr:uid="{B2A6D1B5-7330-46B4-ADF8-DB0B967B96A2}"/>
    <cellStyle name="20% - Accent6 20 3 4" xfId="22300" xr:uid="{8E45B1BF-6113-47E5-A1FF-67167AA190E0}"/>
    <cellStyle name="20% - Accent6 20 3_1.3.3. Extraordinary Items" xfId="18094" xr:uid="{4432E9A5-5887-4F6D-9852-A69E0369A215}"/>
    <cellStyle name="20% - Accent6 20 4" xfId="5826" xr:uid="{85C239AB-E20B-402F-9705-B92424C4A4DE}"/>
    <cellStyle name="20% - Accent6 20 4 2" xfId="15962" xr:uid="{E30A5C02-F195-477C-8758-1BDE374AD6D4}"/>
    <cellStyle name="20% - Accent6 20 4 2 2" xfId="32437" xr:uid="{4EE42AEC-48C5-4996-B394-B88A11CD5045}"/>
    <cellStyle name="20% - Accent6 20 4 3" xfId="11434" xr:uid="{3A19FCDF-4779-4B5F-9A96-7EDAF5859BA5}"/>
    <cellStyle name="20% - Accent6 20 4 3 2" xfId="27909" xr:uid="{773F0510-7010-477B-9EDA-AAE7627EE005}"/>
    <cellStyle name="20% - Accent6 20 4 4" xfId="23340" xr:uid="{B644C714-FB91-4C34-8993-5C9B568B4789}"/>
    <cellStyle name="20% - Accent6 20 5" xfId="13184" xr:uid="{85AFA9FF-A55D-40CF-A392-CCE2BE229807}"/>
    <cellStyle name="20% - Accent6 20 5 2" xfId="29659" xr:uid="{E2B7BF33-EE72-4CA0-BF43-AE18E52546C2}"/>
    <cellStyle name="20% - Accent6 20 6" xfId="8656" xr:uid="{8E0ED494-768F-4F7D-8D16-78F19C70086D}"/>
    <cellStyle name="20% - Accent6 20 6 2" xfId="25131" xr:uid="{AC2F0433-983B-4E7D-9710-5573CF0CE38B}"/>
    <cellStyle name="20% - Accent6 20 7" xfId="20562" xr:uid="{ABC0EA47-CDE9-45D7-968D-02AFDF84A5CF}"/>
    <cellStyle name="20% - Accent6 20_1.3.3. Extraordinary Items" xfId="18091" xr:uid="{398B9403-6DB9-4D7E-B58E-7C7E666A2927}"/>
    <cellStyle name="20% - Accent6 21" xfId="2872" xr:uid="{00000000-0005-0000-0000-0000CB000000}"/>
    <cellStyle name="20% - Accent6 21 2" xfId="3666" xr:uid="{110D7855-CCD7-40AB-8D95-31BEFB26A882}"/>
    <cellStyle name="20% - Accent6 21 2 2" xfId="6540" xr:uid="{74949655-345F-4309-9D00-36B95E1EE39E}"/>
    <cellStyle name="20% - Accent6 21 2 2 2" xfId="16676" xr:uid="{A91DC132-AABA-471E-A3C4-2902B91EB9C5}"/>
    <cellStyle name="20% - Accent6 21 2 2 2 2" xfId="33151" xr:uid="{EE36416C-1F39-4AEE-BF65-2AEC91FE6BE7}"/>
    <cellStyle name="20% - Accent6 21 2 2 3" xfId="12148" xr:uid="{ED375C42-88AB-4053-9AAC-D1AA8EFFF3FB}"/>
    <cellStyle name="20% - Accent6 21 2 2 3 2" xfId="28623" xr:uid="{2A64D5E2-4649-47D6-A543-2250C57424C6}"/>
    <cellStyle name="20% - Accent6 21 2 2 4" xfId="24054" xr:uid="{4C3202B6-587D-469C-85B1-C4DF7DCAAAA3}"/>
    <cellStyle name="20% - Accent6 21 2 2_1.3.3. Extraordinary Items" xfId="18097" xr:uid="{D9C23AC8-C6FE-4DDD-AF70-6C11FBE81D52}"/>
    <cellStyle name="20% - Accent6 21 2 3" xfId="13898" xr:uid="{A8F2449A-11CB-4063-8DDF-ED38937EC3ED}"/>
    <cellStyle name="20% - Accent6 21 2 3 2" xfId="30373" xr:uid="{D662530C-1800-4C71-BFAF-0EA419B5AC98}"/>
    <cellStyle name="20% - Accent6 21 2 4" xfId="9370" xr:uid="{C7BE40C6-D819-4A48-AC4B-802C9481DA3E}"/>
    <cellStyle name="20% - Accent6 21 2 4 2" xfId="25845" xr:uid="{C2B5856E-4BC9-448E-8592-C3D4C013242D}"/>
    <cellStyle name="20% - Accent6 21 2 5" xfId="21276" xr:uid="{668D57B2-C2C3-4FCF-80DE-83E989F8A209}"/>
    <cellStyle name="20% - Accent6 21 2_1.3.3. Extraordinary Items" xfId="18096" xr:uid="{AC265CE0-1E66-47A4-8E6B-2C7CF6FFDC2D}"/>
    <cellStyle name="20% - Accent6 21 3" xfId="4789" xr:uid="{AF5C8A80-C369-45FD-B04C-B7B73A02A92F}"/>
    <cellStyle name="20% - Accent6 21 3 2" xfId="14936" xr:uid="{0BF88227-4332-4A05-8FF7-BD4B07983029}"/>
    <cellStyle name="20% - Accent6 21 3 2 2" xfId="31411" xr:uid="{D2E6D9D3-2A5F-4ED2-B942-3C54453A8FE4}"/>
    <cellStyle name="20% - Accent6 21 3 3" xfId="10408" xr:uid="{E85FA397-1A01-4F7B-A29E-76CE048AA4A2}"/>
    <cellStyle name="20% - Accent6 21 3 3 2" xfId="26883" xr:uid="{FE8E5ABA-18F3-44CE-BDE4-1075A5D60ABE}"/>
    <cellStyle name="20% - Accent6 21 3 4" xfId="22314" xr:uid="{6FAF7FEB-9315-40C6-BAC3-D3E2B644C4FF}"/>
    <cellStyle name="20% - Accent6 21 3_1.3.3. Extraordinary Items" xfId="18098" xr:uid="{E0E79EB2-6DEB-4104-9513-DF80C4B2D2CB}"/>
    <cellStyle name="20% - Accent6 21 4" xfId="5840" xr:uid="{C98CE80E-1FCD-4ECD-997E-40D3EA865C4D}"/>
    <cellStyle name="20% - Accent6 21 4 2" xfId="15976" xr:uid="{35938BAC-3DFC-4A9D-B55C-5881E6E1358E}"/>
    <cellStyle name="20% - Accent6 21 4 2 2" xfId="32451" xr:uid="{21626696-B32A-4089-9165-A0F7F8AB308A}"/>
    <cellStyle name="20% - Accent6 21 4 3" xfId="11448" xr:uid="{DF9A5A14-F076-4A1E-9F8E-D03226DD625C}"/>
    <cellStyle name="20% - Accent6 21 4 3 2" xfId="27923" xr:uid="{DDF08E8C-495A-4165-9A2A-A184190A2A50}"/>
    <cellStyle name="20% - Accent6 21 4 4" xfId="23354" xr:uid="{2BDF1EC4-9DDB-4272-BCEE-D989DF4EBE75}"/>
    <cellStyle name="20% - Accent6 21 5" xfId="13198" xr:uid="{7D91036F-2269-4D37-845E-27858ED45180}"/>
    <cellStyle name="20% - Accent6 21 5 2" xfId="29673" xr:uid="{35C2B49A-4003-4026-BEE3-36EE56F62905}"/>
    <cellStyle name="20% - Accent6 21 6" xfId="8670" xr:uid="{6D5BC7B4-8CA8-4EB2-82F5-C847CE36189C}"/>
    <cellStyle name="20% - Accent6 21 6 2" xfId="25145" xr:uid="{C9B0DF69-3AAE-42B3-A48D-3846CBD12ABD}"/>
    <cellStyle name="20% - Accent6 21 7" xfId="20576" xr:uid="{36E2DEF0-405F-4FCC-BE53-631D319061CA}"/>
    <cellStyle name="20% - Accent6 21_1.3.3. Extraordinary Items" xfId="18095" xr:uid="{1FDB64A3-4037-447B-9F69-E8AF66ECD88F}"/>
    <cellStyle name="20% - Accent6 22" xfId="3673" xr:uid="{D7367DB2-A05D-4EA4-B4CD-5640F56BB6E8}"/>
    <cellStyle name="20% - Accent6 22 2" xfId="6547" xr:uid="{FE9E6202-FC9D-427E-906F-B58A639C6C64}"/>
    <cellStyle name="20% - Accent6 22 2 2" xfId="16683" xr:uid="{A4B5FFB8-0246-40DF-B6DE-DF4D2285EA06}"/>
    <cellStyle name="20% - Accent6 22 2 2 2" xfId="33158" xr:uid="{13E33866-2320-4141-9CB0-0CB260B98F43}"/>
    <cellStyle name="20% - Accent6 22 2 3" xfId="12155" xr:uid="{081032D6-26CD-4FDB-A740-BF708DFAB2A3}"/>
    <cellStyle name="20% - Accent6 22 2 3 2" xfId="28630" xr:uid="{C355E8C5-19EC-4FE6-880B-98CFA43C0A2A}"/>
    <cellStyle name="20% - Accent6 22 2 4" xfId="24061" xr:uid="{1B3212C2-464D-4CA1-9390-952093A24456}"/>
    <cellStyle name="20% - Accent6 22 2_1.3.3. Extraordinary Items" xfId="18100" xr:uid="{4D77DF0F-D289-46C9-9DCF-DF4FAA6831F3}"/>
    <cellStyle name="20% - Accent6 22 3" xfId="13905" xr:uid="{38CAFC9E-2749-4FEA-AED6-822CB6FCABA5}"/>
    <cellStyle name="20% - Accent6 22 3 2" xfId="30380" xr:uid="{EE7135D0-14D7-481C-927E-8FFB09682575}"/>
    <cellStyle name="20% - Accent6 22 4" xfId="9377" xr:uid="{331E684B-005D-4D22-A093-0A22A11F53FE}"/>
    <cellStyle name="20% - Accent6 22 4 2" xfId="25852" xr:uid="{ADEF4ECD-D6ED-4B57-B41D-C54D81FB9F0B}"/>
    <cellStyle name="20% - Accent6 22 5" xfId="21283" xr:uid="{074166CC-0294-4693-97F9-D5EC110F72DC}"/>
    <cellStyle name="20% - Accent6 22_1.3.3. Extraordinary Items" xfId="18099" xr:uid="{D46CB2B8-2009-4665-A539-45B848C3245B}"/>
    <cellStyle name="20% - Accent6 23" xfId="4796" xr:uid="{2DF770EB-5CBB-4367-834E-B3CC10794F56}"/>
    <cellStyle name="20% - Accent6 23 2" xfId="14943" xr:uid="{47D55DAE-A0CC-46AB-A795-ECB0898FF1FB}"/>
    <cellStyle name="20% - Accent6 23 2 2" xfId="18103" xr:uid="{E7B48DFF-5D0D-4993-A262-F0E0D86B2672}"/>
    <cellStyle name="20% - Accent6 23 2 3" xfId="31418" xr:uid="{16280071-8958-49DC-AA91-5EE954C3C862}"/>
    <cellStyle name="20% - Accent6 23 2_1.3.3. Extraordinary Items" xfId="18102" xr:uid="{43A1580C-8650-4ADC-AA0D-E7D54477A4DA}"/>
    <cellStyle name="20% - Accent6 23 3" xfId="10415" xr:uid="{C8B329BB-FF6D-41E9-A4E6-09C4181BA99B}"/>
    <cellStyle name="20% - Accent6 23 3 2" xfId="26890" xr:uid="{AAE7A04B-FEC2-4C03-BF5B-4553ABBC5821}"/>
    <cellStyle name="20% - Accent6 23 4" xfId="22321" xr:uid="{B35A0108-F58B-4885-89CC-847B6BB34695}"/>
    <cellStyle name="20% - Accent6 23_1.3.3. Extraordinary Items" xfId="18101" xr:uid="{CAC7204E-F711-4449-9470-82D00E9D1230}"/>
    <cellStyle name="20% - Accent6 24" xfId="5847" xr:uid="{33E37EBD-BE4C-48B6-AAEA-EF325585046D}"/>
    <cellStyle name="20% - Accent6 24 2" xfId="15983" xr:uid="{5487FDF5-9118-45E3-9EB0-34DC74B89D8B}"/>
    <cellStyle name="20% - Accent6 24 2 2" xfId="18106" xr:uid="{65EA8BE7-AB0A-471E-8D7D-BA9AF78F0D31}"/>
    <cellStyle name="20% - Accent6 24 2 3" xfId="32458" xr:uid="{0147923D-B4AD-43EC-B984-37627F1E4090}"/>
    <cellStyle name="20% - Accent6 24 2_1.3.3. Extraordinary Items" xfId="18105" xr:uid="{DA88BDDC-6A25-43F0-88DC-AD3BFB1AEC83}"/>
    <cellStyle name="20% - Accent6 24 3" xfId="11455" xr:uid="{BAFB41EB-58F3-417A-811D-51423629EC22}"/>
    <cellStyle name="20% - Accent6 24 3 2" xfId="27930" xr:uid="{4394221E-3C24-44BA-9296-07E7381FE75C}"/>
    <cellStyle name="20% - Accent6 24 4" xfId="23361" xr:uid="{97975F18-57B2-4F6B-AD73-F2C07F4AF07C}"/>
    <cellStyle name="20% - Accent6 24_1.3.3. Extraordinary Items" xfId="18104" xr:uid="{9290205B-689A-4C23-8323-0B82C6C5AD69}"/>
    <cellStyle name="20% - Accent6 25" xfId="13205" xr:uid="{FD9FF9F8-C605-461C-83C0-A650BD400931}"/>
    <cellStyle name="20% - Accent6 25 2" xfId="18108" xr:uid="{96BC7B7F-A991-479E-97C8-FB64593984B9}"/>
    <cellStyle name="20% - Accent6 25 2 2" xfId="18109" xr:uid="{2E7D888E-CF10-43FD-9B64-E7D65F53C13C}"/>
    <cellStyle name="20% - Accent6 25 3" xfId="18110" xr:uid="{C852E1BF-3A6B-4477-B881-7A1058D4B8D1}"/>
    <cellStyle name="20% - Accent6 25 4" xfId="29680" xr:uid="{13BFCD22-E88B-41AE-9E63-867F174BC742}"/>
    <cellStyle name="20% - Accent6 25_1.3.3. Extraordinary Items" xfId="18107" xr:uid="{A8F9DD88-5966-4C5A-9428-7A1D95897DBF}"/>
    <cellStyle name="20% - Accent6 26" xfId="8677" xr:uid="{28A9D980-2946-4224-BF76-6DDB0CA0F7DD}"/>
    <cellStyle name="20% - Accent6 26 2" xfId="18112" xr:uid="{60A0B7C4-3154-48C8-8C4F-0B3639C4E016}"/>
    <cellStyle name="20% - Accent6 26 2 2" xfId="18113" xr:uid="{3CB7894F-F7FE-4E3D-A348-3A3B351D9261}"/>
    <cellStyle name="20% - Accent6 26 3" xfId="18114" xr:uid="{E1B5751B-3380-459E-9A69-4D3604961BD9}"/>
    <cellStyle name="20% - Accent6 26 4" xfId="25152" xr:uid="{90579351-01C0-44C2-BCAA-A218DCE972BF}"/>
    <cellStyle name="20% - Accent6 26_1.3.3. Extraordinary Items" xfId="18111" xr:uid="{5B41FEB6-812A-46DE-BB86-1F57E0548266}"/>
    <cellStyle name="20% - Accent6 27" xfId="18115" xr:uid="{9ACFED34-4B45-44C5-8F6B-D108F3C8E4F8}"/>
    <cellStyle name="20% - Accent6 27 2" xfId="18116" xr:uid="{4388583C-9090-4964-A848-EAFA5A00135B}"/>
    <cellStyle name="20% - Accent6 27 2 2" xfId="18117" xr:uid="{EBA44484-EE88-4411-83ED-082C703286AA}"/>
    <cellStyle name="20% - Accent6 27 3" xfId="18118" xr:uid="{CEF4D761-4905-41FE-B731-151E49E2F4B8}"/>
    <cellStyle name="20% - Accent6 28" xfId="18119" xr:uid="{82E63E6A-9C82-42CF-9D49-A104EF387564}"/>
    <cellStyle name="20% - Accent6 28 2" xfId="18120" xr:uid="{06E1B729-0DC9-4288-A667-551CBA689C1D}"/>
    <cellStyle name="20% - Accent6 28 2 2" xfId="18121" xr:uid="{AA151255-1757-46AB-80C3-8D8178A503EF}"/>
    <cellStyle name="20% - Accent6 28 3" xfId="18122" xr:uid="{BEC231F8-19EC-4E61-8F6B-1F5261AF274D}"/>
    <cellStyle name="20% - Accent6 29" xfId="18123" xr:uid="{5283AA66-A3B4-4AD9-8814-6B3051D62B63}"/>
    <cellStyle name="20% - Accent6 29 2" xfId="18124" xr:uid="{B49C8C46-FCC0-4DF4-9361-945856E7914C}"/>
    <cellStyle name="20% - Accent6 3" xfId="1936" xr:uid="{00000000-0005-0000-0000-0000CC000000}"/>
    <cellStyle name="20% - Accent6 3 10" xfId="19966" xr:uid="{99018D0F-5B15-4428-A220-51DF6C7CD0E2}"/>
    <cellStyle name="20% - Accent6 3 2" xfId="2191" xr:uid="{00000000-0005-0000-0000-0000CD000000}"/>
    <cellStyle name="20% - Accent6 3 2 2" xfId="3168" xr:uid="{636A6FC4-F0DB-4C77-9AD6-32F700E56021}"/>
    <cellStyle name="20% - Accent6 3 2 2 2" xfId="6042" xr:uid="{3247237A-251B-42C3-A9F5-82C6812F07D5}"/>
    <cellStyle name="20% - Accent6 3 2 2 2 2" xfId="16178" xr:uid="{59A78976-89B4-4454-A1E7-D5087AD728A9}"/>
    <cellStyle name="20% - Accent6 3 2 2 2 2 2" xfId="32653" xr:uid="{0062B5FC-D075-405F-BB51-C5E4761C77BF}"/>
    <cellStyle name="20% - Accent6 3 2 2 2 3" xfId="11650" xr:uid="{BD428547-5804-4185-B14B-5614CFF1FFD1}"/>
    <cellStyle name="20% - Accent6 3 2 2 2 3 2" xfId="28125" xr:uid="{37CAADFB-9390-480F-9658-16FB1519F9A3}"/>
    <cellStyle name="20% - Accent6 3 2 2 2 4" xfId="23556" xr:uid="{3420E49F-9530-4FFE-A96D-10676DD82BB8}"/>
    <cellStyle name="20% - Accent6 3 2 2 3" xfId="13400" xr:uid="{63465784-B034-4AD8-8193-203279D18B5B}"/>
    <cellStyle name="20% - Accent6 3 2 2 3 2" xfId="29875" xr:uid="{F5CD6216-E10C-466B-B7E2-87A3A409D31C}"/>
    <cellStyle name="20% - Accent6 3 2 2 4" xfId="8872" xr:uid="{20B00382-5390-488E-AC3B-6EDB9537AC85}"/>
    <cellStyle name="20% - Accent6 3 2 2 4 2" xfId="25347" xr:uid="{76F3E33F-79AF-4298-852A-3957ABC33AEE}"/>
    <cellStyle name="20% - Accent6 3 2 2 5" xfId="20778" xr:uid="{9B3483A1-180F-4B38-87EF-D025D8F91FA0}"/>
    <cellStyle name="20% - Accent6 3 2 2_1.3.3. Extraordinary Items" xfId="18127" xr:uid="{84A05C5E-3686-4BC3-AC1F-E4DBBC10FF40}"/>
    <cellStyle name="20% - Accent6 3 2 3" xfId="4294" xr:uid="{94EC63F6-8329-4EEE-8708-5B9C80B11CBB}"/>
    <cellStyle name="20% - Accent6 3 2 3 2" xfId="14441" xr:uid="{99870DFE-1601-47A8-A690-959F35033EE5}"/>
    <cellStyle name="20% - Accent6 3 2 3 2 2" xfId="30916" xr:uid="{07375C84-86C7-406F-916C-9E840FF4D427}"/>
    <cellStyle name="20% - Accent6 3 2 3 3" xfId="9913" xr:uid="{C360FC38-14F2-4913-886F-482C91462856}"/>
    <cellStyle name="20% - Accent6 3 2 3 3 2" xfId="26388" xr:uid="{13015AE2-DCFD-4E25-8485-9E357E7C296F}"/>
    <cellStyle name="20% - Accent6 3 2 3 4" xfId="21819" xr:uid="{C6DA756B-7B90-4EFB-84AE-F28E52ACD212}"/>
    <cellStyle name="20% - Accent6 3 2 4" xfId="5345" xr:uid="{6D709758-8612-4534-8ADB-08651AF837C6}"/>
    <cellStyle name="20% - Accent6 3 2 4 2" xfId="15481" xr:uid="{5DF8B34D-C407-4B05-979E-2A688DF5A5F1}"/>
    <cellStyle name="20% - Accent6 3 2 4 2 2" xfId="31956" xr:uid="{06706F08-171F-4F0B-8A1F-8169C53DFF16}"/>
    <cellStyle name="20% - Accent6 3 2 4 3" xfId="10953" xr:uid="{82F9D62D-80C1-4ABA-A3AA-62175FD995C6}"/>
    <cellStyle name="20% - Accent6 3 2 4 3 2" xfId="27428" xr:uid="{6ED1B3C0-BDEA-4FD7-A344-1B99CC525A35}"/>
    <cellStyle name="20% - Accent6 3 2 4 4" xfId="22859" xr:uid="{E01CB9D1-7D8D-44C6-83DE-64FAC7DEEDF3}"/>
    <cellStyle name="20% - Accent6 3 2 5" xfId="12703" xr:uid="{0EB585F1-4327-4764-A414-04A109CBD432}"/>
    <cellStyle name="20% - Accent6 3 2 5 2" xfId="29178" xr:uid="{4CA03243-F024-4959-B298-2ECDC112797D}"/>
    <cellStyle name="20% - Accent6 3 2 6" xfId="8174" xr:uid="{8AE2BF2A-200B-4823-BD3F-89D66F81E7B2}"/>
    <cellStyle name="20% - Accent6 3 2 6 2" xfId="24649" xr:uid="{BEF83C1B-1CBE-4981-99C9-4DED728A30D2}"/>
    <cellStyle name="20% - Accent6 3 2 7" xfId="20081" xr:uid="{A72F357C-D170-4BA2-A27A-89739B17B01B}"/>
    <cellStyle name="20% - Accent6 3 2_1.3.3. Extraordinary Items" xfId="18126" xr:uid="{4C4B2FEE-B6B6-471C-BDB8-FB4D2F5AF112}"/>
    <cellStyle name="20% - Accent6 3 3" xfId="2380" xr:uid="{00000000-0005-0000-0000-0000CE000000}"/>
    <cellStyle name="20% - Accent6 3 3 2" xfId="3265" xr:uid="{A5B456A4-F03C-4800-BDA5-0388E99CDB76}"/>
    <cellStyle name="20% - Accent6 3 3 2 2" xfId="6139" xr:uid="{F8BC817D-B00E-4813-8A60-4CC7012C7A91}"/>
    <cellStyle name="20% - Accent6 3 3 2 2 2" xfId="16275" xr:uid="{07CD102A-1090-4467-955D-9EC0E2700E4A}"/>
    <cellStyle name="20% - Accent6 3 3 2 2 2 2" xfId="32750" xr:uid="{FB2D7EC0-73DA-40B5-BFFF-510C3768FC35}"/>
    <cellStyle name="20% - Accent6 3 3 2 2 3" xfId="11747" xr:uid="{85C202CB-2ED3-45A0-9334-2DA2E2BA8F91}"/>
    <cellStyle name="20% - Accent6 3 3 2 2 3 2" xfId="28222" xr:uid="{AE37D761-3260-4D80-B9C0-BF188721A78F}"/>
    <cellStyle name="20% - Accent6 3 3 2 2 4" xfId="23653" xr:uid="{A5AF98DC-51C5-4BE5-B9C5-5712113DAF13}"/>
    <cellStyle name="20% - Accent6 3 3 2 3" xfId="13497" xr:uid="{60FB97DC-B6E1-4C6D-92E5-0110EEF768F4}"/>
    <cellStyle name="20% - Accent6 3 3 2 3 2" xfId="29972" xr:uid="{681C72F9-4302-4E21-ADFB-8562C041C12C}"/>
    <cellStyle name="20% - Accent6 3 3 2 4" xfId="8969" xr:uid="{546DA64D-9A1C-41F8-AA8C-C042748B0A2A}"/>
    <cellStyle name="20% - Accent6 3 3 2 4 2" xfId="25444" xr:uid="{AE447242-C486-4BBC-BF01-AE1091C9C7A8}"/>
    <cellStyle name="20% - Accent6 3 3 2 5" xfId="20875" xr:uid="{2ED83BD3-C80D-441D-8F77-ACAD757D81EA}"/>
    <cellStyle name="20% - Accent6 3 3 2_3.EXPENSES" xfId="6977" xr:uid="{94A7E3E4-B458-4BE9-A82E-F6DB0BEEABA2}"/>
    <cellStyle name="20% - Accent6 3 3 3" xfId="4390" xr:uid="{51233073-4727-425B-A569-FA5B21221C2C}"/>
    <cellStyle name="20% - Accent6 3 3 3 2" xfId="14537" xr:uid="{F5DA2737-BD99-47B6-992F-3EEDA565AE84}"/>
    <cellStyle name="20% - Accent6 3 3 3 2 2" xfId="31012" xr:uid="{1C0DE9FE-C5CE-415B-8AB4-1DB09A0FC77A}"/>
    <cellStyle name="20% - Accent6 3 3 3 3" xfId="10009" xr:uid="{6EFFC57D-E35E-438C-9DD0-4A065541D961}"/>
    <cellStyle name="20% - Accent6 3 3 3 3 2" xfId="26484" xr:uid="{C75B00C2-017B-4632-A102-50AFCB31F4C3}"/>
    <cellStyle name="20% - Accent6 3 3 3 4" xfId="21915" xr:uid="{76F9F485-4976-4F23-89C1-EF0E8CC21810}"/>
    <cellStyle name="20% - Accent6 3 3 4" xfId="5441" xr:uid="{5CDC6336-FB3D-4F4D-871B-E4BC13E54C0B}"/>
    <cellStyle name="20% - Accent6 3 3 4 2" xfId="15577" xr:uid="{FE0AEAD5-D31D-4A0F-8C82-ACB308AFA25D}"/>
    <cellStyle name="20% - Accent6 3 3 4 2 2" xfId="32052" xr:uid="{80736EBD-64CB-4A5A-A70D-2DB315657986}"/>
    <cellStyle name="20% - Accent6 3 3 4 3" xfId="11049" xr:uid="{22E8A200-38A2-4374-AF04-8AE0AA25232C}"/>
    <cellStyle name="20% - Accent6 3 3 4 3 2" xfId="27524" xr:uid="{CB84AC74-7048-4CC6-9DCB-38D4AF893959}"/>
    <cellStyle name="20% - Accent6 3 3 4 4" xfId="22955" xr:uid="{D357310E-F26D-4230-8089-D61B84C07978}"/>
    <cellStyle name="20% - Accent6 3 3 5" xfId="12799" xr:uid="{F986A788-B1F8-4874-A32D-020139A97E26}"/>
    <cellStyle name="20% - Accent6 3 3 5 2" xfId="29274" xr:uid="{11363081-C24B-4BBC-9223-FD5D6729D2C1}"/>
    <cellStyle name="20% - Accent6 3 3 6" xfId="8270" xr:uid="{01922449-5207-4163-8ACE-9877AD38876B}"/>
    <cellStyle name="20% - Accent6 3 3 6 2" xfId="24745" xr:uid="{D70D8572-4D63-4464-B1A4-E6AB5D288536}"/>
    <cellStyle name="20% - Accent6 3 3 7" xfId="20177" xr:uid="{A8100A22-5C71-4D0D-AFEB-7C29B13AAD86}"/>
    <cellStyle name="20% - Accent6 3 3_1.3.3. Extraordinary Items" xfId="18128" xr:uid="{E3BFBE50-D6D7-4B94-883C-9100B24B5009}"/>
    <cellStyle name="20% - Accent6 3 4" xfId="2542" xr:uid="{00000000-0005-0000-0000-0000CF000000}"/>
    <cellStyle name="20% - Accent6 3 4 2" xfId="3360" xr:uid="{69A3CB03-D2F4-4FAD-ABAA-6CA97D5EBD5F}"/>
    <cellStyle name="20% - Accent6 3 4 2 2" xfId="6234" xr:uid="{CC239F61-24E0-4577-A2A0-135BD3197DFE}"/>
    <cellStyle name="20% - Accent6 3 4 2 2 2" xfId="16370" xr:uid="{60E08F4A-66AE-4E68-9C5B-4DC85BBAB560}"/>
    <cellStyle name="20% - Accent6 3 4 2 2 2 2" xfId="32845" xr:uid="{8CEFC780-B45E-4FE9-B16E-4476AE3F365D}"/>
    <cellStyle name="20% - Accent6 3 4 2 2 3" xfId="11842" xr:uid="{2DD2F52E-3A6D-48B0-95E6-89C1833E960F}"/>
    <cellStyle name="20% - Accent6 3 4 2 2 3 2" xfId="28317" xr:uid="{153FE746-59DA-4FB4-A712-0C4F2D72EB22}"/>
    <cellStyle name="20% - Accent6 3 4 2 2 4" xfId="23748" xr:uid="{5C450EDD-4884-4F5C-8D45-DF6276A3DFC5}"/>
    <cellStyle name="20% - Accent6 3 4 2 3" xfId="13592" xr:uid="{F1665F58-EF26-412C-9C35-AC8FBE7FF683}"/>
    <cellStyle name="20% - Accent6 3 4 2 3 2" xfId="30067" xr:uid="{5296E32B-5D31-477A-8E50-E93A5E666770}"/>
    <cellStyle name="20% - Accent6 3 4 2 4" xfId="9064" xr:uid="{883B1FB3-6A88-490F-8505-71B111886F49}"/>
    <cellStyle name="20% - Accent6 3 4 2 4 2" xfId="25539" xr:uid="{CC3ADC4F-1663-4E17-A184-91227973FE36}"/>
    <cellStyle name="20% - Accent6 3 4 2 5" xfId="20970" xr:uid="{935FF1F5-CE79-41F6-ABD0-52341B93DDEB}"/>
    <cellStyle name="20% - Accent6 3 4 2_3.EXPENSES" xfId="6979" xr:uid="{3D863458-292D-49B2-A0DC-325034CD1052}"/>
    <cellStyle name="20% - Accent6 3 4 3" xfId="4483" xr:uid="{E6624C14-8BD3-40F0-A956-05AEEA00F29E}"/>
    <cellStyle name="20% - Accent6 3 4 3 2" xfId="14630" xr:uid="{2E534289-62E6-4285-BB9F-3BC289113B11}"/>
    <cellStyle name="20% - Accent6 3 4 3 2 2" xfId="31105" xr:uid="{C45DC361-71E8-4367-A936-F51AF14EA888}"/>
    <cellStyle name="20% - Accent6 3 4 3 3" xfId="10102" xr:uid="{A3CD05ED-6BCE-4B20-AF58-E8C15321A3D2}"/>
    <cellStyle name="20% - Accent6 3 4 3 3 2" xfId="26577" xr:uid="{EBBD7130-FED9-49CE-99D4-31BCDB663506}"/>
    <cellStyle name="20% - Accent6 3 4 3 4" xfId="22008" xr:uid="{A680A1BB-491A-4DA6-AE9E-EE7B1F3FDC70}"/>
    <cellStyle name="20% - Accent6 3 4 4" xfId="5534" xr:uid="{D51BBCC0-8773-45BB-AA2C-3CF339128319}"/>
    <cellStyle name="20% - Accent6 3 4 4 2" xfId="15670" xr:uid="{E9656E86-F96C-46FD-B07F-B25D313438CA}"/>
    <cellStyle name="20% - Accent6 3 4 4 2 2" xfId="32145" xr:uid="{DFE39960-9143-41DC-9109-4F1CDCC0E034}"/>
    <cellStyle name="20% - Accent6 3 4 4 3" xfId="11142" xr:uid="{EEBC259D-66C7-44F4-9E97-0A39660D445D}"/>
    <cellStyle name="20% - Accent6 3 4 4 3 2" xfId="27617" xr:uid="{20F7BEBA-6BCC-442A-885D-7AFE2049CC24}"/>
    <cellStyle name="20% - Accent6 3 4 4 4" xfId="23048" xr:uid="{2FEC6FEB-643E-4117-9B11-6E4564B8D485}"/>
    <cellStyle name="20% - Accent6 3 4 5" xfId="12892" xr:uid="{5AB5712A-510C-4E45-88CA-A49E4580ADBB}"/>
    <cellStyle name="20% - Accent6 3 4 5 2" xfId="29367" xr:uid="{6E031305-9996-48C4-80F3-63961644C185}"/>
    <cellStyle name="20% - Accent6 3 4 6" xfId="8364" xr:uid="{5E400E68-814F-45EC-81E3-09D10F48A541}"/>
    <cellStyle name="20% - Accent6 3 4 6 2" xfId="24839" xr:uid="{B30A82AF-9C7B-43DD-9554-AFB264196BDD}"/>
    <cellStyle name="20% - Accent6 3 4 7" xfId="20270" xr:uid="{95F5C393-D7CC-4995-848D-8D80B886AD75}"/>
    <cellStyle name="20% - Accent6 3 4_3.EXPENSES" xfId="6978" xr:uid="{FDFA0AE7-1EE9-49B2-A367-02F906AA1C75}"/>
    <cellStyle name="20% - Accent6 3 5" xfId="3048" xr:uid="{4E5E22ED-78A8-494E-8D4A-B1E5A7AC1182}"/>
    <cellStyle name="20% - Accent6 3 5 2" xfId="5922" xr:uid="{C0FC7D7E-F08A-4F87-9B0E-BFE396841587}"/>
    <cellStyle name="20% - Accent6 3 5 2 2" xfId="16058" xr:uid="{814034EB-E09A-426F-A1DE-A0067E32275E}"/>
    <cellStyle name="20% - Accent6 3 5 2 2 2" xfId="32533" xr:uid="{D46817A5-685A-4693-BBA4-BB19AB2DCF0E}"/>
    <cellStyle name="20% - Accent6 3 5 2 3" xfId="11530" xr:uid="{0CB40D6B-E63E-4A0F-8CF3-3BBCA762EF12}"/>
    <cellStyle name="20% - Accent6 3 5 2 3 2" xfId="28005" xr:uid="{EC583B26-41A5-4C83-B7FB-8D2357676F14}"/>
    <cellStyle name="20% - Accent6 3 5 2 4" xfId="23436" xr:uid="{F2A15697-A938-49B1-B0F6-299EA250BD17}"/>
    <cellStyle name="20% - Accent6 3 5 3" xfId="13280" xr:uid="{933AD949-68F9-4344-B4D3-3413B71706A1}"/>
    <cellStyle name="20% - Accent6 3 5 3 2" xfId="29755" xr:uid="{8A48675C-BAFE-4313-ADB7-6BC2E9E7C95A}"/>
    <cellStyle name="20% - Accent6 3 5 4" xfId="8752" xr:uid="{4AF8E700-2684-4EC2-B35C-D2C43A179BC1}"/>
    <cellStyle name="20% - Accent6 3 5 4 2" xfId="25227" xr:uid="{81D47AA1-D50E-4594-89F8-DED989E7F9D1}"/>
    <cellStyle name="20% - Accent6 3 5 5" xfId="20658" xr:uid="{E8556FE9-3978-478B-A82C-324352BB3222}"/>
    <cellStyle name="20% - Accent6 3 5_3.EXPENSES" xfId="6980" xr:uid="{B6E77682-E457-4E78-87C1-FC14401E2B48}"/>
    <cellStyle name="20% - Accent6 3 6" xfId="4180" xr:uid="{8D201CA8-AB98-475B-BF5A-B47155FF5DFD}"/>
    <cellStyle name="20% - Accent6 3 6 2" xfId="14327" xr:uid="{69AAB473-BC04-45B2-92DC-49448E235CB1}"/>
    <cellStyle name="20% - Accent6 3 6 2 2" xfId="30802" xr:uid="{D91D57AA-E70D-4186-98D8-B77BB8406665}"/>
    <cellStyle name="20% - Accent6 3 6 3" xfId="9799" xr:uid="{7498F072-55BC-4BC7-948E-490870572A54}"/>
    <cellStyle name="20% - Accent6 3 6 3 2" xfId="26274" xr:uid="{AB5826B1-33C4-4AAE-AAC2-6CDD3BA3873F}"/>
    <cellStyle name="20% - Accent6 3 6 4" xfId="21705" xr:uid="{1F97C9CB-7B23-4C0B-891F-DFC3157FB87D}"/>
    <cellStyle name="20% - Accent6 3 7" xfId="5231" xr:uid="{C7577872-4699-4EF8-9D72-82FF25D4051D}"/>
    <cellStyle name="20% - Accent6 3 7 2" xfId="15367" xr:uid="{D0FCA2F0-BF15-43AC-B14D-03701696F6A9}"/>
    <cellStyle name="20% - Accent6 3 7 2 2" xfId="31842" xr:uid="{0E456BD9-D2E3-4AE3-BF19-329DF9BCCBC8}"/>
    <cellStyle name="20% - Accent6 3 7 3" xfId="10839" xr:uid="{B78E98AA-664A-4D15-B342-6FD6A0C79C5E}"/>
    <cellStyle name="20% - Accent6 3 7 3 2" xfId="27314" xr:uid="{E590FF0A-7DE0-45D1-880E-07A32F9A7D34}"/>
    <cellStyle name="20% - Accent6 3 7 4" xfId="22745" xr:uid="{7A09FE03-F5C9-48E1-AFF6-789BD0CD03D3}"/>
    <cellStyle name="20% - Accent6 3 8" xfId="12588" xr:uid="{369AEC56-17F3-4156-9CAA-61E1887B1FCD}"/>
    <cellStyle name="20% - Accent6 3 8 2" xfId="29063" xr:uid="{86405366-42B2-4148-A9B3-41DD4B3E4CE9}"/>
    <cellStyle name="20% - Accent6 3 9" xfId="8056" xr:uid="{537C8FAD-9AD5-4948-BA51-8C05DE02ECF3}"/>
    <cellStyle name="20% - Accent6 3 9 2" xfId="24531" xr:uid="{E957250A-72F9-4059-82B5-2591E6D96872}"/>
    <cellStyle name="20% - Accent6 3_1.3.3. Extraordinary Items" xfId="18125" xr:uid="{F208BDE8-0B66-4B2A-A3C1-2C8F77485B75}"/>
    <cellStyle name="20% - Accent6 30" xfId="18129" xr:uid="{359F1240-AE24-4A0C-81F0-7C3C2CF2FC67}"/>
    <cellStyle name="20% - Accent6 30 2" xfId="18130" xr:uid="{20D3DEE2-687C-4EDD-BD62-4A19852843B6}"/>
    <cellStyle name="20% - Accent6 31" xfId="18131" xr:uid="{CFEB764D-A35A-44A9-A87F-502286CF74DE}"/>
    <cellStyle name="20% - Accent6 31 2" xfId="18132" xr:uid="{D73BB889-D501-4DED-B03D-A7E74969210F}"/>
    <cellStyle name="20% - Accent6 32" xfId="18133" xr:uid="{F453E07B-B8A5-4FE0-B72E-7D2998B0C9F7}"/>
    <cellStyle name="20% - Accent6 32 2" xfId="18134" xr:uid="{9BE56AE5-5992-4CB2-9955-8C8F529AE4AA}"/>
    <cellStyle name="20% - Accent6 33" xfId="18135" xr:uid="{27C04EF0-0954-4E3F-A0F8-4B72DD8BCD8F}"/>
    <cellStyle name="20% - Accent6 33 2" xfId="18136" xr:uid="{E645C1F8-AB94-4B37-883E-5148A7A9ED4C}"/>
    <cellStyle name="20% - Accent6 34" xfId="18137" xr:uid="{A199C835-2CAB-4E26-A8E2-7214A3C65787}"/>
    <cellStyle name="20% - Accent6 34 2" xfId="18138" xr:uid="{938304EB-7C4B-44F0-8CC4-3134FCAEB313}"/>
    <cellStyle name="20% - Accent6 35" xfId="18139" xr:uid="{86070358-7685-4EC4-91E0-E7643A1B2F31}"/>
    <cellStyle name="20% - Accent6 35 2" xfId="18140" xr:uid="{7C8E0DDB-1C89-49BD-BC89-D3F697AFB960}"/>
    <cellStyle name="20% - Accent6 36" xfId="18141" xr:uid="{E5192513-28A4-42EA-A56E-84D62A95246A}"/>
    <cellStyle name="20% - Accent6 36 2" xfId="18142" xr:uid="{D3AF57D3-13FB-42E8-B96E-F1309F98F301}"/>
    <cellStyle name="20% - Accent6 37" xfId="18143" xr:uid="{B7683D84-A7ED-46D1-B240-0D20782ECAF4}"/>
    <cellStyle name="20% - Accent6 37 2" xfId="18144" xr:uid="{D9D377CF-0748-4C6F-ACDE-DF4092D0F8FD}"/>
    <cellStyle name="20% - Accent6 38" xfId="18145" xr:uid="{E6F2AF44-3D9E-409C-A56A-4C7565F5CED0}"/>
    <cellStyle name="20% - Accent6 38 2" xfId="18146" xr:uid="{D95C96D7-1E5E-43C9-83A2-67083E752809}"/>
    <cellStyle name="20% - Accent6 39" xfId="18147" xr:uid="{511EF509-56CD-4D93-8368-034F0BF460DA}"/>
    <cellStyle name="20% - Accent6 39 2" xfId="18148" xr:uid="{1A01B4D9-425B-4B8E-9A35-894C10515FA7}"/>
    <cellStyle name="20% - Accent6 4" xfId="2395" xr:uid="{00000000-0005-0000-0000-0000D1000000}"/>
    <cellStyle name="20% - Accent6 4 2" xfId="2628" xr:uid="{00000000-0005-0000-0000-0000D2000000}"/>
    <cellStyle name="20% - Accent6 4 2 2" xfId="3425" xr:uid="{2D5590B4-794C-4A78-93D3-95F7F6A00408}"/>
    <cellStyle name="20% - Accent6 4 2 2 2" xfId="6299" xr:uid="{31638BD4-B060-4997-853E-BF35262FDD06}"/>
    <cellStyle name="20% - Accent6 4 2 2 2 2" xfId="16435" xr:uid="{B26BB218-A3A5-4397-936F-22187F5BD467}"/>
    <cellStyle name="20% - Accent6 4 2 2 2 2 2" xfId="32910" xr:uid="{67F556BE-B8FE-403D-8400-DE73DFABA976}"/>
    <cellStyle name="20% - Accent6 4 2 2 2 3" xfId="11907" xr:uid="{928D0B09-28B4-4A8B-B529-EC78C578617A}"/>
    <cellStyle name="20% - Accent6 4 2 2 2 3 2" xfId="28382" xr:uid="{E9E75B7A-C0B5-423E-AA02-18EB89B942C9}"/>
    <cellStyle name="20% - Accent6 4 2 2 2 4" xfId="23813" xr:uid="{8D0DFE22-AE0A-4500-8D85-771D0CE34831}"/>
    <cellStyle name="20% - Accent6 4 2 2 3" xfId="13657" xr:uid="{9C958C98-3409-4795-975B-F9C8F3BB915E}"/>
    <cellStyle name="20% - Accent6 4 2 2 3 2" xfId="30132" xr:uid="{A5FC9098-1139-4913-AA30-B4098ED4C03F}"/>
    <cellStyle name="20% - Accent6 4 2 2 4" xfId="9129" xr:uid="{FA060D40-74A9-475F-87E3-66AD72084236}"/>
    <cellStyle name="20% - Accent6 4 2 2 4 2" xfId="25604" xr:uid="{73B6F0E5-0FF2-4DA9-A015-794C5C4FCCBB}"/>
    <cellStyle name="20% - Accent6 4 2 2 5" xfId="21035" xr:uid="{3C3CD17B-F8BC-4159-8235-4373DFF83FEA}"/>
    <cellStyle name="20% - Accent6 4 2 2_1.3.3. Extraordinary Items" xfId="18150" xr:uid="{CB02030D-E2D7-4A77-9EE8-15027DD2E662}"/>
    <cellStyle name="20% - Accent6 4 2 3" xfId="4548" xr:uid="{1DEB1580-C722-47DF-A4CE-F1C977023799}"/>
    <cellStyle name="20% - Accent6 4 2 3 2" xfId="14695" xr:uid="{1D62EC46-2460-4EF1-93B3-4B52FE4761C5}"/>
    <cellStyle name="20% - Accent6 4 2 3 2 2" xfId="31170" xr:uid="{99AE2B22-7D79-46FC-B387-5142E4C122DE}"/>
    <cellStyle name="20% - Accent6 4 2 3 3" xfId="10167" xr:uid="{DCCE33E8-A3BB-4F85-9FC5-947459062E20}"/>
    <cellStyle name="20% - Accent6 4 2 3 3 2" xfId="26642" xr:uid="{95C55653-9866-46EB-A728-95BC36904D01}"/>
    <cellStyle name="20% - Accent6 4 2 3 4" xfId="22073" xr:uid="{7FB1A297-1F66-4DD3-A422-1692BE14A012}"/>
    <cellStyle name="20% - Accent6 4 2 4" xfId="5599" xr:uid="{CF8B2D50-E8B2-421C-9035-121D242A7F26}"/>
    <cellStyle name="20% - Accent6 4 2 4 2" xfId="15735" xr:uid="{EF562D4E-9039-46ED-A33C-340CD9C4BE25}"/>
    <cellStyle name="20% - Accent6 4 2 4 2 2" xfId="32210" xr:uid="{E50B24A4-D892-436A-813D-DDCCE6D3C11A}"/>
    <cellStyle name="20% - Accent6 4 2 4 3" xfId="11207" xr:uid="{E9C7C47E-1E9E-4CDC-8DC9-90055EA34D54}"/>
    <cellStyle name="20% - Accent6 4 2 4 3 2" xfId="27682" xr:uid="{7865743E-3435-4EFE-B866-5779870BCBE8}"/>
    <cellStyle name="20% - Accent6 4 2 4 4" xfId="23113" xr:uid="{1A1A113F-F41E-4779-8405-18FED1BB30A1}"/>
    <cellStyle name="20% - Accent6 4 2 5" xfId="12957" xr:uid="{F54500FC-E439-439D-856A-643E083A9C7D}"/>
    <cellStyle name="20% - Accent6 4 2 5 2" xfId="29432" xr:uid="{8AB80312-BB11-4C44-8827-8F6419F5BC3C}"/>
    <cellStyle name="20% - Accent6 4 2 6" xfId="8429" xr:uid="{67F30BF8-20B7-4956-99B7-6971D48A1B11}"/>
    <cellStyle name="20% - Accent6 4 2 6 2" xfId="24904" xr:uid="{F4ADBB4E-04E2-49D0-BEA5-4C433221E43E}"/>
    <cellStyle name="20% - Accent6 4 2 7" xfId="20335" xr:uid="{2A48D6C2-D51D-4E74-BA84-5BA770990160}"/>
    <cellStyle name="20% - Accent6 4 2_1.3.3. Extraordinary Items" xfId="18149" xr:uid="{4A678DF8-671D-443E-AF5A-51937859F984}"/>
    <cellStyle name="20% - Accent6 4 3" xfId="18151" xr:uid="{FE352F47-BFF4-4AEF-A3A3-D7ECB24D0D56}"/>
    <cellStyle name="20% - Accent6 4_Føring i kasse" xfId="18152" xr:uid="{6DE84F67-0BF6-4743-B176-CFA93769059E}"/>
    <cellStyle name="20% - Accent6 40" xfId="18153" xr:uid="{A96ACBB2-B596-4DAE-84D4-89919CE810E9}"/>
    <cellStyle name="20% - Accent6 40 2" xfId="18154" xr:uid="{764FC68F-321E-4B4E-BC6C-4DDA3283A191}"/>
    <cellStyle name="20% - Accent6 41" xfId="18155" xr:uid="{4DF03E33-C425-491D-872F-DA31F53EFA70}"/>
    <cellStyle name="20% - Accent6 41 2" xfId="18156" xr:uid="{86651FD6-0515-4329-AB88-FC7B0B2D5006}"/>
    <cellStyle name="20% - Accent6 42" xfId="18157" xr:uid="{9E0741B9-95BB-46C2-A508-21CFA3C39A4F}"/>
    <cellStyle name="20% - Accent6 42 2" xfId="18158" xr:uid="{0A8FB67D-654D-45A8-9FF0-118641542AA1}"/>
    <cellStyle name="20% - Accent6 43" xfId="18159" xr:uid="{7319B7E6-B4C2-479A-AAE8-A8D9B47AFA00}"/>
    <cellStyle name="20% - Accent6 43 2" xfId="18160" xr:uid="{20AB7759-7A28-4C8F-9B38-61606C6FDC06}"/>
    <cellStyle name="20% - Accent6 44" xfId="18161" xr:uid="{B19D2BC1-04A2-4F80-9F57-905BE76AC56E}"/>
    <cellStyle name="20% - Accent6 44 2" xfId="18162" xr:uid="{37514836-743C-4043-9BD1-4C44D4134E21}"/>
    <cellStyle name="20% - Accent6 45" xfId="18163" xr:uid="{121F1E59-83C5-45CB-84B4-AF4C4481A56B}"/>
    <cellStyle name="20% - Accent6 45 2" xfId="18164" xr:uid="{DF77BAA5-2BEE-4BFF-B862-A819132399B7}"/>
    <cellStyle name="20% - Accent6 46" xfId="18165" xr:uid="{D0CBCBBC-39BC-48BB-9CE1-EF9ED14BCFFB}"/>
    <cellStyle name="20% - Accent6 46 2" xfId="18166" xr:uid="{03B5C759-D770-49D7-B562-1C91D741847D}"/>
    <cellStyle name="20% - Accent6 47" xfId="18167" xr:uid="{DD115D04-C024-4C49-95E6-C194265C3EF2}"/>
    <cellStyle name="20% - Accent6 47 2" xfId="18168" xr:uid="{D40DEC4F-56DA-4CA4-8E6D-2A8FC68F0516}"/>
    <cellStyle name="20% - Accent6 48" xfId="18169" xr:uid="{D3DF5FB0-08F7-437B-99E1-617A661D7CAC}"/>
    <cellStyle name="20% - Accent6 48 2" xfId="18170" xr:uid="{19D46E95-277A-4AD5-8689-550FF1B90DD0}"/>
    <cellStyle name="20% - Accent6 49" xfId="18171" xr:uid="{F7D66BE1-D4F4-4AAD-A76B-D87502AAC0DF}"/>
    <cellStyle name="20% - Accent6 49 2" xfId="18172" xr:uid="{61B37A31-4BF7-4AB8-9793-2729E7F2FB62}"/>
    <cellStyle name="20% - Accent6 5" xfId="2634" xr:uid="{00000000-0005-0000-0000-0000D3000000}"/>
    <cellStyle name="20% - Accent6 5 2" xfId="3429" xr:uid="{93D8B935-34AC-4341-93F1-D879295B945B}"/>
    <cellStyle name="20% - Accent6 5 2 2" xfId="6303" xr:uid="{CAF86B4B-3E41-40F4-9D08-02D5A3BF8B72}"/>
    <cellStyle name="20% - Accent6 5 2 2 2" xfId="16439" xr:uid="{8DA55EF1-2B5C-4376-B0FC-9647CE280FFB}"/>
    <cellStyle name="20% - Accent6 5 2 2 2 2" xfId="32914" xr:uid="{F70D0766-01DE-4500-A73B-D4074D487A99}"/>
    <cellStyle name="20% - Accent6 5 2 2 3" xfId="11911" xr:uid="{DE661349-3AFD-4B8C-9388-413E2DC3152C}"/>
    <cellStyle name="20% - Accent6 5 2 2 3 2" xfId="28386" xr:uid="{E8D1E02C-905F-485B-9CD4-26E4E9A3EFC8}"/>
    <cellStyle name="20% - Accent6 5 2 2 4" xfId="23817" xr:uid="{A1BA1D8D-01DC-4EC3-8CDF-AE2F2282CA35}"/>
    <cellStyle name="20% - Accent6 5 2 2_1.3.3. Extraordinary Items" xfId="18175" xr:uid="{9B5EAC30-0E81-4565-91CC-D93E1037ABE9}"/>
    <cellStyle name="20% - Accent6 5 2 3" xfId="13661" xr:uid="{214EB5A6-65C7-45CB-96B6-9C9C62F5C710}"/>
    <cellStyle name="20% - Accent6 5 2 3 2" xfId="30136" xr:uid="{74C6021F-7EB5-4F3D-AD76-D0456352B85C}"/>
    <cellStyle name="20% - Accent6 5 2 4" xfId="9133" xr:uid="{A3175F96-AA9D-48A2-9014-350C401AC888}"/>
    <cellStyle name="20% - Accent6 5 2 4 2" xfId="25608" xr:uid="{CB9DB242-50E2-463F-94F0-C47857A5D394}"/>
    <cellStyle name="20% - Accent6 5 2 5" xfId="21039" xr:uid="{A2596F78-481B-4B6F-A199-150BF7084AD1}"/>
    <cellStyle name="20% - Accent6 5 2_1.3.3. Extraordinary Items" xfId="18174" xr:uid="{88A42223-C788-491C-AAD2-D55301528938}"/>
    <cellStyle name="20% - Accent6 5 3" xfId="4552" xr:uid="{AA114EBC-16E2-4BB6-88CF-E0868CC577F3}"/>
    <cellStyle name="20% - Accent6 5 3 2" xfId="14699" xr:uid="{BE57B284-9604-4CB8-B02D-BA63B67D78C9}"/>
    <cellStyle name="20% - Accent6 5 3 2 2" xfId="31174" xr:uid="{CFBFDFAD-CF99-4F12-AB3A-1305BA5CABFC}"/>
    <cellStyle name="20% - Accent6 5 3 3" xfId="10171" xr:uid="{3804758C-5E59-42A1-84EB-D446C9E25269}"/>
    <cellStyle name="20% - Accent6 5 3 3 2" xfId="26646" xr:uid="{8797AF61-09BD-49B5-BE1D-77A1D088B416}"/>
    <cellStyle name="20% - Accent6 5 3 4" xfId="22077" xr:uid="{CCFCE1D4-6915-41D2-96CE-28AC404E0CCE}"/>
    <cellStyle name="20% - Accent6 5 3_1.3.3. Extraordinary Items" xfId="18176" xr:uid="{974D7D82-67E8-44F4-846C-90683B895270}"/>
    <cellStyle name="20% - Accent6 5 4" xfId="5603" xr:uid="{A49F7387-43E7-4EA7-8266-BAEC7266A269}"/>
    <cellStyle name="20% - Accent6 5 4 2" xfId="15739" xr:uid="{FC2C3513-DD55-49CA-B65F-1FEC91FAB326}"/>
    <cellStyle name="20% - Accent6 5 4 2 2" xfId="32214" xr:uid="{FF671E13-36F5-4555-8DF8-6B06460E7CC1}"/>
    <cellStyle name="20% - Accent6 5 4 3" xfId="11211" xr:uid="{027A148B-E583-4F5B-9F0F-D95A86676D4E}"/>
    <cellStyle name="20% - Accent6 5 4 3 2" xfId="27686" xr:uid="{95FCD8AC-369E-4875-AAE2-4216EA6CB610}"/>
    <cellStyle name="20% - Accent6 5 4 4" xfId="23117" xr:uid="{7102CE11-DF7A-49E9-A89E-B03919C001AB}"/>
    <cellStyle name="20% - Accent6 5 5" xfId="12961" xr:uid="{60064DF8-EB1B-414C-BC7D-BDB3007DA405}"/>
    <cellStyle name="20% - Accent6 5 5 2" xfId="29436" xr:uid="{20930EE1-5E60-44E9-BDD4-5DB70D15F2D6}"/>
    <cellStyle name="20% - Accent6 5 6" xfId="8433" xr:uid="{3C4F486C-FA6F-4ECD-B1E6-91BC5266F7C5}"/>
    <cellStyle name="20% - Accent6 5 6 2" xfId="24908" xr:uid="{A3326FD2-E6C7-4BED-A8C7-5B0BDE94BC8F}"/>
    <cellStyle name="20% - Accent6 5 7" xfId="20339" xr:uid="{FF8D256A-D1DB-459F-8045-416FD6252D9A}"/>
    <cellStyle name="20% - Accent6 5_1.3.3. Extraordinary Items" xfId="18173" xr:uid="{7C9613A9-F519-43E1-9321-862B080996A0}"/>
    <cellStyle name="20% - Accent6 50" xfId="18177" xr:uid="{82277568-A63B-4540-84FC-E12E1A87F47D}"/>
    <cellStyle name="20% - Accent6 50 2" xfId="18178" xr:uid="{0A8BE350-731D-49B8-837A-8B233751FC9D}"/>
    <cellStyle name="20% - Accent6 51" xfId="18179" xr:uid="{BD9D7F06-F22F-4766-8F93-F24A1B4C8569}"/>
    <cellStyle name="20% - Accent6 51 2" xfId="18180" xr:uid="{FA78B1D2-1B06-483B-A7A8-C9BAE5A2279F}"/>
    <cellStyle name="20% - Accent6 52" xfId="18181" xr:uid="{D74062EE-6BDB-4999-8321-1ED238BFFC54}"/>
    <cellStyle name="20% - Accent6 52 2" xfId="18182" xr:uid="{B4D4C4CF-54C7-4242-9A61-DD5A2A1B690F}"/>
    <cellStyle name="20% - Accent6 53" xfId="18183" xr:uid="{1D55264E-FD18-4712-AF62-C694A0AFAB03}"/>
    <cellStyle name="20% - Accent6 53 2" xfId="18184" xr:uid="{CE8E6E77-C8FD-4B8B-95A0-F898D5CABEDD}"/>
    <cellStyle name="20% - Accent6 54" xfId="18185" xr:uid="{2505F632-806D-4A0A-A27C-2A7CD3C40EC7}"/>
    <cellStyle name="20% - Accent6 54 2" xfId="18186" xr:uid="{118B3D19-A277-43FF-B2A8-ACFE712E2F98}"/>
    <cellStyle name="20% - Accent6 55" xfId="18187" xr:uid="{AFFE6B73-A496-4D84-B31A-FEE2B68DB237}"/>
    <cellStyle name="20% - Accent6 55 2" xfId="18188" xr:uid="{66B240D9-33BA-47F3-A214-CF6D8BD4B828}"/>
    <cellStyle name="20% - Accent6 56" xfId="18189" xr:uid="{9FE8EE69-0438-4BA4-8464-EE9CA6F02C7B}"/>
    <cellStyle name="20% - Accent6 56 2" xfId="18190" xr:uid="{7F62D0DD-1342-4EC4-939D-50A1843FC6EB}"/>
    <cellStyle name="20% - Accent6 57" xfId="18191" xr:uid="{C7747AA6-950B-42F0-BD2B-150257CB98C4}"/>
    <cellStyle name="20% - Accent6 57 2" xfId="18192" xr:uid="{93BE2944-76DD-4111-83E0-CE8AFF900275}"/>
    <cellStyle name="20% - Accent6 58" xfId="18193" xr:uid="{BC945534-C36C-42DE-9663-370F94F7AB3C}"/>
    <cellStyle name="20% - Accent6 58 2" xfId="18194" xr:uid="{E84A607C-1D8F-4147-BC15-8FE3DACD9DDD}"/>
    <cellStyle name="20% - Accent6 59" xfId="18195" xr:uid="{D13BB2D3-F4C2-4435-84B6-605211D18FE9}"/>
    <cellStyle name="20% - Accent6 59 2" xfId="18196" xr:uid="{C3027D50-DA43-4499-91E3-2111FC2776C4}"/>
    <cellStyle name="20% - Accent6 6" xfId="2648" xr:uid="{00000000-0005-0000-0000-0000D4000000}"/>
    <cellStyle name="20% - Accent6 6 2" xfId="3443" xr:uid="{F85807FB-9D4D-4AA6-B783-87A06C7484D5}"/>
    <cellStyle name="20% - Accent6 6 2 2" xfId="6317" xr:uid="{09A47149-A966-4F77-B6B7-43943B0D74DA}"/>
    <cellStyle name="20% - Accent6 6 2 2 2" xfId="16453" xr:uid="{750FE49A-A7E0-4D58-A516-86913D2FEAC2}"/>
    <cellStyle name="20% - Accent6 6 2 2 2 2" xfId="32928" xr:uid="{9D1E7DFB-93FE-414E-AE28-6B7AF9E9ADBA}"/>
    <cellStyle name="20% - Accent6 6 2 2 3" xfId="11925" xr:uid="{536871E2-E623-4FE8-990C-820D06715461}"/>
    <cellStyle name="20% - Accent6 6 2 2 3 2" xfId="28400" xr:uid="{2C1B1445-9D3E-4189-B205-9994924B6080}"/>
    <cellStyle name="20% - Accent6 6 2 2 4" xfId="23831" xr:uid="{E2C6D4B8-FC72-4CF2-9312-F37C12E8282E}"/>
    <cellStyle name="20% - Accent6 6 2 2_1.3.3. Extraordinary Items" xfId="18199" xr:uid="{C4BCC93A-A3C3-4C55-8C66-DEB546EC3F76}"/>
    <cellStyle name="20% - Accent6 6 2 3" xfId="13675" xr:uid="{EE3E89F1-E548-47CD-9FF4-1E9A8B45DE5C}"/>
    <cellStyle name="20% - Accent6 6 2 3 2" xfId="30150" xr:uid="{C545757C-B23C-4F04-88CA-FF3BCED29F6C}"/>
    <cellStyle name="20% - Accent6 6 2 4" xfId="9147" xr:uid="{BCC4C9F8-6A2B-46EA-9A1E-7BD1B0E875A7}"/>
    <cellStyle name="20% - Accent6 6 2 4 2" xfId="25622" xr:uid="{BE95A68C-09F1-4229-9D6D-A7DD2D32B979}"/>
    <cellStyle name="20% - Accent6 6 2 5" xfId="21053" xr:uid="{CA7514FE-FF03-448F-85A1-80761EAA9B2A}"/>
    <cellStyle name="20% - Accent6 6 2_1.3.3. Extraordinary Items" xfId="18198" xr:uid="{B66C8730-8854-4389-82F5-F0084FDF20E2}"/>
    <cellStyle name="20% - Accent6 6 3" xfId="4566" xr:uid="{9AE24789-F5D4-477B-8355-394530E5469B}"/>
    <cellStyle name="20% - Accent6 6 3 2" xfId="14713" xr:uid="{064E0542-9323-4391-8E76-31B7594C5445}"/>
    <cellStyle name="20% - Accent6 6 3 2 2" xfId="31188" xr:uid="{7A038280-8A81-4ADA-BCB3-211486D59418}"/>
    <cellStyle name="20% - Accent6 6 3 3" xfId="10185" xr:uid="{A1160C8E-5E0E-4027-8C01-F440F12F8303}"/>
    <cellStyle name="20% - Accent6 6 3 3 2" xfId="26660" xr:uid="{72D14934-B2B5-4BC6-8A4A-C3E699BD2FD6}"/>
    <cellStyle name="20% - Accent6 6 3 4" xfId="22091" xr:uid="{CEBFAFC7-44E7-469B-A6DA-8D542F2E6FF3}"/>
    <cellStyle name="20% - Accent6 6 3_1.3.3. Extraordinary Items" xfId="18200" xr:uid="{89476F10-5F8D-42D2-9F60-B7098E5F399F}"/>
    <cellStyle name="20% - Accent6 6 4" xfId="5617" xr:uid="{6E5484FE-56A8-49FB-BDAE-DBDDD4E55FB0}"/>
    <cellStyle name="20% - Accent6 6 4 2" xfId="15753" xr:uid="{00F3CD0F-2381-4075-810C-8B38BE11E752}"/>
    <cellStyle name="20% - Accent6 6 4 2 2" xfId="32228" xr:uid="{E234B3A2-C932-4BBC-81B0-BE18B9B92B2A}"/>
    <cellStyle name="20% - Accent6 6 4 3" xfId="11225" xr:uid="{CDCD7A1E-380C-459C-8E9B-4FB56DF9F6DD}"/>
    <cellStyle name="20% - Accent6 6 4 3 2" xfId="27700" xr:uid="{9C1FE699-D4D6-4C44-958B-0705D9B8157C}"/>
    <cellStyle name="20% - Accent6 6 4 4" xfId="23131" xr:uid="{690E7F14-EFDD-40F7-8FE3-80168964CCDC}"/>
    <cellStyle name="20% - Accent6 6 5" xfId="12975" xr:uid="{51A5FF07-88B8-4DBE-B40D-B10FA359DF50}"/>
    <cellStyle name="20% - Accent6 6 5 2" xfId="29450" xr:uid="{BED7DEE3-43E0-4C81-9FB7-5E27690D656E}"/>
    <cellStyle name="20% - Accent6 6 6" xfId="8447" xr:uid="{81EBF92B-3F19-454A-9F6A-37553943CC4B}"/>
    <cellStyle name="20% - Accent6 6 6 2" xfId="24922" xr:uid="{554278A9-A8C6-4455-B846-F089A1C4AFFB}"/>
    <cellStyle name="20% - Accent6 6 7" xfId="20353" xr:uid="{08F0A230-5A9E-4453-ABB9-DC8A4CA2DB3B}"/>
    <cellStyle name="20% - Accent6 6_1.3.3. Extraordinary Items" xfId="18197" xr:uid="{4DE7CD44-B6FB-4AD5-BA25-F9B37828A02E}"/>
    <cellStyle name="20% - Accent6 60" xfId="18201" xr:uid="{B99835BD-112B-4C9D-A03E-957BDA37BF46}"/>
    <cellStyle name="20% - Accent6 60 2" xfId="18202" xr:uid="{E09CE81E-DA4F-46DA-B7E0-5484AF99248E}"/>
    <cellStyle name="20% - Accent6 61" xfId="18203" xr:uid="{C932562A-028A-420E-A2A1-EFBAD9C82385}"/>
    <cellStyle name="20% - Accent6 61 2" xfId="18204" xr:uid="{D5B37737-2E8F-4BDC-8D73-0AC7BE0D34CE}"/>
    <cellStyle name="20% - Accent6 62" xfId="18205" xr:uid="{D358654B-5CD2-450D-BAF1-D9EE85967578}"/>
    <cellStyle name="20% - Accent6 62 2" xfId="18206" xr:uid="{695322BE-7529-4132-9240-CCA5C7EDA20B}"/>
    <cellStyle name="20% - Accent6 63" xfId="18207" xr:uid="{76C0CAD7-41DB-4EF9-9BF6-35533AE16ED5}"/>
    <cellStyle name="20% - Accent6 63 2" xfId="18208" xr:uid="{7272070F-DB96-45D1-AF8A-5BD95C1CE9B8}"/>
    <cellStyle name="20% - Accent6 64" xfId="18209" xr:uid="{1C92FB9C-8118-4BD2-9BD0-F48822CC8867}"/>
    <cellStyle name="20% - Accent6 64 2" xfId="18210" xr:uid="{51922AB5-9307-49E1-9758-022F6C3498B4}"/>
    <cellStyle name="20% - Accent6 65" xfId="18211" xr:uid="{B6BBD7D2-1099-463A-B211-61D504BA4FD8}"/>
    <cellStyle name="20% - Accent6 65 2" xfId="18212" xr:uid="{7F3B91C5-7C79-45F1-91B7-641118A479FD}"/>
    <cellStyle name="20% - Accent6 66" xfId="18213" xr:uid="{9D7496FA-9B58-4488-B8C4-86B970B3B576}"/>
    <cellStyle name="20% - Accent6 66 2" xfId="18214" xr:uid="{E28F5DCF-4A94-4987-8717-688F95612ACB}"/>
    <cellStyle name="20% - Accent6 67" xfId="18215" xr:uid="{10A69B68-02AD-4CB4-A89A-3E53BCE0F95E}"/>
    <cellStyle name="20% - Accent6 67 2" xfId="18216" xr:uid="{7FE77998-F2F8-4334-BF3F-4684F217D67F}"/>
    <cellStyle name="20% - Accent6 68" xfId="18217" xr:uid="{E27B3374-8E95-4AFA-B9E5-4CD126E94B24}"/>
    <cellStyle name="20% - Accent6 68 2" xfId="18218" xr:uid="{4B371E89-9263-4873-8CB1-5F9E801C34BD}"/>
    <cellStyle name="20% - Accent6 69" xfId="18219" xr:uid="{5C23A3AE-3283-4E46-BDDB-AB83EC00FA38}"/>
    <cellStyle name="20% - Accent6 69 2" xfId="18220" xr:uid="{362C182A-4068-4F11-B6A2-5EB38B25C7C8}"/>
    <cellStyle name="20% - Accent6 7" xfId="2662" xr:uid="{00000000-0005-0000-0000-0000D5000000}"/>
    <cellStyle name="20% - Accent6 7 2" xfId="3457" xr:uid="{925C4594-F963-4D62-9327-6A9B875FD82D}"/>
    <cellStyle name="20% - Accent6 7 2 2" xfId="6331" xr:uid="{7B5FB3CA-7138-4CBE-967D-AFBD256D7ED1}"/>
    <cellStyle name="20% - Accent6 7 2 2 2" xfId="16467" xr:uid="{A6C83688-1227-41E3-A303-D13A08659372}"/>
    <cellStyle name="20% - Accent6 7 2 2 2 2" xfId="32942" xr:uid="{DA17632E-83DC-4E66-BA14-96A155CB0BA8}"/>
    <cellStyle name="20% - Accent6 7 2 2 3" xfId="11939" xr:uid="{B34EF45B-CAA8-47A3-BC16-85C50CD96623}"/>
    <cellStyle name="20% - Accent6 7 2 2 3 2" xfId="28414" xr:uid="{C6849E0B-FF34-471A-996A-A70BF99888E6}"/>
    <cellStyle name="20% - Accent6 7 2 2 4" xfId="23845" xr:uid="{DFC9AD29-B309-4FB5-B7BE-039A985B7013}"/>
    <cellStyle name="20% - Accent6 7 2 2_1.3.3. Extraordinary Items" xfId="18223" xr:uid="{C2114C4A-E661-4980-B7AB-44CF52E675CA}"/>
    <cellStyle name="20% - Accent6 7 2 3" xfId="13689" xr:uid="{44805ADF-8976-4173-831A-EAC14B57539A}"/>
    <cellStyle name="20% - Accent6 7 2 3 2" xfId="30164" xr:uid="{39584398-A72A-444E-972D-7B3EE19E9158}"/>
    <cellStyle name="20% - Accent6 7 2 4" xfId="9161" xr:uid="{6EBB75B9-B913-4296-8197-FA07F71F03C2}"/>
    <cellStyle name="20% - Accent6 7 2 4 2" xfId="25636" xr:uid="{B9E3EED5-9534-4A0A-B407-4225B113D831}"/>
    <cellStyle name="20% - Accent6 7 2 5" xfId="21067" xr:uid="{A89578DF-1EAF-4419-B89E-6D23FF32748F}"/>
    <cellStyle name="20% - Accent6 7 2_1.3.3. Extraordinary Items" xfId="18222" xr:uid="{51948C26-3F3F-4F20-82B5-B18EB9B2E343}"/>
    <cellStyle name="20% - Accent6 7 3" xfId="4580" xr:uid="{20ED5F38-F6DA-4AEB-B154-B1348FFF23F2}"/>
    <cellStyle name="20% - Accent6 7 3 2" xfId="14727" xr:uid="{F45F671C-E1A1-4D0E-9071-A5DA9C532154}"/>
    <cellStyle name="20% - Accent6 7 3 2 2" xfId="31202" xr:uid="{C427E70A-A3D6-45B9-9D3E-983CC612B313}"/>
    <cellStyle name="20% - Accent6 7 3 3" xfId="10199" xr:uid="{EF295A46-5F2D-490F-92EA-A6723FB1E87C}"/>
    <cellStyle name="20% - Accent6 7 3 3 2" xfId="26674" xr:uid="{189DDC4A-1EE7-4FBC-88B1-56FD56777751}"/>
    <cellStyle name="20% - Accent6 7 3 4" xfId="22105" xr:uid="{A9100901-EC9B-4087-A159-1F3B66A27079}"/>
    <cellStyle name="20% - Accent6 7 3_1.3.3. Extraordinary Items" xfId="18224" xr:uid="{1B842685-706C-479A-BB2B-A3B8E5CAC997}"/>
    <cellStyle name="20% - Accent6 7 4" xfId="5631" xr:uid="{A7AAFEA6-CC5E-40D9-BBD4-7FB8CE234F8F}"/>
    <cellStyle name="20% - Accent6 7 4 2" xfId="15767" xr:uid="{3A4F2916-BA01-43D9-94E3-BAC3AF1FE977}"/>
    <cellStyle name="20% - Accent6 7 4 2 2" xfId="32242" xr:uid="{2E400701-0D2A-44EC-8CBD-465016BB595B}"/>
    <cellStyle name="20% - Accent6 7 4 3" xfId="11239" xr:uid="{A09663E9-E955-4DFB-AF39-19C633D207EB}"/>
    <cellStyle name="20% - Accent6 7 4 3 2" xfId="27714" xr:uid="{7EFF6FE4-EBC9-42DB-ACE0-5C31908943E0}"/>
    <cellStyle name="20% - Accent6 7 4 4" xfId="23145" xr:uid="{60294E8E-94ED-4BB2-B041-979C1F335288}"/>
    <cellStyle name="20% - Accent6 7 5" xfId="12989" xr:uid="{910B851B-FC94-40AC-BE04-184F60868651}"/>
    <cellStyle name="20% - Accent6 7 5 2" xfId="29464" xr:uid="{EF33BFB5-CAF0-41B2-9296-871A7EE6F9CE}"/>
    <cellStyle name="20% - Accent6 7 6" xfId="8461" xr:uid="{378B3369-7389-4C31-AB73-2BE9B02D0201}"/>
    <cellStyle name="20% - Accent6 7 6 2" xfId="24936" xr:uid="{F9537827-30F0-4C27-BA71-055B5AD9D77F}"/>
    <cellStyle name="20% - Accent6 7 7" xfId="20367" xr:uid="{6E0355FF-E989-4A55-AD8D-9A12949B29DE}"/>
    <cellStyle name="20% - Accent6 7_1.3.3. Extraordinary Items" xfId="18221" xr:uid="{FB6E0766-BCB4-4DE9-876D-2AA81319FEE3}"/>
    <cellStyle name="20% - Accent6 70" xfId="18225" xr:uid="{062E9CB3-7332-40FC-8BE7-F800A678000A}"/>
    <cellStyle name="20% - Accent6 70 2" xfId="18226" xr:uid="{69EAA65F-1BCC-45AC-812E-591831328C46}"/>
    <cellStyle name="20% - Accent6 71" xfId="18227" xr:uid="{034C8DB7-3BD6-4E99-B1D5-024B885A1BAF}"/>
    <cellStyle name="20% - Accent6 71 2" xfId="18228" xr:uid="{F277DF43-2593-4B3D-80F9-DA1B28EA015F}"/>
    <cellStyle name="20% - Accent6 72" xfId="18229" xr:uid="{2732DABF-1AEA-483F-995F-118E4DD5F6AE}"/>
    <cellStyle name="20% - Accent6 73" xfId="20583" xr:uid="{D4A9569E-D148-43FD-BCBF-1C6FCE7D021A}"/>
    <cellStyle name="20% - Accent6 8" xfId="2682" xr:uid="{00000000-0005-0000-0000-0000D6000000}"/>
    <cellStyle name="20% - Accent6 8 2" xfId="3476" xr:uid="{CACEDEA3-5FC6-4DC1-A524-71A194B557DB}"/>
    <cellStyle name="20% - Accent6 8 2 2" xfId="6350" xr:uid="{047DC225-A0E4-4CA1-B3B4-3E687464142D}"/>
    <cellStyle name="20% - Accent6 8 2 2 2" xfId="16486" xr:uid="{FC66B07A-FAAB-4D76-86D1-8BEDBC461D6A}"/>
    <cellStyle name="20% - Accent6 8 2 2 2 2" xfId="32961" xr:uid="{9975570A-E30E-4C6B-90F1-60BCF2FA432E}"/>
    <cellStyle name="20% - Accent6 8 2 2 3" xfId="11958" xr:uid="{45E32F0C-FE1E-4BA0-88B2-06618C1882D1}"/>
    <cellStyle name="20% - Accent6 8 2 2 3 2" xfId="28433" xr:uid="{7A8B5BB8-D657-49EE-A922-6154F9319768}"/>
    <cellStyle name="20% - Accent6 8 2 2 4" xfId="23864" xr:uid="{6629C802-ABB8-431A-9435-41255D18C90C}"/>
    <cellStyle name="20% - Accent6 8 2 2_1.3.3. Extraordinary Items" xfId="18232" xr:uid="{D62B4D70-7A2F-43EA-BFC0-0DF8E4B4C88C}"/>
    <cellStyle name="20% - Accent6 8 2 3" xfId="13708" xr:uid="{84F5761D-C3E5-4D26-84E9-21B3B3F21E07}"/>
    <cellStyle name="20% - Accent6 8 2 3 2" xfId="30183" xr:uid="{08069DDB-A487-43CE-B6AD-6BF316E197E0}"/>
    <cellStyle name="20% - Accent6 8 2 4" xfId="9180" xr:uid="{7EEB5FC0-3EB8-4EC7-9226-ECB9FB3FC576}"/>
    <cellStyle name="20% - Accent6 8 2 4 2" xfId="25655" xr:uid="{51C54D19-124C-4D4E-AED5-20D7F7783D79}"/>
    <cellStyle name="20% - Accent6 8 2 5" xfId="21086" xr:uid="{F3BF4D4C-4B86-4813-BCB6-1E5B97704317}"/>
    <cellStyle name="20% - Accent6 8 2_1.3.3. Extraordinary Items" xfId="18231" xr:uid="{A65C0FD7-735F-4E63-8F17-1BADD0055D14}"/>
    <cellStyle name="20% - Accent6 8 3" xfId="4599" xr:uid="{BFF61137-82A9-47AB-970F-A778410D791A}"/>
    <cellStyle name="20% - Accent6 8 3 2" xfId="14746" xr:uid="{794B12E4-3D5E-4076-806D-8A1A1C0B78CE}"/>
    <cellStyle name="20% - Accent6 8 3 2 2" xfId="31221" xr:uid="{D02E6800-8B6D-40A9-84B2-8C2637070294}"/>
    <cellStyle name="20% - Accent6 8 3 3" xfId="10218" xr:uid="{5B60C4B4-C6CF-400A-89CF-5864A0F41E19}"/>
    <cellStyle name="20% - Accent6 8 3 3 2" xfId="26693" xr:uid="{D5CC870E-69DD-4AAA-AEEE-3FF57F223C70}"/>
    <cellStyle name="20% - Accent6 8 3 4" xfId="22124" xr:uid="{F605A861-7F3B-4DDF-898A-7F6485CB1647}"/>
    <cellStyle name="20% - Accent6 8 3_1.3.3. Extraordinary Items" xfId="18233" xr:uid="{C1703097-A65B-48EF-9731-AC7A81FA02C0}"/>
    <cellStyle name="20% - Accent6 8 4" xfId="5650" xr:uid="{B70BD566-405E-4E26-8B2D-840A70714FAE}"/>
    <cellStyle name="20% - Accent6 8 4 2" xfId="15786" xr:uid="{D0B0F512-2F91-4467-9176-9B8EEBF039E3}"/>
    <cellStyle name="20% - Accent6 8 4 2 2" xfId="32261" xr:uid="{F8E6E35F-BE37-41B1-962C-FDCA5CE7F690}"/>
    <cellStyle name="20% - Accent6 8 4 3" xfId="11258" xr:uid="{DC343D02-5EDC-475D-9210-CC6033178157}"/>
    <cellStyle name="20% - Accent6 8 4 3 2" xfId="27733" xr:uid="{3AED6264-7CF7-40B3-A834-1E0F00F94A09}"/>
    <cellStyle name="20% - Accent6 8 4 4" xfId="23164" xr:uid="{66D36FBD-BD58-4447-BE50-240B6418D5F1}"/>
    <cellStyle name="20% - Accent6 8 5" xfId="13008" xr:uid="{30653DF4-7EF6-4B25-ACE0-28FA2A88C348}"/>
    <cellStyle name="20% - Accent6 8 5 2" xfId="29483" xr:uid="{893F6AA4-5062-4327-8595-BAA4C1294826}"/>
    <cellStyle name="20% - Accent6 8 6" xfId="8480" xr:uid="{B85B67D8-0964-4E5E-A6CC-FD73B331C728}"/>
    <cellStyle name="20% - Accent6 8 6 2" xfId="24955" xr:uid="{90970804-8BA5-43E7-9BC3-A483DEF12AB2}"/>
    <cellStyle name="20% - Accent6 8 7" xfId="20386" xr:uid="{F7D50429-77CB-4A87-9526-AD1166FEA9A6}"/>
    <cellStyle name="20% - Accent6 8_1.3.3. Extraordinary Items" xfId="18230" xr:uid="{5736E4B2-3975-46B0-BAD8-33B5919E0091}"/>
    <cellStyle name="20% - Accent6 9" xfId="2697" xr:uid="{00000000-0005-0000-0000-0000D7000000}"/>
    <cellStyle name="20% - Accent6 9 2" xfId="3491" xr:uid="{9ED2D2C7-D4B9-48E8-9E06-D1912B7540FC}"/>
    <cellStyle name="20% - Accent6 9 2 2" xfId="6365" xr:uid="{5F32F080-E96C-4973-94C2-9BD2649918DA}"/>
    <cellStyle name="20% - Accent6 9 2 2 2" xfId="16501" xr:uid="{FE36C686-3B16-4DA8-ABE1-FA4652D90179}"/>
    <cellStyle name="20% - Accent6 9 2 2 2 2" xfId="32976" xr:uid="{BCA27B8B-014D-4E4C-80E0-4B487C2E38C5}"/>
    <cellStyle name="20% - Accent6 9 2 2 3" xfId="11973" xr:uid="{14149F2F-42CD-4673-9928-DFCE910DCBDC}"/>
    <cellStyle name="20% - Accent6 9 2 2 3 2" xfId="28448" xr:uid="{8BA2221C-8E04-45B4-8188-D526C06CE2E2}"/>
    <cellStyle name="20% - Accent6 9 2 2 4" xfId="23879" xr:uid="{68DFAFA0-5C74-4AE8-8DEE-32C9134A6442}"/>
    <cellStyle name="20% - Accent6 9 2 2_1.3.3. Extraordinary Items" xfId="18236" xr:uid="{81E2FBF4-8958-4BFB-9B68-195BBEE376FB}"/>
    <cellStyle name="20% - Accent6 9 2 3" xfId="13723" xr:uid="{A645FDC9-3781-427F-9638-A007D34CE997}"/>
    <cellStyle name="20% - Accent6 9 2 3 2" xfId="30198" xr:uid="{1895E011-6B70-45FC-B11A-B11CE5A3EA3C}"/>
    <cellStyle name="20% - Accent6 9 2 4" xfId="9195" xr:uid="{B08C1D2A-0942-48FD-B47E-DCB0A90A0BEB}"/>
    <cellStyle name="20% - Accent6 9 2 4 2" xfId="25670" xr:uid="{635E98C8-2E7C-4771-B542-8777AC462820}"/>
    <cellStyle name="20% - Accent6 9 2 5" xfId="21101" xr:uid="{2C1A6D38-5B90-4BCD-80AB-E617F3845AD5}"/>
    <cellStyle name="20% - Accent6 9 2_1.3.3. Extraordinary Items" xfId="18235" xr:uid="{AE058C15-1D7D-43FB-842E-2BB0F19BB1E8}"/>
    <cellStyle name="20% - Accent6 9 3" xfId="4614" xr:uid="{1329CFB7-B150-4FA6-8292-96CE13A73A73}"/>
    <cellStyle name="20% - Accent6 9 3 2" xfId="14761" xr:uid="{096D479C-AADC-4848-A3EA-9995D3FA9886}"/>
    <cellStyle name="20% - Accent6 9 3 2 2" xfId="31236" xr:uid="{E8C539AF-9EFC-45BB-A2CF-FEF2B2F74506}"/>
    <cellStyle name="20% - Accent6 9 3 3" xfId="10233" xr:uid="{0EDB0BAD-B9BC-4747-A2A0-C3B1AE3B4CC9}"/>
    <cellStyle name="20% - Accent6 9 3 3 2" xfId="26708" xr:uid="{08051C92-2EA3-4444-ADCC-F3643953DB76}"/>
    <cellStyle name="20% - Accent6 9 3 4" xfId="22139" xr:uid="{F565C33F-3600-4468-A966-99652BAAB52B}"/>
    <cellStyle name="20% - Accent6 9 3_1.3.3. Extraordinary Items" xfId="18237" xr:uid="{DBE2E3AE-3E6F-410C-8F34-CF78CF6E8171}"/>
    <cellStyle name="20% - Accent6 9 4" xfId="5665" xr:uid="{1A1C1CE0-9948-47CB-BFA7-66B5C948BD3A}"/>
    <cellStyle name="20% - Accent6 9 4 2" xfId="15801" xr:uid="{35E54E2B-E5A5-4600-BC6A-5171FD546FC4}"/>
    <cellStyle name="20% - Accent6 9 4 2 2" xfId="32276" xr:uid="{3CC1EDE2-A1F8-48A3-8FF3-8CA2A8DA56D5}"/>
    <cellStyle name="20% - Accent6 9 4 3" xfId="11273" xr:uid="{36DE4278-ADFE-472A-B5B9-877C8A294FC5}"/>
    <cellStyle name="20% - Accent6 9 4 3 2" xfId="27748" xr:uid="{30456C07-43E8-44E5-AB39-90872E785D30}"/>
    <cellStyle name="20% - Accent6 9 4 4" xfId="23179" xr:uid="{5416E322-919D-4E3C-8FB0-AC7BBC4C6777}"/>
    <cellStyle name="20% - Accent6 9 5" xfId="13023" xr:uid="{7618F3B2-5120-41CA-83F0-BA8AEF5A7F6E}"/>
    <cellStyle name="20% - Accent6 9 5 2" xfId="29498" xr:uid="{9FA4B56B-EDC1-479C-B746-8A9ADD47BB19}"/>
    <cellStyle name="20% - Accent6 9 6" xfId="8495" xr:uid="{00679386-63D1-44F0-AA98-9AB30782E697}"/>
    <cellStyle name="20% - Accent6 9 6 2" xfId="24970" xr:uid="{6D7B4098-50E8-41CB-BD81-3FBFEB475678}"/>
    <cellStyle name="20% - Accent6 9 7" xfId="20401" xr:uid="{B047FB8E-0283-42A1-8BCB-6DD72FBD4601}"/>
    <cellStyle name="20% - Accent6 9_1.3.3. Extraordinary Items" xfId="18234" xr:uid="{9C854F37-414A-40F6-A651-65DAA77FFFA7}"/>
    <cellStyle name="20% - Accent6_1.3.3. Extraordinary Items" xfId="18046" xr:uid="{5F3AB671-7A40-4A39-BE8C-C722A103D342}"/>
    <cellStyle name="20% - Énfasis1" xfId="196" xr:uid="{00000000-0005-0000-0000-0000D9000000}"/>
    <cellStyle name="20% - Énfasis2" xfId="197" xr:uid="{00000000-0005-0000-0000-0000DA000000}"/>
    <cellStyle name="20% - Énfasis3" xfId="198" xr:uid="{00000000-0005-0000-0000-0000DB000000}"/>
    <cellStyle name="20% - Énfasis4" xfId="199" xr:uid="{00000000-0005-0000-0000-0000DC000000}"/>
    <cellStyle name="20% - Énfasis5" xfId="200" xr:uid="{00000000-0005-0000-0000-0000DD000000}"/>
    <cellStyle name="20% - Énfasis6" xfId="201" xr:uid="{00000000-0005-0000-0000-0000DE000000}"/>
    <cellStyle name="20% - uthevingsfarge 1" xfId="46" xr:uid="{00000000-0005-0000-0000-0000DF000000}"/>
    <cellStyle name="20% - uthevingsfarge 1 10" xfId="202" xr:uid="{00000000-0005-0000-0000-0000E0000000}"/>
    <cellStyle name="20% - uthevingsfarge 1 10 2" xfId="203" xr:uid="{00000000-0005-0000-0000-0000E1000000}"/>
    <cellStyle name="20% - uthevingsfarge 1 11" xfId="204" xr:uid="{00000000-0005-0000-0000-0000E2000000}"/>
    <cellStyle name="20% - uthevingsfarge 1 11 2" xfId="205" xr:uid="{00000000-0005-0000-0000-0000E3000000}"/>
    <cellStyle name="20% - uthevingsfarge 1 12" xfId="206" xr:uid="{00000000-0005-0000-0000-0000E4000000}"/>
    <cellStyle name="20% - uthevingsfarge 1 12 2" xfId="207" xr:uid="{00000000-0005-0000-0000-0000E5000000}"/>
    <cellStyle name="20% - uthevingsfarge 1 13" xfId="208" xr:uid="{00000000-0005-0000-0000-0000E6000000}"/>
    <cellStyle name="20% - uthevingsfarge 1 13 2" xfId="209" xr:uid="{00000000-0005-0000-0000-0000E7000000}"/>
    <cellStyle name="20% - uthevingsfarge 1 14" xfId="210" xr:uid="{00000000-0005-0000-0000-0000E8000000}"/>
    <cellStyle name="20% - uthevingsfarge 1 14 2" xfId="211" xr:uid="{00000000-0005-0000-0000-0000E9000000}"/>
    <cellStyle name="20% - uthevingsfarge 1 15" xfId="212" xr:uid="{00000000-0005-0000-0000-0000EA000000}"/>
    <cellStyle name="20% - uthevingsfarge 1 15 2" xfId="213" xr:uid="{00000000-0005-0000-0000-0000EB000000}"/>
    <cellStyle name="20% - uthevingsfarge 1 16" xfId="214" xr:uid="{00000000-0005-0000-0000-0000EC000000}"/>
    <cellStyle name="20% - uthevingsfarge 1 16 2" xfId="215" xr:uid="{00000000-0005-0000-0000-0000ED000000}"/>
    <cellStyle name="20% - uthevingsfarge 1 17" xfId="216" xr:uid="{00000000-0005-0000-0000-0000EE000000}"/>
    <cellStyle name="20% - uthevingsfarge 1 17 2" xfId="217" xr:uid="{00000000-0005-0000-0000-0000EF000000}"/>
    <cellStyle name="20% - uthevingsfarge 1 18" xfId="218" xr:uid="{00000000-0005-0000-0000-0000F0000000}"/>
    <cellStyle name="20% - uthevingsfarge 1 18 2" xfId="219" xr:uid="{00000000-0005-0000-0000-0000F1000000}"/>
    <cellStyle name="20% - uthevingsfarge 1 19" xfId="220" xr:uid="{00000000-0005-0000-0000-0000F2000000}"/>
    <cellStyle name="20% - uthevingsfarge 1 19 2" xfId="221" xr:uid="{00000000-0005-0000-0000-0000F3000000}"/>
    <cellStyle name="20% - uthevingsfarge 1 2" xfId="222" xr:uid="{00000000-0005-0000-0000-0000F4000000}"/>
    <cellStyle name="20% - uthevingsfarge 1 2 2" xfId="223" xr:uid="{00000000-0005-0000-0000-0000F5000000}"/>
    <cellStyle name="20% - uthevingsfarge 1 20" xfId="224" xr:uid="{00000000-0005-0000-0000-0000F6000000}"/>
    <cellStyle name="20% - uthevingsfarge 1 20 2" xfId="225" xr:uid="{00000000-0005-0000-0000-0000F7000000}"/>
    <cellStyle name="20% - uthevingsfarge 1 21" xfId="226" xr:uid="{00000000-0005-0000-0000-0000F8000000}"/>
    <cellStyle name="20% - uthevingsfarge 1 21 2" xfId="227" xr:uid="{00000000-0005-0000-0000-0000F9000000}"/>
    <cellStyle name="20% - uthevingsfarge 1 22" xfId="228" xr:uid="{00000000-0005-0000-0000-0000FA000000}"/>
    <cellStyle name="20% - uthevingsfarge 1 22 2" xfId="229" xr:uid="{00000000-0005-0000-0000-0000FB000000}"/>
    <cellStyle name="20% - uthevingsfarge 1 23" xfId="230" xr:uid="{00000000-0005-0000-0000-0000FC000000}"/>
    <cellStyle name="20% - uthevingsfarge 1 23 2" xfId="231" xr:uid="{00000000-0005-0000-0000-0000FD000000}"/>
    <cellStyle name="20% - uthevingsfarge 1 24" xfId="232" xr:uid="{00000000-0005-0000-0000-0000FE000000}"/>
    <cellStyle name="20% - uthevingsfarge 1 24 2" xfId="233" xr:uid="{00000000-0005-0000-0000-0000FF000000}"/>
    <cellStyle name="20% - uthevingsfarge 1 25" xfId="234" xr:uid="{00000000-0005-0000-0000-000000010000}"/>
    <cellStyle name="20% - uthevingsfarge 1 25 2" xfId="235" xr:uid="{00000000-0005-0000-0000-000001010000}"/>
    <cellStyle name="20% - uthevingsfarge 1 26" xfId="236" xr:uid="{00000000-0005-0000-0000-000002010000}"/>
    <cellStyle name="20% - uthevingsfarge 1 26 2" xfId="237" xr:uid="{00000000-0005-0000-0000-000003010000}"/>
    <cellStyle name="20% - uthevingsfarge 1 27" xfId="238" xr:uid="{00000000-0005-0000-0000-000004010000}"/>
    <cellStyle name="20% - uthevingsfarge 1 27 2" xfId="239" xr:uid="{00000000-0005-0000-0000-000005010000}"/>
    <cellStyle name="20% - uthevingsfarge 1 28" xfId="240" xr:uid="{00000000-0005-0000-0000-000006010000}"/>
    <cellStyle name="20% - uthevingsfarge 1 28 2" xfId="241" xr:uid="{00000000-0005-0000-0000-000007010000}"/>
    <cellStyle name="20% - uthevingsfarge 1 29" xfId="242" xr:uid="{00000000-0005-0000-0000-000008010000}"/>
    <cellStyle name="20% - uthevingsfarge 1 29 2" xfId="243" xr:uid="{00000000-0005-0000-0000-000009010000}"/>
    <cellStyle name="20% - uthevingsfarge 1 3" xfId="244" xr:uid="{00000000-0005-0000-0000-00000A010000}"/>
    <cellStyle name="20% - uthevingsfarge 1 3 2" xfId="245" xr:uid="{00000000-0005-0000-0000-00000B010000}"/>
    <cellStyle name="20% - uthevingsfarge 1 30" xfId="246" xr:uid="{00000000-0005-0000-0000-00000C010000}"/>
    <cellStyle name="20% - uthevingsfarge 1 30 2" xfId="247" xr:uid="{00000000-0005-0000-0000-00000D010000}"/>
    <cellStyle name="20% - uthevingsfarge 1 31" xfId="248" xr:uid="{00000000-0005-0000-0000-00000E010000}"/>
    <cellStyle name="20% - uthevingsfarge 1 31 2" xfId="249" xr:uid="{00000000-0005-0000-0000-00000F010000}"/>
    <cellStyle name="20% - uthevingsfarge 1 32" xfId="250" xr:uid="{00000000-0005-0000-0000-000010010000}"/>
    <cellStyle name="20% - uthevingsfarge 1 32 2" xfId="251" xr:uid="{00000000-0005-0000-0000-000011010000}"/>
    <cellStyle name="20% - uthevingsfarge 1 33" xfId="252" xr:uid="{00000000-0005-0000-0000-000012010000}"/>
    <cellStyle name="20% - uthevingsfarge 1 33 2" xfId="253" xr:uid="{00000000-0005-0000-0000-000013010000}"/>
    <cellStyle name="20% - uthevingsfarge 1 34" xfId="254" xr:uid="{00000000-0005-0000-0000-000014010000}"/>
    <cellStyle name="20% - uthevingsfarge 1 34 2" xfId="255" xr:uid="{00000000-0005-0000-0000-000015010000}"/>
    <cellStyle name="20% - uthevingsfarge 1 35" xfId="256" xr:uid="{00000000-0005-0000-0000-000016010000}"/>
    <cellStyle name="20% - uthevingsfarge 1 35 2" xfId="257" xr:uid="{00000000-0005-0000-0000-000017010000}"/>
    <cellStyle name="20% - uthevingsfarge 1 36" xfId="258" xr:uid="{00000000-0005-0000-0000-000018010000}"/>
    <cellStyle name="20% - uthevingsfarge 1 36 2" xfId="259" xr:uid="{00000000-0005-0000-0000-000019010000}"/>
    <cellStyle name="20% - uthevingsfarge 1 37" xfId="260" xr:uid="{00000000-0005-0000-0000-00001A010000}"/>
    <cellStyle name="20% - uthevingsfarge 1 37 2" xfId="261" xr:uid="{00000000-0005-0000-0000-00001B010000}"/>
    <cellStyle name="20% - uthevingsfarge 1 38" xfId="262" xr:uid="{00000000-0005-0000-0000-00001C010000}"/>
    <cellStyle name="20% - uthevingsfarge 1 38 2" xfId="263" xr:uid="{00000000-0005-0000-0000-00001D010000}"/>
    <cellStyle name="20% - uthevingsfarge 1 39" xfId="264" xr:uid="{00000000-0005-0000-0000-00001E010000}"/>
    <cellStyle name="20% - uthevingsfarge 1 39 2" xfId="265" xr:uid="{00000000-0005-0000-0000-00001F010000}"/>
    <cellStyle name="20% - uthevingsfarge 1 4" xfId="266" xr:uid="{00000000-0005-0000-0000-000020010000}"/>
    <cellStyle name="20% - uthevingsfarge 1 4 2" xfId="267" xr:uid="{00000000-0005-0000-0000-000021010000}"/>
    <cellStyle name="20% - uthevingsfarge 1 40" xfId="268" xr:uid="{00000000-0005-0000-0000-000022010000}"/>
    <cellStyle name="20% - uthevingsfarge 1 40 2" xfId="269" xr:uid="{00000000-0005-0000-0000-000023010000}"/>
    <cellStyle name="20% - uthevingsfarge 1 41" xfId="270" xr:uid="{00000000-0005-0000-0000-000024010000}"/>
    <cellStyle name="20% - uthevingsfarge 1 41 2" xfId="271" xr:uid="{00000000-0005-0000-0000-000025010000}"/>
    <cellStyle name="20% - uthevingsfarge 1 42" xfId="272" xr:uid="{00000000-0005-0000-0000-000026010000}"/>
    <cellStyle name="20% - uthevingsfarge 1 42 2" xfId="273" xr:uid="{00000000-0005-0000-0000-000027010000}"/>
    <cellStyle name="20% - uthevingsfarge 1 43" xfId="274" xr:uid="{00000000-0005-0000-0000-000028010000}"/>
    <cellStyle name="20% - uthevingsfarge 1 43 2" xfId="275" xr:uid="{00000000-0005-0000-0000-000029010000}"/>
    <cellStyle name="20% - uthevingsfarge 1 44" xfId="276" xr:uid="{00000000-0005-0000-0000-00002A010000}"/>
    <cellStyle name="20% - uthevingsfarge 1 44 2" xfId="277" xr:uid="{00000000-0005-0000-0000-00002B010000}"/>
    <cellStyle name="20% - uthevingsfarge 1 45" xfId="278" xr:uid="{00000000-0005-0000-0000-00002C010000}"/>
    <cellStyle name="20% - uthevingsfarge 1 45 2" xfId="279" xr:uid="{00000000-0005-0000-0000-00002D010000}"/>
    <cellStyle name="20% - uthevingsfarge 1 46" xfId="280" xr:uid="{00000000-0005-0000-0000-00002E010000}"/>
    <cellStyle name="20% - uthevingsfarge 1 46 2" xfId="281" xr:uid="{00000000-0005-0000-0000-00002F010000}"/>
    <cellStyle name="20% - uthevingsfarge 1 47" xfId="282" xr:uid="{00000000-0005-0000-0000-000030010000}"/>
    <cellStyle name="20% - uthevingsfarge 1 47 2" xfId="283" xr:uid="{00000000-0005-0000-0000-000031010000}"/>
    <cellStyle name="20% - uthevingsfarge 1 48" xfId="284" xr:uid="{00000000-0005-0000-0000-000032010000}"/>
    <cellStyle name="20% - uthevingsfarge 1 48 2" xfId="285" xr:uid="{00000000-0005-0000-0000-000033010000}"/>
    <cellStyle name="20% - uthevingsfarge 1 49" xfId="286" xr:uid="{00000000-0005-0000-0000-000034010000}"/>
    <cellStyle name="20% - uthevingsfarge 1 49 2" xfId="287" xr:uid="{00000000-0005-0000-0000-000035010000}"/>
    <cellStyle name="20% - uthevingsfarge 1 5" xfId="288" xr:uid="{00000000-0005-0000-0000-000036010000}"/>
    <cellStyle name="20% - uthevingsfarge 1 5 2" xfId="289" xr:uid="{00000000-0005-0000-0000-000037010000}"/>
    <cellStyle name="20% - uthevingsfarge 1 50" xfId="290" xr:uid="{00000000-0005-0000-0000-000038010000}"/>
    <cellStyle name="20% - uthevingsfarge 1 50 2" xfId="291" xr:uid="{00000000-0005-0000-0000-000039010000}"/>
    <cellStyle name="20% - uthevingsfarge 1 51" xfId="292" xr:uid="{00000000-0005-0000-0000-00003A010000}"/>
    <cellStyle name="20% - uthevingsfarge 1 51 2" xfId="293" xr:uid="{00000000-0005-0000-0000-00003B010000}"/>
    <cellStyle name="20% - uthevingsfarge 1 52" xfId="294" xr:uid="{00000000-0005-0000-0000-00003C010000}"/>
    <cellStyle name="20% - uthevingsfarge 1 52 2" xfId="295" xr:uid="{00000000-0005-0000-0000-00003D010000}"/>
    <cellStyle name="20% - uthevingsfarge 1 53" xfId="296" xr:uid="{00000000-0005-0000-0000-00003E010000}"/>
    <cellStyle name="20% - uthevingsfarge 1 53 2" xfId="297" xr:uid="{00000000-0005-0000-0000-00003F010000}"/>
    <cellStyle name="20% - uthevingsfarge 1 54" xfId="298" xr:uid="{00000000-0005-0000-0000-000040010000}"/>
    <cellStyle name="20% - uthevingsfarge 1 54 2" xfId="299" xr:uid="{00000000-0005-0000-0000-000041010000}"/>
    <cellStyle name="20% - uthevingsfarge 1 55" xfId="300" xr:uid="{00000000-0005-0000-0000-000042010000}"/>
    <cellStyle name="20% - uthevingsfarge 1 55 2" xfId="301" xr:uid="{00000000-0005-0000-0000-000043010000}"/>
    <cellStyle name="20% - uthevingsfarge 1 56" xfId="302" xr:uid="{00000000-0005-0000-0000-000044010000}"/>
    <cellStyle name="20% - uthevingsfarge 1 56 2" xfId="303" xr:uid="{00000000-0005-0000-0000-000045010000}"/>
    <cellStyle name="20% - uthevingsfarge 1 57" xfId="304" xr:uid="{00000000-0005-0000-0000-000046010000}"/>
    <cellStyle name="20% - uthevingsfarge 1 57 2" xfId="305" xr:uid="{00000000-0005-0000-0000-000047010000}"/>
    <cellStyle name="20% - uthevingsfarge 1 58" xfId="306" xr:uid="{00000000-0005-0000-0000-000048010000}"/>
    <cellStyle name="20% - uthevingsfarge 1 58 2" xfId="307" xr:uid="{00000000-0005-0000-0000-000049010000}"/>
    <cellStyle name="20% - uthevingsfarge 1 59" xfId="308" xr:uid="{00000000-0005-0000-0000-00004A010000}"/>
    <cellStyle name="20% - uthevingsfarge 1 59 2" xfId="309" xr:uid="{00000000-0005-0000-0000-00004B010000}"/>
    <cellStyle name="20% - uthevingsfarge 1 6" xfId="310" xr:uid="{00000000-0005-0000-0000-00004C010000}"/>
    <cellStyle name="20% - uthevingsfarge 1 6 2" xfId="311" xr:uid="{00000000-0005-0000-0000-00004D010000}"/>
    <cellStyle name="20% - uthevingsfarge 1 7" xfId="312" xr:uid="{00000000-0005-0000-0000-00004E010000}"/>
    <cellStyle name="20% - uthevingsfarge 1 7 2" xfId="313" xr:uid="{00000000-0005-0000-0000-00004F010000}"/>
    <cellStyle name="20% - uthevingsfarge 1 8" xfId="314" xr:uid="{00000000-0005-0000-0000-000050010000}"/>
    <cellStyle name="20% - uthevingsfarge 1 8 2" xfId="315" xr:uid="{00000000-0005-0000-0000-000051010000}"/>
    <cellStyle name="20% - uthevingsfarge 1 9" xfId="316" xr:uid="{00000000-0005-0000-0000-000052010000}"/>
    <cellStyle name="20% - uthevingsfarge 1 9 2" xfId="317" xr:uid="{00000000-0005-0000-0000-000053010000}"/>
    <cellStyle name="20% - uthevingsfarge 1_3.EXPENSES" xfId="2972" xr:uid="{00000000-0005-0000-0000-000054010000}"/>
    <cellStyle name="20% - uthevingsfarge 2" xfId="47" xr:uid="{00000000-0005-0000-0000-000055010000}"/>
    <cellStyle name="20% - uthevingsfarge 2 10" xfId="318" xr:uid="{00000000-0005-0000-0000-000056010000}"/>
    <cellStyle name="20% - uthevingsfarge 2 10 2" xfId="319" xr:uid="{00000000-0005-0000-0000-000057010000}"/>
    <cellStyle name="20% - uthevingsfarge 2 11" xfId="320" xr:uid="{00000000-0005-0000-0000-000058010000}"/>
    <cellStyle name="20% - uthevingsfarge 2 11 2" xfId="321" xr:uid="{00000000-0005-0000-0000-000059010000}"/>
    <cellStyle name="20% - uthevingsfarge 2 12" xfId="322" xr:uid="{00000000-0005-0000-0000-00005A010000}"/>
    <cellStyle name="20% - uthevingsfarge 2 12 2" xfId="323" xr:uid="{00000000-0005-0000-0000-00005B010000}"/>
    <cellStyle name="20% - uthevingsfarge 2 13" xfId="324" xr:uid="{00000000-0005-0000-0000-00005C010000}"/>
    <cellStyle name="20% - uthevingsfarge 2 13 2" xfId="325" xr:uid="{00000000-0005-0000-0000-00005D010000}"/>
    <cellStyle name="20% - uthevingsfarge 2 14" xfId="326" xr:uid="{00000000-0005-0000-0000-00005E010000}"/>
    <cellStyle name="20% - uthevingsfarge 2 14 2" xfId="327" xr:uid="{00000000-0005-0000-0000-00005F010000}"/>
    <cellStyle name="20% - uthevingsfarge 2 15" xfId="328" xr:uid="{00000000-0005-0000-0000-000060010000}"/>
    <cellStyle name="20% - uthevingsfarge 2 15 2" xfId="329" xr:uid="{00000000-0005-0000-0000-000061010000}"/>
    <cellStyle name="20% - uthevingsfarge 2 16" xfId="330" xr:uid="{00000000-0005-0000-0000-000062010000}"/>
    <cellStyle name="20% - uthevingsfarge 2 16 2" xfId="331" xr:uid="{00000000-0005-0000-0000-000063010000}"/>
    <cellStyle name="20% - uthevingsfarge 2 17" xfId="332" xr:uid="{00000000-0005-0000-0000-000064010000}"/>
    <cellStyle name="20% - uthevingsfarge 2 17 2" xfId="333" xr:uid="{00000000-0005-0000-0000-000065010000}"/>
    <cellStyle name="20% - uthevingsfarge 2 18" xfId="334" xr:uid="{00000000-0005-0000-0000-000066010000}"/>
    <cellStyle name="20% - uthevingsfarge 2 18 2" xfId="335" xr:uid="{00000000-0005-0000-0000-000067010000}"/>
    <cellStyle name="20% - uthevingsfarge 2 19" xfId="336" xr:uid="{00000000-0005-0000-0000-000068010000}"/>
    <cellStyle name="20% - uthevingsfarge 2 19 2" xfId="337" xr:uid="{00000000-0005-0000-0000-000069010000}"/>
    <cellStyle name="20% - uthevingsfarge 2 2" xfId="338" xr:uid="{00000000-0005-0000-0000-00006A010000}"/>
    <cellStyle name="20% - uthevingsfarge 2 2 2" xfId="339" xr:uid="{00000000-0005-0000-0000-00006B010000}"/>
    <cellStyle name="20% - uthevingsfarge 2 20" xfId="340" xr:uid="{00000000-0005-0000-0000-00006C010000}"/>
    <cellStyle name="20% - uthevingsfarge 2 20 2" xfId="341" xr:uid="{00000000-0005-0000-0000-00006D010000}"/>
    <cellStyle name="20% - uthevingsfarge 2 21" xfId="342" xr:uid="{00000000-0005-0000-0000-00006E010000}"/>
    <cellStyle name="20% - uthevingsfarge 2 21 2" xfId="343" xr:uid="{00000000-0005-0000-0000-00006F010000}"/>
    <cellStyle name="20% - uthevingsfarge 2 22" xfId="344" xr:uid="{00000000-0005-0000-0000-000070010000}"/>
    <cellStyle name="20% - uthevingsfarge 2 22 2" xfId="345" xr:uid="{00000000-0005-0000-0000-000071010000}"/>
    <cellStyle name="20% - uthevingsfarge 2 23" xfId="346" xr:uid="{00000000-0005-0000-0000-000072010000}"/>
    <cellStyle name="20% - uthevingsfarge 2 23 2" xfId="347" xr:uid="{00000000-0005-0000-0000-000073010000}"/>
    <cellStyle name="20% - uthevingsfarge 2 24" xfId="348" xr:uid="{00000000-0005-0000-0000-000074010000}"/>
    <cellStyle name="20% - uthevingsfarge 2 24 2" xfId="349" xr:uid="{00000000-0005-0000-0000-000075010000}"/>
    <cellStyle name="20% - uthevingsfarge 2 25" xfId="350" xr:uid="{00000000-0005-0000-0000-000076010000}"/>
    <cellStyle name="20% - uthevingsfarge 2 25 2" xfId="351" xr:uid="{00000000-0005-0000-0000-000077010000}"/>
    <cellStyle name="20% - uthevingsfarge 2 26" xfId="352" xr:uid="{00000000-0005-0000-0000-000078010000}"/>
    <cellStyle name="20% - uthevingsfarge 2 26 2" xfId="353" xr:uid="{00000000-0005-0000-0000-000079010000}"/>
    <cellStyle name="20% - uthevingsfarge 2 27" xfId="354" xr:uid="{00000000-0005-0000-0000-00007A010000}"/>
    <cellStyle name="20% - uthevingsfarge 2 27 2" xfId="355" xr:uid="{00000000-0005-0000-0000-00007B010000}"/>
    <cellStyle name="20% - uthevingsfarge 2 28" xfId="356" xr:uid="{00000000-0005-0000-0000-00007C010000}"/>
    <cellStyle name="20% - uthevingsfarge 2 28 2" xfId="357" xr:uid="{00000000-0005-0000-0000-00007D010000}"/>
    <cellStyle name="20% - uthevingsfarge 2 29" xfId="358" xr:uid="{00000000-0005-0000-0000-00007E010000}"/>
    <cellStyle name="20% - uthevingsfarge 2 29 2" xfId="359" xr:uid="{00000000-0005-0000-0000-00007F010000}"/>
    <cellStyle name="20% - uthevingsfarge 2 3" xfId="360" xr:uid="{00000000-0005-0000-0000-000080010000}"/>
    <cellStyle name="20% - uthevingsfarge 2 3 2" xfId="361" xr:uid="{00000000-0005-0000-0000-000081010000}"/>
    <cellStyle name="20% - uthevingsfarge 2 30" xfId="362" xr:uid="{00000000-0005-0000-0000-000082010000}"/>
    <cellStyle name="20% - uthevingsfarge 2 30 2" xfId="363" xr:uid="{00000000-0005-0000-0000-000083010000}"/>
    <cellStyle name="20% - uthevingsfarge 2 31" xfId="364" xr:uid="{00000000-0005-0000-0000-000084010000}"/>
    <cellStyle name="20% - uthevingsfarge 2 31 2" xfId="365" xr:uid="{00000000-0005-0000-0000-000085010000}"/>
    <cellStyle name="20% - uthevingsfarge 2 32" xfId="366" xr:uid="{00000000-0005-0000-0000-000086010000}"/>
    <cellStyle name="20% - uthevingsfarge 2 32 2" xfId="367" xr:uid="{00000000-0005-0000-0000-000087010000}"/>
    <cellStyle name="20% - uthevingsfarge 2 33" xfId="368" xr:uid="{00000000-0005-0000-0000-000088010000}"/>
    <cellStyle name="20% - uthevingsfarge 2 33 2" xfId="369" xr:uid="{00000000-0005-0000-0000-000089010000}"/>
    <cellStyle name="20% - uthevingsfarge 2 34" xfId="370" xr:uid="{00000000-0005-0000-0000-00008A010000}"/>
    <cellStyle name="20% - uthevingsfarge 2 34 2" xfId="371" xr:uid="{00000000-0005-0000-0000-00008B010000}"/>
    <cellStyle name="20% - uthevingsfarge 2 35" xfId="372" xr:uid="{00000000-0005-0000-0000-00008C010000}"/>
    <cellStyle name="20% - uthevingsfarge 2 35 2" xfId="373" xr:uid="{00000000-0005-0000-0000-00008D010000}"/>
    <cellStyle name="20% - uthevingsfarge 2 36" xfId="374" xr:uid="{00000000-0005-0000-0000-00008E010000}"/>
    <cellStyle name="20% - uthevingsfarge 2 36 2" xfId="375" xr:uid="{00000000-0005-0000-0000-00008F010000}"/>
    <cellStyle name="20% - uthevingsfarge 2 37" xfId="376" xr:uid="{00000000-0005-0000-0000-000090010000}"/>
    <cellStyle name="20% - uthevingsfarge 2 37 2" xfId="377" xr:uid="{00000000-0005-0000-0000-000091010000}"/>
    <cellStyle name="20% - uthevingsfarge 2 38" xfId="378" xr:uid="{00000000-0005-0000-0000-000092010000}"/>
    <cellStyle name="20% - uthevingsfarge 2 38 2" xfId="379" xr:uid="{00000000-0005-0000-0000-000093010000}"/>
    <cellStyle name="20% - uthevingsfarge 2 39" xfId="380" xr:uid="{00000000-0005-0000-0000-000094010000}"/>
    <cellStyle name="20% - uthevingsfarge 2 39 2" xfId="381" xr:uid="{00000000-0005-0000-0000-000095010000}"/>
    <cellStyle name="20% - uthevingsfarge 2 4" xfId="382" xr:uid="{00000000-0005-0000-0000-000096010000}"/>
    <cellStyle name="20% - uthevingsfarge 2 4 2" xfId="383" xr:uid="{00000000-0005-0000-0000-000097010000}"/>
    <cellStyle name="20% - uthevingsfarge 2 40" xfId="384" xr:uid="{00000000-0005-0000-0000-000098010000}"/>
    <cellStyle name="20% - uthevingsfarge 2 40 2" xfId="385" xr:uid="{00000000-0005-0000-0000-000099010000}"/>
    <cellStyle name="20% - uthevingsfarge 2 41" xfId="386" xr:uid="{00000000-0005-0000-0000-00009A010000}"/>
    <cellStyle name="20% - uthevingsfarge 2 41 2" xfId="387" xr:uid="{00000000-0005-0000-0000-00009B010000}"/>
    <cellStyle name="20% - uthevingsfarge 2 42" xfId="388" xr:uid="{00000000-0005-0000-0000-00009C010000}"/>
    <cellStyle name="20% - uthevingsfarge 2 42 2" xfId="389" xr:uid="{00000000-0005-0000-0000-00009D010000}"/>
    <cellStyle name="20% - uthevingsfarge 2 43" xfId="390" xr:uid="{00000000-0005-0000-0000-00009E010000}"/>
    <cellStyle name="20% - uthevingsfarge 2 43 2" xfId="391" xr:uid="{00000000-0005-0000-0000-00009F010000}"/>
    <cellStyle name="20% - uthevingsfarge 2 44" xfId="392" xr:uid="{00000000-0005-0000-0000-0000A0010000}"/>
    <cellStyle name="20% - uthevingsfarge 2 44 2" xfId="393" xr:uid="{00000000-0005-0000-0000-0000A1010000}"/>
    <cellStyle name="20% - uthevingsfarge 2 45" xfId="394" xr:uid="{00000000-0005-0000-0000-0000A2010000}"/>
    <cellStyle name="20% - uthevingsfarge 2 45 2" xfId="395" xr:uid="{00000000-0005-0000-0000-0000A3010000}"/>
    <cellStyle name="20% - uthevingsfarge 2 46" xfId="396" xr:uid="{00000000-0005-0000-0000-0000A4010000}"/>
    <cellStyle name="20% - uthevingsfarge 2 46 2" xfId="397" xr:uid="{00000000-0005-0000-0000-0000A5010000}"/>
    <cellStyle name="20% - uthevingsfarge 2 47" xfId="398" xr:uid="{00000000-0005-0000-0000-0000A6010000}"/>
    <cellStyle name="20% - uthevingsfarge 2 47 2" xfId="399" xr:uid="{00000000-0005-0000-0000-0000A7010000}"/>
    <cellStyle name="20% - uthevingsfarge 2 48" xfId="400" xr:uid="{00000000-0005-0000-0000-0000A8010000}"/>
    <cellStyle name="20% - uthevingsfarge 2 48 2" xfId="401" xr:uid="{00000000-0005-0000-0000-0000A9010000}"/>
    <cellStyle name="20% - uthevingsfarge 2 49" xfId="402" xr:uid="{00000000-0005-0000-0000-0000AA010000}"/>
    <cellStyle name="20% - uthevingsfarge 2 49 2" xfId="403" xr:uid="{00000000-0005-0000-0000-0000AB010000}"/>
    <cellStyle name="20% - uthevingsfarge 2 5" xfId="404" xr:uid="{00000000-0005-0000-0000-0000AC010000}"/>
    <cellStyle name="20% - uthevingsfarge 2 5 2" xfId="405" xr:uid="{00000000-0005-0000-0000-0000AD010000}"/>
    <cellStyle name="20% - uthevingsfarge 2 50" xfId="406" xr:uid="{00000000-0005-0000-0000-0000AE010000}"/>
    <cellStyle name="20% - uthevingsfarge 2 50 2" xfId="407" xr:uid="{00000000-0005-0000-0000-0000AF010000}"/>
    <cellStyle name="20% - uthevingsfarge 2 51" xfId="408" xr:uid="{00000000-0005-0000-0000-0000B0010000}"/>
    <cellStyle name="20% - uthevingsfarge 2 51 2" xfId="409" xr:uid="{00000000-0005-0000-0000-0000B1010000}"/>
    <cellStyle name="20% - uthevingsfarge 2 52" xfId="410" xr:uid="{00000000-0005-0000-0000-0000B2010000}"/>
    <cellStyle name="20% - uthevingsfarge 2 52 2" xfId="411" xr:uid="{00000000-0005-0000-0000-0000B3010000}"/>
    <cellStyle name="20% - uthevingsfarge 2 53" xfId="412" xr:uid="{00000000-0005-0000-0000-0000B4010000}"/>
    <cellStyle name="20% - uthevingsfarge 2 53 2" xfId="413" xr:uid="{00000000-0005-0000-0000-0000B5010000}"/>
    <cellStyle name="20% - uthevingsfarge 2 54" xfId="414" xr:uid="{00000000-0005-0000-0000-0000B6010000}"/>
    <cellStyle name="20% - uthevingsfarge 2 54 2" xfId="415" xr:uid="{00000000-0005-0000-0000-0000B7010000}"/>
    <cellStyle name="20% - uthevingsfarge 2 55" xfId="416" xr:uid="{00000000-0005-0000-0000-0000B8010000}"/>
    <cellStyle name="20% - uthevingsfarge 2 55 2" xfId="417" xr:uid="{00000000-0005-0000-0000-0000B9010000}"/>
    <cellStyle name="20% - uthevingsfarge 2 56" xfId="418" xr:uid="{00000000-0005-0000-0000-0000BA010000}"/>
    <cellStyle name="20% - uthevingsfarge 2 56 2" xfId="419" xr:uid="{00000000-0005-0000-0000-0000BB010000}"/>
    <cellStyle name="20% - uthevingsfarge 2 57" xfId="420" xr:uid="{00000000-0005-0000-0000-0000BC010000}"/>
    <cellStyle name="20% - uthevingsfarge 2 57 2" xfId="421" xr:uid="{00000000-0005-0000-0000-0000BD010000}"/>
    <cellStyle name="20% - uthevingsfarge 2 58" xfId="422" xr:uid="{00000000-0005-0000-0000-0000BE010000}"/>
    <cellStyle name="20% - uthevingsfarge 2 58 2" xfId="423" xr:uid="{00000000-0005-0000-0000-0000BF010000}"/>
    <cellStyle name="20% - uthevingsfarge 2 59" xfId="424" xr:uid="{00000000-0005-0000-0000-0000C0010000}"/>
    <cellStyle name="20% - uthevingsfarge 2 59 2" xfId="425" xr:uid="{00000000-0005-0000-0000-0000C1010000}"/>
    <cellStyle name="20% - uthevingsfarge 2 6" xfId="426" xr:uid="{00000000-0005-0000-0000-0000C2010000}"/>
    <cellStyle name="20% - uthevingsfarge 2 6 2" xfId="427" xr:uid="{00000000-0005-0000-0000-0000C3010000}"/>
    <cellStyle name="20% - uthevingsfarge 2 7" xfId="428" xr:uid="{00000000-0005-0000-0000-0000C4010000}"/>
    <cellStyle name="20% - uthevingsfarge 2 7 2" xfId="429" xr:uid="{00000000-0005-0000-0000-0000C5010000}"/>
    <cellStyle name="20% - uthevingsfarge 2 8" xfId="430" xr:uid="{00000000-0005-0000-0000-0000C6010000}"/>
    <cellStyle name="20% - uthevingsfarge 2 8 2" xfId="431" xr:uid="{00000000-0005-0000-0000-0000C7010000}"/>
    <cellStyle name="20% - uthevingsfarge 2 9" xfId="432" xr:uid="{00000000-0005-0000-0000-0000C8010000}"/>
    <cellStyle name="20% - uthevingsfarge 2 9 2" xfId="433" xr:uid="{00000000-0005-0000-0000-0000C9010000}"/>
    <cellStyle name="20% - uthevingsfarge 2_3.EXPENSES" xfId="2973" xr:uid="{00000000-0005-0000-0000-0000CA010000}"/>
    <cellStyle name="20% - uthevingsfarge 3" xfId="48" xr:uid="{00000000-0005-0000-0000-0000CB010000}"/>
    <cellStyle name="20% - uthevingsfarge 3 10" xfId="434" xr:uid="{00000000-0005-0000-0000-0000CC010000}"/>
    <cellStyle name="20% - uthevingsfarge 3 10 2" xfId="435" xr:uid="{00000000-0005-0000-0000-0000CD010000}"/>
    <cellStyle name="20% - uthevingsfarge 3 11" xfId="436" xr:uid="{00000000-0005-0000-0000-0000CE010000}"/>
    <cellStyle name="20% - uthevingsfarge 3 11 2" xfId="437" xr:uid="{00000000-0005-0000-0000-0000CF010000}"/>
    <cellStyle name="20% - uthevingsfarge 3 12" xfId="438" xr:uid="{00000000-0005-0000-0000-0000D0010000}"/>
    <cellStyle name="20% - uthevingsfarge 3 12 2" xfId="439" xr:uid="{00000000-0005-0000-0000-0000D1010000}"/>
    <cellStyle name="20% - uthevingsfarge 3 13" xfId="440" xr:uid="{00000000-0005-0000-0000-0000D2010000}"/>
    <cellStyle name="20% - uthevingsfarge 3 13 2" xfId="441" xr:uid="{00000000-0005-0000-0000-0000D3010000}"/>
    <cellStyle name="20% - uthevingsfarge 3 14" xfId="442" xr:uid="{00000000-0005-0000-0000-0000D4010000}"/>
    <cellStyle name="20% - uthevingsfarge 3 14 2" xfId="443" xr:uid="{00000000-0005-0000-0000-0000D5010000}"/>
    <cellStyle name="20% - uthevingsfarge 3 15" xfId="444" xr:uid="{00000000-0005-0000-0000-0000D6010000}"/>
    <cellStyle name="20% - uthevingsfarge 3 15 2" xfId="445" xr:uid="{00000000-0005-0000-0000-0000D7010000}"/>
    <cellStyle name="20% - uthevingsfarge 3 16" xfId="446" xr:uid="{00000000-0005-0000-0000-0000D8010000}"/>
    <cellStyle name="20% - uthevingsfarge 3 16 2" xfId="447" xr:uid="{00000000-0005-0000-0000-0000D9010000}"/>
    <cellStyle name="20% - uthevingsfarge 3 17" xfId="448" xr:uid="{00000000-0005-0000-0000-0000DA010000}"/>
    <cellStyle name="20% - uthevingsfarge 3 17 2" xfId="449" xr:uid="{00000000-0005-0000-0000-0000DB010000}"/>
    <cellStyle name="20% - uthevingsfarge 3 18" xfId="450" xr:uid="{00000000-0005-0000-0000-0000DC010000}"/>
    <cellStyle name="20% - uthevingsfarge 3 18 2" xfId="451" xr:uid="{00000000-0005-0000-0000-0000DD010000}"/>
    <cellStyle name="20% - uthevingsfarge 3 19" xfId="452" xr:uid="{00000000-0005-0000-0000-0000DE010000}"/>
    <cellStyle name="20% - uthevingsfarge 3 19 2" xfId="453" xr:uid="{00000000-0005-0000-0000-0000DF010000}"/>
    <cellStyle name="20% - uthevingsfarge 3 2" xfId="454" xr:uid="{00000000-0005-0000-0000-0000E0010000}"/>
    <cellStyle name="20% - uthevingsfarge 3 2 2" xfId="455" xr:uid="{00000000-0005-0000-0000-0000E1010000}"/>
    <cellStyle name="20% - uthevingsfarge 3 20" xfId="456" xr:uid="{00000000-0005-0000-0000-0000E2010000}"/>
    <cellStyle name="20% - uthevingsfarge 3 20 2" xfId="457" xr:uid="{00000000-0005-0000-0000-0000E3010000}"/>
    <cellStyle name="20% - uthevingsfarge 3 21" xfId="458" xr:uid="{00000000-0005-0000-0000-0000E4010000}"/>
    <cellStyle name="20% - uthevingsfarge 3 21 2" xfId="459" xr:uid="{00000000-0005-0000-0000-0000E5010000}"/>
    <cellStyle name="20% - uthevingsfarge 3 22" xfId="460" xr:uid="{00000000-0005-0000-0000-0000E6010000}"/>
    <cellStyle name="20% - uthevingsfarge 3 22 2" xfId="461" xr:uid="{00000000-0005-0000-0000-0000E7010000}"/>
    <cellStyle name="20% - uthevingsfarge 3 23" xfId="462" xr:uid="{00000000-0005-0000-0000-0000E8010000}"/>
    <cellStyle name="20% - uthevingsfarge 3 23 2" xfId="463" xr:uid="{00000000-0005-0000-0000-0000E9010000}"/>
    <cellStyle name="20% - uthevingsfarge 3 24" xfId="464" xr:uid="{00000000-0005-0000-0000-0000EA010000}"/>
    <cellStyle name="20% - uthevingsfarge 3 24 2" xfId="465" xr:uid="{00000000-0005-0000-0000-0000EB010000}"/>
    <cellStyle name="20% - uthevingsfarge 3 25" xfId="466" xr:uid="{00000000-0005-0000-0000-0000EC010000}"/>
    <cellStyle name="20% - uthevingsfarge 3 25 2" xfId="467" xr:uid="{00000000-0005-0000-0000-0000ED010000}"/>
    <cellStyle name="20% - uthevingsfarge 3 26" xfId="468" xr:uid="{00000000-0005-0000-0000-0000EE010000}"/>
    <cellStyle name="20% - uthevingsfarge 3 26 2" xfId="469" xr:uid="{00000000-0005-0000-0000-0000EF010000}"/>
    <cellStyle name="20% - uthevingsfarge 3 27" xfId="470" xr:uid="{00000000-0005-0000-0000-0000F0010000}"/>
    <cellStyle name="20% - uthevingsfarge 3 27 2" xfId="471" xr:uid="{00000000-0005-0000-0000-0000F1010000}"/>
    <cellStyle name="20% - uthevingsfarge 3 28" xfId="472" xr:uid="{00000000-0005-0000-0000-0000F2010000}"/>
    <cellStyle name="20% - uthevingsfarge 3 28 2" xfId="473" xr:uid="{00000000-0005-0000-0000-0000F3010000}"/>
    <cellStyle name="20% - uthevingsfarge 3 29" xfId="474" xr:uid="{00000000-0005-0000-0000-0000F4010000}"/>
    <cellStyle name="20% - uthevingsfarge 3 29 2" xfId="475" xr:uid="{00000000-0005-0000-0000-0000F5010000}"/>
    <cellStyle name="20% - uthevingsfarge 3 3" xfId="476" xr:uid="{00000000-0005-0000-0000-0000F6010000}"/>
    <cellStyle name="20% - uthevingsfarge 3 3 2" xfId="477" xr:uid="{00000000-0005-0000-0000-0000F7010000}"/>
    <cellStyle name="20% - uthevingsfarge 3 30" xfId="478" xr:uid="{00000000-0005-0000-0000-0000F8010000}"/>
    <cellStyle name="20% - uthevingsfarge 3 30 2" xfId="479" xr:uid="{00000000-0005-0000-0000-0000F9010000}"/>
    <cellStyle name="20% - uthevingsfarge 3 31" xfId="480" xr:uid="{00000000-0005-0000-0000-0000FA010000}"/>
    <cellStyle name="20% - uthevingsfarge 3 31 2" xfId="481" xr:uid="{00000000-0005-0000-0000-0000FB010000}"/>
    <cellStyle name="20% - uthevingsfarge 3 32" xfId="482" xr:uid="{00000000-0005-0000-0000-0000FC010000}"/>
    <cellStyle name="20% - uthevingsfarge 3 32 2" xfId="483" xr:uid="{00000000-0005-0000-0000-0000FD010000}"/>
    <cellStyle name="20% - uthevingsfarge 3 33" xfId="484" xr:uid="{00000000-0005-0000-0000-0000FE010000}"/>
    <cellStyle name="20% - uthevingsfarge 3 33 2" xfId="485" xr:uid="{00000000-0005-0000-0000-0000FF010000}"/>
    <cellStyle name="20% - uthevingsfarge 3 34" xfId="486" xr:uid="{00000000-0005-0000-0000-000000020000}"/>
    <cellStyle name="20% - uthevingsfarge 3 34 2" xfId="487" xr:uid="{00000000-0005-0000-0000-000001020000}"/>
    <cellStyle name="20% - uthevingsfarge 3 35" xfId="488" xr:uid="{00000000-0005-0000-0000-000002020000}"/>
    <cellStyle name="20% - uthevingsfarge 3 35 2" xfId="489" xr:uid="{00000000-0005-0000-0000-000003020000}"/>
    <cellStyle name="20% - uthevingsfarge 3 36" xfId="490" xr:uid="{00000000-0005-0000-0000-000004020000}"/>
    <cellStyle name="20% - uthevingsfarge 3 36 2" xfId="491" xr:uid="{00000000-0005-0000-0000-000005020000}"/>
    <cellStyle name="20% - uthevingsfarge 3 37" xfId="492" xr:uid="{00000000-0005-0000-0000-000006020000}"/>
    <cellStyle name="20% - uthevingsfarge 3 37 2" xfId="493" xr:uid="{00000000-0005-0000-0000-000007020000}"/>
    <cellStyle name="20% - uthevingsfarge 3 38" xfId="494" xr:uid="{00000000-0005-0000-0000-000008020000}"/>
    <cellStyle name="20% - uthevingsfarge 3 38 2" xfId="495" xr:uid="{00000000-0005-0000-0000-000009020000}"/>
    <cellStyle name="20% - uthevingsfarge 3 39" xfId="496" xr:uid="{00000000-0005-0000-0000-00000A020000}"/>
    <cellStyle name="20% - uthevingsfarge 3 39 2" xfId="497" xr:uid="{00000000-0005-0000-0000-00000B020000}"/>
    <cellStyle name="20% - uthevingsfarge 3 4" xfId="498" xr:uid="{00000000-0005-0000-0000-00000C020000}"/>
    <cellStyle name="20% - uthevingsfarge 3 4 2" xfId="499" xr:uid="{00000000-0005-0000-0000-00000D020000}"/>
    <cellStyle name="20% - uthevingsfarge 3 40" xfId="500" xr:uid="{00000000-0005-0000-0000-00000E020000}"/>
    <cellStyle name="20% - uthevingsfarge 3 40 2" xfId="501" xr:uid="{00000000-0005-0000-0000-00000F020000}"/>
    <cellStyle name="20% - uthevingsfarge 3 41" xfId="502" xr:uid="{00000000-0005-0000-0000-000010020000}"/>
    <cellStyle name="20% - uthevingsfarge 3 41 2" xfId="503" xr:uid="{00000000-0005-0000-0000-000011020000}"/>
    <cellStyle name="20% - uthevingsfarge 3 42" xfId="504" xr:uid="{00000000-0005-0000-0000-000012020000}"/>
    <cellStyle name="20% - uthevingsfarge 3 42 2" xfId="505" xr:uid="{00000000-0005-0000-0000-000013020000}"/>
    <cellStyle name="20% - uthevingsfarge 3 43" xfId="506" xr:uid="{00000000-0005-0000-0000-000014020000}"/>
    <cellStyle name="20% - uthevingsfarge 3 43 2" xfId="507" xr:uid="{00000000-0005-0000-0000-000015020000}"/>
    <cellStyle name="20% - uthevingsfarge 3 44" xfId="508" xr:uid="{00000000-0005-0000-0000-000016020000}"/>
    <cellStyle name="20% - uthevingsfarge 3 44 2" xfId="509" xr:uid="{00000000-0005-0000-0000-000017020000}"/>
    <cellStyle name="20% - uthevingsfarge 3 45" xfId="510" xr:uid="{00000000-0005-0000-0000-000018020000}"/>
    <cellStyle name="20% - uthevingsfarge 3 45 2" xfId="511" xr:uid="{00000000-0005-0000-0000-000019020000}"/>
    <cellStyle name="20% - uthevingsfarge 3 46" xfId="512" xr:uid="{00000000-0005-0000-0000-00001A020000}"/>
    <cellStyle name="20% - uthevingsfarge 3 46 2" xfId="513" xr:uid="{00000000-0005-0000-0000-00001B020000}"/>
    <cellStyle name="20% - uthevingsfarge 3 47" xfId="514" xr:uid="{00000000-0005-0000-0000-00001C020000}"/>
    <cellStyle name="20% - uthevingsfarge 3 47 2" xfId="515" xr:uid="{00000000-0005-0000-0000-00001D020000}"/>
    <cellStyle name="20% - uthevingsfarge 3 48" xfId="516" xr:uid="{00000000-0005-0000-0000-00001E020000}"/>
    <cellStyle name="20% - uthevingsfarge 3 48 2" xfId="517" xr:uid="{00000000-0005-0000-0000-00001F020000}"/>
    <cellStyle name="20% - uthevingsfarge 3 49" xfId="518" xr:uid="{00000000-0005-0000-0000-000020020000}"/>
    <cellStyle name="20% - uthevingsfarge 3 49 2" xfId="519" xr:uid="{00000000-0005-0000-0000-000021020000}"/>
    <cellStyle name="20% - uthevingsfarge 3 5" xfId="520" xr:uid="{00000000-0005-0000-0000-000022020000}"/>
    <cellStyle name="20% - uthevingsfarge 3 5 2" xfId="521" xr:uid="{00000000-0005-0000-0000-000023020000}"/>
    <cellStyle name="20% - uthevingsfarge 3 50" xfId="522" xr:uid="{00000000-0005-0000-0000-000024020000}"/>
    <cellStyle name="20% - uthevingsfarge 3 50 2" xfId="523" xr:uid="{00000000-0005-0000-0000-000025020000}"/>
    <cellStyle name="20% - uthevingsfarge 3 51" xfId="524" xr:uid="{00000000-0005-0000-0000-000026020000}"/>
    <cellStyle name="20% - uthevingsfarge 3 51 2" xfId="525" xr:uid="{00000000-0005-0000-0000-000027020000}"/>
    <cellStyle name="20% - uthevingsfarge 3 52" xfId="526" xr:uid="{00000000-0005-0000-0000-000028020000}"/>
    <cellStyle name="20% - uthevingsfarge 3 52 2" xfId="527" xr:uid="{00000000-0005-0000-0000-000029020000}"/>
    <cellStyle name="20% - uthevingsfarge 3 53" xfId="528" xr:uid="{00000000-0005-0000-0000-00002A020000}"/>
    <cellStyle name="20% - uthevingsfarge 3 53 2" xfId="529" xr:uid="{00000000-0005-0000-0000-00002B020000}"/>
    <cellStyle name="20% - uthevingsfarge 3 54" xfId="530" xr:uid="{00000000-0005-0000-0000-00002C020000}"/>
    <cellStyle name="20% - uthevingsfarge 3 54 2" xfId="531" xr:uid="{00000000-0005-0000-0000-00002D020000}"/>
    <cellStyle name="20% - uthevingsfarge 3 55" xfId="532" xr:uid="{00000000-0005-0000-0000-00002E020000}"/>
    <cellStyle name="20% - uthevingsfarge 3 55 2" xfId="533" xr:uid="{00000000-0005-0000-0000-00002F020000}"/>
    <cellStyle name="20% - uthevingsfarge 3 56" xfId="534" xr:uid="{00000000-0005-0000-0000-000030020000}"/>
    <cellStyle name="20% - uthevingsfarge 3 56 2" xfId="535" xr:uid="{00000000-0005-0000-0000-000031020000}"/>
    <cellStyle name="20% - uthevingsfarge 3 57" xfId="536" xr:uid="{00000000-0005-0000-0000-000032020000}"/>
    <cellStyle name="20% - uthevingsfarge 3 57 2" xfId="537" xr:uid="{00000000-0005-0000-0000-000033020000}"/>
    <cellStyle name="20% - uthevingsfarge 3 58" xfId="538" xr:uid="{00000000-0005-0000-0000-000034020000}"/>
    <cellStyle name="20% - uthevingsfarge 3 58 2" xfId="539" xr:uid="{00000000-0005-0000-0000-000035020000}"/>
    <cellStyle name="20% - uthevingsfarge 3 59" xfId="540" xr:uid="{00000000-0005-0000-0000-000036020000}"/>
    <cellStyle name="20% - uthevingsfarge 3 59 2" xfId="541" xr:uid="{00000000-0005-0000-0000-000037020000}"/>
    <cellStyle name="20% - uthevingsfarge 3 6" xfId="542" xr:uid="{00000000-0005-0000-0000-000038020000}"/>
    <cellStyle name="20% - uthevingsfarge 3 6 2" xfId="543" xr:uid="{00000000-0005-0000-0000-000039020000}"/>
    <cellStyle name="20% - uthevingsfarge 3 7" xfId="544" xr:uid="{00000000-0005-0000-0000-00003A020000}"/>
    <cellStyle name="20% - uthevingsfarge 3 7 2" xfId="545" xr:uid="{00000000-0005-0000-0000-00003B020000}"/>
    <cellStyle name="20% - uthevingsfarge 3 8" xfId="546" xr:uid="{00000000-0005-0000-0000-00003C020000}"/>
    <cellStyle name="20% - uthevingsfarge 3 8 2" xfId="547" xr:uid="{00000000-0005-0000-0000-00003D020000}"/>
    <cellStyle name="20% - uthevingsfarge 3 9" xfId="548" xr:uid="{00000000-0005-0000-0000-00003E020000}"/>
    <cellStyle name="20% - uthevingsfarge 3 9 2" xfId="549" xr:uid="{00000000-0005-0000-0000-00003F020000}"/>
    <cellStyle name="20% - uthevingsfarge 3_3.EXPENSES" xfId="2974" xr:uid="{00000000-0005-0000-0000-000040020000}"/>
    <cellStyle name="20% - uthevingsfarge 4" xfId="49" xr:uid="{00000000-0005-0000-0000-000041020000}"/>
    <cellStyle name="20% - uthevingsfarge 4 10" xfId="550" xr:uid="{00000000-0005-0000-0000-000042020000}"/>
    <cellStyle name="20% - uthevingsfarge 4 10 2" xfId="551" xr:uid="{00000000-0005-0000-0000-000043020000}"/>
    <cellStyle name="20% - uthevingsfarge 4 11" xfId="552" xr:uid="{00000000-0005-0000-0000-000044020000}"/>
    <cellStyle name="20% - uthevingsfarge 4 11 2" xfId="553" xr:uid="{00000000-0005-0000-0000-000045020000}"/>
    <cellStyle name="20% - uthevingsfarge 4 12" xfId="554" xr:uid="{00000000-0005-0000-0000-000046020000}"/>
    <cellStyle name="20% - uthevingsfarge 4 12 2" xfId="555" xr:uid="{00000000-0005-0000-0000-000047020000}"/>
    <cellStyle name="20% - uthevingsfarge 4 13" xfId="556" xr:uid="{00000000-0005-0000-0000-000048020000}"/>
    <cellStyle name="20% - uthevingsfarge 4 13 2" xfId="557" xr:uid="{00000000-0005-0000-0000-000049020000}"/>
    <cellStyle name="20% - uthevingsfarge 4 14" xfId="558" xr:uid="{00000000-0005-0000-0000-00004A020000}"/>
    <cellStyle name="20% - uthevingsfarge 4 14 2" xfId="559" xr:uid="{00000000-0005-0000-0000-00004B020000}"/>
    <cellStyle name="20% - uthevingsfarge 4 15" xfId="560" xr:uid="{00000000-0005-0000-0000-00004C020000}"/>
    <cellStyle name="20% - uthevingsfarge 4 15 2" xfId="561" xr:uid="{00000000-0005-0000-0000-00004D020000}"/>
    <cellStyle name="20% - uthevingsfarge 4 16" xfId="562" xr:uid="{00000000-0005-0000-0000-00004E020000}"/>
    <cellStyle name="20% - uthevingsfarge 4 16 2" xfId="563" xr:uid="{00000000-0005-0000-0000-00004F020000}"/>
    <cellStyle name="20% - uthevingsfarge 4 17" xfId="564" xr:uid="{00000000-0005-0000-0000-000050020000}"/>
    <cellStyle name="20% - uthevingsfarge 4 17 2" xfId="565" xr:uid="{00000000-0005-0000-0000-000051020000}"/>
    <cellStyle name="20% - uthevingsfarge 4 18" xfId="566" xr:uid="{00000000-0005-0000-0000-000052020000}"/>
    <cellStyle name="20% - uthevingsfarge 4 18 2" xfId="567" xr:uid="{00000000-0005-0000-0000-000053020000}"/>
    <cellStyle name="20% - uthevingsfarge 4 19" xfId="568" xr:uid="{00000000-0005-0000-0000-000054020000}"/>
    <cellStyle name="20% - uthevingsfarge 4 19 2" xfId="569" xr:uid="{00000000-0005-0000-0000-000055020000}"/>
    <cellStyle name="20% - uthevingsfarge 4 2" xfId="570" xr:uid="{00000000-0005-0000-0000-000056020000}"/>
    <cellStyle name="20% - uthevingsfarge 4 2 2" xfId="571" xr:uid="{00000000-0005-0000-0000-000057020000}"/>
    <cellStyle name="20% - uthevingsfarge 4 20" xfId="572" xr:uid="{00000000-0005-0000-0000-000058020000}"/>
    <cellStyle name="20% - uthevingsfarge 4 20 2" xfId="573" xr:uid="{00000000-0005-0000-0000-000059020000}"/>
    <cellStyle name="20% - uthevingsfarge 4 21" xfId="574" xr:uid="{00000000-0005-0000-0000-00005A020000}"/>
    <cellStyle name="20% - uthevingsfarge 4 21 2" xfId="575" xr:uid="{00000000-0005-0000-0000-00005B020000}"/>
    <cellStyle name="20% - uthevingsfarge 4 22" xfId="576" xr:uid="{00000000-0005-0000-0000-00005C020000}"/>
    <cellStyle name="20% - uthevingsfarge 4 22 2" xfId="577" xr:uid="{00000000-0005-0000-0000-00005D020000}"/>
    <cellStyle name="20% - uthevingsfarge 4 23" xfId="578" xr:uid="{00000000-0005-0000-0000-00005E020000}"/>
    <cellStyle name="20% - uthevingsfarge 4 23 2" xfId="579" xr:uid="{00000000-0005-0000-0000-00005F020000}"/>
    <cellStyle name="20% - uthevingsfarge 4 24" xfId="580" xr:uid="{00000000-0005-0000-0000-000060020000}"/>
    <cellStyle name="20% - uthevingsfarge 4 24 2" xfId="581" xr:uid="{00000000-0005-0000-0000-000061020000}"/>
    <cellStyle name="20% - uthevingsfarge 4 25" xfId="582" xr:uid="{00000000-0005-0000-0000-000062020000}"/>
    <cellStyle name="20% - uthevingsfarge 4 25 2" xfId="583" xr:uid="{00000000-0005-0000-0000-000063020000}"/>
    <cellStyle name="20% - uthevingsfarge 4 26" xfId="584" xr:uid="{00000000-0005-0000-0000-000064020000}"/>
    <cellStyle name="20% - uthevingsfarge 4 26 2" xfId="585" xr:uid="{00000000-0005-0000-0000-000065020000}"/>
    <cellStyle name="20% - uthevingsfarge 4 27" xfId="586" xr:uid="{00000000-0005-0000-0000-000066020000}"/>
    <cellStyle name="20% - uthevingsfarge 4 27 2" xfId="587" xr:uid="{00000000-0005-0000-0000-000067020000}"/>
    <cellStyle name="20% - uthevingsfarge 4 28" xfId="588" xr:uid="{00000000-0005-0000-0000-000068020000}"/>
    <cellStyle name="20% - uthevingsfarge 4 28 2" xfId="589" xr:uid="{00000000-0005-0000-0000-000069020000}"/>
    <cellStyle name="20% - uthevingsfarge 4 29" xfId="590" xr:uid="{00000000-0005-0000-0000-00006A020000}"/>
    <cellStyle name="20% - uthevingsfarge 4 29 2" xfId="591" xr:uid="{00000000-0005-0000-0000-00006B020000}"/>
    <cellStyle name="20% - uthevingsfarge 4 3" xfId="592" xr:uid="{00000000-0005-0000-0000-00006C020000}"/>
    <cellStyle name="20% - uthevingsfarge 4 3 2" xfId="593" xr:uid="{00000000-0005-0000-0000-00006D020000}"/>
    <cellStyle name="20% - uthevingsfarge 4 30" xfId="594" xr:uid="{00000000-0005-0000-0000-00006E020000}"/>
    <cellStyle name="20% - uthevingsfarge 4 30 2" xfId="595" xr:uid="{00000000-0005-0000-0000-00006F020000}"/>
    <cellStyle name="20% - uthevingsfarge 4 31" xfId="596" xr:uid="{00000000-0005-0000-0000-000070020000}"/>
    <cellStyle name="20% - uthevingsfarge 4 31 2" xfId="597" xr:uid="{00000000-0005-0000-0000-000071020000}"/>
    <cellStyle name="20% - uthevingsfarge 4 32" xfId="598" xr:uid="{00000000-0005-0000-0000-000072020000}"/>
    <cellStyle name="20% - uthevingsfarge 4 32 2" xfId="599" xr:uid="{00000000-0005-0000-0000-000073020000}"/>
    <cellStyle name="20% - uthevingsfarge 4 33" xfId="600" xr:uid="{00000000-0005-0000-0000-000074020000}"/>
    <cellStyle name="20% - uthevingsfarge 4 33 2" xfId="601" xr:uid="{00000000-0005-0000-0000-000075020000}"/>
    <cellStyle name="20% - uthevingsfarge 4 34" xfId="602" xr:uid="{00000000-0005-0000-0000-000076020000}"/>
    <cellStyle name="20% - uthevingsfarge 4 34 2" xfId="603" xr:uid="{00000000-0005-0000-0000-000077020000}"/>
    <cellStyle name="20% - uthevingsfarge 4 35" xfId="604" xr:uid="{00000000-0005-0000-0000-000078020000}"/>
    <cellStyle name="20% - uthevingsfarge 4 35 2" xfId="605" xr:uid="{00000000-0005-0000-0000-000079020000}"/>
    <cellStyle name="20% - uthevingsfarge 4 36" xfId="606" xr:uid="{00000000-0005-0000-0000-00007A020000}"/>
    <cellStyle name="20% - uthevingsfarge 4 36 2" xfId="607" xr:uid="{00000000-0005-0000-0000-00007B020000}"/>
    <cellStyle name="20% - uthevingsfarge 4 37" xfId="608" xr:uid="{00000000-0005-0000-0000-00007C020000}"/>
    <cellStyle name="20% - uthevingsfarge 4 37 2" xfId="609" xr:uid="{00000000-0005-0000-0000-00007D020000}"/>
    <cellStyle name="20% - uthevingsfarge 4 38" xfId="610" xr:uid="{00000000-0005-0000-0000-00007E020000}"/>
    <cellStyle name="20% - uthevingsfarge 4 38 2" xfId="611" xr:uid="{00000000-0005-0000-0000-00007F020000}"/>
    <cellStyle name="20% - uthevingsfarge 4 39" xfId="612" xr:uid="{00000000-0005-0000-0000-000080020000}"/>
    <cellStyle name="20% - uthevingsfarge 4 39 2" xfId="613" xr:uid="{00000000-0005-0000-0000-000081020000}"/>
    <cellStyle name="20% - uthevingsfarge 4 4" xfId="614" xr:uid="{00000000-0005-0000-0000-000082020000}"/>
    <cellStyle name="20% - uthevingsfarge 4 4 2" xfId="615" xr:uid="{00000000-0005-0000-0000-000083020000}"/>
    <cellStyle name="20% - uthevingsfarge 4 40" xfId="616" xr:uid="{00000000-0005-0000-0000-000084020000}"/>
    <cellStyle name="20% - uthevingsfarge 4 40 2" xfId="617" xr:uid="{00000000-0005-0000-0000-000085020000}"/>
    <cellStyle name="20% - uthevingsfarge 4 41" xfId="618" xr:uid="{00000000-0005-0000-0000-000086020000}"/>
    <cellStyle name="20% - uthevingsfarge 4 41 2" xfId="619" xr:uid="{00000000-0005-0000-0000-000087020000}"/>
    <cellStyle name="20% - uthevingsfarge 4 42" xfId="620" xr:uid="{00000000-0005-0000-0000-000088020000}"/>
    <cellStyle name="20% - uthevingsfarge 4 42 2" xfId="621" xr:uid="{00000000-0005-0000-0000-000089020000}"/>
    <cellStyle name="20% - uthevingsfarge 4 43" xfId="622" xr:uid="{00000000-0005-0000-0000-00008A020000}"/>
    <cellStyle name="20% - uthevingsfarge 4 43 2" xfId="623" xr:uid="{00000000-0005-0000-0000-00008B020000}"/>
    <cellStyle name="20% - uthevingsfarge 4 44" xfId="624" xr:uid="{00000000-0005-0000-0000-00008C020000}"/>
    <cellStyle name="20% - uthevingsfarge 4 44 2" xfId="625" xr:uid="{00000000-0005-0000-0000-00008D020000}"/>
    <cellStyle name="20% - uthevingsfarge 4 45" xfId="626" xr:uid="{00000000-0005-0000-0000-00008E020000}"/>
    <cellStyle name="20% - uthevingsfarge 4 45 2" xfId="627" xr:uid="{00000000-0005-0000-0000-00008F020000}"/>
    <cellStyle name="20% - uthevingsfarge 4 46" xfId="628" xr:uid="{00000000-0005-0000-0000-000090020000}"/>
    <cellStyle name="20% - uthevingsfarge 4 46 2" xfId="629" xr:uid="{00000000-0005-0000-0000-000091020000}"/>
    <cellStyle name="20% - uthevingsfarge 4 47" xfId="630" xr:uid="{00000000-0005-0000-0000-000092020000}"/>
    <cellStyle name="20% - uthevingsfarge 4 47 2" xfId="631" xr:uid="{00000000-0005-0000-0000-000093020000}"/>
    <cellStyle name="20% - uthevingsfarge 4 48" xfId="632" xr:uid="{00000000-0005-0000-0000-000094020000}"/>
    <cellStyle name="20% - uthevingsfarge 4 48 2" xfId="633" xr:uid="{00000000-0005-0000-0000-000095020000}"/>
    <cellStyle name="20% - uthevingsfarge 4 49" xfId="634" xr:uid="{00000000-0005-0000-0000-000096020000}"/>
    <cellStyle name="20% - uthevingsfarge 4 49 2" xfId="635" xr:uid="{00000000-0005-0000-0000-000097020000}"/>
    <cellStyle name="20% - uthevingsfarge 4 5" xfId="636" xr:uid="{00000000-0005-0000-0000-000098020000}"/>
    <cellStyle name="20% - uthevingsfarge 4 5 2" xfId="637" xr:uid="{00000000-0005-0000-0000-000099020000}"/>
    <cellStyle name="20% - uthevingsfarge 4 50" xfId="638" xr:uid="{00000000-0005-0000-0000-00009A020000}"/>
    <cellStyle name="20% - uthevingsfarge 4 50 2" xfId="639" xr:uid="{00000000-0005-0000-0000-00009B020000}"/>
    <cellStyle name="20% - uthevingsfarge 4 51" xfId="640" xr:uid="{00000000-0005-0000-0000-00009C020000}"/>
    <cellStyle name="20% - uthevingsfarge 4 51 2" xfId="641" xr:uid="{00000000-0005-0000-0000-00009D020000}"/>
    <cellStyle name="20% - uthevingsfarge 4 52" xfId="642" xr:uid="{00000000-0005-0000-0000-00009E020000}"/>
    <cellStyle name="20% - uthevingsfarge 4 52 2" xfId="643" xr:uid="{00000000-0005-0000-0000-00009F020000}"/>
    <cellStyle name="20% - uthevingsfarge 4 53" xfId="644" xr:uid="{00000000-0005-0000-0000-0000A0020000}"/>
    <cellStyle name="20% - uthevingsfarge 4 53 2" xfId="645" xr:uid="{00000000-0005-0000-0000-0000A1020000}"/>
    <cellStyle name="20% - uthevingsfarge 4 54" xfId="646" xr:uid="{00000000-0005-0000-0000-0000A2020000}"/>
    <cellStyle name="20% - uthevingsfarge 4 54 2" xfId="647" xr:uid="{00000000-0005-0000-0000-0000A3020000}"/>
    <cellStyle name="20% - uthevingsfarge 4 55" xfId="648" xr:uid="{00000000-0005-0000-0000-0000A4020000}"/>
    <cellStyle name="20% - uthevingsfarge 4 55 2" xfId="649" xr:uid="{00000000-0005-0000-0000-0000A5020000}"/>
    <cellStyle name="20% - uthevingsfarge 4 56" xfId="650" xr:uid="{00000000-0005-0000-0000-0000A6020000}"/>
    <cellStyle name="20% - uthevingsfarge 4 56 2" xfId="651" xr:uid="{00000000-0005-0000-0000-0000A7020000}"/>
    <cellStyle name="20% - uthevingsfarge 4 57" xfId="652" xr:uid="{00000000-0005-0000-0000-0000A8020000}"/>
    <cellStyle name="20% - uthevingsfarge 4 57 2" xfId="653" xr:uid="{00000000-0005-0000-0000-0000A9020000}"/>
    <cellStyle name="20% - uthevingsfarge 4 58" xfId="654" xr:uid="{00000000-0005-0000-0000-0000AA020000}"/>
    <cellStyle name="20% - uthevingsfarge 4 58 2" xfId="655" xr:uid="{00000000-0005-0000-0000-0000AB020000}"/>
    <cellStyle name="20% - uthevingsfarge 4 59" xfId="656" xr:uid="{00000000-0005-0000-0000-0000AC020000}"/>
    <cellStyle name="20% - uthevingsfarge 4 59 2" xfId="657" xr:uid="{00000000-0005-0000-0000-0000AD020000}"/>
    <cellStyle name="20% - uthevingsfarge 4 6" xfId="658" xr:uid="{00000000-0005-0000-0000-0000AE020000}"/>
    <cellStyle name="20% - uthevingsfarge 4 6 2" xfId="659" xr:uid="{00000000-0005-0000-0000-0000AF020000}"/>
    <cellStyle name="20% - uthevingsfarge 4 7" xfId="660" xr:uid="{00000000-0005-0000-0000-0000B0020000}"/>
    <cellStyle name="20% - uthevingsfarge 4 7 2" xfId="661" xr:uid="{00000000-0005-0000-0000-0000B1020000}"/>
    <cellStyle name="20% - uthevingsfarge 4 8" xfId="662" xr:uid="{00000000-0005-0000-0000-0000B2020000}"/>
    <cellStyle name="20% - uthevingsfarge 4 8 2" xfId="663" xr:uid="{00000000-0005-0000-0000-0000B3020000}"/>
    <cellStyle name="20% - uthevingsfarge 4 9" xfId="664" xr:uid="{00000000-0005-0000-0000-0000B4020000}"/>
    <cellStyle name="20% - uthevingsfarge 4 9 2" xfId="665" xr:uid="{00000000-0005-0000-0000-0000B5020000}"/>
    <cellStyle name="20% - uthevingsfarge 4_3.EXPENSES" xfId="2975" xr:uid="{00000000-0005-0000-0000-0000B6020000}"/>
    <cellStyle name="20% - uthevingsfarge 5" xfId="50" xr:uid="{00000000-0005-0000-0000-0000B7020000}"/>
    <cellStyle name="20% - uthevingsfarge 5 10" xfId="666" xr:uid="{00000000-0005-0000-0000-0000B8020000}"/>
    <cellStyle name="20% - uthevingsfarge 5 10 2" xfId="667" xr:uid="{00000000-0005-0000-0000-0000B9020000}"/>
    <cellStyle name="20% - uthevingsfarge 5 11" xfId="668" xr:uid="{00000000-0005-0000-0000-0000BA020000}"/>
    <cellStyle name="20% - uthevingsfarge 5 11 2" xfId="669" xr:uid="{00000000-0005-0000-0000-0000BB020000}"/>
    <cellStyle name="20% - uthevingsfarge 5 12" xfId="670" xr:uid="{00000000-0005-0000-0000-0000BC020000}"/>
    <cellStyle name="20% - uthevingsfarge 5 12 2" xfId="671" xr:uid="{00000000-0005-0000-0000-0000BD020000}"/>
    <cellStyle name="20% - uthevingsfarge 5 13" xfId="672" xr:uid="{00000000-0005-0000-0000-0000BE020000}"/>
    <cellStyle name="20% - uthevingsfarge 5 13 2" xfId="673" xr:uid="{00000000-0005-0000-0000-0000BF020000}"/>
    <cellStyle name="20% - uthevingsfarge 5 14" xfId="674" xr:uid="{00000000-0005-0000-0000-0000C0020000}"/>
    <cellStyle name="20% - uthevingsfarge 5 14 2" xfId="675" xr:uid="{00000000-0005-0000-0000-0000C1020000}"/>
    <cellStyle name="20% - uthevingsfarge 5 15" xfId="676" xr:uid="{00000000-0005-0000-0000-0000C2020000}"/>
    <cellStyle name="20% - uthevingsfarge 5 15 2" xfId="677" xr:uid="{00000000-0005-0000-0000-0000C3020000}"/>
    <cellStyle name="20% - uthevingsfarge 5 16" xfId="678" xr:uid="{00000000-0005-0000-0000-0000C4020000}"/>
    <cellStyle name="20% - uthevingsfarge 5 16 2" xfId="679" xr:uid="{00000000-0005-0000-0000-0000C5020000}"/>
    <cellStyle name="20% - uthevingsfarge 5 17" xfId="680" xr:uid="{00000000-0005-0000-0000-0000C6020000}"/>
    <cellStyle name="20% - uthevingsfarge 5 17 2" xfId="681" xr:uid="{00000000-0005-0000-0000-0000C7020000}"/>
    <cellStyle name="20% - uthevingsfarge 5 18" xfId="682" xr:uid="{00000000-0005-0000-0000-0000C8020000}"/>
    <cellStyle name="20% - uthevingsfarge 5 18 2" xfId="683" xr:uid="{00000000-0005-0000-0000-0000C9020000}"/>
    <cellStyle name="20% - uthevingsfarge 5 19" xfId="684" xr:uid="{00000000-0005-0000-0000-0000CA020000}"/>
    <cellStyle name="20% - uthevingsfarge 5 19 2" xfId="685" xr:uid="{00000000-0005-0000-0000-0000CB020000}"/>
    <cellStyle name="20% - uthevingsfarge 5 2" xfId="686" xr:uid="{00000000-0005-0000-0000-0000CC020000}"/>
    <cellStyle name="20% - uthevingsfarge 5 2 2" xfId="687" xr:uid="{00000000-0005-0000-0000-0000CD020000}"/>
    <cellStyle name="20% - uthevingsfarge 5 20" xfId="688" xr:uid="{00000000-0005-0000-0000-0000CE020000}"/>
    <cellStyle name="20% - uthevingsfarge 5 20 2" xfId="689" xr:uid="{00000000-0005-0000-0000-0000CF020000}"/>
    <cellStyle name="20% - uthevingsfarge 5 21" xfId="690" xr:uid="{00000000-0005-0000-0000-0000D0020000}"/>
    <cellStyle name="20% - uthevingsfarge 5 21 2" xfId="691" xr:uid="{00000000-0005-0000-0000-0000D1020000}"/>
    <cellStyle name="20% - uthevingsfarge 5 22" xfId="692" xr:uid="{00000000-0005-0000-0000-0000D2020000}"/>
    <cellStyle name="20% - uthevingsfarge 5 22 2" xfId="693" xr:uid="{00000000-0005-0000-0000-0000D3020000}"/>
    <cellStyle name="20% - uthevingsfarge 5 23" xfId="694" xr:uid="{00000000-0005-0000-0000-0000D4020000}"/>
    <cellStyle name="20% - uthevingsfarge 5 23 2" xfId="695" xr:uid="{00000000-0005-0000-0000-0000D5020000}"/>
    <cellStyle name="20% - uthevingsfarge 5 24" xfId="696" xr:uid="{00000000-0005-0000-0000-0000D6020000}"/>
    <cellStyle name="20% - uthevingsfarge 5 24 2" xfId="697" xr:uid="{00000000-0005-0000-0000-0000D7020000}"/>
    <cellStyle name="20% - uthevingsfarge 5 25" xfId="698" xr:uid="{00000000-0005-0000-0000-0000D8020000}"/>
    <cellStyle name="20% - uthevingsfarge 5 25 2" xfId="699" xr:uid="{00000000-0005-0000-0000-0000D9020000}"/>
    <cellStyle name="20% - uthevingsfarge 5 26" xfId="700" xr:uid="{00000000-0005-0000-0000-0000DA020000}"/>
    <cellStyle name="20% - uthevingsfarge 5 26 2" xfId="701" xr:uid="{00000000-0005-0000-0000-0000DB020000}"/>
    <cellStyle name="20% - uthevingsfarge 5 27" xfId="702" xr:uid="{00000000-0005-0000-0000-0000DC020000}"/>
    <cellStyle name="20% - uthevingsfarge 5 27 2" xfId="703" xr:uid="{00000000-0005-0000-0000-0000DD020000}"/>
    <cellStyle name="20% - uthevingsfarge 5 28" xfId="704" xr:uid="{00000000-0005-0000-0000-0000DE020000}"/>
    <cellStyle name="20% - uthevingsfarge 5 28 2" xfId="705" xr:uid="{00000000-0005-0000-0000-0000DF020000}"/>
    <cellStyle name="20% - uthevingsfarge 5 29" xfId="706" xr:uid="{00000000-0005-0000-0000-0000E0020000}"/>
    <cellStyle name="20% - uthevingsfarge 5 29 2" xfId="707" xr:uid="{00000000-0005-0000-0000-0000E1020000}"/>
    <cellStyle name="20% - uthevingsfarge 5 3" xfId="708" xr:uid="{00000000-0005-0000-0000-0000E2020000}"/>
    <cellStyle name="20% - uthevingsfarge 5 3 2" xfId="709" xr:uid="{00000000-0005-0000-0000-0000E3020000}"/>
    <cellStyle name="20% - uthevingsfarge 5 30" xfId="710" xr:uid="{00000000-0005-0000-0000-0000E4020000}"/>
    <cellStyle name="20% - uthevingsfarge 5 30 2" xfId="711" xr:uid="{00000000-0005-0000-0000-0000E5020000}"/>
    <cellStyle name="20% - uthevingsfarge 5 31" xfId="712" xr:uid="{00000000-0005-0000-0000-0000E6020000}"/>
    <cellStyle name="20% - uthevingsfarge 5 31 2" xfId="713" xr:uid="{00000000-0005-0000-0000-0000E7020000}"/>
    <cellStyle name="20% - uthevingsfarge 5 32" xfId="714" xr:uid="{00000000-0005-0000-0000-0000E8020000}"/>
    <cellStyle name="20% - uthevingsfarge 5 32 2" xfId="715" xr:uid="{00000000-0005-0000-0000-0000E9020000}"/>
    <cellStyle name="20% - uthevingsfarge 5 33" xfId="716" xr:uid="{00000000-0005-0000-0000-0000EA020000}"/>
    <cellStyle name="20% - uthevingsfarge 5 33 2" xfId="717" xr:uid="{00000000-0005-0000-0000-0000EB020000}"/>
    <cellStyle name="20% - uthevingsfarge 5 34" xfId="718" xr:uid="{00000000-0005-0000-0000-0000EC020000}"/>
    <cellStyle name="20% - uthevingsfarge 5 34 2" xfId="719" xr:uid="{00000000-0005-0000-0000-0000ED020000}"/>
    <cellStyle name="20% - uthevingsfarge 5 35" xfId="720" xr:uid="{00000000-0005-0000-0000-0000EE020000}"/>
    <cellStyle name="20% - uthevingsfarge 5 35 2" xfId="721" xr:uid="{00000000-0005-0000-0000-0000EF020000}"/>
    <cellStyle name="20% - uthevingsfarge 5 36" xfId="722" xr:uid="{00000000-0005-0000-0000-0000F0020000}"/>
    <cellStyle name="20% - uthevingsfarge 5 36 2" xfId="723" xr:uid="{00000000-0005-0000-0000-0000F1020000}"/>
    <cellStyle name="20% - uthevingsfarge 5 37" xfId="724" xr:uid="{00000000-0005-0000-0000-0000F2020000}"/>
    <cellStyle name="20% - uthevingsfarge 5 37 2" xfId="725" xr:uid="{00000000-0005-0000-0000-0000F3020000}"/>
    <cellStyle name="20% - uthevingsfarge 5 38" xfId="726" xr:uid="{00000000-0005-0000-0000-0000F4020000}"/>
    <cellStyle name="20% - uthevingsfarge 5 38 2" xfId="727" xr:uid="{00000000-0005-0000-0000-0000F5020000}"/>
    <cellStyle name="20% - uthevingsfarge 5 39" xfId="728" xr:uid="{00000000-0005-0000-0000-0000F6020000}"/>
    <cellStyle name="20% - uthevingsfarge 5 39 2" xfId="729" xr:uid="{00000000-0005-0000-0000-0000F7020000}"/>
    <cellStyle name="20% - uthevingsfarge 5 4" xfId="730" xr:uid="{00000000-0005-0000-0000-0000F8020000}"/>
    <cellStyle name="20% - uthevingsfarge 5 4 2" xfId="731" xr:uid="{00000000-0005-0000-0000-0000F9020000}"/>
    <cellStyle name="20% - uthevingsfarge 5 40" xfId="732" xr:uid="{00000000-0005-0000-0000-0000FA020000}"/>
    <cellStyle name="20% - uthevingsfarge 5 40 2" xfId="733" xr:uid="{00000000-0005-0000-0000-0000FB020000}"/>
    <cellStyle name="20% - uthevingsfarge 5 41" xfId="734" xr:uid="{00000000-0005-0000-0000-0000FC020000}"/>
    <cellStyle name="20% - uthevingsfarge 5 41 2" xfId="735" xr:uid="{00000000-0005-0000-0000-0000FD020000}"/>
    <cellStyle name="20% - uthevingsfarge 5 42" xfId="736" xr:uid="{00000000-0005-0000-0000-0000FE020000}"/>
    <cellStyle name="20% - uthevingsfarge 5 42 2" xfId="737" xr:uid="{00000000-0005-0000-0000-0000FF020000}"/>
    <cellStyle name="20% - uthevingsfarge 5 43" xfId="738" xr:uid="{00000000-0005-0000-0000-000000030000}"/>
    <cellStyle name="20% - uthevingsfarge 5 43 2" xfId="739" xr:uid="{00000000-0005-0000-0000-000001030000}"/>
    <cellStyle name="20% - uthevingsfarge 5 44" xfId="740" xr:uid="{00000000-0005-0000-0000-000002030000}"/>
    <cellStyle name="20% - uthevingsfarge 5 44 2" xfId="741" xr:uid="{00000000-0005-0000-0000-000003030000}"/>
    <cellStyle name="20% - uthevingsfarge 5 45" xfId="742" xr:uid="{00000000-0005-0000-0000-000004030000}"/>
    <cellStyle name="20% - uthevingsfarge 5 45 2" xfId="743" xr:uid="{00000000-0005-0000-0000-000005030000}"/>
    <cellStyle name="20% - uthevingsfarge 5 46" xfId="744" xr:uid="{00000000-0005-0000-0000-000006030000}"/>
    <cellStyle name="20% - uthevingsfarge 5 46 2" xfId="745" xr:uid="{00000000-0005-0000-0000-000007030000}"/>
    <cellStyle name="20% - uthevingsfarge 5 47" xfId="746" xr:uid="{00000000-0005-0000-0000-000008030000}"/>
    <cellStyle name="20% - uthevingsfarge 5 47 2" xfId="747" xr:uid="{00000000-0005-0000-0000-000009030000}"/>
    <cellStyle name="20% - uthevingsfarge 5 48" xfId="748" xr:uid="{00000000-0005-0000-0000-00000A030000}"/>
    <cellStyle name="20% - uthevingsfarge 5 48 2" xfId="749" xr:uid="{00000000-0005-0000-0000-00000B030000}"/>
    <cellStyle name="20% - uthevingsfarge 5 49" xfId="750" xr:uid="{00000000-0005-0000-0000-00000C030000}"/>
    <cellStyle name="20% - uthevingsfarge 5 49 2" xfId="751" xr:uid="{00000000-0005-0000-0000-00000D030000}"/>
    <cellStyle name="20% - uthevingsfarge 5 5" xfId="752" xr:uid="{00000000-0005-0000-0000-00000E030000}"/>
    <cellStyle name="20% - uthevingsfarge 5 5 2" xfId="753" xr:uid="{00000000-0005-0000-0000-00000F030000}"/>
    <cellStyle name="20% - uthevingsfarge 5 50" xfId="754" xr:uid="{00000000-0005-0000-0000-000010030000}"/>
    <cellStyle name="20% - uthevingsfarge 5 50 2" xfId="755" xr:uid="{00000000-0005-0000-0000-000011030000}"/>
    <cellStyle name="20% - uthevingsfarge 5 51" xfId="756" xr:uid="{00000000-0005-0000-0000-000012030000}"/>
    <cellStyle name="20% - uthevingsfarge 5 51 2" xfId="757" xr:uid="{00000000-0005-0000-0000-000013030000}"/>
    <cellStyle name="20% - uthevingsfarge 5 52" xfId="758" xr:uid="{00000000-0005-0000-0000-000014030000}"/>
    <cellStyle name="20% - uthevingsfarge 5 52 2" xfId="759" xr:uid="{00000000-0005-0000-0000-000015030000}"/>
    <cellStyle name="20% - uthevingsfarge 5 53" xfId="760" xr:uid="{00000000-0005-0000-0000-000016030000}"/>
    <cellStyle name="20% - uthevingsfarge 5 53 2" xfId="761" xr:uid="{00000000-0005-0000-0000-000017030000}"/>
    <cellStyle name="20% - uthevingsfarge 5 54" xfId="762" xr:uid="{00000000-0005-0000-0000-000018030000}"/>
    <cellStyle name="20% - uthevingsfarge 5 54 2" xfId="763" xr:uid="{00000000-0005-0000-0000-000019030000}"/>
    <cellStyle name="20% - uthevingsfarge 5 55" xfId="764" xr:uid="{00000000-0005-0000-0000-00001A030000}"/>
    <cellStyle name="20% - uthevingsfarge 5 55 2" xfId="765" xr:uid="{00000000-0005-0000-0000-00001B030000}"/>
    <cellStyle name="20% - uthevingsfarge 5 56" xfId="766" xr:uid="{00000000-0005-0000-0000-00001C030000}"/>
    <cellStyle name="20% - uthevingsfarge 5 56 2" xfId="767" xr:uid="{00000000-0005-0000-0000-00001D030000}"/>
    <cellStyle name="20% - uthevingsfarge 5 57" xfId="768" xr:uid="{00000000-0005-0000-0000-00001E030000}"/>
    <cellStyle name="20% - uthevingsfarge 5 57 2" xfId="769" xr:uid="{00000000-0005-0000-0000-00001F030000}"/>
    <cellStyle name="20% - uthevingsfarge 5 58" xfId="770" xr:uid="{00000000-0005-0000-0000-000020030000}"/>
    <cellStyle name="20% - uthevingsfarge 5 58 2" xfId="771" xr:uid="{00000000-0005-0000-0000-000021030000}"/>
    <cellStyle name="20% - uthevingsfarge 5 59" xfId="772" xr:uid="{00000000-0005-0000-0000-000022030000}"/>
    <cellStyle name="20% - uthevingsfarge 5 59 2" xfId="773" xr:uid="{00000000-0005-0000-0000-000023030000}"/>
    <cellStyle name="20% - uthevingsfarge 5 6" xfId="774" xr:uid="{00000000-0005-0000-0000-000024030000}"/>
    <cellStyle name="20% - uthevingsfarge 5 6 2" xfId="775" xr:uid="{00000000-0005-0000-0000-000025030000}"/>
    <cellStyle name="20% - uthevingsfarge 5 7" xfId="776" xr:uid="{00000000-0005-0000-0000-000026030000}"/>
    <cellStyle name="20% - uthevingsfarge 5 7 2" xfId="777" xr:uid="{00000000-0005-0000-0000-000027030000}"/>
    <cellStyle name="20% - uthevingsfarge 5 8" xfId="778" xr:uid="{00000000-0005-0000-0000-000028030000}"/>
    <cellStyle name="20% - uthevingsfarge 5 8 2" xfId="779" xr:uid="{00000000-0005-0000-0000-000029030000}"/>
    <cellStyle name="20% - uthevingsfarge 5 9" xfId="780" xr:uid="{00000000-0005-0000-0000-00002A030000}"/>
    <cellStyle name="20% - uthevingsfarge 5 9 2" xfId="781" xr:uid="{00000000-0005-0000-0000-00002B030000}"/>
    <cellStyle name="20% - uthevingsfarge 6" xfId="51" xr:uid="{00000000-0005-0000-0000-00002C030000}"/>
    <cellStyle name="20% - uthevingsfarge 6 10" xfId="782" xr:uid="{00000000-0005-0000-0000-00002D030000}"/>
    <cellStyle name="20% - uthevingsfarge 6 10 2" xfId="783" xr:uid="{00000000-0005-0000-0000-00002E030000}"/>
    <cellStyle name="20% - uthevingsfarge 6 11" xfId="784" xr:uid="{00000000-0005-0000-0000-00002F030000}"/>
    <cellStyle name="20% - uthevingsfarge 6 11 2" xfId="785" xr:uid="{00000000-0005-0000-0000-000030030000}"/>
    <cellStyle name="20% - uthevingsfarge 6 12" xfId="786" xr:uid="{00000000-0005-0000-0000-000031030000}"/>
    <cellStyle name="20% - uthevingsfarge 6 12 2" xfId="787" xr:uid="{00000000-0005-0000-0000-000032030000}"/>
    <cellStyle name="20% - uthevingsfarge 6 13" xfId="788" xr:uid="{00000000-0005-0000-0000-000033030000}"/>
    <cellStyle name="20% - uthevingsfarge 6 13 2" xfId="789" xr:uid="{00000000-0005-0000-0000-000034030000}"/>
    <cellStyle name="20% - uthevingsfarge 6 14" xfId="790" xr:uid="{00000000-0005-0000-0000-000035030000}"/>
    <cellStyle name="20% - uthevingsfarge 6 14 2" xfId="791" xr:uid="{00000000-0005-0000-0000-000036030000}"/>
    <cellStyle name="20% - uthevingsfarge 6 15" xfId="792" xr:uid="{00000000-0005-0000-0000-000037030000}"/>
    <cellStyle name="20% - uthevingsfarge 6 15 2" xfId="793" xr:uid="{00000000-0005-0000-0000-000038030000}"/>
    <cellStyle name="20% - uthevingsfarge 6 16" xfId="794" xr:uid="{00000000-0005-0000-0000-000039030000}"/>
    <cellStyle name="20% - uthevingsfarge 6 16 2" xfId="795" xr:uid="{00000000-0005-0000-0000-00003A030000}"/>
    <cellStyle name="20% - uthevingsfarge 6 17" xfId="796" xr:uid="{00000000-0005-0000-0000-00003B030000}"/>
    <cellStyle name="20% - uthevingsfarge 6 17 2" xfId="797" xr:uid="{00000000-0005-0000-0000-00003C030000}"/>
    <cellStyle name="20% - uthevingsfarge 6 18" xfId="798" xr:uid="{00000000-0005-0000-0000-00003D030000}"/>
    <cellStyle name="20% - uthevingsfarge 6 18 2" xfId="799" xr:uid="{00000000-0005-0000-0000-00003E030000}"/>
    <cellStyle name="20% - uthevingsfarge 6 19" xfId="800" xr:uid="{00000000-0005-0000-0000-00003F030000}"/>
    <cellStyle name="20% - uthevingsfarge 6 19 2" xfId="801" xr:uid="{00000000-0005-0000-0000-000040030000}"/>
    <cellStyle name="20% - uthevingsfarge 6 2" xfId="802" xr:uid="{00000000-0005-0000-0000-000041030000}"/>
    <cellStyle name="20% - uthevingsfarge 6 2 2" xfId="803" xr:uid="{00000000-0005-0000-0000-000042030000}"/>
    <cellStyle name="20% - uthevingsfarge 6 20" xfId="804" xr:uid="{00000000-0005-0000-0000-000043030000}"/>
    <cellStyle name="20% - uthevingsfarge 6 20 2" xfId="805" xr:uid="{00000000-0005-0000-0000-000044030000}"/>
    <cellStyle name="20% - uthevingsfarge 6 21" xfId="806" xr:uid="{00000000-0005-0000-0000-000045030000}"/>
    <cellStyle name="20% - uthevingsfarge 6 21 2" xfId="807" xr:uid="{00000000-0005-0000-0000-000046030000}"/>
    <cellStyle name="20% - uthevingsfarge 6 22" xfId="808" xr:uid="{00000000-0005-0000-0000-000047030000}"/>
    <cellStyle name="20% - uthevingsfarge 6 22 2" xfId="809" xr:uid="{00000000-0005-0000-0000-000048030000}"/>
    <cellStyle name="20% - uthevingsfarge 6 23" xfId="810" xr:uid="{00000000-0005-0000-0000-000049030000}"/>
    <cellStyle name="20% - uthevingsfarge 6 23 2" xfId="811" xr:uid="{00000000-0005-0000-0000-00004A030000}"/>
    <cellStyle name="20% - uthevingsfarge 6 24" xfId="812" xr:uid="{00000000-0005-0000-0000-00004B030000}"/>
    <cellStyle name="20% - uthevingsfarge 6 24 2" xfId="813" xr:uid="{00000000-0005-0000-0000-00004C030000}"/>
    <cellStyle name="20% - uthevingsfarge 6 25" xfId="814" xr:uid="{00000000-0005-0000-0000-00004D030000}"/>
    <cellStyle name="20% - uthevingsfarge 6 25 2" xfId="815" xr:uid="{00000000-0005-0000-0000-00004E030000}"/>
    <cellStyle name="20% - uthevingsfarge 6 26" xfId="816" xr:uid="{00000000-0005-0000-0000-00004F030000}"/>
    <cellStyle name="20% - uthevingsfarge 6 26 2" xfId="817" xr:uid="{00000000-0005-0000-0000-000050030000}"/>
    <cellStyle name="20% - uthevingsfarge 6 27" xfId="818" xr:uid="{00000000-0005-0000-0000-000051030000}"/>
    <cellStyle name="20% - uthevingsfarge 6 27 2" xfId="819" xr:uid="{00000000-0005-0000-0000-000052030000}"/>
    <cellStyle name="20% - uthevingsfarge 6 28" xfId="820" xr:uid="{00000000-0005-0000-0000-000053030000}"/>
    <cellStyle name="20% - uthevingsfarge 6 28 2" xfId="821" xr:uid="{00000000-0005-0000-0000-000054030000}"/>
    <cellStyle name="20% - uthevingsfarge 6 29" xfId="822" xr:uid="{00000000-0005-0000-0000-000055030000}"/>
    <cellStyle name="20% - uthevingsfarge 6 29 2" xfId="823" xr:uid="{00000000-0005-0000-0000-000056030000}"/>
    <cellStyle name="20% - uthevingsfarge 6 3" xfId="824" xr:uid="{00000000-0005-0000-0000-000057030000}"/>
    <cellStyle name="20% - uthevingsfarge 6 3 2" xfId="825" xr:uid="{00000000-0005-0000-0000-000058030000}"/>
    <cellStyle name="20% - uthevingsfarge 6 30" xfId="826" xr:uid="{00000000-0005-0000-0000-000059030000}"/>
    <cellStyle name="20% - uthevingsfarge 6 30 2" xfId="827" xr:uid="{00000000-0005-0000-0000-00005A030000}"/>
    <cellStyle name="20% - uthevingsfarge 6 31" xfId="828" xr:uid="{00000000-0005-0000-0000-00005B030000}"/>
    <cellStyle name="20% - uthevingsfarge 6 31 2" xfId="829" xr:uid="{00000000-0005-0000-0000-00005C030000}"/>
    <cellStyle name="20% - uthevingsfarge 6 32" xfId="830" xr:uid="{00000000-0005-0000-0000-00005D030000}"/>
    <cellStyle name="20% - uthevingsfarge 6 32 2" xfId="831" xr:uid="{00000000-0005-0000-0000-00005E030000}"/>
    <cellStyle name="20% - uthevingsfarge 6 33" xfId="832" xr:uid="{00000000-0005-0000-0000-00005F030000}"/>
    <cellStyle name="20% - uthevingsfarge 6 33 2" xfId="833" xr:uid="{00000000-0005-0000-0000-000060030000}"/>
    <cellStyle name="20% - uthevingsfarge 6 34" xfId="834" xr:uid="{00000000-0005-0000-0000-000061030000}"/>
    <cellStyle name="20% - uthevingsfarge 6 34 2" xfId="835" xr:uid="{00000000-0005-0000-0000-000062030000}"/>
    <cellStyle name="20% - uthevingsfarge 6 35" xfId="836" xr:uid="{00000000-0005-0000-0000-000063030000}"/>
    <cellStyle name="20% - uthevingsfarge 6 35 2" xfId="837" xr:uid="{00000000-0005-0000-0000-000064030000}"/>
    <cellStyle name="20% - uthevingsfarge 6 36" xfId="838" xr:uid="{00000000-0005-0000-0000-000065030000}"/>
    <cellStyle name="20% - uthevingsfarge 6 36 2" xfId="839" xr:uid="{00000000-0005-0000-0000-000066030000}"/>
    <cellStyle name="20% - uthevingsfarge 6 37" xfId="840" xr:uid="{00000000-0005-0000-0000-000067030000}"/>
    <cellStyle name="20% - uthevingsfarge 6 37 2" xfId="841" xr:uid="{00000000-0005-0000-0000-000068030000}"/>
    <cellStyle name="20% - uthevingsfarge 6 38" xfId="842" xr:uid="{00000000-0005-0000-0000-000069030000}"/>
    <cellStyle name="20% - uthevingsfarge 6 38 2" xfId="843" xr:uid="{00000000-0005-0000-0000-00006A030000}"/>
    <cellStyle name="20% - uthevingsfarge 6 39" xfId="844" xr:uid="{00000000-0005-0000-0000-00006B030000}"/>
    <cellStyle name="20% - uthevingsfarge 6 39 2" xfId="845" xr:uid="{00000000-0005-0000-0000-00006C030000}"/>
    <cellStyle name="20% - uthevingsfarge 6 4" xfId="846" xr:uid="{00000000-0005-0000-0000-00006D030000}"/>
    <cellStyle name="20% - uthevingsfarge 6 4 2" xfId="847" xr:uid="{00000000-0005-0000-0000-00006E030000}"/>
    <cellStyle name="20% - uthevingsfarge 6 40" xfId="848" xr:uid="{00000000-0005-0000-0000-00006F030000}"/>
    <cellStyle name="20% - uthevingsfarge 6 40 2" xfId="849" xr:uid="{00000000-0005-0000-0000-000070030000}"/>
    <cellStyle name="20% - uthevingsfarge 6 41" xfId="850" xr:uid="{00000000-0005-0000-0000-000071030000}"/>
    <cellStyle name="20% - uthevingsfarge 6 41 2" xfId="851" xr:uid="{00000000-0005-0000-0000-000072030000}"/>
    <cellStyle name="20% - uthevingsfarge 6 42" xfId="852" xr:uid="{00000000-0005-0000-0000-000073030000}"/>
    <cellStyle name="20% - uthevingsfarge 6 42 2" xfId="853" xr:uid="{00000000-0005-0000-0000-000074030000}"/>
    <cellStyle name="20% - uthevingsfarge 6 43" xfId="854" xr:uid="{00000000-0005-0000-0000-000075030000}"/>
    <cellStyle name="20% - uthevingsfarge 6 43 2" xfId="855" xr:uid="{00000000-0005-0000-0000-000076030000}"/>
    <cellStyle name="20% - uthevingsfarge 6 44" xfId="856" xr:uid="{00000000-0005-0000-0000-000077030000}"/>
    <cellStyle name="20% - uthevingsfarge 6 44 2" xfId="857" xr:uid="{00000000-0005-0000-0000-000078030000}"/>
    <cellStyle name="20% - uthevingsfarge 6 45" xfId="858" xr:uid="{00000000-0005-0000-0000-000079030000}"/>
    <cellStyle name="20% - uthevingsfarge 6 45 2" xfId="859" xr:uid="{00000000-0005-0000-0000-00007A030000}"/>
    <cellStyle name="20% - uthevingsfarge 6 46" xfId="860" xr:uid="{00000000-0005-0000-0000-00007B030000}"/>
    <cellStyle name="20% - uthevingsfarge 6 46 2" xfId="861" xr:uid="{00000000-0005-0000-0000-00007C030000}"/>
    <cellStyle name="20% - uthevingsfarge 6 47" xfId="862" xr:uid="{00000000-0005-0000-0000-00007D030000}"/>
    <cellStyle name="20% - uthevingsfarge 6 47 2" xfId="863" xr:uid="{00000000-0005-0000-0000-00007E030000}"/>
    <cellStyle name="20% - uthevingsfarge 6 48" xfId="864" xr:uid="{00000000-0005-0000-0000-00007F030000}"/>
    <cellStyle name="20% - uthevingsfarge 6 48 2" xfId="865" xr:uid="{00000000-0005-0000-0000-000080030000}"/>
    <cellStyle name="20% - uthevingsfarge 6 49" xfId="866" xr:uid="{00000000-0005-0000-0000-000081030000}"/>
    <cellStyle name="20% - uthevingsfarge 6 49 2" xfId="867" xr:uid="{00000000-0005-0000-0000-000082030000}"/>
    <cellStyle name="20% - uthevingsfarge 6 5" xfId="868" xr:uid="{00000000-0005-0000-0000-000083030000}"/>
    <cellStyle name="20% - uthevingsfarge 6 5 2" xfId="869" xr:uid="{00000000-0005-0000-0000-000084030000}"/>
    <cellStyle name="20% - uthevingsfarge 6 50" xfId="870" xr:uid="{00000000-0005-0000-0000-000085030000}"/>
    <cellStyle name="20% - uthevingsfarge 6 50 2" xfId="871" xr:uid="{00000000-0005-0000-0000-000086030000}"/>
    <cellStyle name="20% - uthevingsfarge 6 51" xfId="872" xr:uid="{00000000-0005-0000-0000-000087030000}"/>
    <cellStyle name="20% - uthevingsfarge 6 51 2" xfId="873" xr:uid="{00000000-0005-0000-0000-000088030000}"/>
    <cellStyle name="20% - uthevingsfarge 6 52" xfId="874" xr:uid="{00000000-0005-0000-0000-000089030000}"/>
    <cellStyle name="20% - uthevingsfarge 6 52 2" xfId="875" xr:uid="{00000000-0005-0000-0000-00008A030000}"/>
    <cellStyle name="20% - uthevingsfarge 6 53" xfId="876" xr:uid="{00000000-0005-0000-0000-00008B030000}"/>
    <cellStyle name="20% - uthevingsfarge 6 53 2" xfId="877" xr:uid="{00000000-0005-0000-0000-00008C030000}"/>
    <cellStyle name="20% - uthevingsfarge 6 54" xfId="878" xr:uid="{00000000-0005-0000-0000-00008D030000}"/>
    <cellStyle name="20% - uthevingsfarge 6 54 2" xfId="879" xr:uid="{00000000-0005-0000-0000-00008E030000}"/>
    <cellStyle name="20% - uthevingsfarge 6 55" xfId="880" xr:uid="{00000000-0005-0000-0000-00008F030000}"/>
    <cellStyle name="20% - uthevingsfarge 6 55 2" xfId="881" xr:uid="{00000000-0005-0000-0000-000090030000}"/>
    <cellStyle name="20% - uthevingsfarge 6 56" xfId="882" xr:uid="{00000000-0005-0000-0000-000091030000}"/>
    <cellStyle name="20% - uthevingsfarge 6 56 2" xfId="883" xr:uid="{00000000-0005-0000-0000-000092030000}"/>
    <cellStyle name="20% - uthevingsfarge 6 57" xfId="884" xr:uid="{00000000-0005-0000-0000-000093030000}"/>
    <cellStyle name="20% - uthevingsfarge 6 57 2" xfId="885" xr:uid="{00000000-0005-0000-0000-000094030000}"/>
    <cellStyle name="20% - uthevingsfarge 6 58" xfId="886" xr:uid="{00000000-0005-0000-0000-000095030000}"/>
    <cellStyle name="20% - uthevingsfarge 6 58 2" xfId="887" xr:uid="{00000000-0005-0000-0000-000096030000}"/>
    <cellStyle name="20% - uthevingsfarge 6 59" xfId="888" xr:uid="{00000000-0005-0000-0000-000097030000}"/>
    <cellStyle name="20% - uthevingsfarge 6 59 2" xfId="889" xr:uid="{00000000-0005-0000-0000-000098030000}"/>
    <cellStyle name="20% - uthevingsfarge 6 6" xfId="890" xr:uid="{00000000-0005-0000-0000-000099030000}"/>
    <cellStyle name="20% - uthevingsfarge 6 6 2" xfId="891" xr:uid="{00000000-0005-0000-0000-00009A030000}"/>
    <cellStyle name="20% - uthevingsfarge 6 7" xfId="892" xr:uid="{00000000-0005-0000-0000-00009B030000}"/>
    <cellStyle name="20% - uthevingsfarge 6 7 2" xfId="893" xr:uid="{00000000-0005-0000-0000-00009C030000}"/>
    <cellStyle name="20% - uthevingsfarge 6 8" xfId="894" xr:uid="{00000000-0005-0000-0000-00009D030000}"/>
    <cellStyle name="20% - uthevingsfarge 6 8 2" xfId="895" xr:uid="{00000000-0005-0000-0000-00009E030000}"/>
    <cellStyle name="20% - uthevingsfarge 6 9" xfId="896" xr:uid="{00000000-0005-0000-0000-00009F030000}"/>
    <cellStyle name="20% - uthevingsfarge 6 9 2" xfId="897" xr:uid="{00000000-0005-0000-0000-0000A0030000}"/>
    <cellStyle name="20% - uthevingsfarge 6_3.EXPENSES" xfId="2976" xr:uid="{00000000-0005-0000-0000-0000A1030000}"/>
    <cellStyle name="³f¹ô [0]_ATT4" xfId="52" xr:uid="{00000000-0005-0000-0000-0000A2030000}"/>
    <cellStyle name="³f¹ô[0]_Template 12 - Bank (3)" xfId="53" xr:uid="{00000000-0005-0000-0000-0000A3030000}"/>
    <cellStyle name="³f¹ô_ATT4" xfId="54" xr:uid="{00000000-0005-0000-0000-0000A4030000}"/>
    <cellStyle name="40 % - uthevingsfarge 1" xfId="3787" xr:uid="{6F969018-E30A-4EA0-AD10-591AFA9CCF8C}"/>
    <cellStyle name="40 % - uthevingsfarge 1 2" xfId="3788" xr:uid="{8174E9A3-E740-42AA-87EE-DB5D270132A3}"/>
    <cellStyle name="40 % - uthevingsfarge 1 2 2" xfId="4904" xr:uid="{DD33534B-BAC9-4E97-8501-E2913B41EAAF}"/>
    <cellStyle name="40 % - uthevingsfarge 1 2 2 2" xfId="15051" xr:uid="{F23E56C8-B6A2-4BF6-A3C3-0027EC28BD48}"/>
    <cellStyle name="40 % - uthevingsfarge 1 2 2 2 2" xfId="31526" xr:uid="{D8170AE1-BC87-4D10-B053-3144C1CE6FC6}"/>
    <cellStyle name="40 % - uthevingsfarge 1 2 2 3" xfId="10523" xr:uid="{EB40C42D-E303-4640-8662-D8F4B88D408D}"/>
    <cellStyle name="40 % - uthevingsfarge 1 2 2 3 2" xfId="26998" xr:uid="{7011D211-7DC8-45A6-8DD1-CF277A6C9830}"/>
    <cellStyle name="40 % - uthevingsfarge 1 2 2 4" xfId="22429" xr:uid="{47615670-33E0-4CE1-96E2-6C87BEC9A1D8}"/>
    <cellStyle name="40 % - uthevingsfarge 1 2 3" xfId="6655" xr:uid="{FD7BF3D7-A84D-4B59-A5B2-5D2AE2FE6776}"/>
    <cellStyle name="40 % - uthevingsfarge 1 2 3 2" xfId="16791" xr:uid="{39B84986-0E28-4BBC-BD87-C248757762B9}"/>
    <cellStyle name="40 % - uthevingsfarge 1 2 3 2 2" xfId="33266" xr:uid="{B743258C-92DF-4F58-AA94-8C5C4D5B0503}"/>
    <cellStyle name="40 % - uthevingsfarge 1 2 3 3" xfId="12263" xr:uid="{5541D769-5841-400B-A422-38678AD2EA13}"/>
    <cellStyle name="40 % - uthevingsfarge 1 2 3 3 2" xfId="28738" xr:uid="{0D227E12-3252-4DCD-BC5F-811B5E717961}"/>
    <cellStyle name="40 % - uthevingsfarge 1 2 3 4" xfId="24169" xr:uid="{82BDDE0E-D353-4A42-96B1-BC8D7C9226A9}"/>
    <cellStyle name="40 % - uthevingsfarge 1 2 4" xfId="14013" xr:uid="{1A5801D6-B8DD-4C40-B9A1-7D62208A98A2}"/>
    <cellStyle name="40 % - uthevingsfarge 1 2 4 2" xfId="30488" xr:uid="{E118118C-63D0-4853-B391-0C9F714B29B6}"/>
    <cellStyle name="40 % - uthevingsfarge 1 2 5" xfId="9485" xr:uid="{702521E3-AAE6-4AE5-84D5-35C0E0323A97}"/>
    <cellStyle name="40 % - uthevingsfarge 1 2 5 2" xfId="25960" xr:uid="{40167921-B11B-482C-A359-8AA9479A686C}"/>
    <cellStyle name="40 % - uthevingsfarge 1 2 6" xfId="21391" xr:uid="{3922FE5B-05D7-4EAD-9810-558D67C1F9F1}"/>
    <cellStyle name="40 % - uthevingsfarge 1 2_3.EXPENSES" xfId="6982" xr:uid="{9CDDAC34-05E1-4B8D-B891-D059EACBC019}"/>
    <cellStyle name="40 % - uthevingsfarge 1 3" xfId="4903" xr:uid="{180F0943-0B4E-4524-B364-E3E1CCCC4498}"/>
    <cellStyle name="40 % - uthevingsfarge 1 3 2" xfId="15050" xr:uid="{84C51E73-6BE6-4ECF-9862-AC2F75091B61}"/>
    <cellStyle name="40 % - uthevingsfarge 1 3 2 2" xfId="31525" xr:uid="{3C8DC4AD-C9BA-4D08-8505-503F4BB4571A}"/>
    <cellStyle name="40 % - uthevingsfarge 1 3 3" xfId="10522" xr:uid="{01684FEE-0923-497E-B0C3-FA291A1F9B82}"/>
    <cellStyle name="40 % - uthevingsfarge 1 3 3 2" xfId="26997" xr:uid="{622A3F5C-3403-434C-8A8E-7394456BF802}"/>
    <cellStyle name="40 % - uthevingsfarge 1 3 4" xfId="22428" xr:uid="{FDCC04B4-1687-4303-99DF-92A28F14044F}"/>
    <cellStyle name="40 % - uthevingsfarge 1 4" xfId="6654" xr:uid="{5FB1029B-4C4E-4348-A066-998416AAA75A}"/>
    <cellStyle name="40 % - uthevingsfarge 1 4 2" xfId="16790" xr:uid="{E4E20D75-A2A1-49BD-89F0-295C11C09173}"/>
    <cellStyle name="40 % - uthevingsfarge 1 4 2 2" xfId="33265" xr:uid="{C42FD901-7E72-429A-AD56-216C07A1BA59}"/>
    <cellStyle name="40 % - uthevingsfarge 1 4 3" xfId="12262" xr:uid="{580636AC-9CBA-4599-8F73-73191ED06A47}"/>
    <cellStyle name="40 % - uthevingsfarge 1 4 3 2" xfId="28737" xr:uid="{F77B9ED7-A880-465B-AD05-E0F77C8AF5AA}"/>
    <cellStyle name="40 % - uthevingsfarge 1 4 4" xfId="24168" xr:uid="{95A37C9B-02F0-40E8-A81F-814157CE6EA4}"/>
    <cellStyle name="40 % - uthevingsfarge 1 5" xfId="14012" xr:uid="{3DF12C5A-DE18-4A42-842B-790B0F973A21}"/>
    <cellStyle name="40 % - uthevingsfarge 1 5 2" xfId="30487" xr:uid="{9DAE2BAC-766B-499F-9ABD-0E40B08AF19D}"/>
    <cellStyle name="40 % - uthevingsfarge 1 6" xfId="9484" xr:uid="{B4318630-9690-4678-9EE0-E1954E175F1C}"/>
    <cellStyle name="40 % - uthevingsfarge 1 6 2" xfId="25959" xr:uid="{87EE461F-7B00-4CD6-B8AC-3AA8056FBA29}"/>
    <cellStyle name="40 % - uthevingsfarge 1 7" xfId="21390" xr:uid="{2F42D78A-F90B-4183-BF80-D7BE23051A50}"/>
    <cellStyle name="40 % - uthevingsfarge 1_3.EXPENSES" xfId="6981" xr:uid="{1BA890FA-FF5E-403D-B693-9D55573AC2B6}"/>
    <cellStyle name="40 % - uthevingsfarge 2" xfId="3789" xr:uid="{DC361FD5-C254-4480-BF50-A83678AC8244}"/>
    <cellStyle name="40 % - uthevingsfarge 2 2" xfId="3790" xr:uid="{08537638-B749-4939-8C3D-DD4854FCEF1E}"/>
    <cellStyle name="40 % - uthevingsfarge 2 2 2" xfId="4906" xr:uid="{D8081D90-D274-4141-8EE0-13995DDFD124}"/>
    <cellStyle name="40 % - uthevingsfarge 2 2 2 2" xfId="15053" xr:uid="{B5482CDB-5AAA-4FED-B04C-83DAED9A7DCC}"/>
    <cellStyle name="40 % - uthevingsfarge 2 2 2 2 2" xfId="31528" xr:uid="{DF70B81C-D2BC-4C70-AD95-7F5E80E8AF4E}"/>
    <cellStyle name="40 % - uthevingsfarge 2 2 2 3" xfId="10525" xr:uid="{965F5542-5136-4967-9319-FBE813A98652}"/>
    <cellStyle name="40 % - uthevingsfarge 2 2 2 3 2" xfId="27000" xr:uid="{A1D6BACD-8DBF-49D6-B0E2-C8BD7F42F8AB}"/>
    <cellStyle name="40 % - uthevingsfarge 2 2 2 4" xfId="22431" xr:uid="{6DF3E5D3-A663-4317-BE46-D865143C105C}"/>
    <cellStyle name="40 % - uthevingsfarge 2 2 3" xfId="6657" xr:uid="{5634C59A-4945-4B47-BE07-C460747F7F2F}"/>
    <cellStyle name="40 % - uthevingsfarge 2 2 3 2" xfId="16793" xr:uid="{DE4EB711-6B3B-4281-84E5-C4602585F2B4}"/>
    <cellStyle name="40 % - uthevingsfarge 2 2 3 2 2" xfId="33268" xr:uid="{BB7D0891-14D0-43B4-BCD7-66FC324F004A}"/>
    <cellStyle name="40 % - uthevingsfarge 2 2 3 3" xfId="12265" xr:uid="{52BAAC3D-9F82-43BB-984E-86FE6EAC608D}"/>
    <cellStyle name="40 % - uthevingsfarge 2 2 3 3 2" xfId="28740" xr:uid="{CBC13685-6595-434B-8AA0-B64754AFAF52}"/>
    <cellStyle name="40 % - uthevingsfarge 2 2 3 4" xfId="24171" xr:uid="{FB35E083-1646-4AFB-9277-7E3C328AB0A6}"/>
    <cellStyle name="40 % - uthevingsfarge 2 2 4" xfId="14015" xr:uid="{F3D83A5B-316D-4F1C-8F34-021F1C15DA30}"/>
    <cellStyle name="40 % - uthevingsfarge 2 2 4 2" xfId="30490" xr:uid="{46939356-34B1-4A8B-840C-DD1DB917D215}"/>
    <cellStyle name="40 % - uthevingsfarge 2 2 5" xfId="9487" xr:uid="{C8426A3F-30EB-467E-9498-0A01BB5988B0}"/>
    <cellStyle name="40 % - uthevingsfarge 2 2 5 2" xfId="25962" xr:uid="{11BE1725-34C8-43D4-915E-4BD778B1B707}"/>
    <cellStyle name="40 % - uthevingsfarge 2 2 6" xfId="21393" xr:uid="{C668B5EA-BEAF-412F-A074-193FAA52C613}"/>
    <cellStyle name="40 % - uthevingsfarge 2 2_3.EXPENSES" xfId="6984" xr:uid="{8497E5A7-F436-4F5F-A8C9-5578420A5EED}"/>
    <cellStyle name="40 % - uthevingsfarge 2 3" xfId="4905" xr:uid="{AC8B07F0-ADD5-48D6-A883-E3DEDCD0F917}"/>
    <cellStyle name="40 % - uthevingsfarge 2 3 2" xfId="15052" xr:uid="{B5F2C49C-D384-4514-AE5A-E4B89EB0BF3D}"/>
    <cellStyle name="40 % - uthevingsfarge 2 3 2 2" xfId="31527" xr:uid="{782A61FC-6A55-4C2D-A134-13C51CF4751B}"/>
    <cellStyle name="40 % - uthevingsfarge 2 3 3" xfId="10524" xr:uid="{65E54398-98AE-4F05-B7FB-C62CE4EECA5E}"/>
    <cellStyle name="40 % - uthevingsfarge 2 3 3 2" xfId="26999" xr:uid="{81EB5D9C-0B7F-4E78-88A8-FC814B54FC82}"/>
    <cellStyle name="40 % - uthevingsfarge 2 3 4" xfId="22430" xr:uid="{D314ABEA-E001-41F1-90A8-867949441806}"/>
    <cellStyle name="40 % - uthevingsfarge 2 4" xfId="6656" xr:uid="{C4B5BBCB-D50D-4B3F-94F4-C23528DD06CD}"/>
    <cellStyle name="40 % - uthevingsfarge 2 4 2" xfId="16792" xr:uid="{C7B46DBE-983B-46B3-836B-4DD41E67FF13}"/>
    <cellStyle name="40 % - uthevingsfarge 2 4 2 2" xfId="33267" xr:uid="{84771032-0B29-44F7-93F4-FEBAAF7706A8}"/>
    <cellStyle name="40 % - uthevingsfarge 2 4 3" xfId="12264" xr:uid="{49E5D107-C580-42EA-B688-FA16A25A048F}"/>
    <cellStyle name="40 % - uthevingsfarge 2 4 3 2" xfId="28739" xr:uid="{13D1E4D4-BECA-49A7-B8F7-802DDB6BA8FB}"/>
    <cellStyle name="40 % - uthevingsfarge 2 4 4" xfId="24170" xr:uid="{E6C6E18F-E71D-42E0-A8B6-4C167625AEB3}"/>
    <cellStyle name="40 % - uthevingsfarge 2 5" xfId="14014" xr:uid="{FF130EE5-3502-4DD5-AF32-003923BC883F}"/>
    <cellStyle name="40 % - uthevingsfarge 2 5 2" xfId="30489" xr:uid="{E69D728F-F77E-4F95-A73B-2026F68A1477}"/>
    <cellStyle name="40 % - uthevingsfarge 2 6" xfId="9486" xr:uid="{547665FF-7857-483A-96D1-81AA8CDA3473}"/>
    <cellStyle name="40 % - uthevingsfarge 2 6 2" xfId="25961" xr:uid="{453E78EF-8424-487B-B15B-7B8D284124E4}"/>
    <cellStyle name="40 % - uthevingsfarge 2 7" xfId="21392" xr:uid="{39D8B521-308B-4B1C-9A77-E6DE20535A41}"/>
    <cellStyle name="40 % - uthevingsfarge 2_3.EXPENSES" xfId="6983" xr:uid="{CA4E7B9A-4FB5-432E-A75C-92092D7826DC}"/>
    <cellStyle name="40 % - uthevingsfarge 3" xfId="3791" xr:uid="{602D8B9E-2587-4843-B699-403ABE21246F}"/>
    <cellStyle name="40 % - uthevingsfarge 3 2" xfId="3792" xr:uid="{9B94F7ED-DB68-48A3-9F1B-5350A1B482D8}"/>
    <cellStyle name="40 % - uthevingsfarge 3 2 2" xfId="4908" xr:uid="{1189EAA2-3B54-4F40-BFDC-ED3C5C7026AD}"/>
    <cellStyle name="40 % - uthevingsfarge 3 2 2 2" xfId="15055" xr:uid="{1EA0BA57-6F54-4BD9-B304-64A26AF8FEB6}"/>
    <cellStyle name="40 % - uthevingsfarge 3 2 2 2 2" xfId="31530" xr:uid="{7B6CBA9A-8F06-4CBC-B973-8897E74AA524}"/>
    <cellStyle name="40 % - uthevingsfarge 3 2 2 3" xfId="10527" xr:uid="{FE48F443-3D13-41C6-9EF4-B3C3B31EC20C}"/>
    <cellStyle name="40 % - uthevingsfarge 3 2 2 3 2" xfId="27002" xr:uid="{31495F53-EE28-4FFF-ACA0-99D3C726A088}"/>
    <cellStyle name="40 % - uthevingsfarge 3 2 2 4" xfId="22433" xr:uid="{FA5F8D7F-2AA0-4AE7-9D63-5A1AB450C0CC}"/>
    <cellStyle name="40 % - uthevingsfarge 3 2 3" xfId="6659" xr:uid="{2CCFF6E4-2E97-45AE-8A98-9981BE08873A}"/>
    <cellStyle name="40 % - uthevingsfarge 3 2 3 2" xfId="16795" xr:uid="{A1CEA3A2-A610-4672-AE3C-94E8E50423B4}"/>
    <cellStyle name="40 % - uthevingsfarge 3 2 3 2 2" xfId="33270" xr:uid="{174A1167-E735-4DD8-83C2-FB8380628CC1}"/>
    <cellStyle name="40 % - uthevingsfarge 3 2 3 3" xfId="12267" xr:uid="{B4BC5E92-B461-42CA-B9B5-32506DB8E6B2}"/>
    <cellStyle name="40 % - uthevingsfarge 3 2 3 3 2" xfId="28742" xr:uid="{62BA19E3-C16F-489A-ACCC-E6E43D03EF6C}"/>
    <cellStyle name="40 % - uthevingsfarge 3 2 3 4" xfId="24173" xr:uid="{03C8A8FB-C7CD-4145-9021-72A07CD4C7C2}"/>
    <cellStyle name="40 % - uthevingsfarge 3 2 4" xfId="14017" xr:uid="{796D6AFD-CB05-407F-B22D-650E45C89E99}"/>
    <cellStyle name="40 % - uthevingsfarge 3 2 4 2" xfId="30492" xr:uid="{32B769A2-F94A-4353-9A93-ED96EEF5A8AC}"/>
    <cellStyle name="40 % - uthevingsfarge 3 2 5" xfId="9489" xr:uid="{0ED52C54-19B9-4B02-90AC-E501D8598AED}"/>
    <cellStyle name="40 % - uthevingsfarge 3 2 5 2" xfId="25964" xr:uid="{938AFEAD-1892-40AE-904F-BDE37D542B8A}"/>
    <cellStyle name="40 % - uthevingsfarge 3 2 6" xfId="21395" xr:uid="{38FE5946-6149-48D0-8328-BAE571C5D96E}"/>
    <cellStyle name="40 % - uthevingsfarge 3 2_3.EXPENSES" xfId="6986" xr:uid="{CF19A7D2-7CA2-4A79-BA30-5112E52FB54D}"/>
    <cellStyle name="40 % - uthevingsfarge 3 3" xfId="4907" xr:uid="{24042A09-878C-48AD-8EB1-BE3093E63BA8}"/>
    <cellStyle name="40 % - uthevingsfarge 3 3 2" xfId="15054" xr:uid="{1B3C2916-168A-43FF-A7C1-D14B8E3292A7}"/>
    <cellStyle name="40 % - uthevingsfarge 3 3 2 2" xfId="31529" xr:uid="{36103AA1-DF99-4A1B-AC86-8B09057E52F3}"/>
    <cellStyle name="40 % - uthevingsfarge 3 3 3" xfId="10526" xr:uid="{70050FF8-1C38-415F-AEC6-397BD05462F7}"/>
    <cellStyle name="40 % - uthevingsfarge 3 3 3 2" xfId="27001" xr:uid="{E47EBA04-B2A3-450F-99B2-AAEA96BA8544}"/>
    <cellStyle name="40 % - uthevingsfarge 3 3 4" xfId="22432" xr:uid="{B75FF933-0841-46A0-BA10-8F67DD552E41}"/>
    <cellStyle name="40 % - uthevingsfarge 3 4" xfId="6658" xr:uid="{1B62A1F7-9F41-4116-B122-746072BE2DDB}"/>
    <cellStyle name="40 % - uthevingsfarge 3 4 2" xfId="16794" xr:uid="{BE38CB29-6905-4E43-AC4E-99453475F8E4}"/>
    <cellStyle name="40 % - uthevingsfarge 3 4 2 2" xfId="33269" xr:uid="{5F7926B9-5406-4DF9-94BF-662B48A7B9DE}"/>
    <cellStyle name="40 % - uthevingsfarge 3 4 3" xfId="12266" xr:uid="{4B51491C-3F76-42AA-9FB5-60CFA59003C5}"/>
    <cellStyle name="40 % - uthevingsfarge 3 4 3 2" xfId="28741" xr:uid="{D53F0FCE-4EA7-404C-AC14-F4C2B9DB610B}"/>
    <cellStyle name="40 % - uthevingsfarge 3 4 4" xfId="24172" xr:uid="{972BA5C6-1447-45C3-8969-C6B5B77875C2}"/>
    <cellStyle name="40 % - uthevingsfarge 3 5" xfId="14016" xr:uid="{2AA83472-B721-43A4-94F3-CA316E225AFA}"/>
    <cellStyle name="40 % - uthevingsfarge 3 5 2" xfId="30491" xr:uid="{75B543F5-3241-460B-B0E6-35E7F87D4DF9}"/>
    <cellStyle name="40 % - uthevingsfarge 3 6" xfId="9488" xr:uid="{9FD1F9C4-349F-48E8-9C82-CB96B9A9292B}"/>
    <cellStyle name="40 % - uthevingsfarge 3 6 2" xfId="25963" xr:uid="{5E6D3E5C-71E0-4D30-8073-87D152788215}"/>
    <cellStyle name="40 % - uthevingsfarge 3 7" xfId="21394" xr:uid="{1405C3CE-5217-4131-B44C-71BED8C680F4}"/>
    <cellStyle name="40 % - uthevingsfarge 3_3.EXPENSES" xfId="6985" xr:uid="{94A1A87D-5522-40BD-BD87-07F8F482381B}"/>
    <cellStyle name="40 % - uthevingsfarge 4" xfId="3793" xr:uid="{9C953740-1137-458A-B566-D80A36149C89}"/>
    <cellStyle name="40 % - uthevingsfarge 4 2" xfId="3794" xr:uid="{57841302-0B9A-4456-B008-5C232DAF8174}"/>
    <cellStyle name="40 % - uthevingsfarge 4 2 2" xfId="4910" xr:uid="{13BCE046-6366-4950-B832-7FB5F123ED73}"/>
    <cellStyle name="40 % - uthevingsfarge 4 2 2 2" xfId="15057" xr:uid="{A4951CDE-6B1D-4FEB-AAFF-36CF6C11F4C3}"/>
    <cellStyle name="40 % - uthevingsfarge 4 2 2 2 2" xfId="31532" xr:uid="{62655919-B22B-44E0-9ACD-1CE4CBF866BB}"/>
    <cellStyle name="40 % - uthevingsfarge 4 2 2 3" xfId="10529" xr:uid="{84A37862-DEE2-42A2-88AC-7FAD27A7A8DA}"/>
    <cellStyle name="40 % - uthevingsfarge 4 2 2 3 2" xfId="27004" xr:uid="{9A144AF1-8091-4C05-8ACE-0328978D2139}"/>
    <cellStyle name="40 % - uthevingsfarge 4 2 2 4" xfId="22435" xr:uid="{E2389BA5-08E1-453B-94C6-6623749803CD}"/>
    <cellStyle name="40 % - uthevingsfarge 4 2 3" xfId="6661" xr:uid="{A3C85EAA-47AA-4714-8BD1-E0BAEA168EF1}"/>
    <cellStyle name="40 % - uthevingsfarge 4 2 3 2" xfId="16797" xr:uid="{A10123C1-2DE9-4145-8AAB-268F623B27C3}"/>
    <cellStyle name="40 % - uthevingsfarge 4 2 3 2 2" xfId="33272" xr:uid="{24791A51-2105-41BC-B204-114A1CFD4823}"/>
    <cellStyle name="40 % - uthevingsfarge 4 2 3 3" xfId="12269" xr:uid="{64C06107-05A7-4ECA-955B-DBE0D598A73B}"/>
    <cellStyle name="40 % - uthevingsfarge 4 2 3 3 2" xfId="28744" xr:uid="{29D3CF0B-EC23-4432-809A-66B84CA21F0F}"/>
    <cellStyle name="40 % - uthevingsfarge 4 2 3 4" xfId="24175" xr:uid="{21EA2C2E-2D69-43D6-BB48-C93F9C09FD41}"/>
    <cellStyle name="40 % - uthevingsfarge 4 2 4" xfId="14019" xr:uid="{BF79745E-D683-4C42-9A2E-13615F6B5480}"/>
    <cellStyle name="40 % - uthevingsfarge 4 2 4 2" xfId="30494" xr:uid="{56E2A7D9-FFBC-412E-BED0-CC66A6602E2F}"/>
    <cellStyle name="40 % - uthevingsfarge 4 2 5" xfId="9491" xr:uid="{F0454CF3-18E1-4C82-A7F3-54A08E1EBE5E}"/>
    <cellStyle name="40 % - uthevingsfarge 4 2 5 2" xfId="25966" xr:uid="{BF32A193-4478-48EE-9BD7-13C0DECF2ED9}"/>
    <cellStyle name="40 % - uthevingsfarge 4 2 6" xfId="21397" xr:uid="{B7BE70A4-1E58-42E0-8D18-024ADB4B86CC}"/>
    <cellStyle name="40 % - uthevingsfarge 4 2_3.EXPENSES" xfId="6988" xr:uid="{DE81BEB9-328D-4F25-9B3A-94C352E5DE93}"/>
    <cellStyle name="40 % - uthevingsfarge 4 3" xfId="4909" xr:uid="{EE9D01E9-FE1D-4C5D-997A-D1C67E2B6CB5}"/>
    <cellStyle name="40 % - uthevingsfarge 4 3 2" xfId="15056" xr:uid="{3909649A-D043-4667-A841-0147505F6F0F}"/>
    <cellStyle name="40 % - uthevingsfarge 4 3 2 2" xfId="31531" xr:uid="{616C9F39-75C3-4C43-8ED3-7431087F2C1E}"/>
    <cellStyle name="40 % - uthevingsfarge 4 3 3" xfId="10528" xr:uid="{64B7EBD7-5412-43D7-AE20-BD77A2876698}"/>
    <cellStyle name="40 % - uthevingsfarge 4 3 3 2" xfId="27003" xr:uid="{56FDA688-700E-4EBA-AA81-E1A341D7BDE7}"/>
    <cellStyle name="40 % - uthevingsfarge 4 3 4" xfId="22434" xr:uid="{C06C05DD-B742-469C-B636-3D6000DF0BD8}"/>
    <cellStyle name="40 % - uthevingsfarge 4 4" xfId="6660" xr:uid="{A66012AF-AD65-4D19-80B6-7DB433B39D19}"/>
    <cellStyle name="40 % - uthevingsfarge 4 4 2" xfId="16796" xr:uid="{AEC92E1E-437E-4A57-A26A-341602C05387}"/>
    <cellStyle name="40 % - uthevingsfarge 4 4 2 2" xfId="33271" xr:uid="{94667D31-289F-49BB-B003-839AD2770FA5}"/>
    <cellStyle name="40 % - uthevingsfarge 4 4 3" xfId="12268" xr:uid="{83618E87-771B-4965-BD59-1A60A5100DBC}"/>
    <cellStyle name="40 % - uthevingsfarge 4 4 3 2" xfId="28743" xr:uid="{5EEE3495-8D45-448D-8533-89816E5EBCFF}"/>
    <cellStyle name="40 % - uthevingsfarge 4 4 4" xfId="24174" xr:uid="{39E7282F-558D-437D-BEC1-D2BC447951B1}"/>
    <cellStyle name="40 % - uthevingsfarge 4 5" xfId="14018" xr:uid="{BBE4D16F-4F80-4DFF-B8B7-5F65B7E63493}"/>
    <cellStyle name="40 % - uthevingsfarge 4 5 2" xfId="30493" xr:uid="{5ECF9CD3-DD63-486E-AB0A-61E96D5F4C05}"/>
    <cellStyle name="40 % - uthevingsfarge 4 6" xfId="9490" xr:uid="{5CEF142D-BD2E-49C8-A7CC-057FE42B4356}"/>
    <cellStyle name="40 % - uthevingsfarge 4 6 2" xfId="25965" xr:uid="{3D530B84-744A-470D-9588-D106338F6D74}"/>
    <cellStyle name="40 % - uthevingsfarge 4 7" xfId="21396" xr:uid="{B16BE69B-7D07-4B1D-A086-BC2E36110028}"/>
    <cellStyle name="40 % - uthevingsfarge 4_3.EXPENSES" xfId="6987" xr:uid="{5E293FDA-B20A-4189-B0E3-70FCB7F3E2DB}"/>
    <cellStyle name="40 % - uthevingsfarge 5" xfId="3795" xr:uid="{0B32C96F-085B-4FEF-A1A6-5FF6B618BF71}"/>
    <cellStyle name="40 % - uthevingsfarge 5 2" xfId="3796" xr:uid="{714106A5-008B-4D3F-B432-9BD3BED8E30D}"/>
    <cellStyle name="40 % - uthevingsfarge 5 2 2" xfId="4912" xr:uid="{DA00C2EC-8531-47AF-861C-BE90097BFB1C}"/>
    <cellStyle name="40 % - uthevingsfarge 5 2 2 2" xfId="15059" xr:uid="{B0D495AC-652D-422E-B402-2C2CE710D3AF}"/>
    <cellStyle name="40 % - uthevingsfarge 5 2 2 2 2" xfId="31534" xr:uid="{DE15498E-2957-4E92-8D28-F1AB2531ADBD}"/>
    <cellStyle name="40 % - uthevingsfarge 5 2 2 3" xfId="10531" xr:uid="{2FEC9CA1-DA96-4F52-8192-BF9EFC4C2B6D}"/>
    <cellStyle name="40 % - uthevingsfarge 5 2 2 3 2" xfId="27006" xr:uid="{AFDCC02D-75A8-4D05-8745-AF747EB305BF}"/>
    <cellStyle name="40 % - uthevingsfarge 5 2 2 4" xfId="22437" xr:uid="{0AA49CCD-CDAD-4C9E-91BC-C664B93F5406}"/>
    <cellStyle name="40 % - uthevingsfarge 5 2 3" xfId="6663" xr:uid="{42ABBA52-FEE5-4139-A4A0-A2F294C4C6F0}"/>
    <cellStyle name="40 % - uthevingsfarge 5 2 3 2" xfId="16799" xr:uid="{5B33E43F-F6EB-4BE1-AB97-A3E279DF0AA7}"/>
    <cellStyle name="40 % - uthevingsfarge 5 2 3 2 2" xfId="33274" xr:uid="{B97F66A3-78B7-4144-9B86-247F8BB0B14A}"/>
    <cellStyle name="40 % - uthevingsfarge 5 2 3 3" xfId="12271" xr:uid="{18BB52CA-947C-4275-96FC-6A88F7A3651D}"/>
    <cellStyle name="40 % - uthevingsfarge 5 2 3 3 2" xfId="28746" xr:uid="{7A91916B-F152-4B6C-86BC-DD16591E84BF}"/>
    <cellStyle name="40 % - uthevingsfarge 5 2 3 4" xfId="24177" xr:uid="{6DAED9D3-1DE3-458A-A62E-7507B6436E3E}"/>
    <cellStyle name="40 % - uthevingsfarge 5 2 4" xfId="14021" xr:uid="{A66CC4ED-61D1-4CD3-8F66-9F29C2BA9B65}"/>
    <cellStyle name="40 % - uthevingsfarge 5 2 4 2" xfId="30496" xr:uid="{6BB59D7E-4D6A-4421-A7E1-CD359251D3C7}"/>
    <cellStyle name="40 % - uthevingsfarge 5 2 5" xfId="9493" xr:uid="{C652EDD7-6513-45CF-9572-4C8AB0C002A0}"/>
    <cellStyle name="40 % - uthevingsfarge 5 2 5 2" xfId="25968" xr:uid="{B469ADAC-C568-4046-9950-E5A6518CF155}"/>
    <cellStyle name="40 % - uthevingsfarge 5 2 6" xfId="21399" xr:uid="{79908D0E-3C60-4A86-AEA1-23393337FB79}"/>
    <cellStyle name="40 % - uthevingsfarge 5 2_3.EXPENSES" xfId="6990" xr:uid="{B66A290E-0ADA-45D0-80A6-EAF81CEB3653}"/>
    <cellStyle name="40 % - uthevingsfarge 5 3" xfId="4911" xr:uid="{207D1061-DB63-4BBA-854E-CABB875CF21A}"/>
    <cellStyle name="40 % - uthevingsfarge 5 3 2" xfId="15058" xr:uid="{3B1B42FB-C55B-453C-9325-4B7C2EB3EFE0}"/>
    <cellStyle name="40 % - uthevingsfarge 5 3 2 2" xfId="31533" xr:uid="{B10154C5-32B8-4523-A311-79EB5788884D}"/>
    <cellStyle name="40 % - uthevingsfarge 5 3 3" xfId="10530" xr:uid="{B287C42D-1F09-49A3-ADE2-4425323D5340}"/>
    <cellStyle name="40 % - uthevingsfarge 5 3 3 2" xfId="27005" xr:uid="{6AD9D225-80C2-487C-9E15-77D3E13108F8}"/>
    <cellStyle name="40 % - uthevingsfarge 5 3 4" xfId="22436" xr:uid="{46D108CD-A4CF-43DE-BAA0-7886DA8A9260}"/>
    <cellStyle name="40 % - uthevingsfarge 5 4" xfId="6662" xr:uid="{78590692-8CA8-4206-AC5C-584F780EF9F5}"/>
    <cellStyle name="40 % - uthevingsfarge 5 4 2" xfId="16798" xr:uid="{508D0B3D-D8FF-4910-8078-CC1426997BD6}"/>
    <cellStyle name="40 % - uthevingsfarge 5 4 2 2" xfId="33273" xr:uid="{44442955-515D-4904-9776-05913E2EBEDB}"/>
    <cellStyle name="40 % - uthevingsfarge 5 4 3" xfId="12270" xr:uid="{69DA6BE8-90F9-4809-9C80-1622172E42B0}"/>
    <cellStyle name="40 % - uthevingsfarge 5 4 3 2" xfId="28745" xr:uid="{090024ED-209A-4A2D-8429-61805C38EEA8}"/>
    <cellStyle name="40 % - uthevingsfarge 5 4 4" xfId="24176" xr:uid="{E7D840DE-C7B5-48A5-A6CB-4E4C845130F6}"/>
    <cellStyle name="40 % - uthevingsfarge 5 5" xfId="14020" xr:uid="{74FEB867-7200-4808-B8DA-8CBA1D421209}"/>
    <cellStyle name="40 % - uthevingsfarge 5 5 2" xfId="30495" xr:uid="{0EC79F85-51E5-4AD9-96F2-E4B2DF3F040F}"/>
    <cellStyle name="40 % - uthevingsfarge 5 6" xfId="9492" xr:uid="{9F22FB39-5582-4908-8D77-56B24C7324FB}"/>
    <cellStyle name="40 % - uthevingsfarge 5 6 2" xfId="25967" xr:uid="{450216BE-E00E-4755-A41C-C39E46DF23AC}"/>
    <cellStyle name="40 % - uthevingsfarge 5 7" xfId="21398" xr:uid="{9C63E927-7280-49BA-9D51-D33413F3307E}"/>
    <cellStyle name="40 % - uthevingsfarge 5_3.EXPENSES" xfId="6989" xr:uid="{EE013C6A-577E-471D-A462-61D6005AAABB}"/>
    <cellStyle name="40 % - uthevingsfarge 6" xfId="3797" xr:uid="{7C1C8B53-1B58-4DC3-9EA5-902F61BB1F19}"/>
    <cellStyle name="40 % - uthevingsfarge 6 2" xfId="3798" xr:uid="{5EF21136-970D-4B8B-9D36-ECBB608BC0ED}"/>
    <cellStyle name="40 % - uthevingsfarge 6 2 2" xfId="4914" xr:uid="{8ABFA3FF-D1CC-4739-A6F4-7838773035DA}"/>
    <cellStyle name="40 % - uthevingsfarge 6 2 2 2" xfId="15061" xr:uid="{26439819-C8B2-441B-A7C1-482D87471E96}"/>
    <cellStyle name="40 % - uthevingsfarge 6 2 2 2 2" xfId="31536" xr:uid="{A65754DF-5CAA-4F6F-BB4E-F36C086E1789}"/>
    <cellStyle name="40 % - uthevingsfarge 6 2 2 3" xfId="10533" xr:uid="{FB923508-3E92-4C18-BEEB-72662A7E3535}"/>
    <cellStyle name="40 % - uthevingsfarge 6 2 2 3 2" xfId="27008" xr:uid="{443A7A89-94D0-460A-9E70-DC4F3831EFCD}"/>
    <cellStyle name="40 % - uthevingsfarge 6 2 2 4" xfId="22439" xr:uid="{0635B4D3-ED6C-48C2-83F9-FB30B1DFAD4E}"/>
    <cellStyle name="40 % - uthevingsfarge 6 2 3" xfId="6665" xr:uid="{2761F13F-0935-4A5F-AE09-F39D683A5954}"/>
    <cellStyle name="40 % - uthevingsfarge 6 2 3 2" xfId="16801" xr:uid="{7CB93D41-F052-4656-AB64-73B031085C48}"/>
    <cellStyle name="40 % - uthevingsfarge 6 2 3 2 2" xfId="33276" xr:uid="{6AAB1665-176C-4F5A-83B3-C71D40E4ADA5}"/>
    <cellStyle name="40 % - uthevingsfarge 6 2 3 3" xfId="12273" xr:uid="{44FFEAD6-5FFD-44A4-B6F0-899E75BE00AB}"/>
    <cellStyle name="40 % - uthevingsfarge 6 2 3 3 2" xfId="28748" xr:uid="{AEF0DCD7-8B49-4EF7-8AE3-18A7A706EAD1}"/>
    <cellStyle name="40 % - uthevingsfarge 6 2 3 4" xfId="24179" xr:uid="{5F581282-5117-4820-BF74-EB738746B7A1}"/>
    <cellStyle name="40 % - uthevingsfarge 6 2 4" xfId="14023" xr:uid="{52B36EB2-B8F3-48C7-B44D-1343D7DAB1EE}"/>
    <cellStyle name="40 % - uthevingsfarge 6 2 4 2" xfId="30498" xr:uid="{1D478CBB-0D66-4522-9215-60A0E484B274}"/>
    <cellStyle name="40 % - uthevingsfarge 6 2 5" xfId="9495" xr:uid="{D226285E-B723-4246-B3D8-C3DBC6987E93}"/>
    <cellStyle name="40 % - uthevingsfarge 6 2 5 2" xfId="25970" xr:uid="{4F543227-125D-4CFC-B1F3-181EBDF27891}"/>
    <cellStyle name="40 % - uthevingsfarge 6 2 6" xfId="21401" xr:uid="{827666D5-FDA5-4E28-9162-E32F04E4360E}"/>
    <cellStyle name="40 % - uthevingsfarge 6 2_3.EXPENSES" xfId="6992" xr:uid="{9D0A2978-6CDB-44F8-B809-645644943BE9}"/>
    <cellStyle name="40 % - uthevingsfarge 6 3" xfId="4913" xr:uid="{C27DA227-B1E7-4634-ABCD-D77B07E04F75}"/>
    <cellStyle name="40 % - uthevingsfarge 6 3 2" xfId="15060" xr:uid="{E86AF7CA-C354-47AA-8DC9-761AD3097F21}"/>
    <cellStyle name="40 % - uthevingsfarge 6 3 2 2" xfId="31535" xr:uid="{A05796CF-F86D-4C6A-8A32-E8EFD8271069}"/>
    <cellStyle name="40 % - uthevingsfarge 6 3 3" xfId="10532" xr:uid="{9262BE89-E798-4F68-8333-6C842FD1EE46}"/>
    <cellStyle name="40 % - uthevingsfarge 6 3 3 2" xfId="27007" xr:uid="{960682CB-9FE5-4ECA-A644-EF736CCC740A}"/>
    <cellStyle name="40 % - uthevingsfarge 6 3 4" xfId="22438" xr:uid="{F3D8B120-8B4A-4E29-B36D-06004E3CAB49}"/>
    <cellStyle name="40 % - uthevingsfarge 6 4" xfId="6664" xr:uid="{190EC395-0008-4B3E-833C-C55C8C841A91}"/>
    <cellStyle name="40 % - uthevingsfarge 6 4 2" xfId="16800" xr:uid="{A6189702-74E5-4812-AD1C-0CC203685DAB}"/>
    <cellStyle name="40 % - uthevingsfarge 6 4 2 2" xfId="33275" xr:uid="{222550D5-B1B1-46E6-AE66-2AAB9C3242CB}"/>
    <cellStyle name="40 % - uthevingsfarge 6 4 3" xfId="12272" xr:uid="{F3477FA5-3E5B-4AC4-AE87-D2892D02C128}"/>
    <cellStyle name="40 % - uthevingsfarge 6 4 3 2" xfId="28747" xr:uid="{1D312D62-B987-4276-92AC-9160A5EF0AD2}"/>
    <cellStyle name="40 % - uthevingsfarge 6 4 4" xfId="24178" xr:uid="{AFD661A2-49D2-4062-8CC7-C6B9E1B51F34}"/>
    <cellStyle name="40 % - uthevingsfarge 6 5" xfId="14022" xr:uid="{656FF719-4269-4DED-B8C4-C240A5A01745}"/>
    <cellStyle name="40 % - uthevingsfarge 6 5 2" xfId="30497" xr:uid="{AB9AB02C-BE6F-47B4-9575-A1B8DB944C1E}"/>
    <cellStyle name="40 % - uthevingsfarge 6 6" xfId="9494" xr:uid="{29204A04-8381-437E-82E2-F4E665C35C69}"/>
    <cellStyle name="40 % - uthevingsfarge 6 6 2" xfId="25969" xr:uid="{AA0079E1-289A-405F-A89C-EADD79D97298}"/>
    <cellStyle name="40 % - uthevingsfarge 6 7" xfId="21400" xr:uid="{177FCB42-BD02-4FCC-AE67-959F8A448F84}"/>
    <cellStyle name="40 % - uthevingsfarge 6_3.EXPENSES" xfId="6991" xr:uid="{CD80491B-4594-4A04-8804-BF7E5CDDA1B8}"/>
    <cellStyle name="40% - 1. jelölőszín" xfId="898" xr:uid="{00000000-0005-0000-0000-0000A5030000}"/>
    <cellStyle name="40% - 2. jelölőszín" xfId="899" xr:uid="{00000000-0005-0000-0000-0000A6030000}"/>
    <cellStyle name="40% - 3. jelölőszín" xfId="900" xr:uid="{00000000-0005-0000-0000-0000A7030000}"/>
    <cellStyle name="40% - 4. jelölőszín" xfId="901" xr:uid="{00000000-0005-0000-0000-0000A8030000}"/>
    <cellStyle name="40% - 5. jelölőszín" xfId="902" xr:uid="{00000000-0005-0000-0000-0000A9030000}"/>
    <cellStyle name="40% - 6. jelölőszín" xfId="903" xr:uid="{00000000-0005-0000-0000-0000AA030000}"/>
    <cellStyle name="40% - Accent1" xfId="2918" xr:uid="{00000000-0005-0000-0000-0000AB030000}"/>
    <cellStyle name="40% - Accent1 10" xfId="2702" xr:uid="{00000000-0005-0000-0000-0000AC030000}"/>
    <cellStyle name="40% - Accent1 10 2" xfId="3496" xr:uid="{66D9E821-7D83-416A-889C-E54F91CD3218}"/>
    <cellStyle name="40% - Accent1 10 2 2" xfId="6370" xr:uid="{2025D534-4ED9-4E74-8D24-C7DE91499CA9}"/>
    <cellStyle name="40% - Accent1 10 2 2 2" xfId="16506" xr:uid="{83D7742B-E14E-49EB-9ACC-73CBFC7864EF}"/>
    <cellStyle name="40% - Accent1 10 2 2 2 2" xfId="32981" xr:uid="{495BC3B2-E138-4BC0-9A10-DCC25236F956}"/>
    <cellStyle name="40% - Accent1 10 2 2 3" xfId="11978" xr:uid="{38F07F0E-0528-48B1-AC33-8CFF63FB4C24}"/>
    <cellStyle name="40% - Accent1 10 2 2 3 2" xfId="28453" xr:uid="{48ED2988-3F35-4103-8E70-D2C9657D12A5}"/>
    <cellStyle name="40% - Accent1 10 2 2 4" xfId="23884" xr:uid="{B5F9CF79-CDD9-424E-A4F1-FC4A11BC1060}"/>
    <cellStyle name="40% - Accent1 10 2 2_1.3.3. Extraordinary Items" xfId="18241" xr:uid="{1C1E4C9A-ACA4-43C5-BB05-211EEB8FAF97}"/>
    <cellStyle name="40% - Accent1 10 2 3" xfId="13728" xr:uid="{240E8C6E-7FEE-4F4C-98CE-3DAB7C7CA24C}"/>
    <cellStyle name="40% - Accent1 10 2 3 2" xfId="30203" xr:uid="{BED1028B-4818-4C75-B873-4B51CA350FB9}"/>
    <cellStyle name="40% - Accent1 10 2 4" xfId="9200" xr:uid="{518AF3C7-41F9-4DE0-999A-3208D98507ED}"/>
    <cellStyle name="40% - Accent1 10 2 4 2" xfId="25675" xr:uid="{1432CB68-E1AA-446B-AB6A-51615422424C}"/>
    <cellStyle name="40% - Accent1 10 2 5" xfId="21106" xr:uid="{DCD84CAB-5CD3-49FD-BC43-F1E699BC1116}"/>
    <cellStyle name="40% - Accent1 10 2_1.3.3. Extraordinary Items" xfId="18240" xr:uid="{714DED2A-5CFD-4163-9A24-2036118629E1}"/>
    <cellStyle name="40% - Accent1 10 3" xfId="4619" xr:uid="{77549AAB-3FC5-4C28-B000-5D4BA61C9F04}"/>
    <cellStyle name="40% - Accent1 10 3 2" xfId="14766" xr:uid="{0401B73D-BFA0-4DFA-9CB6-36F05843BB52}"/>
    <cellStyle name="40% - Accent1 10 3 2 2" xfId="31241" xr:uid="{D8CFA50D-F4D7-4887-A6CC-A90658C6C027}"/>
    <cellStyle name="40% - Accent1 10 3 3" xfId="10238" xr:uid="{E46355D6-C224-4EC9-B069-D9A8D812906E}"/>
    <cellStyle name="40% - Accent1 10 3 3 2" xfId="26713" xr:uid="{FB6C0F6F-732D-4E22-911D-DA4ECA2A01DB}"/>
    <cellStyle name="40% - Accent1 10 3 4" xfId="22144" xr:uid="{6E8C5D9D-47FA-4A7F-8CC9-E3A27AEAE007}"/>
    <cellStyle name="40% - Accent1 10 3_1.3.3. Extraordinary Items" xfId="18242" xr:uid="{D3086AAF-BB07-4794-9A95-3FD32B10E183}"/>
    <cellStyle name="40% - Accent1 10 4" xfId="5670" xr:uid="{2685D393-E411-4AB9-88A3-61C5AD2E97DA}"/>
    <cellStyle name="40% - Accent1 10 4 2" xfId="15806" xr:uid="{7BE4FA3D-B98B-410D-8CB2-014F541350F9}"/>
    <cellStyle name="40% - Accent1 10 4 2 2" xfId="32281" xr:uid="{7B1A96C7-F432-45F6-A82E-B2E1BD38A9BB}"/>
    <cellStyle name="40% - Accent1 10 4 3" xfId="11278" xr:uid="{4DCB325C-A15E-44D4-B51D-91F44C20B6DF}"/>
    <cellStyle name="40% - Accent1 10 4 3 2" xfId="27753" xr:uid="{2CFFC2AF-5D43-464D-A0B6-6C9B60EA7AF5}"/>
    <cellStyle name="40% - Accent1 10 4 4" xfId="23184" xr:uid="{AC50A900-5AED-40E7-8B01-0E360122174C}"/>
    <cellStyle name="40% - Accent1 10 5" xfId="13028" xr:uid="{A865FC7B-9562-4293-A739-3AA811374134}"/>
    <cellStyle name="40% - Accent1 10 5 2" xfId="29503" xr:uid="{DE7674C9-E58F-4BE2-8A0A-EB3FF33A8826}"/>
    <cellStyle name="40% - Accent1 10 6" xfId="8500" xr:uid="{E52B8D66-B33E-4CEB-AFD0-2D3EAE21E353}"/>
    <cellStyle name="40% - Accent1 10 6 2" xfId="24975" xr:uid="{522742B5-3B88-4FA6-BE16-D2944C54A9A5}"/>
    <cellStyle name="40% - Accent1 10 7" xfId="20406" xr:uid="{2A5F2D12-403A-4ED6-9E34-FF95ED1BB3A3}"/>
    <cellStyle name="40% - Accent1 10_1.3.3. Extraordinary Items" xfId="18239" xr:uid="{9540A981-061D-4238-BD27-25728930D193}"/>
    <cellStyle name="40% - Accent1 11" xfId="2722" xr:uid="{00000000-0005-0000-0000-0000AD030000}"/>
    <cellStyle name="40% - Accent1 11 2" xfId="3516" xr:uid="{20E189F8-597B-46B5-858C-4A5173DCB5CB}"/>
    <cellStyle name="40% - Accent1 11 2 2" xfId="6390" xr:uid="{EBE4A98A-28DE-411E-810F-81DA2C54A6E7}"/>
    <cellStyle name="40% - Accent1 11 2 2 2" xfId="16526" xr:uid="{C056847E-E4A3-4794-B700-77689A7B5DF9}"/>
    <cellStyle name="40% - Accent1 11 2 2 2 2" xfId="33001" xr:uid="{94679AF3-A89C-4362-B92C-AF3EBA920831}"/>
    <cellStyle name="40% - Accent1 11 2 2 3" xfId="11998" xr:uid="{6A50C86D-5013-4738-80BC-675CB6061C3F}"/>
    <cellStyle name="40% - Accent1 11 2 2 3 2" xfId="28473" xr:uid="{F7956EFF-B736-4269-84E4-3771ACDEC083}"/>
    <cellStyle name="40% - Accent1 11 2 2 4" xfId="23904" xr:uid="{C9768284-32E3-4675-8477-ECB207C7CE9B}"/>
    <cellStyle name="40% - Accent1 11 2 2_1.3.3. Extraordinary Items" xfId="18245" xr:uid="{BC911804-E8C4-4908-BE02-86C469F238B1}"/>
    <cellStyle name="40% - Accent1 11 2 3" xfId="13748" xr:uid="{1A70476A-1D53-4369-9A0C-FB0891F5629C}"/>
    <cellStyle name="40% - Accent1 11 2 3 2" xfId="30223" xr:uid="{20FB4412-40EF-4B3A-8C9D-A04335B97375}"/>
    <cellStyle name="40% - Accent1 11 2 4" xfId="9220" xr:uid="{84D60585-D63F-4EB6-BB8C-4970C985408B}"/>
    <cellStyle name="40% - Accent1 11 2 4 2" xfId="25695" xr:uid="{248CE8D7-5D0D-4416-9A57-77E69A424CFE}"/>
    <cellStyle name="40% - Accent1 11 2 5" xfId="21126" xr:uid="{791B3402-AE81-477C-AF2C-6DD418CD05AD}"/>
    <cellStyle name="40% - Accent1 11 2_1.3.3. Extraordinary Items" xfId="18244" xr:uid="{FC024B39-8029-412F-A229-B4A3C9FAE5DF}"/>
    <cellStyle name="40% - Accent1 11 3" xfId="4639" xr:uid="{88445C16-4B94-4652-BB6F-505339E4603E}"/>
    <cellStyle name="40% - Accent1 11 3 2" xfId="14786" xr:uid="{F68D6631-3DDE-4B92-A982-5B2A00CF762B}"/>
    <cellStyle name="40% - Accent1 11 3 2 2" xfId="31261" xr:uid="{08523175-78CC-44EA-B5D6-4702C6CB0F43}"/>
    <cellStyle name="40% - Accent1 11 3 3" xfId="10258" xr:uid="{32826E8B-FBF1-4D0E-ADB5-7279951FDC08}"/>
    <cellStyle name="40% - Accent1 11 3 3 2" xfId="26733" xr:uid="{C0758158-F47A-4626-9758-93AEFD358CDA}"/>
    <cellStyle name="40% - Accent1 11 3 4" xfId="22164" xr:uid="{5740785A-8C6E-46D7-B233-6E5EB4AEA755}"/>
    <cellStyle name="40% - Accent1 11 3_1.3.3. Extraordinary Items" xfId="18246" xr:uid="{8DECC0EE-FA29-49C9-A12F-0E230B214B33}"/>
    <cellStyle name="40% - Accent1 11 4" xfId="5690" xr:uid="{F13A7765-BA35-484D-A7C8-BD7F17C3742C}"/>
    <cellStyle name="40% - Accent1 11 4 2" xfId="15826" xr:uid="{4B17B6C7-5F9F-4936-A0A1-5D6DEB53FB15}"/>
    <cellStyle name="40% - Accent1 11 4 2 2" xfId="32301" xr:uid="{E8D90851-479B-4273-90AE-8A2493BB8335}"/>
    <cellStyle name="40% - Accent1 11 4 3" xfId="11298" xr:uid="{E6D1BCE4-42EE-42D0-A4E7-F27AB78FD5B5}"/>
    <cellStyle name="40% - Accent1 11 4 3 2" xfId="27773" xr:uid="{D4261968-3942-4E4B-82A5-1A4ED75E2F43}"/>
    <cellStyle name="40% - Accent1 11 4 4" xfId="23204" xr:uid="{DF83E0A0-BAE9-4BA2-BD04-9EFD5BD9656D}"/>
    <cellStyle name="40% - Accent1 11 5" xfId="13048" xr:uid="{465229D7-2978-47BF-AF95-8D97BD0B5CEF}"/>
    <cellStyle name="40% - Accent1 11 5 2" xfId="29523" xr:uid="{222EBA3F-F1FB-4FAD-86F9-019DA43ECBF0}"/>
    <cellStyle name="40% - Accent1 11 6" xfId="8520" xr:uid="{74132B50-41BF-47F3-AA62-CFC73F7B4C38}"/>
    <cellStyle name="40% - Accent1 11 6 2" xfId="24995" xr:uid="{682ED2AC-586F-4895-AC08-F9D28FD9A5CA}"/>
    <cellStyle name="40% - Accent1 11 7" xfId="20426" xr:uid="{250C94E2-6DA4-46CE-A6F9-9177631184F0}"/>
    <cellStyle name="40% - Accent1 11_1.3.3. Extraordinary Items" xfId="18243" xr:uid="{61AF3AAB-19B4-477F-8902-840A60BA707A}"/>
    <cellStyle name="40% - Accent1 12" xfId="2736" xr:uid="{00000000-0005-0000-0000-0000AE030000}"/>
    <cellStyle name="40% - Accent1 12 2" xfId="3530" xr:uid="{205A83A3-A7A2-4342-AD07-50F46086D914}"/>
    <cellStyle name="40% - Accent1 12 2 2" xfId="6404" xr:uid="{5DB4ADE2-B5AE-42DB-95DC-0ECEB89CE52C}"/>
    <cellStyle name="40% - Accent1 12 2 2 2" xfId="16540" xr:uid="{80ED3F44-A300-4468-B24C-47462BB58784}"/>
    <cellStyle name="40% - Accent1 12 2 2 2 2" xfId="33015" xr:uid="{0C7F0189-7721-4A0F-B11F-7F4EE1CC6051}"/>
    <cellStyle name="40% - Accent1 12 2 2 3" xfId="12012" xr:uid="{AD0D4401-82BD-4BA9-ACD3-114D01C4DE07}"/>
    <cellStyle name="40% - Accent1 12 2 2 3 2" xfId="28487" xr:uid="{CA7F4F48-65A5-403E-8818-BFC4D530EEF2}"/>
    <cellStyle name="40% - Accent1 12 2 2 4" xfId="23918" xr:uid="{4624B374-2CDD-4E82-B326-CF5E9294A257}"/>
    <cellStyle name="40% - Accent1 12 2 2_1.3.3. Extraordinary Items" xfId="18249" xr:uid="{BC2B1FCA-58D8-4342-AC9F-1D5BF0D209D8}"/>
    <cellStyle name="40% - Accent1 12 2 3" xfId="13762" xr:uid="{5845B892-0899-4368-B50F-676CB65C9422}"/>
    <cellStyle name="40% - Accent1 12 2 3 2" xfId="30237" xr:uid="{E3A60B75-1BE5-4314-8ADE-466BFD719390}"/>
    <cellStyle name="40% - Accent1 12 2 4" xfId="9234" xr:uid="{56E7874D-179C-4D24-A454-6B2366F37979}"/>
    <cellStyle name="40% - Accent1 12 2 4 2" xfId="25709" xr:uid="{05189817-7767-46EF-8B7D-9B531C9BD5D0}"/>
    <cellStyle name="40% - Accent1 12 2 5" xfId="21140" xr:uid="{102DF3CF-9581-411C-9E1D-6542A2026D62}"/>
    <cellStyle name="40% - Accent1 12 2_1.3.3. Extraordinary Items" xfId="18248" xr:uid="{F3A5074F-9450-41A6-B573-D14EE3836AD5}"/>
    <cellStyle name="40% - Accent1 12 3" xfId="4653" xr:uid="{6EB07CC0-0C82-4535-B253-65B0EAB0DBF8}"/>
    <cellStyle name="40% - Accent1 12 3 2" xfId="14800" xr:uid="{FA1EA28C-EE2D-4FA7-8921-9889C83D56F9}"/>
    <cellStyle name="40% - Accent1 12 3 2 2" xfId="31275" xr:uid="{8B8E8565-86F0-4B48-B198-E4B785E2BCA6}"/>
    <cellStyle name="40% - Accent1 12 3 3" xfId="10272" xr:uid="{00EC651A-EF68-4096-B430-6943307E7694}"/>
    <cellStyle name="40% - Accent1 12 3 3 2" xfId="26747" xr:uid="{BE0B0F40-E565-48EB-A277-B4668D239198}"/>
    <cellStyle name="40% - Accent1 12 3 4" xfId="22178" xr:uid="{F64FF872-30D6-4F71-9C06-0A1065D1061B}"/>
    <cellStyle name="40% - Accent1 12 3_1.3.3. Extraordinary Items" xfId="18250" xr:uid="{C15239B1-04AB-480A-B453-D4B131BA59FB}"/>
    <cellStyle name="40% - Accent1 12 4" xfId="5704" xr:uid="{966854F6-4E45-48FD-B32A-577AA603EA0C}"/>
    <cellStyle name="40% - Accent1 12 4 2" xfId="15840" xr:uid="{A44B9C54-304C-4844-B9B7-188690C210B8}"/>
    <cellStyle name="40% - Accent1 12 4 2 2" xfId="32315" xr:uid="{1E2E0BBC-5B11-4895-ACAE-D83BFBED01B7}"/>
    <cellStyle name="40% - Accent1 12 4 3" xfId="11312" xr:uid="{51F4E32C-A0A9-4E9F-A0FD-E0544C86324C}"/>
    <cellStyle name="40% - Accent1 12 4 3 2" xfId="27787" xr:uid="{637EDB5D-109D-4406-B855-6F063905B1DC}"/>
    <cellStyle name="40% - Accent1 12 4 4" xfId="23218" xr:uid="{1C399A0C-EEDA-41D1-AEC8-4E83BF968ED9}"/>
    <cellStyle name="40% - Accent1 12 5" xfId="13062" xr:uid="{4CB0BED3-21AA-401A-86EC-3AD659807D1F}"/>
    <cellStyle name="40% - Accent1 12 5 2" xfId="29537" xr:uid="{31BAA41F-7E6C-43E9-BB07-B6F3D10CF954}"/>
    <cellStyle name="40% - Accent1 12 6" xfId="8534" xr:uid="{5D76F61B-64CE-494D-ADE0-266EF1B9007D}"/>
    <cellStyle name="40% - Accent1 12 6 2" xfId="25009" xr:uid="{BBC260BC-14C9-4656-A40A-FDECB2EF4D0D}"/>
    <cellStyle name="40% - Accent1 12 7" xfId="20440" xr:uid="{472C9D7D-9410-4A31-9427-40344924A11D}"/>
    <cellStyle name="40% - Accent1 12_1.3.3. Extraordinary Items" xfId="18247" xr:uid="{2F32CC9D-A3C7-40BC-A3B8-319446974AFE}"/>
    <cellStyle name="40% - Accent1 13" xfId="2750" xr:uid="{00000000-0005-0000-0000-0000AF030000}"/>
    <cellStyle name="40% - Accent1 13 2" xfId="3544" xr:uid="{8F61CF10-3EC9-49D2-ADFC-40AC31F73721}"/>
    <cellStyle name="40% - Accent1 13 2 2" xfId="6418" xr:uid="{6E927601-45F2-4604-BD92-E85EF5F3059C}"/>
    <cellStyle name="40% - Accent1 13 2 2 2" xfId="16554" xr:uid="{E41B3CF5-516B-44A2-8366-16AC9AC141EA}"/>
    <cellStyle name="40% - Accent1 13 2 2 2 2" xfId="33029" xr:uid="{C524E0FE-DACD-46EB-8F87-97C438914E0B}"/>
    <cellStyle name="40% - Accent1 13 2 2 3" xfId="12026" xr:uid="{7F92BFCA-7E05-4739-9320-5EF3122B83B2}"/>
    <cellStyle name="40% - Accent1 13 2 2 3 2" xfId="28501" xr:uid="{DF609471-7D0F-4A37-90E9-237CD68F0713}"/>
    <cellStyle name="40% - Accent1 13 2 2 4" xfId="23932" xr:uid="{0F319726-DD27-4DC8-9486-B63A9CBFD119}"/>
    <cellStyle name="40% - Accent1 13 2 2_1.3.3. Extraordinary Items" xfId="18253" xr:uid="{75503410-80FE-48BD-8BEC-11DFB32E5768}"/>
    <cellStyle name="40% - Accent1 13 2 3" xfId="13776" xr:uid="{2750585F-3020-405D-B822-37EF2C00AD4A}"/>
    <cellStyle name="40% - Accent1 13 2 3 2" xfId="30251" xr:uid="{7DD211B3-C6C0-4C52-9053-C09D58CE5EF9}"/>
    <cellStyle name="40% - Accent1 13 2 4" xfId="9248" xr:uid="{094E35E6-BEB0-4354-8668-4844F5A457E3}"/>
    <cellStyle name="40% - Accent1 13 2 4 2" xfId="25723" xr:uid="{397B5B7E-DB4B-470F-9D6D-E1CB747FBA14}"/>
    <cellStyle name="40% - Accent1 13 2 5" xfId="21154" xr:uid="{DEE167DC-0D21-4248-A7A7-20CB87B589A1}"/>
    <cellStyle name="40% - Accent1 13 2_1.3.3. Extraordinary Items" xfId="18252" xr:uid="{C8F3B8DF-BFC9-4198-8706-6B5A988D50C1}"/>
    <cellStyle name="40% - Accent1 13 3" xfId="4667" xr:uid="{7890A0C4-A2DE-4EDF-91CB-DCFA1339C019}"/>
    <cellStyle name="40% - Accent1 13 3 2" xfId="14814" xr:uid="{020AC842-0FDE-4D8D-B5FB-EAF7DE57D83E}"/>
    <cellStyle name="40% - Accent1 13 3 2 2" xfId="31289" xr:uid="{19475F55-98F9-4337-9647-285C5B246C79}"/>
    <cellStyle name="40% - Accent1 13 3 3" xfId="10286" xr:uid="{1E3115CD-E24B-4890-AA64-1CCCCD36AF4A}"/>
    <cellStyle name="40% - Accent1 13 3 3 2" xfId="26761" xr:uid="{3FB32FB9-83B7-4E94-8E53-B4CC20470A6D}"/>
    <cellStyle name="40% - Accent1 13 3 4" xfId="22192" xr:uid="{46BAC19F-B2BC-4793-9D42-6D42824F6BC1}"/>
    <cellStyle name="40% - Accent1 13 3_1.3.3. Extraordinary Items" xfId="18254" xr:uid="{66338D7C-925C-456A-979A-F71DB00A6514}"/>
    <cellStyle name="40% - Accent1 13 4" xfId="5718" xr:uid="{78EAA9F1-D59B-41FF-8E69-B78232ABDE23}"/>
    <cellStyle name="40% - Accent1 13 4 2" xfId="15854" xr:uid="{6B5A3025-0ECD-46F9-91AD-5E2ED60A7584}"/>
    <cellStyle name="40% - Accent1 13 4 2 2" xfId="32329" xr:uid="{6037CEAC-CBEA-4A8B-81EB-22EA51849657}"/>
    <cellStyle name="40% - Accent1 13 4 3" xfId="11326" xr:uid="{DAF26D5A-2086-4F2A-BA27-F2708CB357B7}"/>
    <cellStyle name="40% - Accent1 13 4 3 2" xfId="27801" xr:uid="{0AD95F7E-D4B8-4BC4-8D45-6E8A93156079}"/>
    <cellStyle name="40% - Accent1 13 4 4" xfId="23232" xr:uid="{DC75AA35-EA51-4E11-A57F-6D31E6BA876E}"/>
    <cellStyle name="40% - Accent1 13 5" xfId="13076" xr:uid="{7456AADA-1475-46AF-B74B-BBE8F0E4D0F9}"/>
    <cellStyle name="40% - Accent1 13 5 2" xfId="29551" xr:uid="{D51FA795-E74C-4117-8D2F-5B4BCB09CC8A}"/>
    <cellStyle name="40% - Accent1 13 6" xfId="8548" xr:uid="{1B125AE2-2D38-46F1-AD0D-B696E73A3157}"/>
    <cellStyle name="40% - Accent1 13 6 2" xfId="25023" xr:uid="{18467595-7251-406D-8BBB-CA1A227298F8}"/>
    <cellStyle name="40% - Accent1 13 7" xfId="20454" xr:uid="{53AF69AB-AAF7-4962-845A-A8D05CE160A4}"/>
    <cellStyle name="40% - Accent1 13_1.3.3. Extraordinary Items" xfId="18251" xr:uid="{3BD0E957-20E9-4BA4-8048-8C269E7355FE}"/>
    <cellStyle name="40% - Accent1 14" xfId="2764" xr:uid="{00000000-0005-0000-0000-0000B0030000}"/>
    <cellStyle name="40% - Accent1 14 2" xfId="3558" xr:uid="{5EDD4B47-A214-4948-932F-EE09315FB7C6}"/>
    <cellStyle name="40% - Accent1 14 2 2" xfId="6432" xr:uid="{E6CB04D1-E14D-4D88-9C5F-9DA45046D97C}"/>
    <cellStyle name="40% - Accent1 14 2 2 2" xfId="16568" xr:uid="{72FB89B0-7441-4CB8-B669-67052C122E11}"/>
    <cellStyle name="40% - Accent1 14 2 2 2 2" xfId="33043" xr:uid="{D9A76769-A61E-4C96-A98D-AABF80FFF7BB}"/>
    <cellStyle name="40% - Accent1 14 2 2 3" xfId="12040" xr:uid="{ED31A64E-857F-4517-8074-E76FE4C9A125}"/>
    <cellStyle name="40% - Accent1 14 2 2 3 2" xfId="28515" xr:uid="{D7F83B69-E717-4E7E-817C-4A5C9E24EC89}"/>
    <cellStyle name="40% - Accent1 14 2 2 4" xfId="23946" xr:uid="{FA0B02A6-EE24-4ED1-A3B2-2EF978481613}"/>
    <cellStyle name="40% - Accent1 14 2 2_1.3.3. Extraordinary Items" xfId="18257" xr:uid="{5F936EA6-E387-422B-B98A-E4FFDD7A6F35}"/>
    <cellStyle name="40% - Accent1 14 2 3" xfId="13790" xr:uid="{ABF84AEF-0BF4-4D4B-A90F-02A0D512319B}"/>
    <cellStyle name="40% - Accent1 14 2 3 2" xfId="30265" xr:uid="{DA007475-4B07-431D-BF13-A72D5BE05E90}"/>
    <cellStyle name="40% - Accent1 14 2 4" xfId="9262" xr:uid="{4B56F986-9F71-4FD3-AFB8-B069D785FCAF}"/>
    <cellStyle name="40% - Accent1 14 2 4 2" xfId="25737" xr:uid="{CB720DDD-3E3B-4B83-A5B6-FB6B98F86BCA}"/>
    <cellStyle name="40% - Accent1 14 2 5" xfId="21168" xr:uid="{C8939190-EE8D-4EFC-A787-12D7162B6706}"/>
    <cellStyle name="40% - Accent1 14 2_1.3.3. Extraordinary Items" xfId="18256" xr:uid="{0A55C6D0-AA42-4BFF-92C3-040E59C2684A}"/>
    <cellStyle name="40% - Accent1 14 3" xfId="4681" xr:uid="{9986F29D-73D3-41B6-9E7F-5BF58F043398}"/>
    <cellStyle name="40% - Accent1 14 3 2" xfId="14828" xr:uid="{C2E577CD-EB09-4448-8449-67862C117C6E}"/>
    <cellStyle name="40% - Accent1 14 3 2 2" xfId="31303" xr:uid="{36A777BF-32EB-47EE-AB76-4839429C5E33}"/>
    <cellStyle name="40% - Accent1 14 3 3" xfId="10300" xr:uid="{68E83216-D5B3-461F-ACF3-FC977DF6DE52}"/>
    <cellStyle name="40% - Accent1 14 3 3 2" xfId="26775" xr:uid="{B839E0D0-8695-48A6-868D-3AD352874900}"/>
    <cellStyle name="40% - Accent1 14 3 4" xfId="22206" xr:uid="{3B489D71-A892-4B39-9078-6C4406CEF13C}"/>
    <cellStyle name="40% - Accent1 14 3_1.3.3. Extraordinary Items" xfId="18258" xr:uid="{46C92616-B054-497B-83C3-10066B30517F}"/>
    <cellStyle name="40% - Accent1 14 4" xfId="5732" xr:uid="{8CF9320F-3736-437E-8948-DA906B778634}"/>
    <cellStyle name="40% - Accent1 14 4 2" xfId="15868" xr:uid="{1D434F15-0CAA-4BE4-900B-B00E965B3423}"/>
    <cellStyle name="40% - Accent1 14 4 2 2" xfId="32343" xr:uid="{7EDA98C3-0F11-4843-B7FD-A8BBB362846C}"/>
    <cellStyle name="40% - Accent1 14 4 3" xfId="11340" xr:uid="{58379C32-A1A2-4EE0-98A2-BDB23CD49C58}"/>
    <cellStyle name="40% - Accent1 14 4 3 2" xfId="27815" xr:uid="{0A9FC7B8-8775-476D-AD89-E4994D35B098}"/>
    <cellStyle name="40% - Accent1 14 4 4" xfId="23246" xr:uid="{0A1EC483-58AA-4F22-BA35-C94D4661D67A}"/>
    <cellStyle name="40% - Accent1 14 5" xfId="13090" xr:uid="{0FF11F00-021A-40C2-8B5F-14DD27EF8D59}"/>
    <cellStyle name="40% - Accent1 14 5 2" xfId="29565" xr:uid="{B4090110-9C2D-4759-A58D-FB974F63B2B6}"/>
    <cellStyle name="40% - Accent1 14 6" xfId="8562" xr:uid="{0B51654A-BE50-4438-B23B-F27BBB001C99}"/>
    <cellStyle name="40% - Accent1 14 6 2" xfId="25037" xr:uid="{64929F70-DC97-4EBE-B020-BFCA9C152229}"/>
    <cellStyle name="40% - Accent1 14 7" xfId="20468" xr:uid="{64FCC006-CA1D-4104-B795-1D80E6D7F580}"/>
    <cellStyle name="40% - Accent1 14_1.3.3. Extraordinary Items" xfId="18255" xr:uid="{0785C39B-4574-4F2C-8444-9FC7B0E75D66}"/>
    <cellStyle name="40% - Accent1 15" xfId="2778" xr:uid="{00000000-0005-0000-0000-0000B1030000}"/>
    <cellStyle name="40% - Accent1 15 2" xfId="3572" xr:uid="{B3245279-562D-4B80-BB6A-2B316FE4DFE0}"/>
    <cellStyle name="40% - Accent1 15 2 2" xfId="6446" xr:uid="{686EE5C7-15EE-4367-91F4-AA22C8CA646F}"/>
    <cellStyle name="40% - Accent1 15 2 2 2" xfId="16582" xr:uid="{F79E435F-4F8F-4858-B4D9-29A7A5BCDEA4}"/>
    <cellStyle name="40% - Accent1 15 2 2 2 2" xfId="33057" xr:uid="{8755E73E-8E17-4813-BEE7-377D4DEC43AB}"/>
    <cellStyle name="40% - Accent1 15 2 2 3" xfId="12054" xr:uid="{9DA6AC5A-755B-46D4-895E-9F2BF69DDBDD}"/>
    <cellStyle name="40% - Accent1 15 2 2 3 2" xfId="28529" xr:uid="{90DC2F1E-9DBF-449F-8E81-99515967F044}"/>
    <cellStyle name="40% - Accent1 15 2 2 4" xfId="23960" xr:uid="{7E7C8F81-64B8-49F9-BB54-7AA84EAF3EFA}"/>
    <cellStyle name="40% - Accent1 15 2 2_1.3.3. Extraordinary Items" xfId="18261" xr:uid="{881F53C9-540C-4FF8-B484-C55AC14CFF04}"/>
    <cellStyle name="40% - Accent1 15 2 3" xfId="13804" xr:uid="{196D491B-A9A6-4FCB-ACF4-0C35886F3558}"/>
    <cellStyle name="40% - Accent1 15 2 3 2" xfId="30279" xr:uid="{4994A647-6963-4B47-9C87-6BDCFE63699B}"/>
    <cellStyle name="40% - Accent1 15 2 4" xfId="9276" xr:uid="{E0424C11-1848-42DB-81C3-9CA244344C2F}"/>
    <cellStyle name="40% - Accent1 15 2 4 2" xfId="25751" xr:uid="{480BE4B1-D568-4DB2-88B9-690AF3EB4B00}"/>
    <cellStyle name="40% - Accent1 15 2 5" xfId="21182" xr:uid="{84D872B6-D4BD-4C5C-B87D-8CA630E3015F}"/>
    <cellStyle name="40% - Accent1 15 2_1.3.3. Extraordinary Items" xfId="18260" xr:uid="{F981B1A5-ED1F-4E1C-AED8-5ECF6E8EC353}"/>
    <cellStyle name="40% - Accent1 15 3" xfId="4695" xr:uid="{49C7D45F-C7C3-4B07-80BE-DC42186DD5DF}"/>
    <cellStyle name="40% - Accent1 15 3 2" xfId="14842" xr:uid="{E81CCB8A-925D-473C-A040-C41388645077}"/>
    <cellStyle name="40% - Accent1 15 3 2 2" xfId="31317" xr:uid="{6E3B8C57-6A11-4A54-818B-DE40AF2145A2}"/>
    <cellStyle name="40% - Accent1 15 3 3" xfId="10314" xr:uid="{9A5827EC-A29F-495E-A59B-E0AE7F939174}"/>
    <cellStyle name="40% - Accent1 15 3 3 2" xfId="26789" xr:uid="{EE44FFBC-E8D8-443B-A19B-C25050C1639C}"/>
    <cellStyle name="40% - Accent1 15 3 4" xfId="22220" xr:uid="{6505B97F-A5CA-4863-A3AD-B9CAB9A35E1E}"/>
    <cellStyle name="40% - Accent1 15 3_1.3.3. Extraordinary Items" xfId="18262" xr:uid="{7D3A3CD0-A6DD-463B-9858-3C5A6834BD4D}"/>
    <cellStyle name="40% - Accent1 15 4" xfId="5746" xr:uid="{FA3DF5CC-2A80-40F6-8888-19571086AE06}"/>
    <cellStyle name="40% - Accent1 15 4 2" xfId="15882" xr:uid="{AC3AB849-6AE2-454B-8E10-B7F22D3065BB}"/>
    <cellStyle name="40% - Accent1 15 4 2 2" xfId="32357" xr:uid="{712A8651-E981-4739-9142-D11D28D83B82}"/>
    <cellStyle name="40% - Accent1 15 4 3" xfId="11354" xr:uid="{55BD0364-835C-40C9-9575-F30D007669AC}"/>
    <cellStyle name="40% - Accent1 15 4 3 2" xfId="27829" xr:uid="{C58A5CF7-A4CB-42C1-A66E-F3DC9661278B}"/>
    <cellStyle name="40% - Accent1 15 4 4" xfId="23260" xr:uid="{645A7D56-9ED5-44B0-BA5E-E360270B9B41}"/>
    <cellStyle name="40% - Accent1 15 5" xfId="13104" xr:uid="{B38D7620-D4FD-4C12-9B85-05C1284C9216}"/>
    <cellStyle name="40% - Accent1 15 5 2" xfId="29579" xr:uid="{38915E26-7F5C-4B0B-B229-509D14FCC4CA}"/>
    <cellStyle name="40% - Accent1 15 6" xfId="8576" xr:uid="{1DD42F20-D4E6-4BC0-A144-64A030EBC3F1}"/>
    <cellStyle name="40% - Accent1 15 6 2" xfId="25051" xr:uid="{34FAB3E7-F3B2-4421-8BC7-7ED9E7C922C4}"/>
    <cellStyle name="40% - Accent1 15 7" xfId="20482" xr:uid="{B79D3AF1-F179-4A5A-99CC-D0114079EF63}"/>
    <cellStyle name="40% - Accent1 15_1.3.3. Extraordinary Items" xfId="18259" xr:uid="{0C8A13F9-ECAA-4595-98F9-EED8E78932DE}"/>
    <cellStyle name="40% - Accent1 16" xfId="2792" xr:uid="{00000000-0005-0000-0000-0000B2030000}"/>
    <cellStyle name="40% - Accent1 16 2" xfId="3586" xr:uid="{627BD8CC-FAAC-4318-9AF6-53C67D6110F4}"/>
    <cellStyle name="40% - Accent1 16 2 2" xfId="6460" xr:uid="{FB055C7B-F388-4927-972E-4D4D692C93DD}"/>
    <cellStyle name="40% - Accent1 16 2 2 2" xfId="16596" xr:uid="{93AB8D4E-1558-413C-BF22-DAC6E752BED1}"/>
    <cellStyle name="40% - Accent1 16 2 2 2 2" xfId="33071" xr:uid="{84A7AB9D-AAF4-45BC-80D3-583C51CEFF2E}"/>
    <cellStyle name="40% - Accent1 16 2 2 3" xfId="12068" xr:uid="{4BD083B3-8558-4DC3-934A-D7FA774D5F63}"/>
    <cellStyle name="40% - Accent1 16 2 2 3 2" xfId="28543" xr:uid="{0D519271-397B-4AA7-A81D-20F036D2FD9D}"/>
    <cellStyle name="40% - Accent1 16 2 2 4" xfId="23974" xr:uid="{F8FDEC70-0885-4F34-962A-2A1AE1467411}"/>
    <cellStyle name="40% - Accent1 16 2 2_1.3.3. Extraordinary Items" xfId="18265" xr:uid="{EE9EDA8E-E618-424A-BCBE-114CB94298D6}"/>
    <cellStyle name="40% - Accent1 16 2 3" xfId="13818" xr:uid="{5B491474-DB34-4CD5-B618-A6368B93D4F6}"/>
    <cellStyle name="40% - Accent1 16 2 3 2" xfId="30293" xr:uid="{DB6D87FE-2F28-43AD-8922-EE401AEECCEB}"/>
    <cellStyle name="40% - Accent1 16 2 4" xfId="9290" xr:uid="{2F15A579-F1B2-49B0-99D6-63DCEC59BDF1}"/>
    <cellStyle name="40% - Accent1 16 2 4 2" xfId="25765" xr:uid="{908EB7DE-52FD-496C-A816-39842F11E208}"/>
    <cellStyle name="40% - Accent1 16 2 5" xfId="21196" xr:uid="{39F54F56-CB55-47F5-B09E-058CDCED8900}"/>
    <cellStyle name="40% - Accent1 16 2_1.3.3. Extraordinary Items" xfId="18264" xr:uid="{CBECD886-8A97-4A06-AF89-3DDFB90E3484}"/>
    <cellStyle name="40% - Accent1 16 3" xfId="4709" xr:uid="{38314121-B74D-43D8-8EC8-457577325609}"/>
    <cellStyle name="40% - Accent1 16 3 2" xfId="14856" xr:uid="{D64CAAE6-DBC3-424C-9CF6-E647D647B166}"/>
    <cellStyle name="40% - Accent1 16 3 2 2" xfId="31331" xr:uid="{CFA217CD-04BD-49E4-8003-74F2CE55EB6F}"/>
    <cellStyle name="40% - Accent1 16 3 3" xfId="10328" xr:uid="{BAE63DF3-727A-43E2-A231-1BA4E294120E}"/>
    <cellStyle name="40% - Accent1 16 3 3 2" xfId="26803" xr:uid="{5B735B38-BAEE-4B08-853B-04327E56A7FB}"/>
    <cellStyle name="40% - Accent1 16 3 4" xfId="22234" xr:uid="{369ABB82-7AD5-42DF-BB02-D26DAD9374E9}"/>
    <cellStyle name="40% - Accent1 16 3_1.3.3. Extraordinary Items" xfId="18266" xr:uid="{1E13440F-8109-4EB6-B771-0196D54A3FCD}"/>
    <cellStyle name="40% - Accent1 16 4" xfId="5760" xr:uid="{A63F15C0-CC52-469B-B96A-A7F66C43BE49}"/>
    <cellStyle name="40% - Accent1 16 4 2" xfId="15896" xr:uid="{66C9B1AA-085D-4928-A9DE-DB5393EBFE77}"/>
    <cellStyle name="40% - Accent1 16 4 2 2" xfId="32371" xr:uid="{3A52280C-6DCA-4262-B17F-DD20BB87DB65}"/>
    <cellStyle name="40% - Accent1 16 4 3" xfId="11368" xr:uid="{177AF9AE-172B-4B34-BB68-9462D5D775DB}"/>
    <cellStyle name="40% - Accent1 16 4 3 2" xfId="27843" xr:uid="{6A99A400-948C-472E-8836-DC665F76DA21}"/>
    <cellStyle name="40% - Accent1 16 4 4" xfId="23274" xr:uid="{23C48795-AC93-458C-98EB-FC5A1F25222E}"/>
    <cellStyle name="40% - Accent1 16 5" xfId="13118" xr:uid="{0CD5870D-40F9-41DE-9502-427DFF2A5575}"/>
    <cellStyle name="40% - Accent1 16 5 2" xfId="29593" xr:uid="{5168FC22-4841-4BD6-8D5B-E0DFB2F3B939}"/>
    <cellStyle name="40% - Accent1 16 6" xfId="8590" xr:uid="{121BF282-15BF-4215-B7EE-2C2A2C17D5E6}"/>
    <cellStyle name="40% - Accent1 16 6 2" xfId="25065" xr:uid="{62C1537F-FFEB-4841-BA21-364A84F00270}"/>
    <cellStyle name="40% - Accent1 16 7" xfId="20496" xr:uid="{B94CC65C-5918-48F7-97BE-CCB48924A9BA}"/>
    <cellStyle name="40% - Accent1 16_1.3.3. Extraordinary Items" xfId="18263" xr:uid="{1AE9D41D-6637-4937-B774-56F11DB8436D}"/>
    <cellStyle name="40% - Accent1 17" xfId="2806" xr:uid="{00000000-0005-0000-0000-0000B3030000}"/>
    <cellStyle name="40% - Accent1 17 2" xfId="3600" xr:uid="{9BAC205B-96F6-4CAD-B118-DB3772E8C9A3}"/>
    <cellStyle name="40% - Accent1 17 2 2" xfId="6474" xr:uid="{667AF7D6-595E-4DA9-81B7-4F960C810991}"/>
    <cellStyle name="40% - Accent1 17 2 2 2" xfId="16610" xr:uid="{3DE46522-5FF2-4FBC-9091-600AEFED3C79}"/>
    <cellStyle name="40% - Accent1 17 2 2 2 2" xfId="33085" xr:uid="{22D5FEA3-EE4E-465C-9C9D-4567CD1A6194}"/>
    <cellStyle name="40% - Accent1 17 2 2 3" xfId="12082" xr:uid="{597FAF89-61E3-4276-9DE2-5F63E624027F}"/>
    <cellStyle name="40% - Accent1 17 2 2 3 2" xfId="28557" xr:uid="{5AC58C87-8C20-4778-B4BD-D5561737F9FD}"/>
    <cellStyle name="40% - Accent1 17 2 2 4" xfId="23988" xr:uid="{22CC717A-0CDE-4F20-A9AF-8856BFF3CA31}"/>
    <cellStyle name="40% - Accent1 17 2 2_1.3.3. Extraordinary Items" xfId="18269" xr:uid="{8F94EEB8-D99E-4142-94EA-13F0393A3A14}"/>
    <cellStyle name="40% - Accent1 17 2 3" xfId="13832" xr:uid="{5980D321-0649-4887-9DE8-00539D990D97}"/>
    <cellStyle name="40% - Accent1 17 2 3 2" xfId="30307" xr:uid="{B8ED7EBB-0F00-4E68-B8ED-091027974143}"/>
    <cellStyle name="40% - Accent1 17 2 4" xfId="9304" xr:uid="{51BEC7A8-4BF4-40BA-A9E6-EC9C4CEA50CD}"/>
    <cellStyle name="40% - Accent1 17 2 4 2" xfId="25779" xr:uid="{08155C48-5DC6-4E11-A70A-D69EB5A8B5E2}"/>
    <cellStyle name="40% - Accent1 17 2 5" xfId="21210" xr:uid="{51E059E4-9F3C-4D95-A435-DCAFA1D4D05D}"/>
    <cellStyle name="40% - Accent1 17 2_1.3.3. Extraordinary Items" xfId="18268" xr:uid="{D51ACB14-3FDE-439B-8991-33698DAD8B1E}"/>
    <cellStyle name="40% - Accent1 17 3" xfId="4723" xr:uid="{683A61DF-E6AB-4E23-B1FC-15DF062F1F34}"/>
    <cellStyle name="40% - Accent1 17 3 2" xfId="14870" xr:uid="{673F4271-21C8-4750-9856-64267374F7E0}"/>
    <cellStyle name="40% - Accent1 17 3 2 2" xfId="31345" xr:uid="{CF1FF340-D6CA-4B3A-8DE1-27F3A4C80132}"/>
    <cellStyle name="40% - Accent1 17 3 3" xfId="10342" xr:uid="{D99FD127-482F-4773-ABC7-E2B70A42A262}"/>
    <cellStyle name="40% - Accent1 17 3 3 2" xfId="26817" xr:uid="{3B3A0726-3982-443B-918A-0E5D3116D8FD}"/>
    <cellStyle name="40% - Accent1 17 3 4" xfId="22248" xr:uid="{8EED3EB8-2728-4E46-B25E-B4BDC143DB9D}"/>
    <cellStyle name="40% - Accent1 17 3_1.3.3. Extraordinary Items" xfId="18270" xr:uid="{7DA67FC0-184B-418C-93C6-203593FB8461}"/>
    <cellStyle name="40% - Accent1 17 4" xfId="5774" xr:uid="{9D637980-3D6E-45A5-8E1E-21112B112E1E}"/>
    <cellStyle name="40% - Accent1 17 4 2" xfId="15910" xr:uid="{9902E410-EA31-4984-8B72-B44C9A84C14A}"/>
    <cellStyle name="40% - Accent1 17 4 2 2" xfId="32385" xr:uid="{080CAC30-AE0F-4C8A-A58C-9B9504A9F4F2}"/>
    <cellStyle name="40% - Accent1 17 4 3" xfId="11382" xr:uid="{6B667F28-CCEC-4EED-982C-1965136557C5}"/>
    <cellStyle name="40% - Accent1 17 4 3 2" xfId="27857" xr:uid="{008E6C49-83E8-4204-BD45-AB72DEDF640C}"/>
    <cellStyle name="40% - Accent1 17 4 4" xfId="23288" xr:uid="{31FF35C5-2545-49E0-B170-1CC5B0BAA667}"/>
    <cellStyle name="40% - Accent1 17 5" xfId="13132" xr:uid="{56A13008-5B2F-4244-B68A-E6FC34DA831D}"/>
    <cellStyle name="40% - Accent1 17 5 2" xfId="29607" xr:uid="{636798A9-2CCA-4D1D-9986-BE0BDA807F0F}"/>
    <cellStyle name="40% - Accent1 17 6" xfId="8604" xr:uid="{22AC360C-6D28-4D2F-8092-52476C03D2B7}"/>
    <cellStyle name="40% - Accent1 17 6 2" xfId="25079" xr:uid="{FA8F8040-17A8-4815-B6B1-8918A0E8E0F1}"/>
    <cellStyle name="40% - Accent1 17 7" xfId="20510" xr:uid="{4E97E932-8E28-4C6A-937C-13794C4427C1}"/>
    <cellStyle name="40% - Accent1 17_1.3.3. Extraordinary Items" xfId="18267" xr:uid="{17208914-291D-42A1-BE0A-6508D21DE5F6}"/>
    <cellStyle name="40% - Accent1 18" xfId="2820" xr:uid="{00000000-0005-0000-0000-0000B4030000}"/>
    <cellStyle name="40% - Accent1 18 2" xfId="3614" xr:uid="{D2118762-B0E2-451C-950A-8A9B35B9FA44}"/>
    <cellStyle name="40% - Accent1 18 2 2" xfId="6488" xr:uid="{92A5BC7A-AA97-475E-AA64-0BA52B8A1318}"/>
    <cellStyle name="40% - Accent1 18 2 2 2" xfId="16624" xr:uid="{022B3589-FAA7-4F50-BD79-6C0BEA386B56}"/>
    <cellStyle name="40% - Accent1 18 2 2 2 2" xfId="33099" xr:uid="{1EDAFBD4-6707-4456-9A12-16265FF693EB}"/>
    <cellStyle name="40% - Accent1 18 2 2 3" xfId="12096" xr:uid="{6D37C3EA-3FF7-4EAD-86A0-91B1772D61C8}"/>
    <cellStyle name="40% - Accent1 18 2 2 3 2" xfId="28571" xr:uid="{52A2A65C-F81E-42C0-8B26-D6BE5D241154}"/>
    <cellStyle name="40% - Accent1 18 2 2 4" xfId="24002" xr:uid="{7F455C81-12D7-4DA6-8514-B56FD5A4E7BB}"/>
    <cellStyle name="40% - Accent1 18 2 2_1.3.3. Extraordinary Items" xfId="18273" xr:uid="{92B5D2D0-D816-4BF0-8208-BC2E5CF53DE9}"/>
    <cellStyle name="40% - Accent1 18 2 3" xfId="13846" xr:uid="{9B6E26A1-01F1-42FB-AE60-8F194D996AFE}"/>
    <cellStyle name="40% - Accent1 18 2 3 2" xfId="30321" xr:uid="{0B849CF9-F5BD-4D96-91FD-A7E3C9834109}"/>
    <cellStyle name="40% - Accent1 18 2 4" xfId="9318" xr:uid="{A223DE79-E00A-49C5-A082-ECF4EE87880D}"/>
    <cellStyle name="40% - Accent1 18 2 4 2" xfId="25793" xr:uid="{7A948165-0126-4E8D-BB68-DFCD442FFEDA}"/>
    <cellStyle name="40% - Accent1 18 2 5" xfId="21224" xr:uid="{6FC84B33-7D44-4CA5-AF0A-8CD36BD26F4F}"/>
    <cellStyle name="40% - Accent1 18 2_1.3.3. Extraordinary Items" xfId="18272" xr:uid="{D14720A2-FE0A-427C-8BCA-202E846D6487}"/>
    <cellStyle name="40% - Accent1 18 3" xfId="4737" xr:uid="{24DE11D7-5FAD-4E23-BE90-CC6E6AAE39F3}"/>
    <cellStyle name="40% - Accent1 18 3 2" xfId="14884" xr:uid="{D68F4BCC-A9BB-45DC-8536-A002E3E3C8D2}"/>
    <cellStyle name="40% - Accent1 18 3 2 2" xfId="31359" xr:uid="{E15DD75D-C6BE-464B-AFBB-D71DCCC46ED4}"/>
    <cellStyle name="40% - Accent1 18 3 3" xfId="10356" xr:uid="{4A0CC23C-4CFB-4FFB-BE3C-79F05B9A2BBB}"/>
    <cellStyle name="40% - Accent1 18 3 3 2" xfId="26831" xr:uid="{72150B3B-5746-4BCB-8ACF-2F36E75D8F72}"/>
    <cellStyle name="40% - Accent1 18 3 4" xfId="22262" xr:uid="{E54132FB-E3B9-4ADC-9707-484CC97AFCE1}"/>
    <cellStyle name="40% - Accent1 18 3_1.3.3. Extraordinary Items" xfId="18274" xr:uid="{94A52F80-2A94-4ADE-9864-D7C945643C6B}"/>
    <cellStyle name="40% - Accent1 18 4" xfId="5788" xr:uid="{5948D2AE-ABBC-43E4-AC2D-AEB5046E33C5}"/>
    <cellStyle name="40% - Accent1 18 4 2" xfId="15924" xr:uid="{8715F18C-F329-4664-AB69-28565B784035}"/>
    <cellStyle name="40% - Accent1 18 4 2 2" xfId="32399" xr:uid="{C851B82B-B6B1-43B3-B908-6DC5C626940F}"/>
    <cellStyle name="40% - Accent1 18 4 3" xfId="11396" xr:uid="{D922013E-E53F-4062-9DCB-456A234154B5}"/>
    <cellStyle name="40% - Accent1 18 4 3 2" xfId="27871" xr:uid="{63EE1B99-6F40-4595-999C-13522DD0C22A}"/>
    <cellStyle name="40% - Accent1 18 4 4" xfId="23302" xr:uid="{54D2CF83-09AA-4386-AF67-E8D971C4BEAE}"/>
    <cellStyle name="40% - Accent1 18 5" xfId="13146" xr:uid="{02983439-AFAB-4D02-A8BE-46C75D100791}"/>
    <cellStyle name="40% - Accent1 18 5 2" xfId="29621" xr:uid="{E8580E03-FD9D-4E96-8905-F480C79C3003}"/>
    <cellStyle name="40% - Accent1 18 6" xfId="8618" xr:uid="{1FFD1845-22CA-4D39-80F6-67B172994A88}"/>
    <cellStyle name="40% - Accent1 18 6 2" xfId="25093" xr:uid="{68465E54-9B24-4776-BBFF-F7706248907D}"/>
    <cellStyle name="40% - Accent1 18 7" xfId="20524" xr:uid="{61D7D906-033A-4F7E-9564-ECEF57F274D5}"/>
    <cellStyle name="40% - Accent1 18_1.3.3. Extraordinary Items" xfId="18271" xr:uid="{EDAEF5B1-14AC-4239-B4CD-0E46BE12A1DD}"/>
    <cellStyle name="40% - Accent1 19" xfId="2835" xr:uid="{00000000-0005-0000-0000-0000B5030000}"/>
    <cellStyle name="40% - Accent1 19 2" xfId="3629" xr:uid="{0A3E1B07-34BC-4AFC-A975-37B9D19D2004}"/>
    <cellStyle name="40% - Accent1 19 2 2" xfId="6503" xr:uid="{1A6116FE-4FD8-42BD-9EBD-46BF0B0EB516}"/>
    <cellStyle name="40% - Accent1 19 2 2 2" xfId="16639" xr:uid="{D2EC7A99-B656-4579-B558-F92CD7F58EBA}"/>
    <cellStyle name="40% - Accent1 19 2 2 2 2" xfId="33114" xr:uid="{8C87556D-1CF6-4A72-9096-CAD5ACB47A24}"/>
    <cellStyle name="40% - Accent1 19 2 2 3" xfId="12111" xr:uid="{2E36C719-E429-4A1B-B612-C4E419A80FF7}"/>
    <cellStyle name="40% - Accent1 19 2 2 3 2" xfId="28586" xr:uid="{3F175714-1FE8-4E5F-A0C8-FAD094230060}"/>
    <cellStyle name="40% - Accent1 19 2 2 4" xfId="24017" xr:uid="{A4326AE4-17F0-467F-869E-3B70149C3E50}"/>
    <cellStyle name="40% - Accent1 19 2 2_1.3.3. Extraordinary Items" xfId="18277" xr:uid="{5B2A0CC1-83F3-4E9E-BA5F-0640D3BFD83F}"/>
    <cellStyle name="40% - Accent1 19 2 3" xfId="13861" xr:uid="{4F5CB8F0-3DD1-4639-93A3-69E61DADE16F}"/>
    <cellStyle name="40% - Accent1 19 2 3 2" xfId="30336" xr:uid="{A906788C-F7BE-49FF-ABC4-B1FF0E562DCF}"/>
    <cellStyle name="40% - Accent1 19 2 4" xfId="9333" xr:uid="{26FF2EC9-1545-4D0A-A29E-ED4FC6A98333}"/>
    <cellStyle name="40% - Accent1 19 2 4 2" xfId="25808" xr:uid="{B14B7990-D5E5-4D46-AD0C-2CCAAC747C98}"/>
    <cellStyle name="40% - Accent1 19 2 5" xfId="21239" xr:uid="{E3348961-8A16-4136-A369-E604C48D8DE7}"/>
    <cellStyle name="40% - Accent1 19 2_1.3.3. Extraordinary Items" xfId="18276" xr:uid="{0BE27A40-1032-438E-A724-198B474E994C}"/>
    <cellStyle name="40% - Accent1 19 3" xfId="4752" xr:uid="{02662850-B273-40D3-AD02-6C3E5CF0F801}"/>
    <cellStyle name="40% - Accent1 19 3 2" xfId="14899" xr:uid="{45559B96-0009-4B6A-B5D4-25259D90AA83}"/>
    <cellStyle name="40% - Accent1 19 3 2 2" xfId="31374" xr:uid="{43A74515-2004-4DEC-9127-ED27D3E1E2E5}"/>
    <cellStyle name="40% - Accent1 19 3 3" xfId="10371" xr:uid="{D8937603-F4C0-4E13-96ED-119380EE1B23}"/>
    <cellStyle name="40% - Accent1 19 3 3 2" xfId="26846" xr:uid="{18FECDD2-5C32-44A3-9025-78C8DBEBCCF7}"/>
    <cellStyle name="40% - Accent1 19 3 4" xfId="22277" xr:uid="{F3944884-36FC-4871-B2CB-1F1DB09BD4A1}"/>
    <cellStyle name="40% - Accent1 19 3_1.3.3. Extraordinary Items" xfId="18278" xr:uid="{28BB7F4D-28B5-466A-A715-0BA0928AE90A}"/>
    <cellStyle name="40% - Accent1 19 4" xfId="5803" xr:uid="{F26C9786-02D2-4EFB-A658-8D0AAE4AEE00}"/>
    <cellStyle name="40% - Accent1 19 4 2" xfId="15939" xr:uid="{8C108CD1-73FF-4154-811A-5BAA9C77C253}"/>
    <cellStyle name="40% - Accent1 19 4 2 2" xfId="32414" xr:uid="{05B8EEDA-7E4E-4DD1-A941-AFFB1A50A2C0}"/>
    <cellStyle name="40% - Accent1 19 4 3" xfId="11411" xr:uid="{869FE8E8-EDDE-46DD-95E1-86B6A99E38D4}"/>
    <cellStyle name="40% - Accent1 19 4 3 2" xfId="27886" xr:uid="{87F87044-E819-45CF-85DA-6A3B337E3213}"/>
    <cellStyle name="40% - Accent1 19 4 4" xfId="23317" xr:uid="{DFE4C907-BBEB-4D22-9DF8-72EC72CAEC73}"/>
    <cellStyle name="40% - Accent1 19 5" xfId="13161" xr:uid="{D604E727-8794-418D-B97B-2F82E9978600}"/>
    <cellStyle name="40% - Accent1 19 5 2" xfId="29636" xr:uid="{83FEEE24-D455-4B50-8713-8C10DD65485C}"/>
    <cellStyle name="40% - Accent1 19 6" xfId="8633" xr:uid="{221893AB-91F7-494D-957E-76594A89CB6F}"/>
    <cellStyle name="40% - Accent1 19 6 2" xfId="25108" xr:uid="{1B45BF6F-A1CC-4CD3-A263-B7FB5C33AE27}"/>
    <cellStyle name="40% - Accent1 19 7" xfId="20539" xr:uid="{4BB5A182-DF28-4387-B948-7991F89F4A22}"/>
    <cellStyle name="40% - Accent1 19_1.3.3. Extraordinary Items" xfId="18275" xr:uid="{8713AA81-3DE1-400E-86A4-83A7292A0794}"/>
    <cellStyle name="40% - Accent1 2" xfId="1779" xr:uid="{00000000-0005-0000-0000-0000B6030000}"/>
    <cellStyle name="40% - Accent1 2 2" xfId="1988" xr:uid="{00000000-0005-0000-0000-0000B7030000}"/>
    <cellStyle name="40% - Accent1 2 2 2" xfId="2215" xr:uid="{00000000-0005-0000-0000-0000B8030000}"/>
    <cellStyle name="40% - Accent1 2 2 2 2" xfId="3192" xr:uid="{377121C0-A4B3-456C-9B79-8F994AB69C6E}"/>
    <cellStyle name="40% - Accent1 2 2 2 2 2" xfId="6066" xr:uid="{57F6ED47-94A3-497B-8987-29B4DBBDAE20}"/>
    <cellStyle name="40% - Accent1 2 2 2 2 2 2" xfId="16202" xr:uid="{40F69F9D-343A-4373-B6B2-96E09A43DFDE}"/>
    <cellStyle name="40% - Accent1 2 2 2 2 2 2 2" xfId="32677" xr:uid="{02F0D5FE-0AA5-499B-9AAE-E3B89164BF23}"/>
    <cellStyle name="40% - Accent1 2 2 2 2 2 3" xfId="11674" xr:uid="{4AC31AD9-C29D-483C-BDCF-867B7BCBAD67}"/>
    <cellStyle name="40% - Accent1 2 2 2 2 2 3 2" xfId="28149" xr:uid="{D806ED90-8407-4550-8FFF-CD463E44BE6A}"/>
    <cellStyle name="40% - Accent1 2 2 2 2 2 4" xfId="23580" xr:uid="{460649FF-DE51-4220-9F29-CFDDF5530D9A}"/>
    <cellStyle name="40% - Accent1 2 2 2 2 3" xfId="13424" xr:uid="{0DB6B1A6-E65D-4328-865B-FD89E1A18F24}"/>
    <cellStyle name="40% - Accent1 2 2 2 2 3 2" xfId="29899" xr:uid="{24D66166-5273-48CE-A98C-8A5EAB29DA83}"/>
    <cellStyle name="40% - Accent1 2 2 2 2 4" xfId="8896" xr:uid="{56163E12-F080-4A37-9365-38E10EA6BE84}"/>
    <cellStyle name="40% - Accent1 2 2 2 2 4 2" xfId="25371" xr:uid="{DA17A0AD-7834-4932-84CA-826C993058E4}"/>
    <cellStyle name="40% - Accent1 2 2 2 2 5" xfId="20802" xr:uid="{2115460B-634E-4BF1-A99B-B293DCE7F86E}"/>
    <cellStyle name="40% - Accent1 2 2 2 2_3.EXPENSES" xfId="6993" xr:uid="{62E7FCAA-D8D7-424F-816A-EC738F82E4BD}"/>
    <cellStyle name="40% - Accent1 2 2 2 3" xfId="4318" xr:uid="{1D12919F-AF35-4969-B16C-AA0142153877}"/>
    <cellStyle name="40% - Accent1 2 2 2 3 2" xfId="14465" xr:uid="{7914FA2E-AC3E-4FFB-B9EE-2936E1353002}"/>
    <cellStyle name="40% - Accent1 2 2 2 3 2 2" xfId="30940" xr:uid="{6384DFCC-5C9B-4055-9111-1340056B7463}"/>
    <cellStyle name="40% - Accent1 2 2 2 3 3" xfId="9937" xr:uid="{35A4D7D8-2EDA-4880-B863-AEAFA5884800}"/>
    <cellStyle name="40% - Accent1 2 2 2 3 3 2" xfId="26412" xr:uid="{C10A2278-FC15-4286-826B-69D5585827C3}"/>
    <cellStyle name="40% - Accent1 2 2 2 3 4" xfId="21843" xr:uid="{7F81D6E7-9829-4782-B3B6-72C90BEF7C34}"/>
    <cellStyle name="40% - Accent1 2 2 2 4" xfId="5369" xr:uid="{CB05D63E-D6DC-49FE-B43C-779D3993421F}"/>
    <cellStyle name="40% - Accent1 2 2 2 4 2" xfId="15505" xr:uid="{708BBB67-130E-4AB7-BB88-A92DE23F207D}"/>
    <cellStyle name="40% - Accent1 2 2 2 4 2 2" xfId="31980" xr:uid="{A4B1F53F-6B64-4222-87C9-B03BC9686EBB}"/>
    <cellStyle name="40% - Accent1 2 2 2 4 3" xfId="10977" xr:uid="{A69437C4-7C41-4DCA-B496-D8BEB896078C}"/>
    <cellStyle name="40% - Accent1 2 2 2 4 3 2" xfId="27452" xr:uid="{1D312D97-88D8-4567-9290-B42265D54133}"/>
    <cellStyle name="40% - Accent1 2 2 2 4 4" xfId="22883" xr:uid="{8E414F0E-4A90-435A-AAFB-86AE6B430A15}"/>
    <cellStyle name="40% - Accent1 2 2 2 5" xfId="12727" xr:uid="{8A1187C7-06CD-4AA2-ACF7-84BA9530DDC8}"/>
    <cellStyle name="40% - Accent1 2 2 2 5 2" xfId="29202" xr:uid="{F8460D31-B8CD-45CC-A108-0AB7D6293D7B}"/>
    <cellStyle name="40% - Accent1 2 2 2 6" xfId="8198" xr:uid="{29E610D0-3643-449A-A73D-D69DBDF110DB}"/>
    <cellStyle name="40% - Accent1 2 2 2 6 2" xfId="24673" xr:uid="{0844DCBF-9EDD-45C5-AD84-A02E808E10F6}"/>
    <cellStyle name="40% - Accent1 2 2 2 7" xfId="20105" xr:uid="{EB76ED5F-2F42-41A7-A0FC-EA94B94E9E7A}"/>
    <cellStyle name="40% - Accent1 2 2 2_1.3.3. Extraordinary Items" xfId="18280" xr:uid="{04C88CCC-A9D2-4C52-95F8-4B40C1E61A5B}"/>
    <cellStyle name="40% - Accent1 2 2 3" xfId="3072" xr:uid="{6BBC76E1-3F2F-4AE1-83E6-9F8693955C82}"/>
    <cellStyle name="40% - Accent1 2 2 3 2" xfId="5946" xr:uid="{4E0C9DC3-94C4-4951-82F9-B08769F25A83}"/>
    <cellStyle name="40% - Accent1 2 2 3 2 2" xfId="16082" xr:uid="{24DEE415-40C1-4B01-BF29-DB7054FF0981}"/>
    <cellStyle name="40% - Accent1 2 2 3 2 2 2" xfId="32557" xr:uid="{85661DD2-8BD3-4F7D-9396-CDF0D86F1463}"/>
    <cellStyle name="40% - Accent1 2 2 3 2 3" xfId="11554" xr:uid="{A9B697CF-B351-47CA-B0D5-B5B99EE04E21}"/>
    <cellStyle name="40% - Accent1 2 2 3 2 3 2" xfId="28029" xr:uid="{F93E05FB-E7BD-4A69-BE15-21739A2F78B3}"/>
    <cellStyle name="40% - Accent1 2 2 3 2 4" xfId="23460" xr:uid="{B8A8BE27-49CA-4A9C-A036-E992272D7B8C}"/>
    <cellStyle name="40% - Accent1 2 2 3 3" xfId="13304" xr:uid="{55DE4868-F271-4301-B30F-13995DA8EE51}"/>
    <cellStyle name="40% - Accent1 2 2 3 3 2" xfId="29779" xr:uid="{CFB8A360-EAC5-45FF-B4EA-21FD6DD41D5B}"/>
    <cellStyle name="40% - Accent1 2 2 3 4" xfId="8776" xr:uid="{C33891DF-078D-4B5C-895F-0BE8A70E3931}"/>
    <cellStyle name="40% - Accent1 2 2 3 4 2" xfId="25251" xr:uid="{5B0DDA38-E7AC-4CDA-BE98-C002A28BB37C}"/>
    <cellStyle name="40% - Accent1 2 2 3 5" xfId="20682" xr:uid="{78AEB0AE-6754-4B86-86F8-E1A6404F84F3}"/>
    <cellStyle name="40% - Accent1 2 2 3_3.EXPENSES" xfId="6994" xr:uid="{A22B5534-AC20-47CF-97C5-87D8CA76CB4D}"/>
    <cellStyle name="40% - Accent1 2 2 4" xfId="4204" xr:uid="{AF74D968-9842-45AD-B4A7-ACB8B2AC9D87}"/>
    <cellStyle name="40% - Accent1 2 2 4 2" xfId="14351" xr:uid="{925ADB16-C682-4939-AD4A-9004E1C3C193}"/>
    <cellStyle name="40% - Accent1 2 2 4 2 2" xfId="30826" xr:uid="{775BC01B-BB55-4C35-A04A-551BB4C711EC}"/>
    <cellStyle name="40% - Accent1 2 2 4 3" xfId="9823" xr:uid="{6C5BC371-0A02-4DC9-835A-D61233760431}"/>
    <cellStyle name="40% - Accent1 2 2 4 3 2" xfId="26298" xr:uid="{B54E4503-0BFC-414C-B1C0-5F921BB1522C}"/>
    <cellStyle name="40% - Accent1 2 2 4 4" xfId="21729" xr:uid="{F71C1781-7D40-453D-ABD4-4F0622426785}"/>
    <cellStyle name="40% - Accent1 2 2 5" xfId="5255" xr:uid="{BB115A9F-DE86-47CB-BBA6-C3F19C05B165}"/>
    <cellStyle name="40% - Accent1 2 2 5 2" xfId="15391" xr:uid="{B63B7D1F-4EA9-429A-9D98-F712BB9B2E9A}"/>
    <cellStyle name="40% - Accent1 2 2 5 2 2" xfId="31866" xr:uid="{38D83734-F043-43C0-ADD9-39624E9B0696}"/>
    <cellStyle name="40% - Accent1 2 2 5 3" xfId="10863" xr:uid="{CBD50B36-459A-48CC-AFE4-3B7432BC6843}"/>
    <cellStyle name="40% - Accent1 2 2 5 3 2" xfId="27338" xr:uid="{602D6705-74EA-4339-8459-F69702F15172}"/>
    <cellStyle name="40% - Accent1 2 2 5 4" xfId="22769" xr:uid="{CC6A4793-38D0-4CD4-96E8-E4582DCAA049}"/>
    <cellStyle name="40% - Accent1 2 2 6" xfId="12612" xr:uid="{06FE3CA7-3D36-4D52-91AD-8834011022CF}"/>
    <cellStyle name="40% - Accent1 2 2 6 2" xfId="29087" xr:uid="{6CEE9F9B-72FC-4461-B5FB-5C4FC6925BB7}"/>
    <cellStyle name="40% - Accent1 2 2 7" xfId="8080" xr:uid="{2A60A313-9923-4970-A181-68DA5F7C1252}"/>
    <cellStyle name="40% - Accent1 2 2 7 2" xfId="24555" xr:uid="{FE37E73E-8738-4455-96EF-908CE1A431C6}"/>
    <cellStyle name="40% - Accent1 2 2 8" xfId="19990" xr:uid="{108ED100-5603-4000-A4AB-C0881AB4068D}"/>
    <cellStyle name="40% - Accent1 2 2_1.3.3. Extraordinary Items" xfId="18279" xr:uid="{CC879B6B-D3D3-459D-9FC5-B6703BF57F45}"/>
    <cellStyle name="40% - Accent1 2 3" xfId="2367" xr:uid="{00000000-0005-0000-0000-0000BA030000}"/>
    <cellStyle name="40% - Accent1 2 3 2" xfId="3252" xr:uid="{7F612AB8-2613-4B64-941E-F3ACFD455CA9}"/>
    <cellStyle name="40% - Accent1 2 3 2 2" xfId="6126" xr:uid="{A33EA1EA-7282-4FD4-9C8A-F3AF1E3D827F}"/>
    <cellStyle name="40% - Accent1 2 3 2 2 2" xfId="16262" xr:uid="{3B8ED3B5-50B0-4B44-9DAC-8689DBF66FD9}"/>
    <cellStyle name="40% - Accent1 2 3 2 2 2 2" xfId="32737" xr:uid="{417E95DF-24A0-4E65-8099-15B9E20E5AD5}"/>
    <cellStyle name="40% - Accent1 2 3 2 2 3" xfId="11734" xr:uid="{6F57860D-095D-45E7-BAA2-399C56B9DECE}"/>
    <cellStyle name="40% - Accent1 2 3 2 2 3 2" xfId="28209" xr:uid="{09268DA5-C9EF-4236-9257-06799EC9F433}"/>
    <cellStyle name="40% - Accent1 2 3 2 2 4" xfId="23640" xr:uid="{791AAACB-CC41-4551-9687-C40BF90362C0}"/>
    <cellStyle name="40% - Accent1 2 3 2 3" xfId="13484" xr:uid="{31B99DB4-504F-4230-A2D0-DAF79A6F1FEF}"/>
    <cellStyle name="40% - Accent1 2 3 2 3 2" xfId="29959" xr:uid="{70F01025-9F74-49B0-A040-FAD3A296B77D}"/>
    <cellStyle name="40% - Accent1 2 3 2 4" xfId="8956" xr:uid="{11FEB2CC-2FA6-42FA-8EF9-ACD7AD03AD20}"/>
    <cellStyle name="40% - Accent1 2 3 2 4 2" xfId="25431" xr:uid="{BB525A03-73AE-4F13-B445-112BADBF116F}"/>
    <cellStyle name="40% - Accent1 2 3 2 5" xfId="20862" xr:uid="{4B65F611-ADD9-472A-A7D6-8EA3F949FA4E}"/>
    <cellStyle name="40% - Accent1 2 3 2_3.EXPENSES" xfId="6995" xr:uid="{F9BA7B42-61CD-4AF8-B5D7-4251EC4C40EB}"/>
    <cellStyle name="40% - Accent1 2 3 3" xfId="4377" xr:uid="{51C64783-930A-4515-A296-A757C60ECF84}"/>
    <cellStyle name="40% - Accent1 2 3 3 2" xfId="14524" xr:uid="{0D838BE3-40EA-4CD4-B49D-8F3FAE0A71D8}"/>
    <cellStyle name="40% - Accent1 2 3 3 2 2" xfId="30999" xr:uid="{E01884AD-2401-472A-8327-89D21C3338B2}"/>
    <cellStyle name="40% - Accent1 2 3 3 3" xfId="9996" xr:uid="{754BDD18-B4E6-4B55-A6E2-760B96839D14}"/>
    <cellStyle name="40% - Accent1 2 3 3 3 2" xfId="26471" xr:uid="{AAF34A3A-E8B1-4E7D-91ED-A0019E87161E}"/>
    <cellStyle name="40% - Accent1 2 3 3 4" xfId="21902" xr:uid="{C37DA5EC-B1D7-415E-9CBB-99DECA8F98CC}"/>
    <cellStyle name="40% - Accent1 2 3 4" xfId="5428" xr:uid="{86A70B82-E9A0-4DAE-AC7A-31417CA07F23}"/>
    <cellStyle name="40% - Accent1 2 3 4 2" xfId="15564" xr:uid="{3E1EF778-E937-4417-A17F-328BE3C168E5}"/>
    <cellStyle name="40% - Accent1 2 3 4 2 2" xfId="32039" xr:uid="{41AC44E2-A660-4656-9ACE-E657694643F2}"/>
    <cellStyle name="40% - Accent1 2 3 4 3" xfId="11036" xr:uid="{D7E3348B-507E-4D95-90E3-32F9BE91D48A}"/>
    <cellStyle name="40% - Accent1 2 3 4 3 2" xfId="27511" xr:uid="{32C3F344-2B90-4562-A2D6-BB74EB23BB03}"/>
    <cellStyle name="40% - Accent1 2 3 4 4" xfId="22942" xr:uid="{F86F305D-36FC-419D-B7EB-3225644A957A}"/>
    <cellStyle name="40% - Accent1 2 3 5" xfId="12786" xr:uid="{0A1D0382-647E-42B9-973A-D24A250B5E99}"/>
    <cellStyle name="40% - Accent1 2 3 5 2" xfId="29261" xr:uid="{9F747225-144C-466A-AFC5-9ACD62E413B0}"/>
    <cellStyle name="40% - Accent1 2 3 6" xfId="8257" xr:uid="{EB097FA9-3E4C-4A33-93DD-EBCF08E9F85E}"/>
    <cellStyle name="40% - Accent1 2 3 6 2" xfId="24732" xr:uid="{C261B284-03A7-467C-BFAC-ED540A2A1654}"/>
    <cellStyle name="40% - Accent1 2 3 7" xfId="20164" xr:uid="{C964D744-C5E5-4A05-A2E5-7D0CA01F4A6E}"/>
    <cellStyle name="40% - Accent1 2 3_1.3.3. Extraordinary Items" xfId="18281" xr:uid="{03DF7AD7-4EE9-4E60-BA4C-9383891D1640}"/>
    <cellStyle name="40% - Accent1 2 4" xfId="2531" xr:uid="{00000000-0005-0000-0000-0000BB030000}"/>
    <cellStyle name="40% - Accent1 2 4 2" xfId="3358" xr:uid="{F62C35A3-A44B-4C10-BF3E-CC1B58F9F541}"/>
    <cellStyle name="40% - Accent1 2 4 2 2" xfId="6232" xr:uid="{0658F641-1E6E-426C-BA28-188DAD935D7B}"/>
    <cellStyle name="40% - Accent1 2 4 2 2 2" xfId="16368" xr:uid="{71AA6CD7-F7CB-4753-A8AC-41D8FBA366B6}"/>
    <cellStyle name="40% - Accent1 2 4 2 2 2 2" xfId="32843" xr:uid="{80C863C1-7DE0-4E0C-ABF3-CF480F4ED9AE}"/>
    <cellStyle name="40% - Accent1 2 4 2 2 3" xfId="11840" xr:uid="{362B493B-4A30-4489-8E61-A2E7A8EAAE50}"/>
    <cellStyle name="40% - Accent1 2 4 2 2 3 2" xfId="28315" xr:uid="{659E2D54-890F-4136-868A-B8EF47757CD5}"/>
    <cellStyle name="40% - Accent1 2 4 2 2 4" xfId="23746" xr:uid="{D0A3CF9E-956C-4E7F-9487-E22AD2582D1D}"/>
    <cellStyle name="40% - Accent1 2 4 2 3" xfId="13590" xr:uid="{71ED53DE-D973-4413-A137-038949F2F64F}"/>
    <cellStyle name="40% - Accent1 2 4 2 3 2" xfId="30065" xr:uid="{67AD0A07-D351-4D79-8E18-1D42F03BA3CB}"/>
    <cellStyle name="40% - Accent1 2 4 2 4" xfId="9062" xr:uid="{A99B9C03-E88E-4C20-B019-DD59ABB5E98B}"/>
    <cellStyle name="40% - Accent1 2 4 2 4 2" xfId="25537" xr:uid="{353D5350-A54F-4D93-9107-0995BAF58D4F}"/>
    <cellStyle name="40% - Accent1 2 4 2 5" xfId="20968" xr:uid="{BECBB971-0821-4385-BAA5-FFF759F726FE}"/>
    <cellStyle name="40% - Accent1 2 4 2_3.EXPENSES" xfId="6997" xr:uid="{7A5F4E1C-C16C-4675-A7B5-A67F75D3DF08}"/>
    <cellStyle name="40% - Accent1 2 4 3" xfId="4481" xr:uid="{52A6CDE9-1643-4467-B840-2B92601F2CC8}"/>
    <cellStyle name="40% - Accent1 2 4 3 2" xfId="14628" xr:uid="{1010C04B-7CDF-4045-A9E7-092099D02542}"/>
    <cellStyle name="40% - Accent1 2 4 3 2 2" xfId="31103" xr:uid="{8F36A57E-C27B-44E0-B0C9-B9FB52DA06AD}"/>
    <cellStyle name="40% - Accent1 2 4 3 3" xfId="10100" xr:uid="{20B3B6D1-F526-478A-867D-1DE03BD289F7}"/>
    <cellStyle name="40% - Accent1 2 4 3 3 2" xfId="26575" xr:uid="{93C8A6D3-EC5E-4A2F-BB39-9BA90A9B0F2F}"/>
    <cellStyle name="40% - Accent1 2 4 3 4" xfId="22006" xr:uid="{2CEF9164-3423-42A8-9DC8-E330A54FA1D1}"/>
    <cellStyle name="40% - Accent1 2 4 4" xfId="5532" xr:uid="{816B67D8-F775-4037-8DB3-482C8565821C}"/>
    <cellStyle name="40% - Accent1 2 4 4 2" xfId="15668" xr:uid="{27E732AB-D0D1-4FE3-A63D-65644FFA663D}"/>
    <cellStyle name="40% - Accent1 2 4 4 2 2" xfId="32143" xr:uid="{1B7705D4-629B-4629-9E5B-8C7E4A001078}"/>
    <cellStyle name="40% - Accent1 2 4 4 3" xfId="11140" xr:uid="{A654EF3D-33D6-4CA4-B993-72E92CC994C6}"/>
    <cellStyle name="40% - Accent1 2 4 4 3 2" xfId="27615" xr:uid="{91CE59EF-5616-4771-90B7-5BC5C3B0E9DE}"/>
    <cellStyle name="40% - Accent1 2 4 4 4" xfId="23046" xr:uid="{B2E509C6-BF7A-49E3-A89C-C81E515B4F1B}"/>
    <cellStyle name="40% - Accent1 2 4 5" xfId="12890" xr:uid="{7C09F317-EDB6-465F-BA9F-AE12D7E035A0}"/>
    <cellStyle name="40% - Accent1 2 4 5 2" xfId="29365" xr:uid="{BB6356BC-F2C4-4639-85EE-53A88CE43FB0}"/>
    <cellStyle name="40% - Accent1 2 4 6" xfId="8362" xr:uid="{D9D9DAAA-CAC7-4CF9-8E5B-1DD4422942FE}"/>
    <cellStyle name="40% - Accent1 2 4 6 2" xfId="24837" xr:uid="{91D4DDF4-9E3F-431B-93FA-FEEBF2E8B016}"/>
    <cellStyle name="40% - Accent1 2 4 7" xfId="20268" xr:uid="{DBB5A87A-08A5-4739-985A-B03F6372FD07}"/>
    <cellStyle name="40% - Accent1 2 4_3.EXPENSES" xfId="6996" xr:uid="{143FC6E7-0CB7-47BF-8626-3EB2DAC75F59}"/>
    <cellStyle name="40% - Accent1 2_1.1. Income Statement" xfId="18282" xr:uid="{D48A4209-1B3D-4E02-AD54-10F167465935}"/>
    <cellStyle name="40% - Accent1 20" xfId="2849" xr:uid="{00000000-0005-0000-0000-0000BC030000}"/>
    <cellStyle name="40% - Accent1 20 2" xfId="3643" xr:uid="{431CAB73-A025-45F7-BB76-F3B4F16F6926}"/>
    <cellStyle name="40% - Accent1 20 2 2" xfId="6517" xr:uid="{797A122B-B1A7-4D03-9659-B8359CE1F2CF}"/>
    <cellStyle name="40% - Accent1 20 2 2 2" xfId="16653" xr:uid="{A6F758B1-8F29-4BB1-9D4E-B2A693B71602}"/>
    <cellStyle name="40% - Accent1 20 2 2 2 2" xfId="33128" xr:uid="{8AB91DA6-916D-4D7D-A063-6B7DE22D7480}"/>
    <cellStyle name="40% - Accent1 20 2 2 3" xfId="12125" xr:uid="{98E0DDC5-E57D-4917-88CF-ADF2E53DB0A9}"/>
    <cellStyle name="40% - Accent1 20 2 2 3 2" xfId="28600" xr:uid="{5B347BCC-44BB-4128-AECF-877E496732C5}"/>
    <cellStyle name="40% - Accent1 20 2 2 4" xfId="24031" xr:uid="{2AA7F887-91CC-494C-807F-E3C45D5BA65C}"/>
    <cellStyle name="40% - Accent1 20 2 2_1.3.3. Extraordinary Items" xfId="18285" xr:uid="{E1692199-DEEA-4C32-8BAD-4180DFB47495}"/>
    <cellStyle name="40% - Accent1 20 2 3" xfId="13875" xr:uid="{A7A6E0B2-361C-419F-AF12-FA91374D698D}"/>
    <cellStyle name="40% - Accent1 20 2 3 2" xfId="30350" xr:uid="{02F3A5E9-2A89-4C3A-B7B5-50DFD14DF81E}"/>
    <cellStyle name="40% - Accent1 20 2 4" xfId="9347" xr:uid="{90E9404C-9DA0-4E84-8F18-15A80A5E652E}"/>
    <cellStyle name="40% - Accent1 20 2 4 2" xfId="25822" xr:uid="{2D7D3797-C3B8-4335-A4E9-59A09675C6AE}"/>
    <cellStyle name="40% - Accent1 20 2 5" xfId="21253" xr:uid="{7D36E81B-6A42-42B5-ACBA-3A3EDD50F70A}"/>
    <cellStyle name="40% - Accent1 20 2_1.3.3. Extraordinary Items" xfId="18284" xr:uid="{18C6524E-A7B2-406A-95E9-B2882744609D}"/>
    <cellStyle name="40% - Accent1 20 3" xfId="4766" xr:uid="{2DFD757D-BC7D-4898-B4F1-4CBDA13DC698}"/>
    <cellStyle name="40% - Accent1 20 3 2" xfId="14913" xr:uid="{337ECF66-6A5E-49F9-B098-7FBF594DD4D1}"/>
    <cellStyle name="40% - Accent1 20 3 2 2" xfId="31388" xr:uid="{58645E12-205E-42A2-A67A-9E66A9204A8C}"/>
    <cellStyle name="40% - Accent1 20 3 3" xfId="10385" xr:uid="{18B10FA0-F287-4B7C-9E82-235070FA12A0}"/>
    <cellStyle name="40% - Accent1 20 3 3 2" xfId="26860" xr:uid="{322EDD51-DC97-4858-937C-46261DAA608D}"/>
    <cellStyle name="40% - Accent1 20 3 4" xfId="22291" xr:uid="{990D5B73-4F8A-4961-BB19-B99CD96F2F3B}"/>
    <cellStyle name="40% - Accent1 20 3_1.3.3. Extraordinary Items" xfId="18286" xr:uid="{2582507D-C8B6-4E9E-9DB9-DFE955048D6D}"/>
    <cellStyle name="40% - Accent1 20 4" xfId="5817" xr:uid="{0BC47D2C-6139-46DF-BAB9-1A0708A6551B}"/>
    <cellStyle name="40% - Accent1 20 4 2" xfId="15953" xr:uid="{DFEFD7EA-7F67-480E-9D78-00C05C241424}"/>
    <cellStyle name="40% - Accent1 20 4 2 2" xfId="32428" xr:uid="{A2B07CF8-D2E1-4573-BD60-68097D4C0AB8}"/>
    <cellStyle name="40% - Accent1 20 4 3" xfId="11425" xr:uid="{1B13D9E6-4FB7-46ED-B075-96C04FF77A68}"/>
    <cellStyle name="40% - Accent1 20 4 3 2" xfId="27900" xr:uid="{378B7FE2-DE1F-44E0-95A1-F4206588F287}"/>
    <cellStyle name="40% - Accent1 20 4 4" xfId="23331" xr:uid="{AF832725-8DF2-47FA-81B3-33EE9DFA25CC}"/>
    <cellStyle name="40% - Accent1 20 5" xfId="13175" xr:uid="{BD8259D3-DEF1-4A2C-BDE5-79C57F4FA981}"/>
    <cellStyle name="40% - Accent1 20 5 2" xfId="29650" xr:uid="{C3E9FA90-F452-4A4E-A01A-F717F5851DAB}"/>
    <cellStyle name="40% - Accent1 20 6" xfId="8647" xr:uid="{4F5298D8-7AF5-4C52-B607-EE52CD1456A3}"/>
    <cellStyle name="40% - Accent1 20 6 2" xfId="25122" xr:uid="{F737ED6D-1B6B-488D-8C03-8F2BA81B825D}"/>
    <cellStyle name="40% - Accent1 20 7" xfId="20553" xr:uid="{D5B2CDCE-F3F3-4843-9E50-6C75B5E87FC5}"/>
    <cellStyle name="40% - Accent1 20_1.3.3. Extraordinary Items" xfId="18283" xr:uid="{CB9B2224-58F0-4EBA-B825-A43C5A9CFD6C}"/>
    <cellStyle name="40% - Accent1 21" xfId="2863" xr:uid="{00000000-0005-0000-0000-0000BD030000}"/>
    <cellStyle name="40% - Accent1 21 2" xfId="3657" xr:uid="{8FB38FD9-D9AD-498A-AD6A-2ECD3CD23D4F}"/>
    <cellStyle name="40% - Accent1 21 2 2" xfId="6531" xr:uid="{9F4E0328-4B7A-4F4D-AC51-3308F1B8C181}"/>
    <cellStyle name="40% - Accent1 21 2 2 2" xfId="16667" xr:uid="{E59969E2-E827-4DF7-9E6B-9191C50DEBBE}"/>
    <cellStyle name="40% - Accent1 21 2 2 2 2" xfId="33142" xr:uid="{FC01EA50-F1C8-404F-AC02-D7E572CA000B}"/>
    <cellStyle name="40% - Accent1 21 2 2 3" xfId="12139" xr:uid="{DD4A136F-4BEA-4F73-A285-DDF4836719F0}"/>
    <cellStyle name="40% - Accent1 21 2 2 3 2" xfId="28614" xr:uid="{ECD1954B-C846-4A6C-86A5-D54A8C08F19C}"/>
    <cellStyle name="40% - Accent1 21 2 2 4" xfId="24045" xr:uid="{9B1D003E-57A1-4A45-89B0-68AE55787AAD}"/>
    <cellStyle name="40% - Accent1 21 2 2_1.3.3. Extraordinary Items" xfId="18289" xr:uid="{1637CBC2-2BDC-4BA8-8F09-E848655B75F2}"/>
    <cellStyle name="40% - Accent1 21 2 3" xfId="13889" xr:uid="{DFA984E5-69A9-4B19-B949-9BC261AE57AF}"/>
    <cellStyle name="40% - Accent1 21 2 3 2" xfId="30364" xr:uid="{88D19E82-6EA0-474B-8596-793ECBB55748}"/>
    <cellStyle name="40% - Accent1 21 2 4" xfId="9361" xr:uid="{0A0CD966-F5C7-451D-8C8B-F4EF75D648CA}"/>
    <cellStyle name="40% - Accent1 21 2 4 2" xfId="25836" xr:uid="{3C47B06C-2ACB-4226-A31B-1BA2CDFEEE0B}"/>
    <cellStyle name="40% - Accent1 21 2 5" xfId="21267" xr:uid="{45BD2247-F2E2-4833-8ECC-0EA8FEDE684E}"/>
    <cellStyle name="40% - Accent1 21 2_1.3.3. Extraordinary Items" xfId="18288" xr:uid="{644E9498-DD46-4E39-9EEF-B37B9FC10767}"/>
    <cellStyle name="40% - Accent1 21 3" xfId="4780" xr:uid="{8B8932AB-C40E-4C36-89CB-9B1DF353F774}"/>
    <cellStyle name="40% - Accent1 21 3 2" xfId="14927" xr:uid="{7A12B542-0669-4B85-BA8C-647F01D021EF}"/>
    <cellStyle name="40% - Accent1 21 3 2 2" xfId="31402" xr:uid="{E5EBFA77-5701-44C0-90E8-AD8BB8DF43CA}"/>
    <cellStyle name="40% - Accent1 21 3 3" xfId="10399" xr:uid="{9404CF6D-00E2-4145-8403-13CBBA40A0AF}"/>
    <cellStyle name="40% - Accent1 21 3 3 2" xfId="26874" xr:uid="{9C81C1D4-448F-4F22-9A20-2125D992F241}"/>
    <cellStyle name="40% - Accent1 21 3 4" xfId="22305" xr:uid="{1CDEEF79-F3E7-4B56-909B-897A867B2076}"/>
    <cellStyle name="40% - Accent1 21 3_1.3.3. Extraordinary Items" xfId="18290" xr:uid="{4C429BE5-66C5-4915-A6D5-A13BF59CA9EE}"/>
    <cellStyle name="40% - Accent1 21 4" xfId="5831" xr:uid="{9DD573FD-8DBB-4A78-AFD0-7C5382C537B6}"/>
    <cellStyle name="40% - Accent1 21 4 2" xfId="15967" xr:uid="{3A719FA0-4001-46AC-889D-AD2E63681285}"/>
    <cellStyle name="40% - Accent1 21 4 2 2" xfId="32442" xr:uid="{966DB55C-B353-452B-AB3E-96D6A4BB95D7}"/>
    <cellStyle name="40% - Accent1 21 4 3" xfId="11439" xr:uid="{7F0A087A-56A0-458B-9D94-6B31125BB957}"/>
    <cellStyle name="40% - Accent1 21 4 3 2" xfId="27914" xr:uid="{6AD5F08C-BB7C-4208-A812-13E39DF30D63}"/>
    <cellStyle name="40% - Accent1 21 4 4" xfId="23345" xr:uid="{E7C13E10-CECE-4869-9449-43E8E9F5919E}"/>
    <cellStyle name="40% - Accent1 21 5" xfId="13189" xr:uid="{82CF8E11-1CDD-49D2-BE71-4507B20FCAAC}"/>
    <cellStyle name="40% - Accent1 21 5 2" xfId="29664" xr:uid="{794A2CAD-3309-47ED-AD42-F6118E273568}"/>
    <cellStyle name="40% - Accent1 21 6" xfId="8661" xr:uid="{F19FB796-D4C1-4A00-ACFB-291C12771D48}"/>
    <cellStyle name="40% - Accent1 21 6 2" xfId="25136" xr:uid="{007D4705-9762-4E6F-BD78-6247290F300A}"/>
    <cellStyle name="40% - Accent1 21 7" xfId="20567" xr:uid="{539B1097-8FEC-4A20-AC72-AC1B574A0523}"/>
    <cellStyle name="40% - Accent1 21_1.3.3. Extraordinary Items" xfId="18287" xr:uid="{52CDD3E4-020F-4095-AD05-1C8DA5BE0631}"/>
    <cellStyle name="40% - Accent1 22" xfId="3674" xr:uid="{5717B79D-A530-43DA-A407-DD8C7B235DC3}"/>
    <cellStyle name="40% - Accent1 22 2" xfId="6548" xr:uid="{CCAC1179-7044-438F-9598-29848B2FDF45}"/>
    <cellStyle name="40% - Accent1 22 2 2" xfId="16684" xr:uid="{26C75949-B2F8-4A8D-B2D5-197E841DEDD7}"/>
    <cellStyle name="40% - Accent1 22 2 2 2" xfId="33159" xr:uid="{AA4B7285-0B27-4505-A5FA-23E0D595EB79}"/>
    <cellStyle name="40% - Accent1 22 2 3" xfId="12156" xr:uid="{C0694DBD-51D3-46DD-9CD0-D04F94DA3F16}"/>
    <cellStyle name="40% - Accent1 22 2 3 2" xfId="28631" xr:uid="{87BCED4C-0A6B-4140-8BC5-21EA73163487}"/>
    <cellStyle name="40% - Accent1 22 2 4" xfId="24062" xr:uid="{6920FA62-D40B-4FB3-A2CD-D89FEED7E29F}"/>
    <cellStyle name="40% - Accent1 22 2_1.3.3. Extraordinary Items" xfId="18292" xr:uid="{E534B819-9942-4152-8A8A-ED11128DC710}"/>
    <cellStyle name="40% - Accent1 22 3" xfId="13906" xr:uid="{9153ECF7-7AB7-4106-8F68-E50E77257189}"/>
    <cellStyle name="40% - Accent1 22 3 2" xfId="30381" xr:uid="{BF9532B7-1E32-4707-B971-B9A454B35A9A}"/>
    <cellStyle name="40% - Accent1 22 4" xfId="9378" xr:uid="{CEF439E8-6FAD-4042-B298-829D00A873DE}"/>
    <cellStyle name="40% - Accent1 22 4 2" xfId="25853" xr:uid="{3B6DD0B8-8E39-4711-9886-08D8D888E795}"/>
    <cellStyle name="40% - Accent1 22 5" xfId="21284" xr:uid="{214A5D9F-F072-4EE2-A8B1-8214E504D638}"/>
    <cellStyle name="40% - Accent1 22_1.3.3. Extraordinary Items" xfId="18291" xr:uid="{0956880E-71BA-47F4-93E1-3534D680AD36}"/>
    <cellStyle name="40% - Accent1 23" xfId="4797" xr:uid="{ABE6A062-35EB-4D1C-BEC1-D7844D4313BC}"/>
    <cellStyle name="40% - Accent1 23 2" xfId="14944" xr:uid="{DA6FB889-6DAE-4CE8-BF7D-A55C698C0D65}"/>
    <cellStyle name="40% - Accent1 23 2 2" xfId="18295" xr:uid="{436DBAA3-FE98-4A04-9898-D15B3B803A64}"/>
    <cellStyle name="40% - Accent1 23 2 3" xfId="31419" xr:uid="{D0530893-15FA-4249-A035-488F694240CE}"/>
    <cellStyle name="40% - Accent1 23 2_1.3.3. Extraordinary Items" xfId="18294" xr:uid="{0EC84001-AAA0-47A2-BA82-45F1D5379B9A}"/>
    <cellStyle name="40% - Accent1 23 3" xfId="10416" xr:uid="{E853ECB8-B7CE-4F54-A14B-045FD2F993EF}"/>
    <cellStyle name="40% - Accent1 23 3 2" xfId="26891" xr:uid="{940C2618-C689-438A-9F52-283ABF55F322}"/>
    <cellStyle name="40% - Accent1 23 4" xfId="22322" xr:uid="{8FD1014D-102D-43D3-A6AD-EC8C07698795}"/>
    <cellStyle name="40% - Accent1 23_1.3.3. Extraordinary Items" xfId="18293" xr:uid="{48B9D26B-FE27-4E59-8B62-A1DB5B846529}"/>
    <cellStyle name="40% - Accent1 24" xfId="5848" xr:uid="{380266BF-A6A4-4E7E-9110-775518111CC9}"/>
    <cellStyle name="40% - Accent1 24 2" xfId="15984" xr:uid="{67521175-87AB-4E2F-A076-E549486B7310}"/>
    <cellStyle name="40% - Accent1 24 2 2" xfId="18298" xr:uid="{DD304DD8-47DF-4F8F-9616-334A15D88312}"/>
    <cellStyle name="40% - Accent1 24 2 3" xfId="32459" xr:uid="{F3A7439F-62B8-4B06-A02D-BA7A362544B8}"/>
    <cellStyle name="40% - Accent1 24 2_1.3.3. Extraordinary Items" xfId="18297" xr:uid="{F242A6BD-76F8-402B-B5DF-40DF2B521690}"/>
    <cellStyle name="40% - Accent1 24 3" xfId="11456" xr:uid="{2137F2E8-7BA9-4936-B2C4-DAB4BC65258F}"/>
    <cellStyle name="40% - Accent1 24 3 2" xfId="27931" xr:uid="{5A0C76BB-4AAB-4180-B54A-0DD4684363A3}"/>
    <cellStyle name="40% - Accent1 24 4" xfId="23362" xr:uid="{60857ABE-61B4-4CC5-A0E0-98ED060B8E3C}"/>
    <cellStyle name="40% - Accent1 24_1.3.3. Extraordinary Items" xfId="18296" xr:uid="{C4F232F2-CC99-4408-8847-75B7346CF2D8}"/>
    <cellStyle name="40% - Accent1 25" xfId="13206" xr:uid="{26883A03-94D7-458D-8446-366B9D1F993B}"/>
    <cellStyle name="40% - Accent1 25 2" xfId="18300" xr:uid="{F1E32BC4-6904-4D17-A7ED-7B1C0F37F615}"/>
    <cellStyle name="40% - Accent1 25 2 2" xfId="18301" xr:uid="{A8A7E0D2-1147-4375-A578-8C0962DC36B6}"/>
    <cellStyle name="40% - Accent1 25 3" xfId="18302" xr:uid="{E369C3A6-1A92-445A-9B92-66158D85465A}"/>
    <cellStyle name="40% - Accent1 25 4" xfId="29681" xr:uid="{3707AB79-B5B7-4DAC-9FD0-FD552394AB01}"/>
    <cellStyle name="40% - Accent1 25_1.3.3. Extraordinary Items" xfId="18299" xr:uid="{34276B29-4A5D-4039-9B19-CF98D2037847}"/>
    <cellStyle name="40% - Accent1 26" xfId="8678" xr:uid="{BD423CC6-8D69-4C77-9517-80898FFE69D1}"/>
    <cellStyle name="40% - Accent1 26 2" xfId="18304" xr:uid="{7CD45FCE-2FC2-4D73-8503-765CC9910314}"/>
    <cellStyle name="40% - Accent1 26 2 2" xfId="18305" xr:uid="{D48617C9-FB65-420D-963A-1728F994E782}"/>
    <cellStyle name="40% - Accent1 26 3" xfId="18306" xr:uid="{AA9363AE-6715-41BA-A2EA-134EC9B7F355}"/>
    <cellStyle name="40% - Accent1 26 4" xfId="25153" xr:uid="{E673CB00-63C1-4990-9903-89BABDD6380B}"/>
    <cellStyle name="40% - Accent1 26_1.3.3. Extraordinary Items" xfId="18303" xr:uid="{AB8FA174-088A-4431-9A36-4DCB4CCE244E}"/>
    <cellStyle name="40% - Accent1 27" xfId="18307" xr:uid="{1EE609A8-43E2-4959-9696-4BAE440C5367}"/>
    <cellStyle name="40% - Accent1 27 2" xfId="18308" xr:uid="{4334AE16-54D2-4510-ADAB-FC40BC002159}"/>
    <cellStyle name="40% - Accent1 27 2 2" xfId="18309" xr:uid="{837BA9AB-C0A4-4033-86C9-6CFD5C3E9019}"/>
    <cellStyle name="40% - Accent1 27 3" xfId="18310" xr:uid="{DE3106E4-7D65-4E47-85DC-79F9C124625A}"/>
    <cellStyle name="40% - Accent1 28" xfId="18311" xr:uid="{0F9A8A6F-536D-4FE2-98A3-AA94B677425A}"/>
    <cellStyle name="40% - Accent1 28 2" xfId="18312" xr:uid="{E8D6F3A9-E12E-40E0-99FE-77A4E32A5D38}"/>
    <cellStyle name="40% - Accent1 28 2 2" xfId="18313" xr:uid="{8CD7E032-820A-43E6-ACC7-AD1EE655E821}"/>
    <cellStyle name="40% - Accent1 28 3" xfId="18314" xr:uid="{4C9788FD-006D-420C-95F7-203EF5F62DB5}"/>
    <cellStyle name="40% - Accent1 29" xfId="18315" xr:uid="{6F4EE135-746E-4D0E-A419-4C99C986F47B}"/>
    <cellStyle name="40% - Accent1 29 2" xfId="18316" xr:uid="{AB028765-7878-4B91-AA6B-5E93E714BA95}"/>
    <cellStyle name="40% - Accent1 3" xfId="1937" xr:uid="{00000000-0005-0000-0000-0000BE030000}"/>
    <cellStyle name="40% - Accent1 3 10" xfId="19967" xr:uid="{56860FEE-7C19-403E-AC09-787EAF1EFA1C}"/>
    <cellStyle name="40% - Accent1 3 2" xfId="2192" xr:uid="{00000000-0005-0000-0000-0000BF030000}"/>
    <cellStyle name="40% - Accent1 3 2 2" xfId="3169" xr:uid="{FBB7E64C-2DB6-41BF-A2ED-173488409634}"/>
    <cellStyle name="40% - Accent1 3 2 2 2" xfId="6043" xr:uid="{1C34E353-99E8-4A68-923A-F621C89E9C1D}"/>
    <cellStyle name="40% - Accent1 3 2 2 2 2" xfId="16179" xr:uid="{D49A2678-A6B1-47CA-A37F-B50947C12A7C}"/>
    <cellStyle name="40% - Accent1 3 2 2 2 2 2" xfId="32654" xr:uid="{CE3B0BA5-8261-4B52-B5EF-FC805229EA32}"/>
    <cellStyle name="40% - Accent1 3 2 2 2 3" xfId="11651" xr:uid="{24F11B16-41F9-4C52-AC5E-6CFB52293C11}"/>
    <cellStyle name="40% - Accent1 3 2 2 2 3 2" xfId="28126" xr:uid="{6C16E9DC-91DE-4069-9AFF-AB4A22519C21}"/>
    <cellStyle name="40% - Accent1 3 2 2 2 4" xfId="23557" xr:uid="{401F1BB0-3E2B-419A-876D-F0E7612BD0FF}"/>
    <cellStyle name="40% - Accent1 3 2 2 3" xfId="13401" xr:uid="{4FF1DC8E-ABAE-49CC-9B93-009490211A88}"/>
    <cellStyle name="40% - Accent1 3 2 2 3 2" xfId="29876" xr:uid="{426C6C31-E4A3-4A9A-97D6-B40D3C25F337}"/>
    <cellStyle name="40% - Accent1 3 2 2 4" xfId="8873" xr:uid="{5234AC20-8D1E-4E39-90CA-E7A9D6A81B4D}"/>
    <cellStyle name="40% - Accent1 3 2 2 4 2" xfId="25348" xr:uid="{E0DBBABF-A80B-4231-BD01-6C1FE638B733}"/>
    <cellStyle name="40% - Accent1 3 2 2 5" xfId="20779" xr:uid="{FDB78867-D7C9-4261-A16D-6302944992A4}"/>
    <cellStyle name="40% - Accent1 3 2 2_1.3.3. Extraordinary Items" xfId="18319" xr:uid="{C5D475AD-E042-4DB4-B6C7-92F71F49BA10}"/>
    <cellStyle name="40% - Accent1 3 2 3" xfId="4295" xr:uid="{48E04643-D19C-4A46-9A09-45BFFFA306FD}"/>
    <cellStyle name="40% - Accent1 3 2 3 2" xfId="14442" xr:uid="{D1124BF1-D73B-4B96-A0AF-19D36C52659A}"/>
    <cellStyle name="40% - Accent1 3 2 3 2 2" xfId="30917" xr:uid="{4A04B535-2138-4482-866C-C2CE0DEC4FBB}"/>
    <cellStyle name="40% - Accent1 3 2 3 3" xfId="9914" xr:uid="{9A92B0E5-C140-4533-A8DB-BB35819CE37E}"/>
    <cellStyle name="40% - Accent1 3 2 3 3 2" xfId="26389" xr:uid="{87CE3262-6B26-427F-BC2A-9DC6CF699D1C}"/>
    <cellStyle name="40% - Accent1 3 2 3 4" xfId="21820" xr:uid="{1F869F55-3BD3-4680-8DB6-27C77B3BF3B7}"/>
    <cellStyle name="40% - Accent1 3 2 4" xfId="5346" xr:uid="{38D5DDD4-3413-4FFF-AD47-FB5E90C5EFB8}"/>
    <cellStyle name="40% - Accent1 3 2 4 2" xfId="15482" xr:uid="{E67B5E6D-6827-4AF2-98F7-20D7950C2AB1}"/>
    <cellStyle name="40% - Accent1 3 2 4 2 2" xfId="31957" xr:uid="{2A11348B-DE1F-433B-87DA-15BFC3838EFE}"/>
    <cellStyle name="40% - Accent1 3 2 4 3" xfId="10954" xr:uid="{816E89AF-5B8E-4CCF-BBD4-2B5F4094CDBB}"/>
    <cellStyle name="40% - Accent1 3 2 4 3 2" xfId="27429" xr:uid="{9372CC52-7444-43FC-88EF-8300591186FE}"/>
    <cellStyle name="40% - Accent1 3 2 4 4" xfId="22860" xr:uid="{E3B6DE5E-12E3-4682-B964-E3DC7FBD0F62}"/>
    <cellStyle name="40% - Accent1 3 2 5" xfId="12704" xr:uid="{D7EABC5E-9952-4F99-BE52-F897F8A9D3ED}"/>
    <cellStyle name="40% - Accent1 3 2 5 2" xfId="29179" xr:uid="{A477CBDB-77FA-4DF8-8465-668137D2DD2A}"/>
    <cellStyle name="40% - Accent1 3 2 6" xfId="8175" xr:uid="{D6AB49F0-C335-4ED7-9D31-E770590FDED1}"/>
    <cellStyle name="40% - Accent1 3 2 6 2" xfId="24650" xr:uid="{D0C555DF-8D24-4B02-A298-638E48CCC52D}"/>
    <cellStyle name="40% - Accent1 3 2 7" xfId="20082" xr:uid="{E45CDCE0-E505-4588-BA8C-BF68DE4C2B95}"/>
    <cellStyle name="40% - Accent1 3 2_1.3.3. Extraordinary Items" xfId="18318" xr:uid="{B84D24B7-7BD6-473F-801F-4838232D8DD0}"/>
    <cellStyle name="40% - Accent1 3 3" xfId="2381" xr:uid="{00000000-0005-0000-0000-0000C0030000}"/>
    <cellStyle name="40% - Accent1 3 3 2" xfId="3266" xr:uid="{3B0A62E8-F9C4-4104-BEE8-9B924AEA39E5}"/>
    <cellStyle name="40% - Accent1 3 3 2 2" xfId="6140" xr:uid="{97A6F15E-75EA-4A45-ADD7-3C2FBEC41825}"/>
    <cellStyle name="40% - Accent1 3 3 2 2 2" xfId="16276" xr:uid="{7476A337-5E38-4923-82CF-0EF24AD6A5B3}"/>
    <cellStyle name="40% - Accent1 3 3 2 2 2 2" xfId="32751" xr:uid="{04C4F80C-82FB-4419-AA31-2A254F939FAF}"/>
    <cellStyle name="40% - Accent1 3 3 2 2 3" xfId="11748" xr:uid="{608DBAEE-5F1D-4F59-B723-922BF964CF6A}"/>
    <cellStyle name="40% - Accent1 3 3 2 2 3 2" xfId="28223" xr:uid="{2654635C-5602-4655-94A8-ECA150E20074}"/>
    <cellStyle name="40% - Accent1 3 3 2 2 4" xfId="23654" xr:uid="{80447665-9565-4BD9-83DE-B861D4124452}"/>
    <cellStyle name="40% - Accent1 3 3 2 3" xfId="13498" xr:uid="{656719B3-63BF-4110-9D16-9C2CBDB0EFB2}"/>
    <cellStyle name="40% - Accent1 3 3 2 3 2" xfId="29973" xr:uid="{4B8509BB-3F6F-4BB2-911E-23F6173BDC9C}"/>
    <cellStyle name="40% - Accent1 3 3 2 4" xfId="8970" xr:uid="{D7096240-870D-4F60-A3A5-543FD8EB93C2}"/>
    <cellStyle name="40% - Accent1 3 3 2 4 2" xfId="25445" xr:uid="{ED0ACC72-2E84-472B-899E-FCE2AE4D9E97}"/>
    <cellStyle name="40% - Accent1 3 3 2 5" xfId="20876" xr:uid="{9C6CDEDD-7156-4AB6-9E59-F93A00320A10}"/>
    <cellStyle name="40% - Accent1 3 3 2_3.EXPENSES" xfId="6998" xr:uid="{BD4A21F8-9158-43D0-B433-593B555110D4}"/>
    <cellStyle name="40% - Accent1 3 3 3" xfId="4391" xr:uid="{1C583EFC-27E3-44DD-83AC-13C29B5F0F5C}"/>
    <cellStyle name="40% - Accent1 3 3 3 2" xfId="14538" xr:uid="{CB81A2A0-DDCB-4784-977B-8F71BCBD5D0D}"/>
    <cellStyle name="40% - Accent1 3 3 3 2 2" xfId="31013" xr:uid="{84C568F3-A5B5-4CCE-9A0C-DB266DE8E3C0}"/>
    <cellStyle name="40% - Accent1 3 3 3 3" xfId="10010" xr:uid="{2D62D3FA-15A9-459F-9288-5B8D6F62F65A}"/>
    <cellStyle name="40% - Accent1 3 3 3 3 2" xfId="26485" xr:uid="{7A989D1C-2DC5-48E6-A49B-E68B32EAC262}"/>
    <cellStyle name="40% - Accent1 3 3 3 4" xfId="21916" xr:uid="{2DBA2802-7171-428E-B8F1-22D0ACD2FB0A}"/>
    <cellStyle name="40% - Accent1 3 3 4" xfId="5442" xr:uid="{1045E886-B7EB-4B25-BF85-B7F024C6CFB4}"/>
    <cellStyle name="40% - Accent1 3 3 4 2" xfId="15578" xr:uid="{F6B7CC7C-0475-4179-BE69-194F626223C3}"/>
    <cellStyle name="40% - Accent1 3 3 4 2 2" xfId="32053" xr:uid="{70C41797-95F7-4208-84EE-7A3D2144689C}"/>
    <cellStyle name="40% - Accent1 3 3 4 3" xfId="11050" xr:uid="{C8299E30-EECB-4FA6-944A-4D824D6437BA}"/>
    <cellStyle name="40% - Accent1 3 3 4 3 2" xfId="27525" xr:uid="{E2548939-1563-4FA0-92D9-EE6001119559}"/>
    <cellStyle name="40% - Accent1 3 3 4 4" xfId="22956" xr:uid="{BBC96CA8-E762-41C6-A743-D266FA7B2207}"/>
    <cellStyle name="40% - Accent1 3 3 5" xfId="12800" xr:uid="{0E2C6567-ACF5-4559-B73E-B9EB6C648129}"/>
    <cellStyle name="40% - Accent1 3 3 5 2" xfId="29275" xr:uid="{C1A987D8-0CBA-4312-BD6E-7FD6104C4A20}"/>
    <cellStyle name="40% - Accent1 3 3 6" xfId="8271" xr:uid="{F880614A-1FBB-471D-8859-106B2C0AB871}"/>
    <cellStyle name="40% - Accent1 3 3 6 2" xfId="24746" xr:uid="{D758D249-4AF9-487A-B399-51534653BF16}"/>
    <cellStyle name="40% - Accent1 3 3 7" xfId="20178" xr:uid="{E2E54ECB-9AE7-40CD-8222-76F174157E7C}"/>
    <cellStyle name="40% - Accent1 3 3_1.3.3. Extraordinary Items" xfId="18320" xr:uid="{0F0D495D-D0FF-449C-9532-E181B9C46FAD}"/>
    <cellStyle name="40% - Accent1 3 4" xfId="2522" xr:uid="{00000000-0005-0000-0000-0000C1030000}"/>
    <cellStyle name="40% - Accent1 3 4 2" xfId="3353" xr:uid="{A2E67376-F399-43F7-840C-E851F16C352F}"/>
    <cellStyle name="40% - Accent1 3 4 2 2" xfId="6227" xr:uid="{A1111ED5-ECC1-4379-B185-F71A62665F41}"/>
    <cellStyle name="40% - Accent1 3 4 2 2 2" xfId="16363" xr:uid="{4B33FD6D-188C-4DF8-B282-2506EFEBFA60}"/>
    <cellStyle name="40% - Accent1 3 4 2 2 2 2" xfId="32838" xr:uid="{1349C1C4-6966-4D0C-A383-BB37D5629D08}"/>
    <cellStyle name="40% - Accent1 3 4 2 2 3" xfId="11835" xr:uid="{3159CF8C-05A4-42B9-8F2D-CD593255C964}"/>
    <cellStyle name="40% - Accent1 3 4 2 2 3 2" xfId="28310" xr:uid="{CF21EC6E-2801-4B35-8889-833D340DBE92}"/>
    <cellStyle name="40% - Accent1 3 4 2 2 4" xfId="23741" xr:uid="{A4D5AFC2-AD45-4043-ACEC-54E3476D6CA9}"/>
    <cellStyle name="40% - Accent1 3 4 2 3" xfId="13585" xr:uid="{2B5FAF2E-9889-48F0-B8E7-2516A692E842}"/>
    <cellStyle name="40% - Accent1 3 4 2 3 2" xfId="30060" xr:uid="{3E5994F9-EA95-40A2-8439-7572B7EDF2B6}"/>
    <cellStyle name="40% - Accent1 3 4 2 4" xfId="9057" xr:uid="{B8299E58-F99E-4AAC-A295-C885B9F77B4F}"/>
    <cellStyle name="40% - Accent1 3 4 2 4 2" xfId="25532" xr:uid="{C7162E02-043F-470D-8B82-F3DFCD697123}"/>
    <cellStyle name="40% - Accent1 3 4 2 5" xfId="20963" xr:uid="{7D07DD8F-2723-48A3-AB8F-CF6E96E5194C}"/>
    <cellStyle name="40% - Accent1 3 4 2_3.EXPENSES" xfId="7000" xr:uid="{7CE2E309-AEC1-4231-8763-9B30D24BBF58}"/>
    <cellStyle name="40% - Accent1 3 4 3" xfId="4476" xr:uid="{88176209-C52E-443D-B9CD-DDAC53B0F12C}"/>
    <cellStyle name="40% - Accent1 3 4 3 2" xfId="14623" xr:uid="{B6CCA165-4AAD-4821-A8F0-DFE6B5211788}"/>
    <cellStyle name="40% - Accent1 3 4 3 2 2" xfId="31098" xr:uid="{04567960-7C8D-4613-A042-F244BE88E312}"/>
    <cellStyle name="40% - Accent1 3 4 3 3" xfId="10095" xr:uid="{C71DED4C-57B5-406E-934F-5563AF8953CD}"/>
    <cellStyle name="40% - Accent1 3 4 3 3 2" xfId="26570" xr:uid="{7084E724-77A9-4529-B132-2E9884DE7FA4}"/>
    <cellStyle name="40% - Accent1 3 4 3 4" xfId="22001" xr:uid="{4857719E-6A79-43BC-B2DA-241848829D9E}"/>
    <cellStyle name="40% - Accent1 3 4 4" xfId="5527" xr:uid="{53020364-97DE-4FD4-A5D4-A5FC4F8DB004}"/>
    <cellStyle name="40% - Accent1 3 4 4 2" xfId="15663" xr:uid="{3B2FCD78-27C3-423A-805C-BFC868D5893B}"/>
    <cellStyle name="40% - Accent1 3 4 4 2 2" xfId="32138" xr:uid="{5849559B-06D0-4853-A0B5-BB64439CB393}"/>
    <cellStyle name="40% - Accent1 3 4 4 3" xfId="11135" xr:uid="{AC249207-0D4E-49C0-B95F-F76973768F9E}"/>
    <cellStyle name="40% - Accent1 3 4 4 3 2" xfId="27610" xr:uid="{E8F8B8E3-1EFA-4B7D-B8B1-FA9819B8EBC7}"/>
    <cellStyle name="40% - Accent1 3 4 4 4" xfId="23041" xr:uid="{EF417553-A342-490A-96ED-89D2C29F80BF}"/>
    <cellStyle name="40% - Accent1 3 4 5" xfId="12885" xr:uid="{EE4D1833-10FA-41B0-BB96-4C90CC967F59}"/>
    <cellStyle name="40% - Accent1 3 4 5 2" xfId="29360" xr:uid="{D55CEDA8-A544-422F-BE0C-71482F5DB94F}"/>
    <cellStyle name="40% - Accent1 3 4 6" xfId="8357" xr:uid="{4BCF169D-B876-43F7-8549-A3AC99088786}"/>
    <cellStyle name="40% - Accent1 3 4 6 2" xfId="24832" xr:uid="{7D55EF95-1E96-48E1-A230-B71B8C670F81}"/>
    <cellStyle name="40% - Accent1 3 4 7" xfId="20263" xr:uid="{F785EE55-32DA-4964-86F6-D29164C97964}"/>
    <cellStyle name="40% - Accent1 3 4_3.EXPENSES" xfId="6999" xr:uid="{FC4261FA-1A57-4187-8B55-87089309E4AF}"/>
    <cellStyle name="40% - Accent1 3 5" xfId="3049" xr:uid="{37B75D7D-2A8F-4254-976A-E9228E764D67}"/>
    <cellStyle name="40% - Accent1 3 5 2" xfId="5923" xr:uid="{0CC53B1B-FF0A-4375-9D1A-D1542F1BC179}"/>
    <cellStyle name="40% - Accent1 3 5 2 2" xfId="16059" xr:uid="{D00D4919-74A5-4F2D-833F-D03B7B615D13}"/>
    <cellStyle name="40% - Accent1 3 5 2 2 2" xfId="32534" xr:uid="{ED159F8B-97CF-4D05-A2F0-D49EFE4D5C15}"/>
    <cellStyle name="40% - Accent1 3 5 2 3" xfId="11531" xr:uid="{46D88D44-815D-4A63-A1C0-4D9DEF11E2D9}"/>
    <cellStyle name="40% - Accent1 3 5 2 3 2" xfId="28006" xr:uid="{1CA484CB-7CFE-4228-B731-E171DC6A9517}"/>
    <cellStyle name="40% - Accent1 3 5 2 4" xfId="23437" xr:uid="{8746B07B-FC78-457E-8E26-FFBED4A7DA87}"/>
    <cellStyle name="40% - Accent1 3 5 3" xfId="13281" xr:uid="{BC2EEFB1-63DF-4C21-A392-3AEFD18C071C}"/>
    <cellStyle name="40% - Accent1 3 5 3 2" xfId="29756" xr:uid="{F24678F2-5C5F-42A1-865A-1103A3EAED8F}"/>
    <cellStyle name="40% - Accent1 3 5 4" xfId="8753" xr:uid="{E83CC504-C812-481C-A355-FB04D9345AC1}"/>
    <cellStyle name="40% - Accent1 3 5 4 2" xfId="25228" xr:uid="{B6C33FAA-3E83-452A-B403-BC822E5149F2}"/>
    <cellStyle name="40% - Accent1 3 5 5" xfId="20659" xr:uid="{F883D347-6594-40AF-A017-3A605281866E}"/>
    <cellStyle name="40% - Accent1 3 5_3.EXPENSES" xfId="7001" xr:uid="{501AAC19-4F51-48EC-8147-D463E8E7B194}"/>
    <cellStyle name="40% - Accent1 3 6" xfId="4181" xr:uid="{B80E5F46-E7C2-48A0-8F5A-5074F522F966}"/>
    <cellStyle name="40% - Accent1 3 6 2" xfId="14328" xr:uid="{E05686F3-9372-4F14-BE19-3A1095DBE680}"/>
    <cellStyle name="40% - Accent1 3 6 2 2" xfId="30803" xr:uid="{E55CD890-46A7-45DB-A153-816A68745FC6}"/>
    <cellStyle name="40% - Accent1 3 6 3" xfId="9800" xr:uid="{3E95EEBF-29D2-4AFF-B612-BAD7CA158B83}"/>
    <cellStyle name="40% - Accent1 3 6 3 2" xfId="26275" xr:uid="{528F8A31-6EEB-4A70-8FD8-F2F113AC8CCB}"/>
    <cellStyle name="40% - Accent1 3 6 4" xfId="21706" xr:uid="{228E7E54-369C-4278-955B-5E943FDC1EA4}"/>
    <cellStyle name="40% - Accent1 3 7" xfId="5232" xr:uid="{CB6106F4-3870-406D-A040-BD6F3EB88354}"/>
    <cellStyle name="40% - Accent1 3 7 2" xfId="15368" xr:uid="{F1B8BE09-8DB3-4709-ADDD-CF369E74CF91}"/>
    <cellStyle name="40% - Accent1 3 7 2 2" xfId="31843" xr:uid="{63E534F0-EEC4-4FA1-92DD-A88A103061F3}"/>
    <cellStyle name="40% - Accent1 3 7 3" xfId="10840" xr:uid="{DA9F6FDE-C0FF-49A7-995B-519594EC5EEE}"/>
    <cellStyle name="40% - Accent1 3 7 3 2" xfId="27315" xr:uid="{E0EF3B0B-E9C7-4F11-97C1-38484ACA1272}"/>
    <cellStyle name="40% - Accent1 3 7 4" xfId="22746" xr:uid="{91570B90-441D-4062-828B-86F82CA354EA}"/>
    <cellStyle name="40% - Accent1 3 8" xfId="12589" xr:uid="{0CE4064E-3260-4EF2-B14F-B57A77F34370}"/>
    <cellStyle name="40% - Accent1 3 8 2" xfId="29064" xr:uid="{1181DA4E-5143-407A-B1F2-ACA7BAE26DE1}"/>
    <cellStyle name="40% - Accent1 3 9" xfId="8057" xr:uid="{3DF00F7F-0CB3-4738-B5AB-318356F83454}"/>
    <cellStyle name="40% - Accent1 3 9 2" xfId="24532" xr:uid="{480D1DDF-6605-4730-89AD-FC0BF15B8E8D}"/>
    <cellStyle name="40% - Accent1 3_1.3.3. Extraordinary Items" xfId="18317" xr:uid="{5C4B1B25-457C-42E5-99DD-0E8A85160414}"/>
    <cellStyle name="40% - Accent1 30" xfId="18321" xr:uid="{587C9B0A-D241-4CF9-8C23-55B19CFD2118}"/>
    <cellStyle name="40% - Accent1 30 2" xfId="18322" xr:uid="{E9F87012-1A6C-4DA7-83D8-1140CF02BB04}"/>
    <cellStyle name="40% - Accent1 31" xfId="18323" xr:uid="{54615AAB-56B2-4F43-A4FA-64940990B6DB}"/>
    <cellStyle name="40% - Accent1 31 2" xfId="18324" xr:uid="{433F8741-19BF-440F-AEFC-75D17DAE4C9A}"/>
    <cellStyle name="40% - Accent1 32" xfId="18325" xr:uid="{E32E8C2B-CEAE-48F9-91F6-A08FE397A5E6}"/>
    <cellStyle name="40% - Accent1 32 2" xfId="18326" xr:uid="{CBFAE777-CDBF-4177-AFE7-860574D49090}"/>
    <cellStyle name="40% - Accent1 33" xfId="18327" xr:uid="{4FC88280-ADE6-4D4C-9F49-BFE2302CDAB2}"/>
    <cellStyle name="40% - Accent1 33 2" xfId="18328" xr:uid="{2C7737A4-AF7F-412D-9DD9-FD91F5F73A4C}"/>
    <cellStyle name="40% - Accent1 34" xfId="18329" xr:uid="{A640D5E3-9F1F-40C8-A328-9ACB9BE268E5}"/>
    <cellStyle name="40% - Accent1 34 2" xfId="18330" xr:uid="{9A33BCBA-75FD-4AAA-94F0-B1FCA2729814}"/>
    <cellStyle name="40% - Accent1 35" xfId="18331" xr:uid="{DB486079-9B03-48CD-A326-DD9D1811B311}"/>
    <cellStyle name="40% - Accent1 35 2" xfId="18332" xr:uid="{606FD3DC-ECF8-4359-A95F-DB0E234A12BE}"/>
    <cellStyle name="40% - Accent1 36" xfId="18333" xr:uid="{4EDEF494-F2F5-46AE-B8D4-9A6E900FF42B}"/>
    <cellStyle name="40% - Accent1 36 2" xfId="18334" xr:uid="{0774E308-9D5C-4977-AAA9-B4A0483776AA}"/>
    <cellStyle name="40% - Accent1 37" xfId="18335" xr:uid="{7BE2E6AD-BC6E-4D4A-9C77-692216643C59}"/>
    <cellStyle name="40% - Accent1 37 2" xfId="18336" xr:uid="{E1300771-756F-4E64-AB1E-F12A504309FB}"/>
    <cellStyle name="40% - Accent1 38" xfId="18337" xr:uid="{1C703C4D-6BF4-4FEF-B5AC-D436E6FE58DA}"/>
    <cellStyle name="40% - Accent1 38 2" xfId="18338" xr:uid="{A1F864B8-E539-4DBA-BC8E-C3678CC33232}"/>
    <cellStyle name="40% - Accent1 39" xfId="18339" xr:uid="{DAED2E72-71EA-4EFE-86B7-AF18D0F38543}"/>
    <cellStyle name="40% - Accent1 39 2" xfId="18340" xr:uid="{EF64D0E5-5234-4753-BB7E-DFE1AD9C232D}"/>
    <cellStyle name="40% - Accent1 4" xfId="2396" xr:uid="{00000000-0005-0000-0000-0000C3030000}"/>
    <cellStyle name="40% - Accent1 4 2" xfId="2498" xr:uid="{00000000-0005-0000-0000-0000C4030000}"/>
    <cellStyle name="40% - Accent1 4 2 2" xfId="3334" xr:uid="{B7EE8704-4B6C-4A82-94F7-A39A79165346}"/>
    <cellStyle name="40% - Accent1 4 2 2 2" xfId="6208" xr:uid="{7F0CD622-4EEB-4A34-BA56-AFE9FF002371}"/>
    <cellStyle name="40% - Accent1 4 2 2 2 2" xfId="16344" xr:uid="{8655F4DC-3130-4D15-B6C1-98CB096C8CF1}"/>
    <cellStyle name="40% - Accent1 4 2 2 2 2 2" xfId="32819" xr:uid="{5A2CDC1E-C66D-4D72-B186-393DF0A53338}"/>
    <cellStyle name="40% - Accent1 4 2 2 2 3" xfId="11816" xr:uid="{860D76E8-1DDB-43BE-8FE3-60307E1ECAF9}"/>
    <cellStyle name="40% - Accent1 4 2 2 2 3 2" xfId="28291" xr:uid="{01A8519D-FD3A-4895-A2A8-1349BD191205}"/>
    <cellStyle name="40% - Accent1 4 2 2 2 4" xfId="23722" xr:uid="{7BE55CD6-61CB-4866-ACB9-945A1688D58B}"/>
    <cellStyle name="40% - Accent1 4 2 2 3" xfId="13566" xr:uid="{76B07D43-0D52-4332-8EF6-82C4C513BCD9}"/>
    <cellStyle name="40% - Accent1 4 2 2 3 2" xfId="30041" xr:uid="{56E359BF-A286-41A5-B08F-FDD4FB56B682}"/>
    <cellStyle name="40% - Accent1 4 2 2 4" xfId="9038" xr:uid="{43669735-6B61-40DF-BD08-8C17C55ABE6B}"/>
    <cellStyle name="40% - Accent1 4 2 2 4 2" xfId="25513" xr:uid="{E991269C-CC64-4B27-B3DD-D0F6AC3179B4}"/>
    <cellStyle name="40% - Accent1 4 2 2 5" xfId="20944" xr:uid="{1AE71B2C-9D95-4BBB-A6A9-FB438CF1A621}"/>
    <cellStyle name="40% - Accent1 4 2 2_1.3.3. Extraordinary Items" xfId="18342" xr:uid="{7EDE7B63-2981-4EB5-9C69-B52B909B9421}"/>
    <cellStyle name="40% - Accent1 4 2 3" xfId="4457" xr:uid="{ED48AF85-A5B3-4617-946E-288FCBDB242E}"/>
    <cellStyle name="40% - Accent1 4 2 3 2" xfId="14604" xr:uid="{AEB40BAF-FE57-4BBD-9B74-EE92727AEB51}"/>
    <cellStyle name="40% - Accent1 4 2 3 2 2" xfId="31079" xr:uid="{BA95C1A7-8F6F-4266-AFBF-B54F65173ECF}"/>
    <cellStyle name="40% - Accent1 4 2 3 3" xfId="10076" xr:uid="{14534875-C9F5-4DF9-A354-EAB7F7663704}"/>
    <cellStyle name="40% - Accent1 4 2 3 3 2" xfId="26551" xr:uid="{C07FA152-C690-4551-AB54-653D82ED343B}"/>
    <cellStyle name="40% - Accent1 4 2 3 4" xfId="21982" xr:uid="{90C92413-A048-47ED-B243-201F3C87CB4F}"/>
    <cellStyle name="40% - Accent1 4 2 4" xfId="5508" xr:uid="{FD57EE66-C6B2-45EF-B2EA-F9D71C6C9768}"/>
    <cellStyle name="40% - Accent1 4 2 4 2" xfId="15644" xr:uid="{F265CFFB-2568-4FF0-84FF-D729E245744B}"/>
    <cellStyle name="40% - Accent1 4 2 4 2 2" xfId="32119" xr:uid="{5994EB04-227E-4BE3-84D6-76B4A2175426}"/>
    <cellStyle name="40% - Accent1 4 2 4 3" xfId="11116" xr:uid="{1C04853C-5404-45D4-988F-1AB5EAF89C8A}"/>
    <cellStyle name="40% - Accent1 4 2 4 3 2" xfId="27591" xr:uid="{7214C4DF-1631-4575-BB94-4D4E25E61010}"/>
    <cellStyle name="40% - Accent1 4 2 4 4" xfId="23022" xr:uid="{A5D8D9D1-A95E-4D74-A9B1-6639D21E70AB}"/>
    <cellStyle name="40% - Accent1 4 2 5" xfId="12866" xr:uid="{B02FB081-4DE0-44DF-97AB-A38F02BABF0B}"/>
    <cellStyle name="40% - Accent1 4 2 5 2" xfId="29341" xr:uid="{F86A0B94-D715-40BD-B802-F953970CFCE7}"/>
    <cellStyle name="40% - Accent1 4 2 6" xfId="8338" xr:uid="{8A791DF5-A8A2-406F-B9B3-59FB8CA8EF38}"/>
    <cellStyle name="40% - Accent1 4 2 6 2" xfId="24813" xr:uid="{05EB6AB8-E10B-48EA-AF7D-C42EA3710380}"/>
    <cellStyle name="40% - Accent1 4 2 7" xfId="20244" xr:uid="{9C1F9C83-0101-4CB6-B19A-F94CCBD8B3F0}"/>
    <cellStyle name="40% - Accent1 4 2_1.3.3. Extraordinary Items" xfId="18341" xr:uid="{B6012160-B73A-42E0-934A-66FFADAA5E43}"/>
    <cellStyle name="40% - Accent1 4 3" xfId="18343" xr:uid="{F7D0D12A-3935-4F4F-A062-E3327BE9B51F}"/>
    <cellStyle name="40% - Accent1 4_Føring i kasse" xfId="18344" xr:uid="{73318EAC-D664-4441-BC26-3AF5BC10AB46}"/>
    <cellStyle name="40% - Accent1 40" xfId="18345" xr:uid="{39D76290-21A7-449C-BD97-D1C5607F2F44}"/>
    <cellStyle name="40% - Accent1 40 2" xfId="18346" xr:uid="{BF339C2E-466F-43F2-86A1-F0C1F2D18A98}"/>
    <cellStyle name="40% - Accent1 41" xfId="18347" xr:uid="{C39321DB-6167-4C0E-BF05-A77862BA42FA}"/>
    <cellStyle name="40% - Accent1 41 2" xfId="18348" xr:uid="{F9B8C6FA-9789-490A-9622-12F70A0A2692}"/>
    <cellStyle name="40% - Accent1 42" xfId="18349" xr:uid="{8F293C6E-581E-4339-BFAB-8173F705F02B}"/>
    <cellStyle name="40% - Accent1 42 2" xfId="18350" xr:uid="{EE660ADD-C650-4962-B7C1-A18D74AEFF14}"/>
    <cellStyle name="40% - Accent1 43" xfId="18351" xr:uid="{3E98E246-E8D4-4C87-80E4-03DEBE3DF175}"/>
    <cellStyle name="40% - Accent1 43 2" xfId="18352" xr:uid="{30179CEE-663A-4C8E-BD4D-6BE0FAC73EB6}"/>
    <cellStyle name="40% - Accent1 44" xfId="18353" xr:uid="{939FB721-F7FD-463C-94F7-D82A289458EC}"/>
    <cellStyle name="40% - Accent1 44 2" xfId="18354" xr:uid="{5F8C1F85-1FAB-4EBD-9033-30CFD61246E7}"/>
    <cellStyle name="40% - Accent1 45" xfId="18355" xr:uid="{5EA15DB2-82B3-4E16-9BD1-B9FB020094AD}"/>
    <cellStyle name="40% - Accent1 45 2" xfId="18356" xr:uid="{6BF3681E-939F-4338-8B4C-1B6CF711EA2E}"/>
    <cellStyle name="40% - Accent1 46" xfId="18357" xr:uid="{9FC22455-7E04-4BAA-B1A3-EB1F237CFA2F}"/>
    <cellStyle name="40% - Accent1 46 2" xfId="18358" xr:uid="{44EBB47C-E3C8-4702-9009-9CAA01D2D754}"/>
    <cellStyle name="40% - Accent1 47" xfId="18359" xr:uid="{2C699BB6-171B-4D46-8FAB-160EF4BA2024}"/>
    <cellStyle name="40% - Accent1 47 2" xfId="18360" xr:uid="{B3B072A4-EDF7-448D-AAC8-39910BF7F9B6}"/>
    <cellStyle name="40% - Accent1 48" xfId="18361" xr:uid="{81CA7B78-D8CF-477C-B7C2-8ACABE76668E}"/>
    <cellStyle name="40% - Accent1 48 2" xfId="18362" xr:uid="{01587DBA-9757-4F04-9E66-D0FA14EDDF3B}"/>
    <cellStyle name="40% - Accent1 49" xfId="18363" xr:uid="{FDC8271C-1245-465E-8411-8EB5765A98A6}"/>
    <cellStyle name="40% - Accent1 49 2" xfId="18364" xr:uid="{D8190054-DC0E-4600-AC89-7A376A84E6DE}"/>
    <cellStyle name="40% - Accent1 5" xfId="2629" xr:uid="{00000000-0005-0000-0000-0000C5030000}"/>
    <cellStyle name="40% - Accent1 5 2" xfId="3426" xr:uid="{FACB8C73-0701-48BF-8198-3D18E36CCCFC}"/>
    <cellStyle name="40% - Accent1 5 2 2" xfId="6300" xr:uid="{08A61499-593A-4B83-9A11-7BE131B5EC3A}"/>
    <cellStyle name="40% - Accent1 5 2 2 2" xfId="16436" xr:uid="{A332DFD6-827E-4CFE-962F-59444BC3949D}"/>
    <cellStyle name="40% - Accent1 5 2 2 2 2" xfId="32911" xr:uid="{E0AF163B-20E0-43B3-BB9B-2549C26DA3EA}"/>
    <cellStyle name="40% - Accent1 5 2 2 3" xfId="11908" xr:uid="{4C89FB76-44AA-4C26-A295-A93615B909A0}"/>
    <cellStyle name="40% - Accent1 5 2 2 3 2" xfId="28383" xr:uid="{D1AEC5AC-2DB8-4F0B-A13A-72C24A786F32}"/>
    <cellStyle name="40% - Accent1 5 2 2 4" xfId="23814" xr:uid="{4F65B660-526A-43CB-9A9C-5E4C19BA17A1}"/>
    <cellStyle name="40% - Accent1 5 2 2_1.3.3. Extraordinary Items" xfId="18367" xr:uid="{4CAAD748-0429-49BB-B449-D7CE83C5BA64}"/>
    <cellStyle name="40% - Accent1 5 2 3" xfId="13658" xr:uid="{47D5641C-17B9-49EC-9567-F1B3770C1BBE}"/>
    <cellStyle name="40% - Accent1 5 2 3 2" xfId="30133" xr:uid="{169D8ECD-02E5-40F3-A785-31D4F365CB8E}"/>
    <cellStyle name="40% - Accent1 5 2 4" xfId="9130" xr:uid="{F7C3FD24-8472-40F8-9EC1-5B6DE09834F7}"/>
    <cellStyle name="40% - Accent1 5 2 4 2" xfId="25605" xr:uid="{C4FB60A0-E44B-47FB-8BF5-BCED37D95290}"/>
    <cellStyle name="40% - Accent1 5 2 5" xfId="21036" xr:uid="{549BE7F5-221C-4C76-B2ED-657B985D1AD6}"/>
    <cellStyle name="40% - Accent1 5 2_1.3.3. Extraordinary Items" xfId="18366" xr:uid="{9E584D4A-318A-4336-B353-D35058659C8C}"/>
    <cellStyle name="40% - Accent1 5 3" xfId="4549" xr:uid="{3B3E88AC-5AC6-4F75-B735-04E72E73D55C}"/>
    <cellStyle name="40% - Accent1 5 3 2" xfId="14696" xr:uid="{88410E03-795A-4298-A1F6-8A009BADB651}"/>
    <cellStyle name="40% - Accent1 5 3 2 2" xfId="31171" xr:uid="{EF6CB14A-5BAA-4FB6-8AF6-154CC7B15AE9}"/>
    <cellStyle name="40% - Accent1 5 3 3" xfId="10168" xr:uid="{68763DF7-D7D1-4490-997E-B091C7DCB487}"/>
    <cellStyle name="40% - Accent1 5 3 3 2" xfId="26643" xr:uid="{5B93CB8E-8D0D-4D7C-9835-C94BA582FBD9}"/>
    <cellStyle name="40% - Accent1 5 3 4" xfId="22074" xr:uid="{2B296110-7EE6-41E8-BB18-A91E1600AA67}"/>
    <cellStyle name="40% - Accent1 5 3_1.3.3. Extraordinary Items" xfId="18368" xr:uid="{A27DAC2C-FDB7-467B-B527-D13B41F89E09}"/>
    <cellStyle name="40% - Accent1 5 4" xfId="5600" xr:uid="{79874766-EB84-464A-9BA5-88D4BEBB05CE}"/>
    <cellStyle name="40% - Accent1 5 4 2" xfId="15736" xr:uid="{9ABA02D8-C0FB-4AAF-B00F-1D073242F85D}"/>
    <cellStyle name="40% - Accent1 5 4 2 2" xfId="32211" xr:uid="{3CE11D57-90CF-40F3-B0EF-DD32FC057205}"/>
    <cellStyle name="40% - Accent1 5 4 3" xfId="11208" xr:uid="{E01F2632-4363-4782-8A02-DEAC5FDB5814}"/>
    <cellStyle name="40% - Accent1 5 4 3 2" xfId="27683" xr:uid="{E35DA806-D1D5-4896-9E02-1A7571EFD1D2}"/>
    <cellStyle name="40% - Accent1 5 4 4" xfId="23114" xr:uid="{05E5C0A3-7496-4582-B8BD-770366C03C80}"/>
    <cellStyle name="40% - Accent1 5 5" xfId="12958" xr:uid="{8A47123B-D561-4BA0-884D-5E5B668E941E}"/>
    <cellStyle name="40% - Accent1 5 5 2" xfId="29433" xr:uid="{E829E339-E130-455D-8415-5A245491A7C0}"/>
    <cellStyle name="40% - Accent1 5 6" xfId="8430" xr:uid="{4406D19B-03A4-45AA-B49B-0BE7DDCF3BF5}"/>
    <cellStyle name="40% - Accent1 5 6 2" xfId="24905" xr:uid="{30EB1492-1FEF-4685-8056-72A249EA3C42}"/>
    <cellStyle name="40% - Accent1 5 7" xfId="20336" xr:uid="{54E90EC0-3A51-4531-AC00-09250F79F709}"/>
    <cellStyle name="40% - Accent1 5_1.3.3. Extraordinary Items" xfId="18365" xr:uid="{B600498D-E21C-48B4-B125-1D44942910F1}"/>
    <cellStyle name="40% - Accent1 50" xfId="18369" xr:uid="{3B8E7970-9727-45B2-B0D7-CC7E386D3B4C}"/>
    <cellStyle name="40% - Accent1 50 2" xfId="18370" xr:uid="{81A9FDD3-ED6E-4F4F-BB01-B460C2654087}"/>
    <cellStyle name="40% - Accent1 51" xfId="18371" xr:uid="{2C7944F9-A5BD-4E35-84BF-4A382E4B796A}"/>
    <cellStyle name="40% - Accent1 51 2" xfId="18372" xr:uid="{D226E676-C3D2-42B1-B076-101EB668B5F0}"/>
    <cellStyle name="40% - Accent1 52" xfId="18373" xr:uid="{C97B45A2-9107-4618-A857-3AB6A5B3BECF}"/>
    <cellStyle name="40% - Accent1 52 2" xfId="18374" xr:uid="{B18DE4AD-D4E5-4A2E-81FB-90E9933E64BF}"/>
    <cellStyle name="40% - Accent1 53" xfId="18375" xr:uid="{9AFC3F19-849F-465E-BA8D-310FC5721413}"/>
    <cellStyle name="40% - Accent1 53 2" xfId="18376" xr:uid="{BFF35968-5AC3-42B7-BF43-A1FAC06BBFFB}"/>
    <cellStyle name="40% - Accent1 54" xfId="18377" xr:uid="{0091D14C-4729-4A9F-A608-0BE4137C4D87}"/>
    <cellStyle name="40% - Accent1 54 2" xfId="18378" xr:uid="{334AAC1C-88CA-4F3C-9964-40CE8B80BE9B}"/>
    <cellStyle name="40% - Accent1 55" xfId="18379" xr:uid="{4802D22C-D22E-4D14-A532-E671C3E80C33}"/>
    <cellStyle name="40% - Accent1 55 2" xfId="18380" xr:uid="{757DCB85-71B4-4B17-B70B-8A34D838AEB9}"/>
    <cellStyle name="40% - Accent1 56" xfId="18381" xr:uid="{2924EB77-AFD0-4CE1-94C5-DA0066D9BBA7}"/>
    <cellStyle name="40% - Accent1 56 2" xfId="18382" xr:uid="{F2AB6FA4-580F-4C5E-8F40-A782C1D8FEF4}"/>
    <cellStyle name="40% - Accent1 57" xfId="18383" xr:uid="{8F2F7F0B-1027-4BC8-AD9D-9747A1B79D53}"/>
    <cellStyle name="40% - Accent1 57 2" xfId="18384" xr:uid="{3341CE78-FC5A-44E3-90A6-53EB6A26513E}"/>
    <cellStyle name="40% - Accent1 58" xfId="18385" xr:uid="{3217A660-C4FF-41EF-8790-9AA82E4C0B4F}"/>
    <cellStyle name="40% - Accent1 58 2" xfId="18386" xr:uid="{C3147F2A-00E3-4EA7-80C0-D13A5A07A230}"/>
    <cellStyle name="40% - Accent1 59" xfId="18387" xr:uid="{154321B8-D1BB-475C-B2AC-05EDEDDF1079}"/>
    <cellStyle name="40% - Accent1 59 2" xfId="18388" xr:uid="{47ACC82F-5A80-485A-AA7B-1CB3ACE64060}"/>
    <cellStyle name="40% - Accent1 6" xfId="2639" xr:uid="{00000000-0005-0000-0000-0000C6030000}"/>
    <cellStyle name="40% - Accent1 6 2" xfId="3434" xr:uid="{ACFC84EC-837C-4D2B-ACC7-2A3874551824}"/>
    <cellStyle name="40% - Accent1 6 2 2" xfId="6308" xr:uid="{B8AF9339-BC1C-4AF1-AB00-3BD03BAAF721}"/>
    <cellStyle name="40% - Accent1 6 2 2 2" xfId="16444" xr:uid="{DBE6AF3A-E635-4B9C-989A-34DE267BB095}"/>
    <cellStyle name="40% - Accent1 6 2 2 2 2" xfId="32919" xr:uid="{86DAA023-9F0B-4A13-9147-05D8C4B41D00}"/>
    <cellStyle name="40% - Accent1 6 2 2 3" xfId="11916" xr:uid="{0733F3A5-CE49-4DCE-BDC8-60B1E17C439C}"/>
    <cellStyle name="40% - Accent1 6 2 2 3 2" xfId="28391" xr:uid="{84A89F8D-989E-4169-8016-79E0B36B295D}"/>
    <cellStyle name="40% - Accent1 6 2 2 4" xfId="23822" xr:uid="{D825BB75-69AC-4F84-A464-37A84A18AC67}"/>
    <cellStyle name="40% - Accent1 6 2 2_1.3.3. Extraordinary Items" xfId="18391" xr:uid="{3F127614-2190-4F2B-A93A-812DB57E1413}"/>
    <cellStyle name="40% - Accent1 6 2 3" xfId="13666" xr:uid="{2A0F0D6E-0F84-4201-8C3B-D892A3F945BE}"/>
    <cellStyle name="40% - Accent1 6 2 3 2" xfId="30141" xr:uid="{8ACECD23-225C-4176-A40B-D1320910FF07}"/>
    <cellStyle name="40% - Accent1 6 2 4" xfId="9138" xr:uid="{502108DA-D240-4D32-856C-C46A11D3D13E}"/>
    <cellStyle name="40% - Accent1 6 2 4 2" xfId="25613" xr:uid="{81022EF4-EF82-4EBF-91F3-982CD5843B50}"/>
    <cellStyle name="40% - Accent1 6 2 5" xfId="21044" xr:uid="{52FE97F9-068A-4D26-9D85-7930D9429DDC}"/>
    <cellStyle name="40% - Accent1 6 2_1.3.3. Extraordinary Items" xfId="18390" xr:uid="{23DFC297-4033-471E-8BE8-061787B34AE7}"/>
    <cellStyle name="40% - Accent1 6 3" xfId="4557" xr:uid="{2AFA5551-A1E7-49BB-8D9B-F56A075C8E0A}"/>
    <cellStyle name="40% - Accent1 6 3 2" xfId="14704" xr:uid="{4EC85AF5-8FEF-4AE0-98C7-D83996587E7F}"/>
    <cellStyle name="40% - Accent1 6 3 2 2" xfId="31179" xr:uid="{B67ADFFC-B0D1-46D9-B6D5-30A3C1F2EA79}"/>
    <cellStyle name="40% - Accent1 6 3 3" xfId="10176" xr:uid="{EAF811E0-0A5E-4962-9402-6011329AEA46}"/>
    <cellStyle name="40% - Accent1 6 3 3 2" xfId="26651" xr:uid="{06B41FB6-1B8F-4F97-A250-E95CDC2D3550}"/>
    <cellStyle name="40% - Accent1 6 3 4" xfId="22082" xr:uid="{8F464764-053A-4F0B-9DDE-E4F8D598FCA6}"/>
    <cellStyle name="40% - Accent1 6 3_1.3.3. Extraordinary Items" xfId="18392" xr:uid="{4B6DD498-EC37-4106-8758-D09723CA937D}"/>
    <cellStyle name="40% - Accent1 6 4" xfId="5608" xr:uid="{C225A289-51A1-4273-916E-D388A789C3D6}"/>
    <cellStyle name="40% - Accent1 6 4 2" xfId="15744" xr:uid="{BE780BF5-E784-4158-B5E9-BE62735A0409}"/>
    <cellStyle name="40% - Accent1 6 4 2 2" xfId="32219" xr:uid="{CE93D782-83D5-4244-989F-72AAA5D9E1EF}"/>
    <cellStyle name="40% - Accent1 6 4 3" xfId="11216" xr:uid="{68F0AF41-00ED-41FA-B32F-6645FA8BF85E}"/>
    <cellStyle name="40% - Accent1 6 4 3 2" xfId="27691" xr:uid="{6446DFED-FD02-4BAD-9E6C-21F9EE94025E}"/>
    <cellStyle name="40% - Accent1 6 4 4" xfId="23122" xr:uid="{B85AFEDB-F232-48E4-A215-35C362386DB6}"/>
    <cellStyle name="40% - Accent1 6 5" xfId="12966" xr:uid="{2804907E-2A8F-422B-934C-7D7010B191C1}"/>
    <cellStyle name="40% - Accent1 6 5 2" xfId="29441" xr:uid="{2B888C22-5FAF-4BF4-A871-BB741E2F0946}"/>
    <cellStyle name="40% - Accent1 6 6" xfId="8438" xr:uid="{8BEE86B8-E46D-48D6-9C60-1DDE8177FD39}"/>
    <cellStyle name="40% - Accent1 6 6 2" xfId="24913" xr:uid="{36080EA6-FBC7-4D0D-BD24-D7911E1CA683}"/>
    <cellStyle name="40% - Accent1 6 7" xfId="20344" xr:uid="{05C8721C-4CE3-4C4A-B4CE-9236E952E0CE}"/>
    <cellStyle name="40% - Accent1 6_1.3.3. Extraordinary Items" xfId="18389" xr:uid="{2AC39844-3ED1-4CF5-A181-1CBE8B0032DA}"/>
    <cellStyle name="40% - Accent1 60" xfId="18393" xr:uid="{24483E5B-96B6-47B7-A6A4-722C4559C264}"/>
    <cellStyle name="40% - Accent1 60 2" xfId="18394" xr:uid="{406A42DC-CFB0-4B4C-9D60-1B2F94335B27}"/>
    <cellStyle name="40% - Accent1 61" xfId="18395" xr:uid="{92B2B86B-FA36-4862-A1BB-D6457404F54C}"/>
    <cellStyle name="40% - Accent1 61 2" xfId="18396" xr:uid="{9E1BA5A4-78F0-415A-8535-78EB81B2D49A}"/>
    <cellStyle name="40% - Accent1 62" xfId="18397" xr:uid="{82EE95BD-36C4-4201-B93F-6E3D4DC58CBB}"/>
    <cellStyle name="40% - Accent1 62 2" xfId="18398" xr:uid="{A589137E-3A11-449D-B231-804D98C371B5}"/>
    <cellStyle name="40% - Accent1 63" xfId="18399" xr:uid="{9F38DB4E-2B0F-45E1-8CA4-B742618F5033}"/>
    <cellStyle name="40% - Accent1 63 2" xfId="18400" xr:uid="{AB5CFB75-A9A2-455E-B22B-42B8998EF1F5}"/>
    <cellStyle name="40% - Accent1 64" xfId="18401" xr:uid="{E1AE2B6D-08A9-440A-86DD-49FDCE37EE12}"/>
    <cellStyle name="40% - Accent1 64 2" xfId="18402" xr:uid="{4ABB2041-7261-4F94-96D3-EC2464F3BE98}"/>
    <cellStyle name="40% - Accent1 65" xfId="18403" xr:uid="{FD67B764-6724-4C4A-A870-3D0D764D822A}"/>
    <cellStyle name="40% - Accent1 65 2" xfId="18404" xr:uid="{CD32DED5-8A58-444D-A792-8F3E5CBB00C1}"/>
    <cellStyle name="40% - Accent1 66" xfId="18405" xr:uid="{B0341AF4-BCEA-4058-8A19-BDDF9F7B2E17}"/>
    <cellStyle name="40% - Accent1 66 2" xfId="18406" xr:uid="{178422A5-25FF-4676-94C4-200857A2F8D6}"/>
    <cellStyle name="40% - Accent1 67" xfId="18407" xr:uid="{961671A5-3098-4866-9631-5574E3EFAC58}"/>
    <cellStyle name="40% - Accent1 67 2" xfId="18408" xr:uid="{7A3246B4-1AEE-47A2-9245-AB7AB1BEC49D}"/>
    <cellStyle name="40% - Accent1 68" xfId="18409" xr:uid="{7C815B6B-43EC-439B-B8F5-B2F6EE865898}"/>
    <cellStyle name="40% - Accent1 68 2" xfId="18410" xr:uid="{D4D6A3DD-A9E3-453D-B517-7F57A10372F8}"/>
    <cellStyle name="40% - Accent1 69" xfId="18411" xr:uid="{04E50081-19D2-4442-ACBD-7F61CE7938EA}"/>
    <cellStyle name="40% - Accent1 69 2" xfId="18412" xr:uid="{73EB3587-7C43-4BFD-B1FE-45D724CD94FD}"/>
    <cellStyle name="40% - Accent1 7" xfId="2653" xr:uid="{00000000-0005-0000-0000-0000C7030000}"/>
    <cellStyle name="40% - Accent1 7 2" xfId="3448" xr:uid="{32D0225F-45B3-4B30-AEF9-5CE8C54BD12B}"/>
    <cellStyle name="40% - Accent1 7 2 2" xfId="6322" xr:uid="{522773E9-C21D-46FF-AD89-D9153F72FCE3}"/>
    <cellStyle name="40% - Accent1 7 2 2 2" xfId="16458" xr:uid="{6179BF88-4B78-4398-B6F2-AA649E8AD799}"/>
    <cellStyle name="40% - Accent1 7 2 2 2 2" xfId="32933" xr:uid="{CBCCB5EA-D92A-45DE-B016-AEC6B67EB385}"/>
    <cellStyle name="40% - Accent1 7 2 2 3" xfId="11930" xr:uid="{A82DA628-64B3-44E5-8C9B-3EDE07BF24E5}"/>
    <cellStyle name="40% - Accent1 7 2 2 3 2" xfId="28405" xr:uid="{E77065BE-9578-4E40-9FF6-60FF983429C2}"/>
    <cellStyle name="40% - Accent1 7 2 2 4" xfId="23836" xr:uid="{AA6B3686-DC85-473F-A304-FF2C16A552F6}"/>
    <cellStyle name="40% - Accent1 7 2 2_1.3.3. Extraordinary Items" xfId="18415" xr:uid="{BC94696E-B917-49D0-AD99-DDCF6C54BBE0}"/>
    <cellStyle name="40% - Accent1 7 2 3" xfId="13680" xr:uid="{C23F72C3-F348-4DF8-871A-25F6B9EAEEF8}"/>
    <cellStyle name="40% - Accent1 7 2 3 2" xfId="30155" xr:uid="{AA2EF46A-37C2-482E-AF64-3AB4510C8E7D}"/>
    <cellStyle name="40% - Accent1 7 2 4" xfId="9152" xr:uid="{0AE7C3E7-6B57-416D-8E96-D9CC46F2A268}"/>
    <cellStyle name="40% - Accent1 7 2 4 2" xfId="25627" xr:uid="{EC1EF548-E7E0-434D-85CA-FFC6984E7D23}"/>
    <cellStyle name="40% - Accent1 7 2 5" xfId="21058" xr:uid="{E7ACF7F8-6541-40FF-BD52-B091D0CB348A}"/>
    <cellStyle name="40% - Accent1 7 2_1.3.3. Extraordinary Items" xfId="18414" xr:uid="{6385CA9D-CABC-4912-8475-968D85CF02F1}"/>
    <cellStyle name="40% - Accent1 7 3" xfId="4571" xr:uid="{F3B82D37-6537-465E-A74C-96673E1890AE}"/>
    <cellStyle name="40% - Accent1 7 3 2" xfId="14718" xr:uid="{0869AEC4-3B7A-4635-80B0-5B9259B6934E}"/>
    <cellStyle name="40% - Accent1 7 3 2 2" xfId="31193" xr:uid="{660E46F3-5A02-4739-A7CC-DF1ADB31681D}"/>
    <cellStyle name="40% - Accent1 7 3 3" xfId="10190" xr:uid="{85041FD2-8BC7-4A65-AA1D-211415D02E0C}"/>
    <cellStyle name="40% - Accent1 7 3 3 2" xfId="26665" xr:uid="{9A90FA3C-0543-4A2A-964B-ED1AD3242509}"/>
    <cellStyle name="40% - Accent1 7 3 4" xfId="22096" xr:uid="{2DBF475C-88B1-46B2-93E1-4399E12D7C57}"/>
    <cellStyle name="40% - Accent1 7 3_1.3.3. Extraordinary Items" xfId="18416" xr:uid="{B4446559-E9EE-4E30-B3C8-CD651BC155E0}"/>
    <cellStyle name="40% - Accent1 7 4" xfId="5622" xr:uid="{9127B474-5EBE-40A4-ABA2-46D3AAB08788}"/>
    <cellStyle name="40% - Accent1 7 4 2" xfId="15758" xr:uid="{A8A505A9-42AC-45B7-95C0-8E084EEC9C79}"/>
    <cellStyle name="40% - Accent1 7 4 2 2" xfId="32233" xr:uid="{286A1B16-832E-4635-A245-7A4A5C78D87A}"/>
    <cellStyle name="40% - Accent1 7 4 3" xfId="11230" xr:uid="{6451EFE7-5887-48C4-B541-8596106FA227}"/>
    <cellStyle name="40% - Accent1 7 4 3 2" xfId="27705" xr:uid="{0FD81458-B08B-4F17-AAA0-CC79F5D2E5E1}"/>
    <cellStyle name="40% - Accent1 7 4 4" xfId="23136" xr:uid="{53DE2F11-1712-41ED-A01F-C97C819AFC38}"/>
    <cellStyle name="40% - Accent1 7 5" xfId="12980" xr:uid="{2AE88158-8FDB-4B29-B16F-1A3980D7CD95}"/>
    <cellStyle name="40% - Accent1 7 5 2" xfId="29455" xr:uid="{7227A3D4-50D6-4718-AA0D-DDD58644C92F}"/>
    <cellStyle name="40% - Accent1 7 6" xfId="8452" xr:uid="{7B2645E0-23AB-4C43-80C3-AFF7A531DF53}"/>
    <cellStyle name="40% - Accent1 7 6 2" xfId="24927" xr:uid="{3375EEE7-8862-4D74-8CD2-12030397837B}"/>
    <cellStyle name="40% - Accent1 7 7" xfId="20358" xr:uid="{0F5CECFF-BBA1-4F7F-BCC0-D349205FA2CA}"/>
    <cellStyle name="40% - Accent1 7_1.3.3. Extraordinary Items" xfId="18413" xr:uid="{2DBA2B35-F5B1-45DD-871A-BA44081E2168}"/>
    <cellStyle name="40% - Accent1 70" xfId="18417" xr:uid="{38C9E00D-8141-49A8-8AF7-479DAC06A68F}"/>
    <cellStyle name="40% - Accent1 70 2" xfId="18418" xr:uid="{8747A00C-B5C0-4B5D-A229-331F34F783F2}"/>
    <cellStyle name="40% - Accent1 71" xfId="18419" xr:uid="{150E8577-B4D1-480F-9F9E-8BE0088A411A}"/>
    <cellStyle name="40% - Accent1 71 2" xfId="18420" xr:uid="{0C5031E5-AAA3-49D5-A395-CF0D417EFC06}"/>
    <cellStyle name="40% - Accent1 72" xfId="18421" xr:uid="{3F8215B2-CF09-4104-9924-6C558781D999}"/>
    <cellStyle name="40% - Accent1 73" xfId="20584" xr:uid="{C6BEBC09-B3F4-43B6-9157-156AEEDF018A}"/>
    <cellStyle name="40% - Accent1 8" xfId="2668" xr:uid="{00000000-0005-0000-0000-0000C8030000}"/>
    <cellStyle name="40% - Accent1 8 2" xfId="3462" xr:uid="{2104E78B-50C4-41BA-871C-7EFA688BBF97}"/>
    <cellStyle name="40% - Accent1 8 2 2" xfId="6336" xr:uid="{8293C911-6B02-4B01-BF59-3A873B978F95}"/>
    <cellStyle name="40% - Accent1 8 2 2 2" xfId="16472" xr:uid="{17F1B20F-70AE-4A5A-9F19-C3D8523BA19B}"/>
    <cellStyle name="40% - Accent1 8 2 2 2 2" xfId="32947" xr:uid="{ED423AB8-9590-4299-86F3-AB714C732825}"/>
    <cellStyle name="40% - Accent1 8 2 2 3" xfId="11944" xr:uid="{60A25CFD-D580-415C-9056-E44403B416A7}"/>
    <cellStyle name="40% - Accent1 8 2 2 3 2" xfId="28419" xr:uid="{50C7DAF5-FFA9-4B60-96DF-4957DA5045A5}"/>
    <cellStyle name="40% - Accent1 8 2 2 4" xfId="23850" xr:uid="{994EC3FD-838B-4FF3-BFE7-9351FE9BF57F}"/>
    <cellStyle name="40% - Accent1 8 2 2_1.3.3. Extraordinary Items" xfId="18424" xr:uid="{9B214168-0B82-4526-B159-4CC17197C8B7}"/>
    <cellStyle name="40% - Accent1 8 2 3" xfId="13694" xr:uid="{CF4CA628-5A84-42F2-B2A1-20A42DAE3776}"/>
    <cellStyle name="40% - Accent1 8 2 3 2" xfId="30169" xr:uid="{1D532539-2916-4770-B908-E2F9BAB0D7E3}"/>
    <cellStyle name="40% - Accent1 8 2 4" xfId="9166" xr:uid="{D666F2F0-8DEC-470F-A43A-F4C48F2AAE16}"/>
    <cellStyle name="40% - Accent1 8 2 4 2" xfId="25641" xr:uid="{6EC9ACC9-A750-4679-8FDC-A08428381EC9}"/>
    <cellStyle name="40% - Accent1 8 2 5" xfId="21072" xr:uid="{4329208C-5B21-4FA8-B0FB-A3273C7257BD}"/>
    <cellStyle name="40% - Accent1 8 2_1.3.3. Extraordinary Items" xfId="18423" xr:uid="{D6BF0556-D8F2-47E6-BE66-9E138EC7D5CA}"/>
    <cellStyle name="40% - Accent1 8 3" xfId="4585" xr:uid="{3DACFC4B-7C8B-4F45-8718-47466151082E}"/>
    <cellStyle name="40% - Accent1 8 3 2" xfId="14732" xr:uid="{231F34B6-7CC0-44DA-98AD-D1C1BDD89281}"/>
    <cellStyle name="40% - Accent1 8 3 2 2" xfId="31207" xr:uid="{64FF1281-4C6C-4F2E-9030-1C261B250588}"/>
    <cellStyle name="40% - Accent1 8 3 3" xfId="10204" xr:uid="{D81AA5BD-DC8F-4144-8EC0-729B90A105CF}"/>
    <cellStyle name="40% - Accent1 8 3 3 2" xfId="26679" xr:uid="{CE3C3C26-B1C3-40FA-9BD2-1985028665A0}"/>
    <cellStyle name="40% - Accent1 8 3 4" xfId="22110" xr:uid="{C8C563CC-6C7D-45F8-A4C9-21E55E3962B9}"/>
    <cellStyle name="40% - Accent1 8 3_1.3.3. Extraordinary Items" xfId="18425" xr:uid="{1FB3E4ED-B41E-44B6-AB3C-0DA0CFACF24E}"/>
    <cellStyle name="40% - Accent1 8 4" xfId="5636" xr:uid="{B3E69DEF-B602-4CF2-922E-FB5772F41FCB}"/>
    <cellStyle name="40% - Accent1 8 4 2" xfId="15772" xr:uid="{8A4AC0CF-AA63-4AFF-ABE7-F06FC9962792}"/>
    <cellStyle name="40% - Accent1 8 4 2 2" xfId="32247" xr:uid="{66270170-B1A0-42B7-AF68-42B23B67D2A8}"/>
    <cellStyle name="40% - Accent1 8 4 3" xfId="11244" xr:uid="{F01A8B60-3E64-4A28-BDBF-1C922EBA7B8D}"/>
    <cellStyle name="40% - Accent1 8 4 3 2" xfId="27719" xr:uid="{54D13706-CA03-4E66-BAD0-0239DAD1FD6C}"/>
    <cellStyle name="40% - Accent1 8 4 4" xfId="23150" xr:uid="{E5507625-312A-4830-BB85-7EA6FE033C61}"/>
    <cellStyle name="40% - Accent1 8 5" xfId="12994" xr:uid="{D459267C-8B3B-405F-A3EA-B69AE2D693F1}"/>
    <cellStyle name="40% - Accent1 8 5 2" xfId="29469" xr:uid="{B0EF19A0-50F0-44E6-BE51-3242D04165E9}"/>
    <cellStyle name="40% - Accent1 8 6" xfId="8466" xr:uid="{165D5189-50B5-4A4D-A5A4-255E341E55DC}"/>
    <cellStyle name="40% - Accent1 8 6 2" xfId="24941" xr:uid="{F88A587A-26DE-47BC-A823-55C573EF8B07}"/>
    <cellStyle name="40% - Accent1 8 7" xfId="20372" xr:uid="{88C5EDFC-26EB-4D10-A4EE-4B81A827E82C}"/>
    <cellStyle name="40% - Accent1 8_1.3.3. Extraordinary Items" xfId="18422" xr:uid="{0A53AADC-91CC-47E7-A3DD-C81D1A6F249D}"/>
    <cellStyle name="40% - Accent1 9" xfId="2688" xr:uid="{00000000-0005-0000-0000-0000C9030000}"/>
    <cellStyle name="40% - Accent1 9 2" xfId="3482" xr:uid="{B6384424-DAEF-4FCB-9864-0DCCD4EE453D}"/>
    <cellStyle name="40% - Accent1 9 2 2" xfId="6356" xr:uid="{01C2EF26-43A4-40DA-8BD4-8A0D81E5EFCB}"/>
    <cellStyle name="40% - Accent1 9 2 2 2" xfId="16492" xr:uid="{FCAD48C8-8F7D-4D1B-B7D9-587A791FD593}"/>
    <cellStyle name="40% - Accent1 9 2 2 2 2" xfId="32967" xr:uid="{89645C41-1BDF-4079-831E-906113A46B8D}"/>
    <cellStyle name="40% - Accent1 9 2 2 3" xfId="11964" xr:uid="{C7BF5723-5865-4BAC-95DB-9E602F6EE433}"/>
    <cellStyle name="40% - Accent1 9 2 2 3 2" xfId="28439" xr:uid="{A79545C4-D515-4D28-BC16-DE4CBED944CE}"/>
    <cellStyle name="40% - Accent1 9 2 2 4" xfId="23870" xr:uid="{2D7304C6-D528-4703-ABD8-976F6A29A4E2}"/>
    <cellStyle name="40% - Accent1 9 2 2_1.3.3. Extraordinary Items" xfId="18428" xr:uid="{797A56F3-5E4B-43EE-AC0C-7F66745E8490}"/>
    <cellStyle name="40% - Accent1 9 2 3" xfId="13714" xr:uid="{80802EF1-0F26-4273-996A-5E4AA336128B}"/>
    <cellStyle name="40% - Accent1 9 2 3 2" xfId="30189" xr:uid="{85E8C9BD-9DBD-420E-8266-D99431FDFC7C}"/>
    <cellStyle name="40% - Accent1 9 2 4" xfId="9186" xr:uid="{FB3297B4-76AE-4B59-94D5-FB0D419287CB}"/>
    <cellStyle name="40% - Accent1 9 2 4 2" xfId="25661" xr:uid="{96D5E1CE-8E5F-4F56-9D27-64378656FC40}"/>
    <cellStyle name="40% - Accent1 9 2 5" xfId="21092" xr:uid="{8D3FB7A4-9D24-43C6-B96B-4ADAF2EBCD08}"/>
    <cellStyle name="40% - Accent1 9 2_1.3.3. Extraordinary Items" xfId="18427" xr:uid="{46EF8CED-1EBF-486F-B716-E91425065FE1}"/>
    <cellStyle name="40% - Accent1 9 3" xfId="4605" xr:uid="{DA37CE83-25DC-4C1D-8DEE-844FE6F27702}"/>
    <cellStyle name="40% - Accent1 9 3 2" xfId="14752" xr:uid="{633CCDD5-AEFA-4D65-99BC-93945C79485F}"/>
    <cellStyle name="40% - Accent1 9 3 2 2" xfId="31227" xr:uid="{2A579699-B951-4E7E-B1B3-8799116F220A}"/>
    <cellStyle name="40% - Accent1 9 3 3" xfId="10224" xr:uid="{D82269F4-4DBF-4710-8723-4A2678104D8A}"/>
    <cellStyle name="40% - Accent1 9 3 3 2" xfId="26699" xr:uid="{796C7709-4B9C-4C74-A2F1-10E40D7E5D8A}"/>
    <cellStyle name="40% - Accent1 9 3 4" xfId="22130" xr:uid="{6BAF8E80-3A35-471E-9AFD-6703C51B11FC}"/>
    <cellStyle name="40% - Accent1 9 3_1.3.3. Extraordinary Items" xfId="18429" xr:uid="{053E7947-882E-47AC-8797-F79353CAEAAA}"/>
    <cellStyle name="40% - Accent1 9 4" xfId="5656" xr:uid="{106FE323-A3FF-4F36-8775-32332D139C7A}"/>
    <cellStyle name="40% - Accent1 9 4 2" xfId="15792" xr:uid="{78B3533D-1EB7-4348-8D75-06DC3BC41008}"/>
    <cellStyle name="40% - Accent1 9 4 2 2" xfId="32267" xr:uid="{1F98733C-B1C3-4988-B874-BEB564602832}"/>
    <cellStyle name="40% - Accent1 9 4 3" xfId="11264" xr:uid="{E67FC7C8-86AF-432C-AB44-28B2C124E6BD}"/>
    <cellStyle name="40% - Accent1 9 4 3 2" xfId="27739" xr:uid="{F66FFFFE-87A4-4DB0-BE2C-F3D81CF67AF5}"/>
    <cellStyle name="40% - Accent1 9 4 4" xfId="23170" xr:uid="{1D11A007-DDD8-4685-866E-D460EAC7AA9D}"/>
    <cellStyle name="40% - Accent1 9 5" xfId="13014" xr:uid="{78BDCDD4-5445-4BBF-8A80-63D2FDED9322}"/>
    <cellStyle name="40% - Accent1 9 5 2" xfId="29489" xr:uid="{3B513F86-B48F-4DD5-8E72-E58385BE40A5}"/>
    <cellStyle name="40% - Accent1 9 6" xfId="8486" xr:uid="{5D112B1D-DA78-4F86-BC58-17EC7587BD1B}"/>
    <cellStyle name="40% - Accent1 9 6 2" xfId="24961" xr:uid="{177B523E-C37C-4ADF-B170-1B44F1A3C9C7}"/>
    <cellStyle name="40% - Accent1 9 7" xfId="20392" xr:uid="{9F75FB96-AE8B-465C-9FF8-BDE13DE3AD27}"/>
    <cellStyle name="40% - Accent1 9_1.3.3. Extraordinary Items" xfId="18426" xr:uid="{C3F9203C-CA77-413C-BC7D-B3D4C45E8699}"/>
    <cellStyle name="40% - Accent1_1.3.3. Extraordinary Items" xfId="18238" xr:uid="{64BD4726-80FF-43E7-B7F4-5F160B6CD65B}"/>
    <cellStyle name="40% - Accent2" xfId="2919" xr:uid="{00000000-0005-0000-0000-0000CB030000}"/>
    <cellStyle name="40% - Accent2 10" xfId="2705" xr:uid="{00000000-0005-0000-0000-0000CC030000}"/>
    <cellStyle name="40% - Accent2 10 2" xfId="3499" xr:uid="{4CFF4062-74B7-499E-8C24-D48962F154E6}"/>
    <cellStyle name="40% - Accent2 10 2 2" xfId="6373" xr:uid="{1DBA3906-E1C4-414E-B6A0-302AC8ACC512}"/>
    <cellStyle name="40% - Accent2 10 2 2 2" xfId="16509" xr:uid="{9556F5D7-F385-4996-BDFE-1785E654B83D}"/>
    <cellStyle name="40% - Accent2 10 2 2 2 2" xfId="32984" xr:uid="{8087C4AA-0D34-401C-99B3-620F0ACB63C4}"/>
    <cellStyle name="40% - Accent2 10 2 2 3" xfId="11981" xr:uid="{B917F605-346A-4C1B-A6AD-C4340D19DE1C}"/>
    <cellStyle name="40% - Accent2 10 2 2 3 2" xfId="28456" xr:uid="{9B077B8E-ABA6-4617-A592-1BDF86578752}"/>
    <cellStyle name="40% - Accent2 10 2 2 4" xfId="23887" xr:uid="{2AB36F16-638D-4F0E-937A-B300D7DEC359}"/>
    <cellStyle name="40% - Accent2 10 2 2_1.3.3. Extraordinary Items" xfId="18433" xr:uid="{D59D1EBD-E2E8-4B20-9B1F-16A89CF918E3}"/>
    <cellStyle name="40% - Accent2 10 2 3" xfId="13731" xr:uid="{FB92D423-1CF0-45AD-BF32-761908009C6F}"/>
    <cellStyle name="40% - Accent2 10 2 3 2" xfId="30206" xr:uid="{CC49645D-1091-48A2-8EC6-4A237983AB68}"/>
    <cellStyle name="40% - Accent2 10 2 4" xfId="9203" xr:uid="{96CBEF06-45AC-4149-B4B2-7D16D69C11CB}"/>
    <cellStyle name="40% - Accent2 10 2 4 2" xfId="25678" xr:uid="{E34C9331-C39E-4A15-AF79-DCB30A381BF8}"/>
    <cellStyle name="40% - Accent2 10 2 5" xfId="21109" xr:uid="{4889366D-D33B-4A40-8080-8A2483193348}"/>
    <cellStyle name="40% - Accent2 10 2_1.3.3. Extraordinary Items" xfId="18432" xr:uid="{78859EF9-0F6B-411F-9725-C61226BC8F96}"/>
    <cellStyle name="40% - Accent2 10 3" xfId="4622" xr:uid="{16009E67-0844-4DB6-AC55-0749F1ED8F58}"/>
    <cellStyle name="40% - Accent2 10 3 2" xfId="14769" xr:uid="{22879BA6-7E1D-408E-876A-DC18AFCDE33B}"/>
    <cellStyle name="40% - Accent2 10 3 2 2" xfId="31244" xr:uid="{F50F26D5-7140-42F3-88A0-F816EA4428D8}"/>
    <cellStyle name="40% - Accent2 10 3 3" xfId="10241" xr:uid="{DCBB390E-8811-41DC-8491-D0CD4C9E44B7}"/>
    <cellStyle name="40% - Accent2 10 3 3 2" xfId="26716" xr:uid="{90FF583F-EF92-40E4-B37C-B561144B3995}"/>
    <cellStyle name="40% - Accent2 10 3 4" xfId="22147" xr:uid="{3A945E98-B469-4730-A4EB-50ACC8CFBE5A}"/>
    <cellStyle name="40% - Accent2 10 3_1.3.3. Extraordinary Items" xfId="18434" xr:uid="{00C9AC4C-ED35-4611-B015-0A3E8491F368}"/>
    <cellStyle name="40% - Accent2 10 4" xfId="5673" xr:uid="{28E580F8-29DA-4A1D-8E75-26A48D60F998}"/>
    <cellStyle name="40% - Accent2 10 4 2" xfId="15809" xr:uid="{E3CD3C84-4CBD-4D93-AD79-A3DED924AEE1}"/>
    <cellStyle name="40% - Accent2 10 4 2 2" xfId="32284" xr:uid="{680E19FC-E0BF-484E-94E9-76FF02CA768B}"/>
    <cellStyle name="40% - Accent2 10 4 3" xfId="11281" xr:uid="{13D95727-CBFD-430B-AF6E-B6C15A540041}"/>
    <cellStyle name="40% - Accent2 10 4 3 2" xfId="27756" xr:uid="{C3E35796-C0CF-44C9-8FB5-ADF52ACF31F6}"/>
    <cellStyle name="40% - Accent2 10 4 4" xfId="23187" xr:uid="{9E34FB21-DEB0-4328-8E6F-9D8B7E56F3E6}"/>
    <cellStyle name="40% - Accent2 10 5" xfId="13031" xr:uid="{DDCA2E80-7A61-4A29-A8BB-71DA94D9D090}"/>
    <cellStyle name="40% - Accent2 10 5 2" xfId="29506" xr:uid="{19692AA6-5083-4327-9113-BA740F87692A}"/>
    <cellStyle name="40% - Accent2 10 6" xfId="8503" xr:uid="{56A20990-496E-4D3E-A43B-49DD2628958A}"/>
    <cellStyle name="40% - Accent2 10 6 2" xfId="24978" xr:uid="{D9052D61-1973-4D7F-AA92-950E23668C8F}"/>
    <cellStyle name="40% - Accent2 10 7" xfId="20409" xr:uid="{3A536AB4-DF5A-4CF0-9E50-905D7D706CBC}"/>
    <cellStyle name="40% - Accent2 10_1.3.3. Extraordinary Items" xfId="18431" xr:uid="{F772DF8A-A707-48C6-ACC4-A54B3F872615}"/>
    <cellStyle name="40% - Accent2 11" xfId="2724" xr:uid="{00000000-0005-0000-0000-0000CD030000}"/>
    <cellStyle name="40% - Accent2 11 2" xfId="3518" xr:uid="{F0CA50D1-9AED-48BC-9B8E-8C5E1A7021A8}"/>
    <cellStyle name="40% - Accent2 11 2 2" xfId="6392" xr:uid="{50B80280-6BAC-48A6-A17C-F7B6256890DA}"/>
    <cellStyle name="40% - Accent2 11 2 2 2" xfId="16528" xr:uid="{2B0E2C8E-99C6-41C2-9994-D91393A7D94D}"/>
    <cellStyle name="40% - Accent2 11 2 2 2 2" xfId="33003" xr:uid="{245EF686-F6B1-499E-910F-BC92D8AF2F68}"/>
    <cellStyle name="40% - Accent2 11 2 2 3" xfId="12000" xr:uid="{85032F19-6F85-45B6-A2DE-0F70FD3F80F1}"/>
    <cellStyle name="40% - Accent2 11 2 2 3 2" xfId="28475" xr:uid="{EE74F77F-E420-4EAA-BAA6-4D708A67D633}"/>
    <cellStyle name="40% - Accent2 11 2 2 4" xfId="23906" xr:uid="{0287C033-7CE4-47F5-8652-A6A650F8A199}"/>
    <cellStyle name="40% - Accent2 11 2 2_1.3.3. Extraordinary Items" xfId="18437" xr:uid="{6E120D56-7CFE-434F-8BE1-F674CF37098E}"/>
    <cellStyle name="40% - Accent2 11 2 3" xfId="13750" xr:uid="{26DBB85B-09BE-48E1-87C1-2EBEDDC0A2BB}"/>
    <cellStyle name="40% - Accent2 11 2 3 2" xfId="30225" xr:uid="{395BCE73-8380-4E87-A5F0-AFFF43220671}"/>
    <cellStyle name="40% - Accent2 11 2 4" xfId="9222" xr:uid="{56F345BC-AC81-49E4-96C9-F45270CC7E84}"/>
    <cellStyle name="40% - Accent2 11 2 4 2" xfId="25697" xr:uid="{FF43AFFE-7FA0-4274-B90D-6F3D6F714EDD}"/>
    <cellStyle name="40% - Accent2 11 2 5" xfId="21128" xr:uid="{2AAD378D-6AF0-4BDD-BD34-A67BE6465167}"/>
    <cellStyle name="40% - Accent2 11 2_1.3.3. Extraordinary Items" xfId="18436" xr:uid="{FC408911-55A3-4D1F-BBDF-A392AFEE704C}"/>
    <cellStyle name="40% - Accent2 11 3" xfId="4641" xr:uid="{55687217-C131-4053-9387-02B168AE3BF2}"/>
    <cellStyle name="40% - Accent2 11 3 2" xfId="14788" xr:uid="{7BC3C59F-77F7-4BE2-A0B8-09CF6090C736}"/>
    <cellStyle name="40% - Accent2 11 3 2 2" xfId="31263" xr:uid="{03599992-5D5E-4830-99D6-274CCBA578D6}"/>
    <cellStyle name="40% - Accent2 11 3 3" xfId="10260" xr:uid="{329B091F-1FA1-4A30-B918-9D4C25C79754}"/>
    <cellStyle name="40% - Accent2 11 3 3 2" xfId="26735" xr:uid="{CF4680C2-2AC0-4949-9D98-764E4842D761}"/>
    <cellStyle name="40% - Accent2 11 3 4" xfId="22166" xr:uid="{F9E14856-A148-4C1F-8E10-1C465482E6A5}"/>
    <cellStyle name="40% - Accent2 11 3_1.3.3. Extraordinary Items" xfId="18438" xr:uid="{55D074F7-5873-464F-B1B2-5563986813D3}"/>
    <cellStyle name="40% - Accent2 11 4" xfId="5692" xr:uid="{913D0707-9E40-462D-BCAE-904D056C8D07}"/>
    <cellStyle name="40% - Accent2 11 4 2" xfId="15828" xr:uid="{7CE498EC-E330-4652-A8E2-0FA037A19E05}"/>
    <cellStyle name="40% - Accent2 11 4 2 2" xfId="32303" xr:uid="{C348BD2B-A332-4AD5-A97F-9FB854D72011}"/>
    <cellStyle name="40% - Accent2 11 4 3" xfId="11300" xr:uid="{A4003B95-A36D-4A4C-98D4-94A28C056895}"/>
    <cellStyle name="40% - Accent2 11 4 3 2" xfId="27775" xr:uid="{63E78EE7-673F-41F3-9DDE-9B1B9E6A1FE0}"/>
    <cellStyle name="40% - Accent2 11 4 4" xfId="23206" xr:uid="{91A526FD-7311-46E0-AC2B-1FCC93E0630D}"/>
    <cellStyle name="40% - Accent2 11 5" xfId="13050" xr:uid="{718D2140-B91D-413A-BE0E-477F31E6C3A0}"/>
    <cellStyle name="40% - Accent2 11 5 2" xfId="29525" xr:uid="{7B0823C1-6AA7-4EDB-ACE8-95A015665BD9}"/>
    <cellStyle name="40% - Accent2 11 6" xfId="8522" xr:uid="{9030A695-38E6-4C2C-BE73-E104CE177AD8}"/>
    <cellStyle name="40% - Accent2 11 6 2" xfId="24997" xr:uid="{7332C2BD-36C5-465E-BD58-AB779FFFED43}"/>
    <cellStyle name="40% - Accent2 11 7" xfId="20428" xr:uid="{BA0EC563-DABA-4C6A-B9DE-99DFC6E74B9A}"/>
    <cellStyle name="40% - Accent2 11_1.3.3. Extraordinary Items" xfId="18435" xr:uid="{0BD3BB06-1696-49BA-BA1F-63B7E8F2EF76}"/>
    <cellStyle name="40% - Accent2 12" xfId="2738" xr:uid="{00000000-0005-0000-0000-0000CE030000}"/>
    <cellStyle name="40% - Accent2 12 2" xfId="3532" xr:uid="{F353AAD8-5053-4BB7-A210-53FFEBB23576}"/>
    <cellStyle name="40% - Accent2 12 2 2" xfId="6406" xr:uid="{327F0DDD-16D7-4B11-8013-EBCC93D01877}"/>
    <cellStyle name="40% - Accent2 12 2 2 2" xfId="16542" xr:uid="{09BBDF05-8818-4BF7-8502-84D957277EB3}"/>
    <cellStyle name="40% - Accent2 12 2 2 2 2" xfId="33017" xr:uid="{1B6DF5E2-9E18-4F22-BB13-A447A55729D4}"/>
    <cellStyle name="40% - Accent2 12 2 2 3" xfId="12014" xr:uid="{3D3886A8-0FF5-4CE1-8C35-037819025594}"/>
    <cellStyle name="40% - Accent2 12 2 2 3 2" xfId="28489" xr:uid="{E5AA65B9-CF54-4DEE-AB6D-551C254845DD}"/>
    <cellStyle name="40% - Accent2 12 2 2 4" xfId="23920" xr:uid="{D9A0F1B6-8394-43D0-B376-EFF6C47AEB32}"/>
    <cellStyle name="40% - Accent2 12 2 2_1.3.3. Extraordinary Items" xfId="18441" xr:uid="{6E7B6CCD-AC6C-4456-8C75-E14BBB80D017}"/>
    <cellStyle name="40% - Accent2 12 2 3" xfId="13764" xr:uid="{FE36567A-388D-4CE0-A4BC-BB71324BFFC5}"/>
    <cellStyle name="40% - Accent2 12 2 3 2" xfId="30239" xr:uid="{30EDEAFF-247A-44E8-A172-16ACE699F41C}"/>
    <cellStyle name="40% - Accent2 12 2 4" xfId="9236" xr:uid="{684535F6-9FCA-4711-9BF4-5C8695481677}"/>
    <cellStyle name="40% - Accent2 12 2 4 2" xfId="25711" xr:uid="{291E9E71-1674-4752-B666-B74EFF38CFED}"/>
    <cellStyle name="40% - Accent2 12 2 5" xfId="21142" xr:uid="{9C821148-A7A7-46B7-B377-A4616CCE071C}"/>
    <cellStyle name="40% - Accent2 12 2_1.3.3. Extraordinary Items" xfId="18440" xr:uid="{7E9D60E3-74DD-4D0F-B2B3-BBEAC29C19A3}"/>
    <cellStyle name="40% - Accent2 12 3" xfId="4655" xr:uid="{E667420C-D584-4C13-8352-7313DCF42FD8}"/>
    <cellStyle name="40% - Accent2 12 3 2" xfId="14802" xr:uid="{FBE755AE-55FD-4A4F-A333-DC0235785556}"/>
    <cellStyle name="40% - Accent2 12 3 2 2" xfId="31277" xr:uid="{F780B571-5E36-4C90-ABF0-60DF2D1E5E77}"/>
    <cellStyle name="40% - Accent2 12 3 3" xfId="10274" xr:uid="{F91041F6-CDF9-4D5B-80A0-0F9A5EFE05E8}"/>
    <cellStyle name="40% - Accent2 12 3 3 2" xfId="26749" xr:uid="{17EAF5BC-6778-4864-997B-B3628D7DC7EF}"/>
    <cellStyle name="40% - Accent2 12 3 4" xfId="22180" xr:uid="{BAE9E87C-5148-4E80-9368-8C7EFD04C5A1}"/>
    <cellStyle name="40% - Accent2 12 3_1.3.3. Extraordinary Items" xfId="18442" xr:uid="{7DCD6003-0A59-4C1F-B632-45F215354111}"/>
    <cellStyle name="40% - Accent2 12 4" xfId="5706" xr:uid="{B9A98BA7-A98D-47BF-BA5B-0B1613A73ED3}"/>
    <cellStyle name="40% - Accent2 12 4 2" xfId="15842" xr:uid="{35F9254A-DE16-4051-A628-6914BCEA2995}"/>
    <cellStyle name="40% - Accent2 12 4 2 2" xfId="32317" xr:uid="{79DE66F4-A44D-40F8-AE94-82E4681FFBFE}"/>
    <cellStyle name="40% - Accent2 12 4 3" xfId="11314" xr:uid="{522CCB9A-B7A1-45F5-85E6-A698D6311D35}"/>
    <cellStyle name="40% - Accent2 12 4 3 2" xfId="27789" xr:uid="{2A254E42-B004-453D-B944-3A9E3D4A70D6}"/>
    <cellStyle name="40% - Accent2 12 4 4" xfId="23220" xr:uid="{4AC7129E-ACA9-434A-857E-DB70459E8503}"/>
    <cellStyle name="40% - Accent2 12 5" xfId="13064" xr:uid="{A21F5763-92D1-4FBC-8BE6-D95EA44A7D9E}"/>
    <cellStyle name="40% - Accent2 12 5 2" xfId="29539" xr:uid="{82BDDBCC-2237-4E97-8F0A-FB37147203D5}"/>
    <cellStyle name="40% - Accent2 12 6" xfId="8536" xr:uid="{A5782D75-BA3B-4B55-83A9-3B81BF9B9DAC}"/>
    <cellStyle name="40% - Accent2 12 6 2" xfId="25011" xr:uid="{AAB1E463-A4A1-4808-B3F7-470539882A0F}"/>
    <cellStyle name="40% - Accent2 12 7" xfId="20442" xr:uid="{BC6EAD78-1884-4FCD-878B-8DB30DD71B39}"/>
    <cellStyle name="40% - Accent2 12_1.3.3. Extraordinary Items" xfId="18439" xr:uid="{1DCE9442-3A20-4569-8C6C-D6D9A8D003D2}"/>
    <cellStyle name="40% - Accent2 13" xfId="2752" xr:uid="{00000000-0005-0000-0000-0000CF030000}"/>
    <cellStyle name="40% - Accent2 13 2" xfId="3546" xr:uid="{7FCF2962-6C39-4DBA-BE3E-83B9307D1B0A}"/>
    <cellStyle name="40% - Accent2 13 2 2" xfId="6420" xr:uid="{1D786762-92EA-40EB-A5B8-37E356DF30F5}"/>
    <cellStyle name="40% - Accent2 13 2 2 2" xfId="16556" xr:uid="{3D1DFC5C-89A0-4BA0-ADF3-7FBBE1C8B8E5}"/>
    <cellStyle name="40% - Accent2 13 2 2 2 2" xfId="33031" xr:uid="{F58CAA17-CF57-4005-89B9-12D66E5688A9}"/>
    <cellStyle name="40% - Accent2 13 2 2 3" xfId="12028" xr:uid="{0D36835F-1AFF-48A6-B4A8-5799B8CE83A1}"/>
    <cellStyle name="40% - Accent2 13 2 2 3 2" xfId="28503" xr:uid="{E744CEBF-F142-4E90-B701-41CF85050ABF}"/>
    <cellStyle name="40% - Accent2 13 2 2 4" xfId="23934" xr:uid="{1D9701A9-6A2C-4D16-8186-7D700D2A91A9}"/>
    <cellStyle name="40% - Accent2 13 2 2_1.3.3. Extraordinary Items" xfId="18445" xr:uid="{56553BB4-03B5-479A-AEEF-7B50193CAC78}"/>
    <cellStyle name="40% - Accent2 13 2 3" xfId="13778" xr:uid="{BDA7FA30-2E22-4A54-909D-01E0C5B5BF4D}"/>
    <cellStyle name="40% - Accent2 13 2 3 2" xfId="30253" xr:uid="{1AF30E3D-9629-4DE3-955F-56C9990B33F2}"/>
    <cellStyle name="40% - Accent2 13 2 4" xfId="9250" xr:uid="{D983A24C-33AB-4B4C-B24B-754421B9FEBF}"/>
    <cellStyle name="40% - Accent2 13 2 4 2" xfId="25725" xr:uid="{C2F29998-611B-4A35-A618-0B028852885F}"/>
    <cellStyle name="40% - Accent2 13 2 5" xfId="21156" xr:uid="{7F31B0F1-1955-4370-9AA7-237740EC23A4}"/>
    <cellStyle name="40% - Accent2 13 2_1.3.3. Extraordinary Items" xfId="18444" xr:uid="{4A4DA719-1A2E-413F-8CF6-7ECECB469BA0}"/>
    <cellStyle name="40% - Accent2 13 3" xfId="4669" xr:uid="{097CF4C2-0053-4ABC-882F-B8F8D4A04B93}"/>
    <cellStyle name="40% - Accent2 13 3 2" xfId="14816" xr:uid="{75EC320C-6636-4FC9-A9E6-514091608581}"/>
    <cellStyle name="40% - Accent2 13 3 2 2" xfId="31291" xr:uid="{3ECA9E43-02A8-496A-85DB-9BB571F78BD5}"/>
    <cellStyle name="40% - Accent2 13 3 3" xfId="10288" xr:uid="{251F5052-B7E6-46BE-A67B-0FD57FE6EED9}"/>
    <cellStyle name="40% - Accent2 13 3 3 2" xfId="26763" xr:uid="{C09476A7-04C7-4E45-BE6E-DEF230F68F7B}"/>
    <cellStyle name="40% - Accent2 13 3 4" xfId="22194" xr:uid="{98DCEC83-4A67-4FCC-911B-B108EE0B153A}"/>
    <cellStyle name="40% - Accent2 13 3_1.3.3. Extraordinary Items" xfId="18446" xr:uid="{9E5D0533-DAD0-4198-9F83-ED89758A93AB}"/>
    <cellStyle name="40% - Accent2 13 4" xfId="5720" xr:uid="{A1BFB0D7-3FB3-4269-B595-E330A43AF05D}"/>
    <cellStyle name="40% - Accent2 13 4 2" xfId="15856" xr:uid="{DC501DB2-0499-4DBD-BDBA-0E6AF3A0285C}"/>
    <cellStyle name="40% - Accent2 13 4 2 2" xfId="32331" xr:uid="{0C246882-837B-4C7A-83D8-A8C4FF0D8D41}"/>
    <cellStyle name="40% - Accent2 13 4 3" xfId="11328" xr:uid="{8D362626-6C8E-4614-8A30-C8493098B098}"/>
    <cellStyle name="40% - Accent2 13 4 3 2" xfId="27803" xr:uid="{DF2D6664-D761-42AD-A9DF-2DEE338339D0}"/>
    <cellStyle name="40% - Accent2 13 4 4" xfId="23234" xr:uid="{7105CB27-1A4B-4A7D-81C4-93F3A5CFFB25}"/>
    <cellStyle name="40% - Accent2 13 5" xfId="13078" xr:uid="{1A7D73D7-1062-48FE-82A4-65B04DB7C3FE}"/>
    <cellStyle name="40% - Accent2 13 5 2" xfId="29553" xr:uid="{7517191E-BD72-44D3-883F-6EF0CF2F8750}"/>
    <cellStyle name="40% - Accent2 13 6" xfId="8550" xr:uid="{205ED504-DA00-4685-BDDE-751D2BCB90BA}"/>
    <cellStyle name="40% - Accent2 13 6 2" xfId="25025" xr:uid="{0BBABE2C-9D52-4E91-A34D-FACEE1CCCD96}"/>
    <cellStyle name="40% - Accent2 13 7" xfId="20456" xr:uid="{20473FB7-322C-4433-AADB-C0C684153D68}"/>
    <cellStyle name="40% - Accent2 13_1.3.3. Extraordinary Items" xfId="18443" xr:uid="{EE633DCF-DBD5-4C3F-939C-7B2FE6004C4A}"/>
    <cellStyle name="40% - Accent2 14" xfId="2766" xr:uid="{00000000-0005-0000-0000-0000D0030000}"/>
    <cellStyle name="40% - Accent2 14 2" xfId="3560" xr:uid="{24FFE843-9646-46A6-B57D-43DA54187631}"/>
    <cellStyle name="40% - Accent2 14 2 2" xfId="6434" xr:uid="{7BF3AB49-A871-447A-AF70-F404EF10D303}"/>
    <cellStyle name="40% - Accent2 14 2 2 2" xfId="16570" xr:uid="{6AE91744-706D-4CC5-9418-B8513E9F4A34}"/>
    <cellStyle name="40% - Accent2 14 2 2 2 2" xfId="33045" xr:uid="{2148399D-A414-4729-9299-D36ED67D23CE}"/>
    <cellStyle name="40% - Accent2 14 2 2 3" xfId="12042" xr:uid="{5CFACDB7-B7FD-419A-B8E7-745B306F5710}"/>
    <cellStyle name="40% - Accent2 14 2 2 3 2" xfId="28517" xr:uid="{AC668E7E-637E-449A-A442-32E2B422D0FD}"/>
    <cellStyle name="40% - Accent2 14 2 2 4" xfId="23948" xr:uid="{0E85469A-BBB7-41D5-A698-13D731BB2262}"/>
    <cellStyle name="40% - Accent2 14 2 2_1.3.3. Extraordinary Items" xfId="18449" xr:uid="{468DDDED-F9A3-48A1-B52C-113A23FC0863}"/>
    <cellStyle name="40% - Accent2 14 2 3" xfId="13792" xr:uid="{47959777-13E0-48DB-A019-A451596B427C}"/>
    <cellStyle name="40% - Accent2 14 2 3 2" xfId="30267" xr:uid="{FCBF8328-E860-40A9-BF61-8F3D0DB4A00D}"/>
    <cellStyle name="40% - Accent2 14 2 4" xfId="9264" xr:uid="{BD4B58AB-923A-496F-8AE8-24DD7BDAC9CF}"/>
    <cellStyle name="40% - Accent2 14 2 4 2" xfId="25739" xr:uid="{29B5C442-7A7F-4B96-AE1A-CC4F35648BE8}"/>
    <cellStyle name="40% - Accent2 14 2 5" xfId="21170" xr:uid="{56EBF508-2FDD-4A5C-8CAB-F67398A6605A}"/>
    <cellStyle name="40% - Accent2 14 2_1.3.3. Extraordinary Items" xfId="18448" xr:uid="{409A09B8-D336-4DA3-B3CC-1685F15085E2}"/>
    <cellStyle name="40% - Accent2 14 3" xfId="4683" xr:uid="{7CBA163A-2234-4593-8083-97AF22134A7B}"/>
    <cellStyle name="40% - Accent2 14 3 2" xfId="14830" xr:uid="{09801B77-1E18-41BA-9B93-1BDB68BB1FD7}"/>
    <cellStyle name="40% - Accent2 14 3 2 2" xfId="31305" xr:uid="{EC561E45-3EDE-4F40-B311-ABD7D4A3FE02}"/>
    <cellStyle name="40% - Accent2 14 3 3" xfId="10302" xr:uid="{129091E2-AC85-4EA6-94E4-8720C783F1B4}"/>
    <cellStyle name="40% - Accent2 14 3 3 2" xfId="26777" xr:uid="{ADD292FB-4C7B-43E2-95B9-CD265A0298CD}"/>
    <cellStyle name="40% - Accent2 14 3 4" xfId="22208" xr:uid="{F52D2852-D1AE-4F75-AC4F-F30BF53F5A48}"/>
    <cellStyle name="40% - Accent2 14 3_1.3.3. Extraordinary Items" xfId="18450" xr:uid="{D3BEA1B1-2354-4E69-A767-7AA90AC014A5}"/>
    <cellStyle name="40% - Accent2 14 4" xfId="5734" xr:uid="{C633F69C-D4C1-4252-A65E-5A37A17F2D17}"/>
    <cellStyle name="40% - Accent2 14 4 2" xfId="15870" xr:uid="{75306F3A-06B8-47AF-BFB7-82CD17D1C4CC}"/>
    <cellStyle name="40% - Accent2 14 4 2 2" xfId="32345" xr:uid="{01DED36F-E1FC-4F95-963C-50A1914993FF}"/>
    <cellStyle name="40% - Accent2 14 4 3" xfId="11342" xr:uid="{8FF05F65-7207-4463-B239-EE0A8D341697}"/>
    <cellStyle name="40% - Accent2 14 4 3 2" xfId="27817" xr:uid="{E5FDC08C-935D-4D84-8AD5-9A6A957BF409}"/>
    <cellStyle name="40% - Accent2 14 4 4" xfId="23248" xr:uid="{279E2186-F70A-429F-A217-5F4F31C3DA23}"/>
    <cellStyle name="40% - Accent2 14 5" xfId="13092" xr:uid="{1F38F624-55D2-4D30-BAC6-479730B75F4E}"/>
    <cellStyle name="40% - Accent2 14 5 2" xfId="29567" xr:uid="{BF3A225B-69B0-40F4-B2ED-FF0D1FE4FFD8}"/>
    <cellStyle name="40% - Accent2 14 6" xfId="8564" xr:uid="{91D768DB-E412-4137-8C98-23A1001DE15F}"/>
    <cellStyle name="40% - Accent2 14 6 2" xfId="25039" xr:uid="{CEB1C7A7-AE61-42BC-BF5D-C6AE1503DFFE}"/>
    <cellStyle name="40% - Accent2 14 7" xfId="20470" xr:uid="{0638ADD7-3A20-4B23-97BC-26C934D5DB56}"/>
    <cellStyle name="40% - Accent2 14_1.3.3. Extraordinary Items" xfId="18447" xr:uid="{B444838E-CD0B-40BC-8941-AFC30AADCC91}"/>
    <cellStyle name="40% - Accent2 15" xfId="2780" xr:uid="{00000000-0005-0000-0000-0000D1030000}"/>
    <cellStyle name="40% - Accent2 15 2" xfId="3574" xr:uid="{E14B3E68-4F18-44F8-8CD0-B84562A98CE2}"/>
    <cellStyle name="40% - Accent2 15 2 2" xfId="6448" xr:uid="{AC28177F-A2A7-484C-9B0C-7E4ED3D89381}"/>
    <cellStyle name="40% - Accent2 15 2 2 2" xfId="16584" xr:uid="{7391710F-8AD6-4B5B-A19A-9B7C73020620}"/>
    <cellStyle name="40% - Accent2 15 2 2 2 2" xfId="33059" xr:uid="{72E03796-74DE-4458-AD68-455FC42FC58B}"/>
    <cellStyle name="40% - Accent2 15 2 2 3" xfId="12056" xr:uid="{9C08DC02-194F-440B-BF72-93E2869B3DD5}"/>
    <cellStyle name="40% - Accent2 15 2 2 3 2" xfId="28531" xr:uid="{DD20D5D4-692A-4F62-97D6-9E6F0B2D429E}"/>
    <cellStyle name="40% - Accent2 15 2 2 4" xfId="23962" xr:uid="{F18297D2-6770-46B0-94C1-63A6AF2CA287}"/>
    <cellStyle name="40% - Accent2 15 2 2_1.3.3. Extraordinary Items" xfId="18453" xr:uid="{AF9ECED7-F566-4A3B-A78A-EE6A3423D475}"/>
    <cellStyle name="40% - Accent2 15 2 3" xfId="13806" xr:uid="{8FA88233-1B92-4B4E-9585-B1C18B725535}"/>
    <cellStyle name="40% - Accent2 15 2 3 2" xfId="30281" xr:uid="{F278D09B-A485-41C5-A3D5-C0E84511C616}"/>
    <cellStyle name="40% - Accent2 15 2 4" xfId="9278" xr:uid="{65D95F6B-90FF-4201-B1B4-B0C4771B0AA9}"/>
    <cellStyle name="40% - Accent2 15 2 4 2" xfId="25753" xr:uid="{0EA7C07B-DA6B-4A01-96F6-9B9A9F400B67}"/>
    <cellStyle name="40% - Accent2 15 2 5" xfId="21184" xr:uid="{20AF7AD2-88DE-484E-A9E6-961EAFF0A48A}"/>
    <cellStyle name="40% - Accent2 15 2_1.3.3. Extraordinary Items" xfId="18452" xr:uid="{615F0248-46B9-4163-8D7A-9E7285A1297D}"/>
    <cellStyle name="40% - Accent2 15 3" xfId="4697" xr:uid="{397C3941-0B2D-4D7E-9A22-AE2F2ED63675}"/>
    <cellStyle name="40% - Accent2 15 3 2" xfId="14844" xr:uid="{C3AF4DE8-42CE-49C1-8F1E-DF73C63552A8}"/>
    <cellStyle name="40% - Accent2 15 3 2 2" xfId="31319" xr:uid="{25EF64B8-A918-4651-B654-8E927711A602}"/>
    <cellStyle name="40% - Accent2 15 3 3" xfId="10316" xr:uid="{31B13113-DF2A-446C-97EF-298F85ED515D}"/>
    <cellStyle name="40% - Accent2 15 3 3 2" xfId="26791" xr:uid="{7E34E7CF-B46C-4A8A-B923-528C3D6879BA}"/>
    <cellStyle name="40% - Accent2 15 3 4" xfId="22222" xr:uid="{60632BAA-F26C-4301-8B94-4B840DD3C174}"/>
    <cellStyle name="40% - Accent2 15 3_1.3.3. Extraordinary Items" xfId="18454" xr:uid="{4ECE0D38-387D-455B-AC74-168AE424C5FD}"/>
    <cellStyle name="40% - Accent2 15 4" xfId="5748" xr:uid="{674C03F6-B95B-44D1-8FDB-627C7EBC6BCE}"/>
    <cellStyle name="40% - Accent2 15 4 2" xfId="15884" xr:uid="{4245E249-9035-4383-98C6-C04AAF295F8F}"/>
    <cellStyle name="40% - Accent2 15 4 2 2" xfId="32359" xr:uid="{5B9F26D4-396D-4BD0-9D5C-9D29B5E11C43}"/>
    <cellStyle name="40% - Accent2 15 4 3" xfId="11356" xr:uid="{21B01954-6CD4-4425-8E83-1D91AF12208F}"/>
    <cellStyle name="40% - Accent2 15 4 3 2" xfId="27831" xr:uid="{1F842D83-FA31-4DDF-B085-21338E4CBA96}"/>
    <cellStyle name="40% - Accent2 15 4 4" xfId="23262" xr:uid="{BA739945-0662-4E78-A9C4-F9363A14690D}"/>
    <cellStyle name="40% - Accent2 15 5" xfId="13106" xr:uid="{85928CC6-73F4-4994-8D61-0B77C7CCE71E}"/>
    <cellStyle name="40% - Accent2 15 5 2" xfId="29581" xr:uid="{EB586E45-2722-4E2C-A831-AC0D69F65E91}"/>
    <cellStyle name="40% - Accent2 15 6" xfId="8578" xr:uid="{F2723050-CCB6-4F9A-BBB8-309E036B817A}"/>
    <cellStyle name="40% - Accent2 15 6 2" xfId="25053" xr:uid="{0AE92FB9-5D15-4828-9E1B-7866C39B0AA8}"/>
    <cellStyle name="40% - Accent2 15 7" xfId="20484" xr:uid="{E0183559-F7EE-41EE-8327-9C0E53726787}"/>
    <cellStyle name="40% - Accent2 15_1.3.3. Extraordinary Items" xfId="18451" xr:uid="{030A3894-71C8-4390-BEF5-A301A21CA7D3}"/>
    <cellStyle name="40% - Accent2 16" xfId="2794" xr:uid="{00000000-0005-0000-0000-0000D2030000}"/>
    <cellStyle name="40% - Accent2 16 2" xfId="3588" xr:uid="{7317D0DD-3AB7-4E54-A7BC-5931556C409F}"/>
    <cellStyle name="40% - Accent2 16 2 2" xfId="6462" xr:uid="{E64F05B1-37E6-47BB-878D-EF54B9CD4015}"/>
    <cellStyle name="40% - Accent2 16 2 2 2" xfId="16598" xr:uid="{91FF3763-5433-45E4-AE1F-049122369FC8}"/>
    <cellStyle name="40% - Accent2 16 2 2 2 2" xfId="33073" xr:uid="{A0026119-B1D4-4656-A0F7-FD480663FC52}"/>
    <cellStyle name="40% - Accent2 16 2 2 3" xfId="12070" xr:uid="{600CB63A-0AA0-46F7-8574-F36AD228D4FD}"/>
    <cellStyle name="40% - Accent2 16 2 2 3 2" xfId="28545" xr:uid="{8869F735-0835-455F-8139-F5994B66B056}"/>
    <cellStyle name="40% - Accent2 16 2 2 4" xfId="23976" xr:uid="{D95C6CD7-C8FA-4722-901E-0BCF68E8129D}"/>
    <cellStyle name="40% - Accent2 16 2 2_1.3.3. Extraordinary Items" xfId="18457" xr:uid="{82BF306D-8390-4F15-A6DD-F70255F740F6}"/>
    <cellStyle name="40% - Accent2 16 2 3" xfId="13820" xr:uid="{686B3BFE-508E-4945-A622-BC9BFA89D0DC}"/>
    <cellStyle name="40% - Accent2 16 2 3 2" xfId="30295" xr:uid="{CB1923DA-5B5A-45DD-BAC9-CB04FB9FA085}"/>
    <cellStyle name="40% - Accent2 16 2 4" xfId="9292" xr:uid="{C39D6D09-6283-4E33-AB03-9D2AE7D98CF4}"/>
    <cellStyle name="40% - Accent2 16 2 4 2" xfId="25767" xr:uid="{73184E57-5C94-4DCE-99B6-048490B3E413}"/>
    <cellStyle name="40% - Accent2 16 2 5" xfId="21198" xr:uid="{5A76DA6B-5234-48C5-89C5-4888DB41301F}"/>
    <cellStyle name="40% - Accent2 16 2_1.3.3. Extraordinary Items" xfId="18456" xr:uid="{8188E991-7528-43EC-8E80-3C94C7FA89CD}"/>
    <cellStyle name="40% - Accent2 16 3" xfId="4711" xr:uid="{B8334B1D-46D4-4408-BEF8-1B2B11B45F84}"/>
    <cellStyle name="40% - Accent2 16 3 2" xfId="14858" xr:uid="{555DF267-0E01-47C0-A9A6-97D7CE377C10}"/>
    <cellStyle name="40% - Accent2 16 3 2 2" xfId="31333" xr:uid="{86DA6FF3-A05F-4921-8B97-38819AB0D4F2}"/>
    <cellStyle name="40% - Accent2 16 3 3" xfId="10330" xr:uid="{29A3F8FD-486A-4302-A6C7-11C298B08907}"/>
    <cellStyle name="40% - Accent2 16 3 3 2" xfId="26805" xr:uid="{FF98A86E-7C22-413D-A747-D7B4FAA5237B}"/>
    <cellStyle name="40% - Accent2 16 3 4" xfId="22236" xr:uid="{B9DBBED9-8A56-4ACE-A264-DA05726CA41A}"/>
    <cellStyle name="40% - Accent2 16 3_1.3.3. Extraordinary Items" xfId="18458" xr:uid="{D1E2DD08-87BE-493B-BAA8-24B93F4CAF42}"/>
    <cellStyle name="40% - Accent2 16 4" xfId="5762" xr:uid="{6E69E9DE-1E7A-4E7C-81B0-2E7BFE05C8F0}"/>
    <cellStyle name="40% - Accent2 16 4 2" xfId="15898" xr:uid="{632FA605-0DA3-4E80-9772-81AD41FAACC7}"/>
    <cellStyle name="40% - Accent2 16 4 2 2" xfId="32373" xr:uid="{F9945D8A-F8F8-47E4-9EAA-06D72B71A3B8}"/>
    <cellStyle name="40% - Accent2 16 4 3" xfId="11370" xr:uid="{7DD6A2CA-68FE-429B-A02D-B874EFB0E81D}"/>
    <cellStyle name="40% - Accent2 16 4 3 2" xfId="27845" xr:uid="{9182C4E4-64AA-4C3E-BEB4-90CB99F91D69}"/>
    <cellStyle name="40% - Accent2 16 4 4" xfId="23276" xr:uid="{677DBC75-D38A-458A-9675-CCCA5252175B}"/>
    <cellStyle name="40% - Accent2 16 5" xfId="13120" xr:uid="{2E6954E3-07EE-43F1-B466-3AAA1505AB7B}"/>
    <cellStyle name="40% - Accent2 16 5 2" xfId="29595" xr:uid="{EE1D0F77-787C-4516-AEE8-D48DF52F6BD7}"/>
    <cellStyle name="40% - Accent2 16 6" xfId="8592" xr:uid="{9AD810CC-4E16-4EB0-98C0-B489E19511ED}"/>
    <cellStyle name="40% - Accent2 16 6 2" xfId="25067" xr:uid="{19CA4965-5CD4-4D78-B3D7-65516760B81F}"/>
    <cellStyle name="40% - Accent2 16 7" xfId="20498" xr:uid="{63177B4A-C105-4F8B-A31D-4A305E305185}"/>
    <cellStyle name="40% - Accent2 16_1.3.3. Extraordinary Items" xfId="18455" xr:uid="{AFC286F5-519B-4EF8-9E01-EBD99DD654C4}"/>
    <cellStyle name="40% - Accent2 17" xfId="2808" xr:uid="{00000000-0005-0000-0000-0000D3030000}"/>
    <cellStyle name="40% - Accent2 17 2" xfId="3602" xr:uid="{F038AC38-0340-4B78-A339-2CC4E3A42378}"/>
    <cellStyle name="40% - Accent2 17 2 2" xfId="6476" xr:uid="{941B627C-392D-44F4-AA3F-4E483E9FA66B}"/>
    <cellStyle name="40% - Accent2 17 2 2 2" xfId="16612" xr:uid="{5610EC47-54C3-40E5-A181-B5C922B4ED09}"/>
    <cellStyle name="40% - Accent2 17 2 2 2 2" xfId="33087" xr:uid="{02631FBC-73EE-4E8F-BF7A-3197CBF28EC2}"/>
    <cellStyle name="40% - Accent2 17 2 2 3" xfId="12084" xr:uid="{128787CE-D566-4848-9068-ED95010010AB}"/>
    <cellStyle name="40% - Accent2 17 2 2 3 2" xfId="28559" xr:uid="{B96BBA3A-D6FF-43E5-A850-C341569B7FFB}"/>
    <cellStyle name="40% - Accent2 17 2 2 4" xfId="23990" xr:uid="{C4F7D1B9-3F08-4584-B85F-C8FD79F3ECE5}"/>
    <cellStyle name="40% - Accent2 17 2 2_1.3.3. Extraordinary Items" xfId="18461" xr:uid="{864F9639-CC51-4D86-88E6-64758801C95F}"/>
    <cellStyle name="40% - Accent2 17 2 3" xfId="13834" xr:uid="{E6460FF5-8F68-482D-970D-00E661556A12}"/>
    <cellStyle name="40% - Accent2 17 2 3 2" xfId="30309" xr:uid="{A2FBA743-0111-4BA3-AAA1-168CD563678E}"/>
    <cellStyle name="40% - Accent2 17 2 4" xfId="9306" xr:uid="{5BA4491E-ED6E-4145-B0A4-189B6EDDBC58}"/>
    <cellStyle name="40% - Accent2 17 2 4 2" xfId="25781" xr:uid="{092BFF34-A421-47AB-A912-0D2147CE8B13}"/>
    <cellStyle name="40% - Accent2 17 2 5" xfId="21212" xr:uid="{CB332382-48AF-42D6-A305-33255C2D6914}"/>
    <cellStyle name="40% - Accent2 17 2_1.3.3. Extraordinary Items" xfId="18460" xr:uid="{21CAF08D-63DD-43E6-997C-96951D0473C5}"/>
    <cellStyle name="40% - Accent2 17 3" xfId="4725" xr:uid="{EBD06492-BBC5-4DDE-9288-ED970DF92900}"/>
    <cellStyle name="40% - Accent2 17 3 2" xfId="14872" xr:uid="{6AE7475F-354E-4E7F-A9F9-2BD81BF44616}"/>
    <cellStyle name="40% - Accent2 17 3 2 2" xfId="31347" xr:uid="{D5895352-96C3-4907-802B-53CCDD567B02}"/>
    <cellStyle name="40% - Accent2 17 3 3" xfId="10344" xr:uid="{8FA679C2-A97D-47D5-8D00-2AF3F543A840}"/>
    <cellStyle name="40% - Accent2 17 3 3 2" xfId="26819" xr:uid="{59E8012F-0693-4E60-921D-05EC53043667}"/>
    <cellStyle name="40% - Accent2 17 3 4" xfId="22250" xr:uid="{BF9BFDD9-8DE8-4593-B87C-737C8F75BD8F}"/>
    <cellStyle name="40% - Accent2 17 3_1.3.3. Extraordinary Items" xfId="18462" xr:uid="{CB3DCDC6-50EF-4A3C-BBD7-D47E2A85A38B}"/>
    <cellStyle name="40% - Accent2 17 4" xfId="5776" xr:uid="{81E2FE98-EE6F-4A1E-B773-1695143C5A81}"/>
    <cellStyle name="40% - Accent2 17 4 2" xfId="15912" xr:uid="{99C11D27-7C53-4DFE-8236-2EA369BF9AA0}"/>
    <cellStyle name="40% - Accent2 17 4 2 2" xfId="32387" xr:uid="{C642BEC6-C0A8-4334-B7D7-1E09F6D99291}"/>
    <cellStyle name="40% - Accent2 17 4 3" xfId="11384" xr:uid="{9F097538-5B4F-4E9D-AB3B-26BCE36F2998}"/>
    <cellStyle name="40% - Accent2 17 4 3 2" xfId="27859" xr:uid="{9FBC8744-61D4-4C5B-8B4E-0140D959A100}"/>
    <cellStyle name="40% - Accent2 17 4 4" xfId="23290" xr:uid="{65771F1F-4EF3-476A-AE8E-42FD99945057}"/>
    <cellStyle name="40% - Accent2 17 5" xfId="13134" xr:uid="{49EEE9C1-4DD7-4CD6-9C66-77807DAF6CE3}"/>
    <cellStyle name="40% - Accent2 17 5 2" xfId="29609" xr:uid="{9238E983-EB69-475D-9B33-EEBEC0F8DD75}"/>
    <cellStyle name="40% - Accent2 17 6" xfId="8606" xr:uid="{49AC0063-C62F-4EED-B64D-001432326F99}"/>
    <cellStyle name="40% - Accent2 17 6 2" xfId="25081" xr:uid="{277BD006-099F-4724-9A34-6689CC5EEE99}"/>
    <cellStyle name="40% - Accent2 17 7" xfId="20512" xr:uid="{05640A9B-32B0-4BEE-BA27-21749844E74E}"/>
    <cellStyle name="40% - Accent2 17_1.3.3. Extraordinary Items" xfId="18459" xr:uid="{2259A827-28AF-4D20-B28A-8DF8A5551431}"/>
    <cellStyle name="40% - Accent2 18" xfId="2822" xr:uid="{00000000-0005-0000-0000-0000D4030000}"/>
    <cellStyle name="40% - Accent2 18 2" xfId="3616" xr:uid="{E1F0BDB5-EFDE-4FC7-9FB7-A583695110C8}"/>
    <cellStyle name="40% - Accent2 18 2 2" xfId="6490" xr:uid="{66387C16-26AF-4BC9-91CB-CD49D3AF90C1}"/>
    <cellStyle name="40% - Accent2 18 2 2 2" xfId="16626" xr:uid="{23F1CD8D-8CA3-4DCB-B34B-CF3BA3EA09B7}"/>
    <cellStyle name="40% - Accent2 18 2 2 2 2" xfId="33101" xr:uid="{EB679CF4-9F5B-4412-A22B-CDA3E607B032}"/>
    <cellStyle name="40% - Accent2 18 2 2 3" xfId="12098" xr:uid="{47D36FDC-8D70-4E93-BD87-2E50A79DCA8A}"/>
    <cellStyle name="40% - Accent2 18 2 2 3 2" xfId="28573" xr:uid="{BD55D1DB-4BA9-4729-9AAB-529351648AFF}"/>
    <cellStyle name="40% - Accent2 18 2 2 4" xfId="24004" xr:uid="{0260CBE8-F754-49D6-BBBE-304E9B495FF3}"/>
    <cellStyle name="40% - Accent2 18 2 2_1.3.3. Extraordinary Items" xfId="18465" xr:uid="{1DD256F2-F87F-4987-96D6-E2520B84E75E}"/>
    <cellStyle name="40% - Accent2 18 2 3" xfId="13848" xr:uid="{040B682C-8EB9-4D40-B85C-51B4A3EB2DEA}"/>
    <cellStyle name="40% - Accent2 18 2 3 2" xfId="30323" xr:uid="{700E4C2F-1D4B-44E1-87C4-BFCFAA5BDC31}"/>
    <cellStyle name="40% - Accent2 18 2 4" xfId="9320" xr:uid="{7B3C1CA7-C86F-4C96-96ED-49A1CF37FB7C}"/>
    <cellStyle name="40% - Accent2 18 2 4 2" xfId="25795" xr:uid="{39685515-6269-4D37-997E-689976867081}"/>
    <cellStyle name="40% - Accent2 18 2 5" xfId="21226" xr:uid="{44CB6F23-3B6C-4935-8780-657C29671C92}"/>
    <cellStyle name="40% - Accent2 18 2_1.3.3. Extraordinary Items" xfId="18464" xr:uid="{7356FB77-9C95-4FE8-8A0D-50DAC2EA8293}"/>
    <cellStyle name="40% - Accent2 18 3" xfId="4739" xr:uid="{2A997EC5-26BF-41DB-9C91-0BDB897A1D50}"/>
    <cellStyle name="40% - Accent2 18 3 2" xfId="14886" xr:uid="{EAB79818-CBA9-44F4-B3FD-1B3795F146B8}"/>
    <cellStyle name="40% - Accent2 18 3 2 2" xfId="31361" xr:uid="{A918E7A2-31BC-4643-9AC2-7AEA233AFAC0}"/>
    <cellStyle name="40% - Accent2 18 3 3" xfId="10358" xr:uid="{C473FF77-2E9E-49B1-9C7A-139B0746D0A0}"/>
    <cellStyle name="40% - Accent2 18 3 3 2" xfId="26833" xr:uid="{77EE48AE-FA83-42A4-8B90-53BDBB01F5AC}"/>
    <cellStyle name="40% - Accent2 18 3 4" xfId="22264" xr:uid="{93CAF4A1-1DAA-4C86-8A9E-4083270D7CC2}"/>
    <cellStyle name="40% - Accent2 18 3_1.3.3. Extraordinary Items" xfId="18466" xr:uid="{B6CE5BEB-7F26-4733-9204-182BE873F1CC}"/>
    <cellStyle name="40% - Accent2 18 4" xfId="5790" xr:uid="{F2BDA4FA-32BC-4D69-BFEE-A7755BE227D5}"/>
    <cellStyle name="40% - Accent2 18 4 2" xfId="15926" xr:uid="{BE89DE66-0AE5-439D-BEC5-2CED2D0D4E24}"/>
    <cellStyle name="40% - Accent2 18 4 2 2" xfId="32401" xr:uid="{1528BB64-41E6-413A-97CF-FB8B7157BB46}"/>
    <cellStyle name="40% - Accent2 18 4 3" xfId="11398" xr:uid="{95543E65-CEED-4554-821C-0DAD74EB55B3}"/>
    <cellStyle name="40% - Accent2 18 4 3 2" xfId="27873" xr:uid="{9B117200-1E88-45B8-A04A-0BBCBDFFE49A}"/>
    <cellStyle name="40% - Accent2 18 4 4" xfId="23304" xr:uid="{91DA4979-ACAF-4C8E-8F7F-CB815BE91E18}"/>
    <cellStyle name="40% - Accent2 18 5" xfId="13148" xr:uid="{AB168DFB-3BE8-4CC7-AFAD-B20CD75F2361}"/>
    <cellStyle name="40% - Accent2 18 5 2" xfId="29623" xr:uid="{B338DF19-5773-4731-9C60-1B2D85BF09C3}"/>
    <cellStyle name="40% - Accent2 18 6" xfId="8620" xr:uid="{C1EC1D96-A6D5-43D9-995D-E1C6B0EFC4AD}"/>
    <cellStyle name="40% - Accent2 18 6 2" xfId="25095" xr:uid="{0F949F8F-01EC-481C-A45D-868A5C6831B7}"/>
    <cellStyle name="40% - Accent2 18 7" xfId="20526" xr:uid="{474FEECB-22AF-4A4E-9D68-4F4B6DAE22FB}"/>
    <cellStyle name="40% - Accent2 18_1.3.3. Extraordinary Items" xfId="18463" xr:uid="{B6AE59D4-E773-4DE9-810D-0D59706CAB67}"/>
    <cellStyle name="40% - Accent2 19" xfId="2837" xr:uid="{00000000-0005-0000-0000-0000D5030000}"/>
    <cellStyle name="40% - Accent2 19 2" xfId="3631" xr:uid="{00D8392E-E2E1-43FE-A199-430BD8A82E02}"/>
    <cellStyle name="40% - Accent2 19 2 2" xfId="6505" xr:uid="{C7F8D30E-9C21-4406-868B-DCC5A5241E77}"/>
    <cellStyle name="40% - Accent2 19 2 2 2" xfId="16641" xr:uid="{0BF16C33-7812-43E7-BFD2-A606588F090A}"/>
    <cellStyle name="40% - Accent2 19 2 2 2 2" xfId="33116" xr:uid="{5B3B5F63-7D7D-4B40-9FE6-33E4C653721F}"/>
    <cellStyle name="40% - Accent2 19 2 2 3" xfId="12113" xr:uid="{FA4762F2-4AE3-4BD4-8B96-C71CAFD21018}"/>
    <cellStyle name="40% - Accent2 19 2 2 3 2" xfId="28588" xr:uid="{8E300B9B-F448-4CEF-9E5D-5ABE9F1083C2}"/>
    <cellStyle name="40% - Accent2 19 2 2 4" xfId="24019" xr:uid="{383031D0-2A34-4C55-8312-0F4880B17468}"/>
    <cellStyle name="40% - Accent2 19 2 2_1.3.3. Extraordinary Items" xfId="18469" xr:uid="{19A364E7-31AB-4516-B90A-2E921782877D}"/>
    <cellStyle name="40% - Accent2 19 2 3" xfId="13863" xr:uid="{2A7A75C8-ECFB-443F-8F2A-8AA072B813D7}"/>
    <cellStyle name="40% - Accent2 19 2 3 2" xfId="30338" xr:uid="{6C0C852A-E465-4DA1-90F8-76735DD1D39E}"/>
    <cellStyle name="40% - Accent2 19 2 4" xfId="9335" xr:uid="{38D7D852-19B2-48FE-932F-9ABE05351746}"/>
    <cellStyle name="40% - Accent2 19 2 4 2" xfId="25810" xr:uid="{CCF2E226-D0A8-4C16-8E6A-5E98D506759F}"/>
    <cellStyle name="40% - Accent2 19 2 5" xfId="21241" xr:uid="{5754800E-DF4A-4671-AE45-478F41CEE276}"/>
    <cellStyle name="40% - Accent2 19 2_1.3.3. Extraordinary Items" xfId="18468" xr:uid="{04554968-3B7D-4756-8320-6B3EEEC48645}"/>
    <cellStyle name="40% - Accent2 19 3" xfId="4754" xr:uid="{497418C2-AEEA-4DF3-A7A0-F4E355DB64E0}"/>
    <cellStyle name="40% - Accent2 19 3 2" xfId="14901" xr:uid="{F8BB01D0-CF25-49C2-9A31-F8AD120C2F7E}"/>
    <cellStyle name="40% - Accent2 19 3 2 2" xfId="31376" xr:uid="{0BCA97DF-BEED-4566-A7EF-DB066FFF8526}"/>
    <cellStyle name="40% - Accent2 19 3 3" xfId="10373" xr:uid="{37A5FBF7-1962-4CAF-B852-BD6E8BFD08DF}"/>
    <cellStyle name="40% - Accent2 19 3 3 2" xfId="26848" xr:uid="{F5DB6C0D-F856-466F-83B0-9B2F1B9F41D1}"/>
    <cellStyle name="40% - Accent2 19 3 4" xfId="22279" xr:uid="{637BB1FE-C89C-49C0-A80B-303E7A9C5A5C}"/>
    <cellStyle name="40% - Accent2 19 3_1.3.3. Extraordinary Items" xfId="18470" xr:uid="{6428A4E0-EF9F-46DD-8CAF-D1022A42A94C}"/>
    <cellStyle name="40% - Accent2 19 4" xfId="5805" xr:uid="{D3DBACCD-7E81-428D-B576-54E355721ED4}"/>
    <cellStyle name="40% - Accent2 19 4 2" xfId="15941" xr:uid="{34CCB72E-248D-4F51-9847-0A8536D257F9}"/>
    <cellStyle name="40% - Accent2 19 4 2 2" xfId="32416" xr:uid="{87AFFDB0-75B2-40D1-9E28-574E28B4049D}"/>
    <cellStyle name="40% - Accent2 19 4 3" xfId="11413" xr:uid="{8BBF0626-107A-4D02-8F71-0298504959B6}"/>
    <cellStyle name="40% - Accent2 19 4 3 2" xfId="27888" xr:uid="{2084EAD7-C033-4435-825C-046E5847A1A9}"/>
    <cellStyle name="40% - Accent2 19 4 4" xfId="23319" xr:uid="{01F1DC80-DA64-491D-835F-0978B13FBF82}"/>
    <cellStyle name="40% - Accent2 19 5" xfId="13163" xr:uid="{58F599F5-A151-4A80-9059-929BA2120030}"/>
    <cellStyle name="40% - Accent2 19 5 2" xfId="29638" xr:uid="{4FF675B9-0719-4E0C-B8E5-C519C6D5EF57}"/>
    <cellStyle name="40% - Accent2 19 6" xfId="8635" xr:uid="{49C95727-4DA4-4B0B-AC57-C204E71D92EF}"/>
    <cellStyle name="40% - Accent2 19 6 2" xfId="25110" xr:uid="{B5037B1D-F589-45FC-B19D-E56E85FCF635}"/>
    <cellStyle name="40% - Accent2 19 7" xfId="20541" xr:uid="{F851690D-C1C4-4616-BAB9-42F05E7803F5}"/>
    <cellStyle name="40% - Accent2 19_1.3.3. Extraordinary Items" xfId="18467" xr:uid="{7CF823AB-5D0D-4166-A715-F28801EDDD49}"/>
    <cellStyle name="40% - Accent2 2" xfId="1780" xr:uid="{00000000-0005-0000-0000-0000D6030000}"/>
    <cellStyle name="40% - Accent2 2 2" xfId="1989" xr:uid="{00000000-0005-0000-0000-0000D7030000}"/>
    <cellStyle name="40% - Accent2 2 2 2" xfId="2216" xr:uid="{00000000-0005-0000-0000-0000D8030000}"/>
    <cellStyle name="40% - Accent2 2 2 2 2" xfId="3193" xr:uid="{40FA7467-82BF-418A-8B81-84927F9A92C8}"/>
    <cellStyle name="40% - Accent2 2 2 2 2 2" xfId="6067" xr:uid="{DC51E1D0-A04C-4626-9EAF-6E40F9078ED4}"/>
    <cellStyle name="40% - Accent2 2 2 2 2 2 2" xfId="16203" xr:uid="{3D1FE0D8-46F9-4938-9DC0-4735187C4860}"/>
    <cellStyle name="40% - Accent2 2 2 2 2 2 2 2" xfId="32678" xr:uid="{D581059F-2B11-427C-8376-FA32870CAF09}"/>
    <cellStyle name="40% - Accent2 2 2 2 2 2 3" xfId="11675" xr:uid="{C5438170-938C-4E2C-89C2-EAC297B894AF}"/>
    <cellStyle name="40% - Accent2 2 2 2 2 2 3 2" xfId="28150" xr:uid="{1535C719-5605-44D7-B0A4-7A0D4364574A}"/>
    <cellStyle name="40% - Accent2 2 2 2 2 2 4" xfId="23581" xr:uid="{CE4CCAA1-F697-475F-8894-E13434F4383B}"/>
    <cellStyle name="40% - Accent2 2 2 2 2 3" xfId="13425" xr:uid="{25D4D4A9-91BB-4070-B06B-96DDEA761145}"/>
    <cellStyle name="40% - Accent2 2 2 2 2 3 2" xfId="29900" xr:uid="{34EEE66A-79B4-43A3-A40A-FDF916214B6A}"/>
    <cellStyle name="40% - Accent2 2 2 2 2 4" xfId="8897" xr:uid="{63F5ACE3-C98E-4FD6-9C35-2FFC7C48C9C2}"/>
    <cellStyle name="40% - Accent2 2 2 2 2 4 2" xfId="25372" xr:uid="{E49EF1AB-66D0-4F0C-BC97-EF31652757D7}"/>
    <cellStyle name="40% - Accent2 2 2 2 2 5" xfId="20803" xr:uid="{2F257E48-B511-43FA-9069-90EC78E844C0}"/>
    <cellStyle name="40% - Accent2 2 2 2 2_3.EXPENSES" xfId="7002" xr:uid="{1CB5C6D9-B4AE-43A9-8C2D-05A15AF8BAC5}"/>
    <cellStyle name="40% - Accent2 2 2 2 3" xfId="4319" xr:uid="{66392832-248B-4C6D-96EA-218A782CADB5}"/>
    <cellStyle name="40% - Accent2 2 2 2 3 2" xfId="14466" xr:uid="{C68F5209-26B9-4FB9-B7BF-F546D75B27A2}"/>
    <cellStyle name="40% - Accent2 2 2 2 3 2 2" xfId="30941" xr:uid="{D0A5FD1C-2645-4E80-AF92-5A816BF7B563}"/>
    <cellStyle name="40% - Accent2 2 2 2 3 3" xfId="9938" xr:uid="{66093531-F6F3-408C-88DA-328BBF581B1C}"/>
    <cellStyle name="40% - Accent2 2 2 2 3 3 2" xfId="26413" xr:uid="{01989D89-4FAE-460C-A149-D8B335EE2744}"/>
    <cellStyle name="40% - Accent2 2 2 2 3 4" xfId="21844" xr:uid="{C5092ABD-0306-4D5F-B944-01E2918A58AB}"/>
    <cellStyle name="40% - Accent2 2 2 2 4" xfId="5370" xr:uid="{CF91160F-A79B-4B8B-9030-B64A879A713E}"/>
    <cellStyle name="40% - Accent2 2 2 2 4 2" xfId="15506" xr:uid="{56D36003-3038-4971-BAA8-E108F68E18BC}"/>
    <cellStyle name="40% - Accent2 2 2 2 4 2 2" xfId="31981" xr:uid="{93B0C34C-B58B-48DE-94AC-6CF55954FE4A}"/>
    <cellStyle name="40% - Accent2 2 2 2 4 3" xfId="10978" xr:uid="{7494B1A8-60D4-4977-83B3-1B67BEF3B53B}"/>
    <cellStyle name="40% - Accent2 2 2 2 4 3 2" xfId="27453" xr:uid="{FABF63DE-4B40-4FE5-B673-64710FDDEDAA}"/>
    <cellStyle name="40% - Accent2 2 2 2 4 4" xfId="22884" xr:uid="{4709DA40-B194-4A52-B88D-A44B6F17A2A6}"/>
    <cellStyle name="40% - Accent2 2 2 2 5" xfId="12728" xr:uid="{DAADA316-F7EB-4E06-9A58-8549FE54A59C}"/>
    <cellStyle name="40% - Accent2 2 2 2 5 2" xfId="29203" xr:uid="{6E784A09-7312-4787-AC82-D12FBABAAB35}"/>
    <cellStyle name="40% - Accent2 2 2 2 6" xfId="8199" xr:uid="{08DBB2B6-547A-4A4E-8674-B2D048C3400F}"/>
    <cellStyle name="40% - Accent2 2 2 2 6 2" xfId="24674" xr:uid="{5E876FB9-7BB0-4624-814F-7827DC700F3D}"/>
    <cellStyle name="40% - Accent2 2 2 2 7" xfId="20106" xr:uid="{01DA8E89-1FAB-44EB-AB09-B1923723A03D}"/>
    <cellStyle name="40% - Accent2 2 2 2_1.3.3. Extraordinary Items" xfId="18472" xr:uid="{D1B93A49-D052-455B-B19F-80084DE984DE}"/>
    <cellStyle name="40% - Accent2 2 2 3" xfId="3073" xr:uid="{76CDF45A-97AA-4231-9A4B-A3CD8EC3ED9B}"/>
    <cellStyle name="40% - Accent2 2 2 3 2" xfId="5947" xr:uid="{AEBB0F25-63CC-4B34-B1DF-F688BF4F641A}"/>
    <cellStyle name="40% - Accent2 2 2 3 2 2" xfId="16083" xr:uid="{A17ACCE0-441C-4405-94E3-A7D6FCE7D881}"/>
    <cellStyle name="40% - Accent2 2 2 3 2 2 2" xfId="32558" xr:uid="{A708305E-58DB-458A-A322-BBEFA3B8266C}"/>
    <cellStyle name="40% - Accent2 2 2 3 2 3" xfId="11555" xr:uid="{D350C651-5D60-46A4-A6CB-04C7E36AD0CF}"/>
    <cellStyle name="40% - Accent2 2 2 3 2 3 2" xfId="28030" xr:uid="{383052BC-5681-4B8B-9BCA-A01D08BEC5EE}"/>
    <cellStyle name="40% - Accent2 2 2 3 2 4" xfId="23461" xr:uid="{4B22B314-140F-4774-B86B-07CCF585F084}"/>
    <cellStyle name="40% - Accent2 2 2 3 3" xfId="13305" xr:uid="{5D189FDE-A2B9-45A3-87CB-746C40F93386}"/>
    <cellStyle name="40% - Accent2 2 2 3 3 2" xfId="29780" xr:uid="{E7D4A72C-9A6F-498C-902D-001791527BDF}"/>
    <cellStyle name="40% - Accent2 2 2 3 4" xfId="8777" xr:uid="{EE590EC9-98F3-41B0-BB64-4F0BA35FD2E4}"/>
    <cellStyle name="40% - Accent2 2 2 3 4 2" xfId="25252" xr:uid="{FBAB2C14-27AF-4502-8936-C4181F08EE01}"/>
    <cellStyle name="40% - Accent2 2 2 3 5" xfId="20683" xr:uid="{57434465-A3B8-49D2-AA1F-B820226840D3}"/>
    <cellStyle name="40% - Accent2 2 2 3_3.EXPENSES" xfId="7003" xr:uid="{0A9FCC47-8AA5-4C63-B9E6-2F174110BEE5}"/>
    <cellStyle name="40% - Accent2 2 2 4" xfId="4205" xr:uid="{4800476E-7779-461B-A93A-10EC957766C6}"/>
    <cellStyle name="40% - Accent2 2 2 4 2" xfId="14352" xr:uid="{FD0C11D8-286A-4DA3-9DA7-59B48DAC001F}"/>
    <cellStyle name="40% - Accent2 2 2 4 2 2" xfId="30827" xr:uid="{130E6D36-CD12-4ED4-B0D5-1A1C7EEDDF2E}"/>
    <cellStyle name="40% - Accent2 2 2 4 3" xfId="9824" xr:uid="{B93FAFF2-A307-4B49-9A47-E72399B9B271}"/>
    <cellStyle name="40% - Accent2 2 2 4 3 2" xfId="26299" xr:uid="{51481D6C-603A-42B1-9927-4A7E240E23E7}"/>
    <cellStyle name="40% - Accent2 2 2 4 4" xfId="21730" xr:uid="{3987C4CB-C2D9-4126-BAAC-3FE09CC351F3}"/>
    <cellStyle name="40% - Accent2 2 2 5" xfId="5256" xr:uid="{5AB32527-20B2-4057-84E4-C8F498B7CB3C}"/>
    <cellStyle name="40% - Accent2 2 2 5 2" xfId="15392" xr:uid="{F7FBAF2E-2044-409A-B474-A78759DEBB58}"/>
    <cellStyle name="40% - Accent2 2 2 5 2 2" xfId="31867" xr:uid="{08514F00-A3BA-41BE-A6AB-7DB8EC5E36CE}"/>
    <cellStyle name="40% - Accent2 2 2 5 3" xfId="10864" xr:uid="{0F45CFFA-1262-4952-9F70-EC9F9E3FB56D}"/>
    <cellStyle name="40% - Accent2 2 2 5 3 2" xfId="27339" xr:uid="{98FF7386-D6F9-46B2-A74A-EE65B56A3F03}"/>
    <cellStyle name="40% - Accent2 2 2 5 4" xfId="22770" xr:uid="{539B35D9-56D6-4408-9A7B-078C916A373E}"/>
    <cellStyle name="40% - Accent2 2 2 6" xfId="12613" xr:uid="{A60D7DD0-A644-4C94-83F0-5CDAC697CCFE}"/>
    <cellStyle name="40% - Accent2 2 2 6 2" xfId="29088" xr:uid="{84D150FF-3BE0-46FD-8FFB-70579E450E03}"/>
    <cellStyle name="40% - Accent2 2 2 7" xfId="8081" xr:uid="{3487E1AA-A137-42A2-8471-C296FBE6A365}"/>
    <cellStyle name="40% - Accent2 2 2 7 2" xfId="24556" xr:uid="{CD910017-EA90-40B8-80BC-96C7B7244D24}"/>
    <cellStyle name="40% - Accent2 2 2 8" xfId="19991" xr:uid="{5C0B6A98-2404-451B-A1A4-6D95D99BE13C}"/>
    <cellStyle name="40% - Accent2 2 2_1.3.3. Extraordinary Items" xfId="18471" xr:uid="{C1FDABB8-1270-4D65-AB00-B696C5591AB2}"/>
    <cellStyle name="40% - Accent2 2 3" xfId="2368" xr:uid="{00000000-0005-0000-0000-0000DA030000}"/>
    <cellStyle name="40% - Accent2 2 3 2" xfId="3253" xr:uid="{22DC4E8F-7C8F-434F-BE85-EE897730E65F}"/>
    <cellStyle name="40% - Accent2 2 3 2 2" xfId="6127" xr:uid="{E367A96D-4C10-4DC6-B6F5-2D5351F48966}"/>
    <cellStyle name="40% - Accent2 2 3 2 2 2" xfId="16263" xr:uid="{EF7FC71D-C4AF-469A-A3EF-19546BA49A9E}"/>
    <cellStyle name="40% - Accent2 2 3 2 2 2 2" xfId="32738" xr:uid="{EA844152-4F33-4469-B6F8-9B397A109623}"/>
    <cellStyle name="40% - Accent2 2 3 2 2 3" xfId="11735" xr:uid="{F6604D8B-6582-4D7B-93F9-4FDE92526872}"/>
    <cellStyle name="40% - Accent2 2 3 2 2 3 2" xfId="28210" xr:uid="{1665C722-CFEE-4B60-A01D-FB530FAD6836}"/>
    <cellStyle name="40% - Accent2 2 3 2 2 4" xfId="23641" xr:uid="{40757EB4-EC2F-4ACE-96A7-DDBA236FA1A5}"/>
    <cellStyle name="40% - Accent2 2 3 2 3" xfId="13485" xr:uid="{AE8355D7-A93A-4A60-9093-DB88F8E6EC0F}"/>
    <cellStyle name="40% - Accent2 2 3 2 3 2" xfId="29960" xr:uid="{87A93D87-161D-49C8-83EB-A8980747DE5B}"/>
    <cellStyle name="40% - Accent2 2 3 2 4" xfId="8957" xr:uid="{F67B53CC-D83A-4DFB-BEBA-708A0C717F79}"/>
    <cellStyle name="40% - Accent2 2 3 2 4 2" xfId="25432" xr:uid="{1E4A0BD6-F0C2-4C28-8A68-17E8DE56AB43}"/>
    <cellStyle name="40% - Accent2 2 3 2 5" xfId="20863" xr:uid="{62E16307-2CBA-4CE7-AE7B-EBB144DD2394}"/>
    <cellStyle name="40% - Accent2 2 3 2_3.EXPENSES" xfId="7004" xr:uid="{7CFB7DEC-DD87-4601-868D-F010773777C2}"/>
    <cellStyle name="40% - Accent2 2 3 3" xfId="4378" xr:uid="{20E7CF9A-1083-4697-9C95-3B19552D6787}"/>
    <cellStyle name="40% - Accent2 2 3 3 2" xfId="14525" xr:uid="{5BCA5C92-65D9-4E45-8390-09EC2EFFCC85}"/>
    <cellStyle name="40% - Accent2 2 3 3 2 2" xfId="31000" xr:uid="{9045FE1C-D384-4A94-B756-D9A351212C2D}"/>
    <cellStyle name="40% - Accent2 2 3 3 3" xfId="9997" xr:uid="{B7A69F40-897C-47F8-B51F-3BB456932216}"/>
    <cellStyle name="40% - Accent2 2 3 3 3 2" xfId="26472" xr:uid="{5B40DBD3-F85E-426C-871F-66E0718F727B}"/>
    <cellStyle name="40% - Accent2 2 3 3 4" xfId="21903" xr:uid="{59858D20-F243-443E-960A-CA3ECB4B5528}"/>
    <cellStyle name="40% - Accent2 2 3 4" xfId="5429" xr:uid="{C8D99F23-AF15-4DB5-8AAA-DBEDABC22FA2}"/>
    <cellStyle name="40% - Accent2 2 3 4 2" xfId="15565" xr:uid="{2C132E46-DB0B-4008-AE29-BD22CB424C99}"/>
    <cellStyle name="40% - Accent2 2 3 4 2 2" xfId="32040" xr:uid="{82C806C0-211C-4E2D-A24D-2618AA517A04}"/>
    <cellStyle name="40% - Accent2 2 3 4 3" xfId="11037" xr:uid="{538CF9A3-35D5-4EA5-BAD6-8897245C8900}"/>
    <cellStyle name="40% - Accent2 2 3 4 3 2" xfId="27512" xr:uid="{86C5A4BC-6DA7-4BD0-BAD0-7447048A18E1}"/>
    <cellStyle name="40% - Accent2 2 3 4 4" xfId="22943" xr:uid="{0AE7DBC7-9A03-4F5C-930B-4CE8F4557712}"/>
    <cellStyle name="40% - Accent2 2 3 5" xfId="12787" xr:uid="{CAD06535-7B14-4C8F-B836-09D769B63546}"/>
    <cellStyle name="40% - Accent2 2 3 5 2" xfId="29262" xr:uid="{5787D82B-E5B3-4370-B477-C9AFC5F79DA9}"/>
    <cellStyle name="40% - Accent2 2 3 6" xfId="8258" xr:uid="{5BD0D835-5727-406B-9E16-704FB6659208}"/>
    <cellStyle name="40% - Accent2 2 3 6 2" xfId="24733" xr:uid="{47FAEDAD-2481-4858-BBC6-3EF3993D3DAD}"/>
    <cellStyle name="40% - Accent2 2 3 7" xfId="20165" xr:uid="{EF7838E6-406F-43B2-9D7A-E61F132B4523}"/>
    <cellStyle name="40% - Accent2 2 3_1.3.3. Extraordinary Items" xfId="18473" xr:uid="{A7530FA2-ED65-40BE-90F7-02F0E9C06FAE}"/>
    <cellStyle name="40% - Accent2 2 4" xfId="2551" xr:uid="{00000000-0005-0000-0000-0000DB030000}"/>
    <cellStyle name="40% - Accent2 2 4 2" xfId="3367" xr:uid="{680369FC-B843-4C4A-BEA0-29623A35605D}"/>
    <cellStyle name="40% - Accent2 2 4 2 2" xfId="6241" xr:uid="{9CA21395-EA7E-4A97-9E4C-E77EAEB02E84}"/>
    <cellStyle name="40% - Accent2 2 4 2 2 2" xfId="16377" xr:uid="{E3DBBE01-9DA5-4652-8481-D9FC6777D273}"/>
    <cellStyle name="40% - Accent2 2 4 2 2 2 2" xfId="32852" xr:uid="{2F3A254D-D11F-4F0F-A340-DE1771252AEA}"/>
    <cellStyle name="40% - Accent2 2 4 2 2 3" xfId="11849" xr:uid="{149DA1F8-1788-44FB-BA74-C2DDFBE6AEB3}"/>
    <cellStyle name="40% - Accent2 2 4 2 2 3 2" xfId="28324" xr:uid="{729F7C9A-919F-4E5A-A73E-46A42BCE895F}"/>
    <cellStyle name="40% - Accent2 2 4 2 2 4" xfId="23755" xr:uid="{6513B49A-8D32-4299-8FD8-B45161962541}"/>
    <cellStyle name="40% - Accent2 2 4 2 3" xfId="13599" xr:uid="{C3DCD36C-D53F-4EA0-9B60-D22C647B6074}"/>
    <cellStyle name="40% - Accent2 2 4 2 3 2" xfId="30074" xr:uid="{4BAE0C59-66AA-48B6-95CC-B2046E307ECD}"/>
    <cellStyle name="40% - Accent2 2 4 2 4" xfId="9071" xr:uid="{D91CC2FC-6E07-46F4-8EEB-AAD4C5B52980}"/>
    <cellStyle name="40% - Accent2 2 4 2 4 2" xfId="25546" xr:uid="{F2A734B8-FFCC-483E-BA18-C0C191BC7D33}"/>
    <cellStyle name="40% - Accent2 2 4 2 5" xfId="20977" xr:uid="{189FC278-33CB-454E-9952-A53A6E3E9475}"/>
    <cellStyle name="40% - Accent2 2 4 2_3.EXPENSES" xfId="7006" xr:uid="{AA02092B-2DCA-4AE6-9EDD-4F501CC63076}"/>
    <cellStyle name="40% - Accent2 2 4 3" xfId="4490" xr:uid="{45B9A17B-BF3B-4013-A589-5CC9CFF4CE6A}"/>
    <cellStyle name="40% - Accent2 2 4 3 2" xfId="14637" xr:uid="{A18477C4-F934-49D5-BE39-44823C91C9EE}"/>
    <cellStyle name="40% - Accent2 2 4 3 2 2" xfId="31112" xr:uid="{7AD17D5B-BF14-463B-B499-6693F176AAAF}"/>
    <cellStyle name="40% - Accent2 2 4 3 3" xfId="10109" xr:uid="{60FD1F61-C682-4283-95B1-FEA9A40CF554}"/>
    <cellStyle name="40% - Accent2 2 4 3 3 2" xfId="26584" xr:uid="{901358EE-745D-42D7-9B4D-4DFECE1243B6}"/>
    <cellStyle name="40% - Accent2 2 4 3 4" xfId="22015" xr:uid="{29FC80AB-21F4-48BD-AC3F-68557B3AAE1B}"/>
    <cellStyle name="40% - Accent2 2 4 4" xfId="5541" xr:uid="{C89CE937-F6CA-4934-BB9A-8A98B514AA75}"/>
    <cellStyle name="40% - Accent2 2 4 4 2" xfId="15677" xr:uid="{B5215036-E232-48E7-92A4-3FABC60FA745}"/>
    <cellStyle name="40% - Accent2 2 4 4 2 2" xfId="32152" xr:uid="{01D1950A-3B34-4E0F-8190-6A0FB86758F4}"/>
    <cellStyle name="40% - Accent2 2 4 4 3" xfId="11149" xr:uid="{88283D12-B3A5-429E-86EC-F3B91CF1626A}"/>
    <cellStyle name="40% - Accent2 2 4 4 3 2" xfId="27624" xr:uid="{450759CF-16BC-49BA-A7DB-57D135C16B2C}"/>
    <cellStyle name="40% - Accent2 2 4 4 4" xfId="23055" xr:uid="{2BF68CFE-C09E-4AC3-A938-2B646864DEF0}"/>
    <cellStyle name="40% - Accent2 2 4 5" xfId="12899" xr:uid="{CA6E074F-15E2-4F7F-940C-B3026A7F0AD1}"/>
    <cellStyle name="40% - Accent2 2 4 5 2" xfId="29374" xr:uid="{0248ECAF-90D6-4F54-A574-945E9E7A3AB1}"/>
    <cellStyle name="40% - Accent2 2 4 6" xfId="8371" xr:uid="{B4FB7633-6A65-4457-8079-DFA8187A78F8}"/>
    <cellStyle name="40% - Accent2 2 4 6 2" xfId="24846" xr:uid="{43625C08-5CC6-450B-BC58-D04771499373}"/>
    <cellStyle name="40% - Accent2 2 4 7" xfId="20277" xr:uid="{5B6AE558-ADAF-4789-8A80-4FD6F1AB6A39}"/>
    <cellStyle name="40% - Accent2 2 4_3.EXPENSES" xfId="7005" xr:uid="{9C345994-2653-4EDE-917F-34618AEB577D}"/>
    <cellStyle name="40% - Accent2 2_1.1. Income Statement" xfId="18474" xr:uid="{83DB0BB1-A199-48E7-A309-207277B7007D}"/>
    <cellStyle name="40% - Accent2 20" xfId="2851" xr:uid="{00000000-0005-0000-0000-0000DC030000}"/>
    <cellStyle name="40% - Accent2 20 2" xfId="3645" xr:uid="{ED927643-C78A-4A5F-8F5E-F60D77D8326A}"/>
    <cellStyle name="40% - Accent2 20 2 2" xfId="6519" xr:uid="{274EAA50-06A2-407F-A9DD-39FA76C2D9F6}"/>
    <cellStyle name="40% - Accent2 20 2 2 2" xfId="16655" xr:uid="{0F79E9A4-BE6A-4C03-A86C-D189355323DB}"/>
    <cellStyle name="40% - Accent2 20 2 2 2 2" xfId="33130" xr:uid="{49701E32-2244-4167-96AD-9354D817D872}"/>
    <cellStyle name="40% - Accent2 20 2 2 3" xfId="12127" xr:uid="{F0FC3141-830B-4FFB-B1EC-8E63D6C6CF99}"/>
    <cellStyle name="40% - Accent2 20 2 2 3 2" xfId="28602" xr:uid="{5AA5B78A-170F-4ED0-AA9D-040A84F9156B}"/>
    <cellStyle name="40% - Accent2 20 2 2 4" xfId="24033" xr:uid="{DF87DE89-013D-4AEE-97D7-D10B2D188AA2}"/>
    <cellStyle name="40% - Accent2 20 2 2_1.3.3. Extraordinary Items" xfId="18477" xr:uid="{E67F9B89-52D1-4111-B96D-7E2B1111F410}"/>
    <cellStyle name="40% - Accent2 20 2 3" xfId="13877" xr:uid="{24ABDA2B-4B3A-4F54-A1B6-249D5AE12EFB}"/>
    <cellStyle name="40% - Accent2 20 2 3 2" xfId="30352" xr:uid="{95EA5C0F-76AA-46F5-A4F1-23680F2112A5}"/>
    <cellStyle name="40% - Accent2 20 2 4" xfId="9349" xr:uid="{3592B26F-B311-46D5-8141-C2E5F7C79704}"/>
    <cellStyle name="40% - Accent2 20 2 4 2" xfId="25824" xr:uid="{C4AC9BE8-B518-4841-9EBC-EFD633479832}"/>
    <cellStyle name="40% - Accent2 20 2 5" xfId="21255" xr:uid="{56C76880-C91B-44A3-8B86-DFA20AAFEF86}"/>
    <cellStyle name="40% - Accent2 20 2_1.3.3. Extraordinary Items" xfId="18476" xr:uid="{916635A8-E129-4FCF-9E56-462D3ABA7A1A}"/>
    <cellStyle name="40% - Accent2 20 3" xfId="4768" xr:uid="{02DDA20B-B0F9-4452-AE63-9FC9FD5DFFE5}"/>
    <cellStyle name="40% - Accent2 20 3 2" xfId="14915" xr:uid="{778AC3CA-5BCE-4443-9011-D2FAFA762719}"/>
    <cellStyle name="40% - Accent2 20 3 2 2" xfId="31390" xr:uid="{3E0334A0-3B77-443B-A8DB-0567D8914756}"/>
    <cellStyle name="40% - Accent2 20 3 3" xfId="10387" xr:uid="{0834339D-90FD-4B8C-8E60-7435CFEA512B}"/>
    <cellStyle name="40% - Accent2 20 3 3 2" xfId="26862" xr:uid="{BD57B537-2695-4C71-A741-A729AECB8C6E}"/>
    <cellStyle name="40% - Accent2 20 3 4" xfId="22293" xr:uid="{27724BBC-38D2-45CF-A18B-51000DD90B50}"/>
    <cellStyle name="40% - Accent2 20 3_1.3.3. Extraordinary Items" xfId="18478" xr:uid="{02C04D12-5314-415E-AFF3-83BA17F873E3}"/>
    <cellStyle name="40% - Accent2 20 4" xfId="5819" xr:uid="{B455CE31-4DD5-4CE6-9E60-94FB3038C41A}"/>
    <cellStyle name="40% - Accent2 20 4 2" xfId="15955" xr:uid="{54B78CCC-6E47-4655-8E8E-224100524BD7}"/>
    <cellStyle name="40% - Accent2 20 4 2 2" xfId="32430" xr:uid="{76160C42-5CA5-4C75-A1FD-C6DFF09C7EA6}"/>
    <cellStyle name="40% - Accent2 20 4 3" xfId="11427" xr:uid="{7A199A54-65E4-42B4-ADB8-D2086C6A3512}"/>
    <cellStyle name="40% - Accent2 20 4 3 2" xfId="27902" xr:uid="{9F74D220-4D9D-4759-A675-0293AA11A617}"/>
    <cellStyle name="40% - Accent2 20 4 4" xfId="23333" xr:uid="{07B23776-22A0-4E8D-B413-388847F71AE6}"/>
    <cellStyle name="40% - Accent2 20 5" xfId="13177" xr:uid="{C2799B4D-59F8-4080-B147-5966D4BDF8F8}"/>
    <cellStyle name="40% - Accent2 20 5 2" xfId="29652" xr:uid="{26DB3360-539D-4C88-8905-1277826FCC38}"/>
    <cellStyle name="40% - Accent2 20 6" xfId="8649" xr:uid="{CBDBCDE7-8E87-4DC4-B638-64CB70550E92}"/>
    <cellStyle name="40% - Accent2 20 6 2" xfId="25124" xr:uid="{5549459E-69C8-4F82-8F67-78B5A7A84DAB}"/>
    <cellStyle name="40% - Accent2 20 7" xfId="20555" xr:uid="{10ACFBAB-8326-4D94-B525-38406BC9F5BD}"/>
    <cellStyle name="40% - Accent2 20_1.3.3. Extraordinary Items" xfId="18475" xr:uid="{EDFD0EE3-A4BA-4472-AEE0-108D23CF7611}"/>
    <cellStyle name="40% - Accent2 21" xfId="2865" xr:uid="{00000000-0005-0000-0000-0000DD030000}"/>
    <cellStyle name="40% - Accent2 21 2" xfId="3659" xr:uid="{A6475203-A6EC-46AA-83F0-EB975D48B8BC}"/>
    <cellStyle name="40% - Accent2 21 2 2" xfId="6533" xr:uid="{BF4880F9-0565-4FCD-B65F-26D0B8CD1771}"/>
    <cellStyle name="40% - Accent2 21 2 2 2" xfId="16669" xr:uid="{B7720FF2-283C-48BE-9A68-EFFD4D4F4916}"/>
    <cellStyle name="40% - Accent2 21 2 2 2 2" xfId="33144" xr:uid="{AD5DF924-2733-4808-8341-3ABA053E2560}"/>
    <cellStyle name="40% - Accent2 21 2 2 3" xfId="12141" xr:uid="{3751990C-5EC0-43D1-B510-1BC9B5E9124C}"/>
    <cellStyle name="40% - Accent2 21 2 2 3 2" xfId="28616" xr:uid="{AAF1A088-D828-49E1-ACEC-0F9528337565}"/>
    <cellStyle name="40% - Accent2 21 2 2 4" xfId="24047" xr:uid="{CC92AE7B-EDD7-40AD-9AED-9134754DB6C9}"/>
    <cellStyle name="40% - Accent2 21 2 2_1.3.3. Extraordinary Items" xfId="18481" xr:uid="{1D3371EB-03D3-4EEC-9792-F6D664FA55C7}"/>
    <cellStyle name="40% - Accent2 21 2 3" xfId="13891" xr:uid="{341795C0-1213-4C1D-9183-770BA282F6FE}"/>
    <cellStyle name="40% - Accent2 21 2 3 2" xfId="30366" xr:uid="{F07B1E78-7269-4E9F-8662-6070EB3D43C8}"/>
    <cellStyle name="40% - Accent2 21 2 4" xfId="9363" xr:uid="{E9EF7645-80A1-4634-BC02-407D875E3E5F}"/>
    <cellStyle name="40% - Accent2 21 2 4 2" xfId="25838" xr:uid="{B23A1FB6-3E8A-4F41-9329-5FFE104AF739}"/>
    <cellStyle name="40% - Accent2 21 2 5" xfId="21269" xr:uid="{371E1304-943E-4915-B23B-AE8FA9003154}"/>
    <cellStyle name="40% - Accent2 21 2_1.3.3. Extraordinary Items" xfId="18480" xr:uid="{F2E3B6D2-DF50-40F3-89FA-8B96042903E3}"/>
    <cellStyle name="40% - Accent2 21 3" xfId="4782" xr:uid="{E1535802-58EA-4F5D-9016-EAB32E82D15B}"/>
    <cellStyle name="40% - Accent2 21 3 2" xfId="14929" xr:uid="{E97FAF28-FC45-4ACC-9674-1D5A29186DB5}"/>
    <cellStyle name="40% - Accent2 21 3 2 2" xfId="31404" xr:uid="{FD25F122-0776-4CAE-8061-51156DE25726}"/>
    <cellStyle name="40% - Accent2 21 3 3" xfId="10401" xr:uid="{B12385E6-F872-45E3-A03D-02E8B26C1A5A}"/>
    <cellStyle name="40% - Accent2 21 3 3 2" xfId="26876" xr:uid="{84CB6E10-C6AC-4BA6-A2E6-DAA27A648B9F}"/>
    <cellStyle name="40% - Accent2 21 3 4" xfId="22307" xr:uid="{68BA11CB-E1D0-46C4-8D9B-7402E4C121B4}"/>
    <cellStyle name="40% - Accent2 21 3_1.3.3. Extraordinary Items" xfId="18482" xr:uid="{404572E9-7941-476A-87B7-F334DBFAAB3D}"/>
    <cellStyle name="40% - Accent2 21 4" xfId="5833" xr:uid="{ED2EA126-3F9C-4391-9004-1F073770FB4A}"/>
    <cellStyle name="40% - Accent2 21 4 2" xfId="15969" xr:uid="{3C07E736-13D0-47F4-9218-AE450342B4F0}"/>
    <cellStyle name="40% - Accent2 21 4 2 2" xfId="32444" xr:uid="{06D1C7FF-74E9-433B-B47C-6DFF62856329}"/>
    <cellStyle name="40% - Accent2 21 4 3" xfId="11441" xr:uid="{ADC7CEF3-BE8C-4A7C-A83A-7FD9E736C78C}"/>
    <cellStyle name="40% - Accent2 21 4 3 2" xfId="27916" xr:uid="{E1EB1F36-61C0-43F3-A5B5-EEEC372D47D7}"/>
    <cellStyle name="40% - Accent2 21 4 4" xfId="23347" xr:uid="{8986073F-02DB-4A38-B916-B28FFBD04E02}"/>
    <cellStyle name="40% - Accent2 21 5" xfId="13191" xr:uid="{2B7273CD-B62E-4763-9105-5224A11B3215}"/>
    <cellStyle name="40% - Accent2 21 5 2" xfId="29666" xr:uid="{A2061FE9-E81D-4045-9EAB-3776FC2F65CB}"/>
    <cellStyle name="40% - Accent2 21 6" xfId="8663" xr:uid="{35D6D631-0664-4FCC-9F50-512B983E728C}"/>
    <cellStyle name="40% - Accent2 21 6 2" xfId="25138" xr:uid="{F6AA8628-3F42-462F-9C55-051CEEFC66D6}"/>
    <cellStyle name="40% - Accent2 21 7" xfId="20569" xr:uid="{D8AA366C-A495-4754-963D-54E6C783177D}"/>
    <cellStyle name="40% - Accent2 21_1.3.3. Extraordinary Items" xfId="18479" xr:uid="{B470BBB5-8CF8-4893-A007-2CABAFFDBC24}"/>
    <cellStyle name="40% - Accent2 22" xfId="3675" xr:uid="{239C8221-343A-4736-A082-C04E723D6652}"/>
    <cellStyle name="40% - Accent2 22 2" xfId="6549" xr:uid="{6485E97D-C3AE-499E-BBD5-B53736137AEC}"/>
    <cellStyle name="40% - Accent2 22 2 2" xfId="16685" xr:uid="{30837BC2-AADC-45FB-9A45-7CBB63DC3D6B}"/>
    <cellStyle name="40% - Accent2 22 2 2 2" xfId="33160" xr:uid="{CA8E079D-8A4A-48C5-AB66-9AF018A5400C}"/>
    <cellStyle name="40% - Accent2 22 2 3" xfId="12157" xr:uid="{F8ADB54C-05B4-46CB-AC1E-6F2DDDA734BA}"/>
    <cellStyle name="40% - Accent2 22 2 3 2" xfId="28632" xr:uid="{B4A8608D-64DC-43B2-AE76-23E7F57F8181}"/>
    <cellStyle name="40% - Accent2 22 2 4" xfId="24063" xr:uid="{52098D0A-48D1-4F57-AF48-A1ACB64A4FAC}"/>
    <cellStyle name="40% - Accent2 22 2_1.3.3. Extraordinary Items" xfId="18484" xr:uid="{CFFEB074-6EE0-42D0-98A2-D24ACDF57716}"/>
    <cellStyle name="40% - Accent2 22 3" xfId="13907" xr:uid="{2CF3ACFB-EEBB-43C2-B9E6-DB634931253A}"/>
    <cellStyle name="40% - Accent2 22 3 2" xfId="30382" xr:uid="{B9A24B22-FE0E-4BDE-A7A6-35B9B67219CF}"/>
    <cellStyle name="40% - Accent2 22 4" xfId="9379" xr:uid="{36423763-BFFB-490C-81C4-DE41027096C0}"/>
    <cellStyle name="40% - Accent2 22 4 2" xfId="25854" xr:uid="{B6109731-0CF2-4A72-848B-D3CD9839794E}"/>
    <cellStyle name="40% - Accent2 22 5" xfId="21285" xr:uid="{3E724EF5-2481-49A3-81E3-5BF3344D345C}"/>
    <cellStyle name="40% - Accent2 22_1.3.3. Extraordinary Items" xfId="18483" xr:uid="{D33C87E5-BF12-49FB-BA48-28C3D0AE3BEA}"/>
    <cellStyle name="40% - Accent2 23" xfId="4798" xr:uid="{22099A9B-C7F5-4F0F-BAD9-0333A5541E30}"/>
    <cellStyle name="40% - Accent2 23 2" xfId="14945" xr:uid="{6D974BC9-EB41-433D-831A-96A350E99BC5}"/>
    <cellStyle name="40% - Accent2 23 2 2" xfId="18487" xr:uid="{78DE4889-560E-41F4-94D8-9E35C0210F4F}"/>
    <cellStyle name="40% - Accent2 23 2 3" xfId="31420" xr:uid="{7138CB42-F8FE-4EF5-9693-6D44DFDDE7AD}"/>
    <cellStyle name="40% - Accent2 23 2_1.3.3. Extraordinary Items" xfId="18486" xr:uid="{8CB8A8B7-24E7-4867-9F08-3DE7FD96FE36}"/>
    <cellStyle name="40% - Accent2 23 3" xfId="10417" xr:uid="{823C2767-278E-415C-B02C-42B335A365D1}"/>
    <cellStyle name="40% - Accent2 23 3 2" xfId="26892" xr:uid="{7ABFE40A-F2F2-4889-9DA2-B1F3CAB6CFDD}"/>
    <cellStyle name="40% - Accent2 23 4" xfId="22323" xr:uid="{68AFBA96-057A-41A0-83A9-868B7A6374ED}"/>
    <cellStyle name="40% - Accent2 23_1.3.3. Extraordinary Items" xfId="18485" xr:uid="{D8624647-C9F5-4298-883C-7C3F55F8BEB2}"/>
    <cellStyle name="40% - Accent2 24" xfId="5849" xr:uid="{3AF2060C-332E-4BD9-92D9-5EB497EEA804}"/>
    <cellStyle name="40% - Accent2 24 2" xfId="15985" xr:uid="{530FE1F7-CA67-4B02-A370-2129912A1769}"/>
    <cellStyle name="40% - Accent2 24 2 2" xfId="18490" xr:uid="{6B275A27-CAC1-4935-B60D-3EBA26079A04}"/>
    <cellStyle name="40% - Accent2 24 2 3" xfId="32460" xr:uid="{16925497-874C-4AA2-B637-76EF8FF19FA7}"/>
    <cellStyle name="40% - Accent2 24 2_1.3.3. Extraordinary Items" xfId="18489" xr:uid="{F476FC79-4840-4C8E-B24B-3524C7CEEF27}"/>
    <cellStyle name="40% - Accent2 24 3" xfId="11457" xr:uid="{782C0594-09AC-4340-9013-179AF9929C0A}"/>
    <cellStyle name="40% - Accent2 24 3 2" xfId="27932" xr:uid="{4FBB8F31-BC89-4BE0-B816-86A225870446}"/>
    <cellStyle name="40% - Accent2 24 4" xfId="23363" xr:uid="{C5024161-DD19-4C8E-8E02-889D875FA14E}"/>
    <cellStyle name="40% - Accent2 24_1.3.3. Extraordinary Items" xfId="18488" xr:uid="{FC8969C4-A6B4-495A-AA71-49AB902F7378}"/>
    <cellStyle name="40% - Accent2 25" xfId="13207" xr:uid="{1D78F4E5-FC95-45BB-8ECF-80782F2D0013}"/>
    <cellStyle name="40% - Accent2 25 2" xfId="18492" xr:uid="{18783C1A-1D53-404B-AD96-A1B49BFFD8A2}"/>
    <cellStyle name="40% - Accent2 25 2 2" xfId="18493" xr:uid="{B8D51884-81D0-45B7-B10C-B18B127CA0B8}"/>
    <cellStyle name="40% - Accent2 25 3" xfId="18494" xr:uid="{DFF024D8-820E-4B1A-B288-83A9B86ECD0E}"/>
    <cellStyle name="40% - Accent2 25 4" xfId="29682" xr:uid="{CE4E3CE6-DB6A-4366-A331-36191C3AFDC9}"/>
    <cellStyle name="40% - Accent2 25_1.3.3. Extraordinary Items" xfId="18491" xr:uid="{7DEB6AAF-5296-4F82-A6BD-938BCC6D2A8B}"/>
    <cellStyle name="40% - Accent2 26" xfId="8679" xr:uid="{9B63C7D9-3CFC-405B-9F7E-A45CA4CD72E3}"/>
    <cellStyle name="40% - Accent2 26 2" xfId="18496" xr:uid="{9D704384-340C-40B3-A84E-94A0EA8540E0}"/>
    <cellStyle name="40% - Accent2 26 2 2" xfId="18497" xr:uid="{E952BA12-741E-4B88-A7DC-5AEF37042FDA}"/>
    <cellStyle name="40% - Accent2 26 3" xfId="18498" xr:uid="{79734C21-495D-40BA-9AF7-0FBF4747332A}"/>
    <cellStyle name="40% - Accent2 26 4" xfId="25154" xr:uid="{BD9064F7-3668-48DC-BF91-7149E4CEFABF}"/>
    <cellStyle name="40% - Accent2 26_1.3.3. Extraordinary Items" xfId="18495" xr:uid="{3FDB802C-D8F7-41AC-BCC2-9148F4280821}"/>
    <cellStyle name="40% - Accent2 27" xfId="18499" xr:uid="{98085537-C0C2-4B1C-96F8-A3ADA4D43677}"/>
    <cellStyle name="40% - Accent2 27 2" xfId="18500" xr:uid="{EDC145E5-AF20-4E1B-9622-17F824A602AD}"/>
    <cellStyle name="40% - Accent2 27 2 2" xfId="18501" xr:uid="{A25DFC09-934C-4D88-9065-31EF21B256EC}"/>
    <cellStyle name="40% - Accent2 27 3" xfId="18502" xr:uid="{05B80DCF-5E37-4176-8925-94EDE24836AF}"/>
    <cellStyle name="40% - Accent2 28" xfId="18503" xr:uid="{53E77C63-6E5B-4FCB-AB2B-6E9BE0624DBB}"/>
    <cellStyle name="40% - Accent2 28 2" xfId="18504" xr:uid="{42D8E686-5CFC-40FE-B0E1-E355EF8AF24F}"/>
    <cellStyle name="40% - Accent2 28 2 2" xfId="18505" xr:uid="{57ADD39D-78C5-411E-95A1-A3A0870609B1}"/>
    <cellStyle name="40% - Accent2 28 3" xfId="18506" xr:uid="{E99759C9-A6FA-4DCC-A45E-0E57C2EF0FF0}"/>
    <cellStyle name="40% - Accent2 29" xfId="18507" xr:uid="{5A1A0DD0-71C4-4135-A3F0-7C1EE3CC8CFD}"/>
    <cellStyle name="40% - Accent2 29 2" xfId="18508" xr:uid="{C40F22F6-0A6E-4CB7-BC0F-1B0A645A5195}"/>
    <cellStyle name="40% - Accent2 3" xfId="1938" xr:uid="{00000000-0005-0000-0000-0000DE030000}"/>
    <cellStyle name="40% - Accent2 3 10" xfId="19968" xr:uid="{4E099B46-63D4-42F4-8C7A-F5F0AE812FE8}"/>
    <cellStyle name="40% - Accent2 3 2" xfId="2193" xr:uid="{00000000-0005-0000-0000-0000DF030000}"/>
    <cellStyle name="40% - Accent2 3 2 2" xfId="3170" xr:uid="{F5A6936E-6180-4959-B768-2A372813C3AB}"/>
    <cellStyle name="40% - Accent2 3 2 2 2" xfId="6044" xr:uid="{66ACD71E-6579-4444-9272-47966EE0505B}"/>
    <cellStyle name="40% - Accent2 3 2 2 2 2" xfId="16180" xr:uid="{A050DCE7-B3D2-4547-A09E-05C653B4BFFF}"/>
    <cellStyle name="40% - Accent2 3 2 2 2 2 2" xfId="32655" xr:uid="{5927E8C8-94DB-4323-BBBF-7A237B15094B}"/>
    <cellStyle name="40% - Accent2 3 2 2 2 3" xfId="11652" xr:uid="{28248BAD-03A3-4443-B163-A869FA55AF3A}"/>
    <cellStyle name="40% - Accent2 3 2 2 2 3 2" xfId="28127" xr:uid="{30051A7F-BB9F-4C01-8A58-F169164010EC}"/>
    <cellStyle name="40% - Accent2 3 2 2 2 4" xfId="23558" xr:uid="{688FEB97-EE17-4D2E-B503-4187EDCAC6C3}"/>
    <cellStyle name="40% - Accent2 3 2 2 3" xfId="13402" xr:uid="{511EAD5B-F096-42FE-8C4D-CA3ABD076894}"/>
    <cellStyle name="40% - Accent2 3 2 2 3 2" xfId="29877" xr:uid="{22651618-C214-4980-B6C3-3DEE9573A885}"/>
    <cellStyle name="40% - Accent2 3 2 2 4" xfId="8874" xr:uid="{EEA80530-0A6C-4C8C-8A84-613053AFF9C8}"/>
    <cellStyle name="40% - Accent2 3 2 2 4 2" xfId="25349" xr:uid="{167FB00D-4934-40B5-AE2A-781F0424931D}"/>
    <cellStyle name="40% - Accent2 3 2 2 5" xfId="20780" xr:uid="{D4361578-61B9-4B4E-8665-0C2D7B124F59}"/>
    <cellStyle name="40% - Accent2 3 2 2_1.3.3. Extraordinary Items" xfId="18511" xr:uid="{E671FF3C-C3E4-4552-837D-65A2528CF4EC}"/>
    <cellStyle name="40% - Accent2 3 2 3" xfId="4296" xr:uid="{BFBFA110-9ABA-449C-8522-B7FF3C46C679}"/>
    <cellStyle name="40% - Accent2 3 2 3 2" xfId="14443" xr:uid="{645ACA21-9ED5-4456-AD62-2DA31CD110DB}"/>
    <cellStyle name="40% - Accent2 3 2 3 2 2" xfId="30918" xr:uid="{1CDC3686-9965-4C41-9B35-AF14A4BF909B}"/>
    <cellStyle name="40% - Accent2 3 2 3 3" xfId="9915" xr:uid="{1B267887-908D-48C0-95C1-9BDA4F649E77}"/>
    <cellStyle name="40% - Accent2 3 2 3 3 2" xfId="26390" xr:uid="{0A3864B2-7159-4324-84B9-FFF47068BDE7}"/>
    <cellStyle name="40% - Accent2 3 2 3 4" xfId="21821" xr:uid="{57A9BA2A-8016-4429-A632-7913FC1529AC}"/>
    <cellStyle name="40% - Accent2 3 2 4" xfId="5347" xr:uid="{25929AD6-5681-4D10-9E0C-026A18E9D56D}"/>
    <cellStyle name="40% - Accent2 3 2 4 2" xfId="15483" xr:uid="{2460808B-834A-47B6-B4D0-496D1AD16145}"/>
    <cellStyle name="40% - Accent2 3 2 4 2 2" xfId="31958" xr:uid="{EF33D49B-4B60-47BA-A9B9-88FAFDAB1812}"/>
    <cellStyle name="40% - Accent2 3 2 4 3" xfId="10955" xr:uid="{CF903261-2531-4034-8292-BA743D9824C1}"/>
    <cellStyle name="40% - Accent2 3 2 4 3 2" xfId="27430" xr:uid="{3BDC71A2-05E5-4E7A-AB6B-A7772BEC029E}"/>
    <cellStyle name="40% - Accent2 3 2 4 4" xfId="22861" xr:uid="{B707608B-CEC9-4693-BB62-B4F57641981B}"/>
    <cellStyle name="40% - Accent2 3 2 5" xfId="12705" xr:uid="{7627F13F-6C53-44D2-922F-4B505844006C}"/>
    <cellStyle name="40% - Accent2 3 2 5 2" xfId="29180" xr:uid="{773BE7DD-9196-45ED-BF5C-ECBD376BA42F}"/>
    <cellStyle name="40% - Accent2 3 2 6" xfId="8176" xr:uid="{D3B9EB9E-AB26-416B-98AF-34FD3716B02B}"/>
    <cellStyle name="40% - Accent2 3 2 6 2" xfId="24651" xr:uid="{59418885-F387-4537-99A8-700E243DC2D1}"/>
    <cellStyle name="40% - Accent2 3 2 7" xfId="20083" xr:uid="{8875CB9B-DF85-48C5-9A7C-7391DC7F0BB9}"/>
    <cellStyle name="40% - Accent2 3 2_1.3.3. Extraordinary Items" xfId="18510" xr:uid="{2B3C9D49-B2EB-4B7D-9AE7-C9D4E571772E}"/>
    <cellStyle name="40% - Accent2 3 3" xfId="2382" xr:uid="{00000000-0005-0000-0000-0000E0030000}"/>
    <cellStyle name="40% - Accent2 3 3 2" xfId="3267" xr:uid="{B19DA21C-CD6D-4347-A4E6-A7D46CE74F42}"/>
    <cellStyle name="40% - Accent2 3 3 2 2" xfId="6141" xr:uid="{06C58553-2C3C-4F17-9E35-3ECB9D9CC83E}"/>
    <cellStyle name="40% - Accent2 3 3 2 2 2" xfId="16277" xr:uid="{A0AC4DE1-2F40-4DA4-AB87-74EC399DE0EC}"/>
    <cellStyle name="40% - Accent2 3 3 2 2 2 2" xfId="32752" xr:uid="{FBF2291B-8B41-4A92-8777-AF287A2A7063}"/>
    <cellStyle name="40% - Accent2 3 3 2 2 3" xfId="11749" xr:uid="{B1E53A0E-BDD8-423F-A0C8-9080DEF1FB0C}"/>
    <cellStyle name="40% - Accent2 3 3 2 2 3 2" xfId="28224" xr:uid="{4BECE807-357A-496D-B0D7-A4BAC0A1D0E3}"/>
    <cellStyle name="40% - Accent2 3 3 2 2 4" xfId="23655" xr:uid="{A8867713-4672-44C0-958B-56B59EC11C7B}"/>
    <cellStyle name="40% - Accent2 3 3 2 3" xfId="13499" xr:uid="{375936E5-A252-44C5-80A1-6822F914EB8A}"/>
    <cellStyle name="40% - Accent2 3 3 2 3 2" xfId="29974" xr:uid="{8621C567-6A42-44AD-8C2D-86D5DC74A89C}"/>
    <cellStyle name="40% - Accent2 3 3 2 4" xfId="8971" xr:uid="{007D904C-0C24-45B0-BF60-36B092F98FBF}"/>
    <cellStyle name="40% - Accent2 3 3 2 4 2" xfId="25446" xr:uid="{1B879E69-B4E0-41CD-86E1-2F10C93C09DC}"/>
    <cellStyle name="40% - Accent2 3 3 2 5" xfId="20877" xr:uid="{39BB485D-6060-44D7-949A-A159C1B30F2E}"/>
    <cellStyle name="40% - Accent2 3 3 2_3.EXPENSES" xfId="7007" xr:uid="{56EB8385-A7CC-4173-A67F-3BF895478781}"/>
    <cellStyle name="40% - Accent2 3 3 3" xfId="4392" xr:uid="{BD091B2D-4720-4D15-A0F2-3948B9E87F4D}"/>
    <cellStyle name="40% - Accent2 3 3 3 2" xfId="14539" xr:uid="{8587675D-EB89-4A5D-AA2E-1EA832916E4D}"/>
    <cellStyle name="40% - Accent2 3 3 3 2 2" xfId="31014" xr:uid="{25CBF702-09A4-4406-9475-1BB43A4B71E2}"/>
    <cellStyle name="40% - Accent2 3 3 3 3" xfId="10011" xr:uid="{EB3F0E00-7087-440D-B4F4-EF4338DB68F0}"/>
    <cellStyle name="40% - Accent2 3 3 3 3 2" xfId="26486" xr:uid="{3426D978-D6CC-4A65-A5F6-BBF2E25915DF}"/>
    <cellStyle name="40% - Accent2 3 3 3 4" xfId="21917" xr:uid="{16557462-76AC-4D23-A271-E61580E89B1C}"/>
    <cellStyle name="40% - Accent2 3 3 4" xfId="5443" xr:uid="{633D90CA-588E-4615-A2DF-FDAD3319AC20}"/>
    <cellStyle name="40% - Accent2 3 3 4 2" xfId="15579" xr:uid="{EFAD300A-DFBD-48DB-AF89-09679E485CD8}"/>
    <cellStyle name="40% - Accent2 3 3 4 2 2" xfId="32054" xr:uid="{64D62D73-D539-4DA1-929A-92E4D2647091}"/>
    <cellStyle name="40% - Accent2 3 3 4 3" xfId="11051" xr:uid="{F785D1E2-0E48-4088-B227-6C55E15A7BB2}"/>
    <cellStyle name="40% - Accent2 3 3 4 3 2" xfId="27526" xr:uid="{0A769515-6969-438B-8A3B-D1FF7C9EC900}"/>
    <cellStyle name="40% - Accent2 3 3 4 4" xfId="22957" xr:uid="{51962434-1080-4FC4-8753-B332602552B0}"/>
    <cellStyle name="40% - Accent2 3 3 5" xfId="12801" xr:uid="{76A07AC1-8D2E-4FD8-A570-AAFCD49EE0C4}"/>
    <cellStyle name="40% - Accent2 3 3 5 2" xfId="29276" xr:uid="{0B9F493E-880C-4DAB-8D1B-968509E3D0A1}"/>
    <cellStyle name="40% - Accent2 3 3 6" xfId="8272" xr:uid="{B3736B6E-5120-49AD-AB42-2669CC60B2FC}"/>
    <cellStyle name="40% - Accent2 3 3 6 2" xfId="24747" xr:uid="{41392A34-8926-4592-81DC-AE90A6CEC0EB}"/>
    <cellStyle name="40% - Accent2 3 3 7" xfId="20179" xr:uid="{922989B0-CC35-4095-AA3D-9E24FAC3B896}"/>
    <cellStyle name="40% - Accent2 3 3_1.3.3. Extraordinary Items" xfId="18512" xr:uid="{881124D0-FA71-4973-B99C-F51E74DBE9EE}"/>
    <cellStyle name="40% - Accent2 3 4" xfId="2509" xr:uid="{00000000-0005-0000-0000-0000E1030000}"/>
    <cellStyle name="40% - Accent2 3 4 2" xfId="3345" xr:uid="{A340FED3-7E51-4160-B8E5-06235D649750}"/>
    <cellStyle name="40% - Accent2 3 4 2 2" xfId="6219" xr:uid="{C852AACD-61C1-4A0F-8468-701584A341D4}"/>
    <cellStyle name="40% - Accent2 3 4 2 2 2" xfId="16355" xr:uid="{1CEBD4AA-B6E9-430C-8303-C559A62AF673}"/>
    <cellStyle name="40% - Accent2 3 4 2 2 2 2" xfId="32830" xr:uid="{CFD28A0F-D606-4437-BADE-52CB6E0E2EBB}"/>
    <cellStyle name="40% - Accent2 3 4 2 2 3" xfId="11827" xr:uid="{1915EC73-CDC6-4E86-BF5A-D388E0B48544}"/>
    <cellStyle name="40% - Accent2 3 4 2 2 3 2" xfId="28302" xr:uid="{BC57448E-3D69-4496-98BB-C30C3D49D795}"/>
    <cellStyle name="40% - Accent2 3 4 2 2 4" xfId="23733" xr:uid="{77BDAF5D-7DFB-4D7D-B499-C1D76A563747}"/>
    <cellStyle name="40% - Accent2 3 4 2 3" xfId="13577" xr:uid="{82D3F13F-88EB-4385-825F-8CF4A0D3A693}"/>
    <cellStyle name="40% - Accent2 3 4 2 3 2" xfId="30052" xr:uid="{BD7D0584-C049-4183-9BD1-D312EF0E6732}"/>
    <cellStyle name="40% - Accent2 3 4 2 4" xfId="9049" xr:uid="{7BFF1659-0038-497A-97F3-C0B4992B8709}"/>
    <cellStyle name="40% - Accent2 3 4 2 4 2" xfId="25524" xr:uid="{9141797E-9EC1-4E30-82E1-85D0C87F91F4}"/>
    <cellStyle name="40% - Accent2 3 4 2 5" xfId="20955" xr:uid="{59564CC8-1392-4CD2-8618-B620E79D49BC}"/>
    <cellStyle name="40% - Accent2 3 4 2_3.EXPENSES" xfId="7009" xr:uid="{E1FC3230-A85A-4FD1-9D7B-D3F4B1A7C6E2}"/>
    <cellStyle name="40% - Accent2 3 4 3" xfId="4468" xr:uid="{97773175-2DD4-4FF1-A9F9-E588443BEA5B}"/>
    <cellStyle name="40% - Accent2 3 4 3 2" xfId="14615" xr:uid="{4B32E42A-BBD2-423F-AE67-72ABECC98031}"/>
    <cellStyle name="40% - Accent2 3 4 3 2 2" xfId="31090" xr:uid="{0146C515-CC70-48F5-AF74-3701FB2D90E9}"/>
    <cellStyle name="40% - Accent2 3 4 3 3" xfId="10087" xr:uid="{FF961813-410D-490E-9F32-437AF2DC1D28}"/>
    <cellStyle name="40% - Accent2 3 4 3 3 2" xfId="26562" xr:uid="{2073058E-05FD-4971-9EAD-81C7298E86DA}"/>
    <cellStyle name="40% - Accent2 3 4 3 4" xfId="21993" xr:uid="{99B18BA6-67B9-49CB-BD76-2A7DB9B7781E}"/>
    <cellStyle name="40% - Accent2 3 4 4" xfId="5519" xr:uid="{D55EE5A5-EA3B-4DA0-A272-21BCCD73CC55}"/>
    <cellStyle name="40% - Accent2 3 4 4 2" xfId="15655" xr:uid="{DCAE8A9D-4881-4C10-A353-3B63447FB261}"/>
    <cellStyle name="40% - Accent2 3 4 4 2 2" xfId="32130" xr:uid="{C7A44572-34CC-40FF-972C-222E6374E87B}"/>
    <cellStyle name="40% - Accent2 3 4 4 3" xfId="11127" xr:uid="{2E117F3A-D816-4F5C-9389-516018211A46}"/>
    <cellStyle name="40% - Accent2 3 4 4 3 2" xfId="27602" xr:uid="{1E04E31A-B398-4BF6-8219-28141BCD8AEF}"/>
    <cellStyle name="40% - Accent2 3 4 4 4" xfId="23033" xr:uid="{17BC6576-8299-4E09-91A5-317E8A0A55CF}"/>
    <cellStyle name="40% - Accent2 3 4 5" xfId="12877" xr:uid="{77B37D3F-00E7-4C29-A6C0-937748FC6ADA}"/>
    <cellStyle name="40% - Accent2 3 4 5 2" xfId="29352" xr:uid="{68FE781E-1539-4483-AEB2-F7F70B8C6808}"/>
    <cellStyle name="40% - Accent2 3 4 6" xfId="8349" xr:uid="{DBB4EA49-3166-4679-9167-92E33E9B2D69}"/>
    <cellStyle name="40% - Accent2 3 4 6 2" xfId="24824" xr:uid="{37F655C7-B02C-4716-A87D-CEC56A9B9AE9}"/>
    <cellStyle name="40% - Accent2 3 4 7" xfId="20255" xr:uid="{971D2A1E-2ABD-430B-A5DD-3ED8D2B1FA75}"/>
    <cellStyle name="40% - Accent2 3 4_3.EXPENSES" xfId="7008" xr:uid="{9B0CBDA0-A34C-4D98-8DEA-B94A3CC8940F}"/>
    <cellStyle name="40% - Accent2 3 5" xfId="3050" xr:uid="{84CB468B-56D6-4343-8C6D-097E040EF093}"/>
    <cellStyle name="40% - Accent2 3 5 2" xfId="5924" xr:uid="{5DE79908-2FEE-4115-A031-3BCAA9266500}"/>
    <cellStyle name="40% - Accent2 3 5 2 2" xfId="16060" xr:uid="{B07FF9C1-44AB-44B0-B413-426DC56861E2}"/>
    <cellStyle name="40% - Accent2 3 5 2 2 2" xfId="32535" xr:uid="{285B55B1-44B8-4420-91DA-A89A94B167EB}"/>
    <cellStyle name="40% - Accent2 3 5 2 3" xfId="11532" xr:uid="{9D768E1A-BB20-4522-92AE-ED2A15DF78A7}"/>
    <cellStyle name="40% - Accent2 3 5 2 3 2" xfId="28007" xr:uid="{BBE4A340-3E64-4091-85B0-08A1F1488740}"/>
    <cellStyle name="40% - Accent2 3 5 2 4" xfId="23438" xr:uid="{BB8E6590-6421-4AB4-A5D3-BB0ED2F1B523}"/>
    <cellStyle name="40% - Accent2 3 5 3" xfId="13282" xr:uid="{30606AB0-8573-442D-A8EF-B8A573E8ADDF}"/>
    <cellStyle name="40% - Accent2 3 5 3 2" xfId="29757" xr:uid="{56EE757D-E88F-4F34-BB5A-FDE763AF275B}"/>
    <cellStyle name="40% - Accent2 3 5 4" xfId="8754" xr:uid="{73E7081F-376F-460D-99AC-2A94FE1A7DE2}"/>
    <cellStyle name="40% - Accent2 3 5 4 2" xfId="25229" xr:uid="{F764ECF3-A2BC-4D85-956C-63137F1773E6}"/>
    <cellStyle name="40% - Accent2 3 5 5" xfId="20660" xr:uid="{5F8B3343-3AF9-4E7A-943B-287366F0A707}"/>
    <cellStyle name="40% - Accent2 3 5_3.EXPENSES" xfId="7010" xr:uid="{E697AFCE-BBD0-46AA-9B3F-E45F5E2FC0B4}"/>
    <cellStyle name="40% - Accent2 3 6" xfId="4182" xr:uid="{18FBCA4B-C0FF-4931-B484-17DE6A4432DD}"/>
    <cellStyle name="40% - Accent2 3 6 2" xfId="14329" xr:uid="{B7A992A8-043B-486D-A2A7-BCE39CF84E01}"/>
    <cellStyle name="40% - Accent2 3 6 2 2" xfId="30804" xr:uid="{273C0C94-F679-42F5-91EE-154DABF669BF}"/>
    <cellStyle name="40% - Accent2 3 6 3" xfId="9801" xr:uid="{A9961CCB-736E-4F61-A95F-30531A7D6E27}"/>
    <cellStyle name="40% - Accent2 3 6 3 2" xfId="26276" xr:uid="{3D4DC4B6-9360-4E41-8E17-0C3622204A7B}"/>
    <cellStyle name="40% - Accent2 3 6 4" xfId="21707" xr:uid="{959F885D-15EC-4CBE-A4D8-C45A6B5882EE}"/>
    <cellStyle name="40% - Accent2 3 7" xfId="5233" xr:uid="{72BA6A9C-5088-4503-932A-7E2CB798F282}"/>
    <cellStyle name="40% - Accent2 3 7 2" xfId="15369" xr:uid="{44AFEC64-81B5-4AEB-8B09-AD71A224EDF5}"/>
    <cellStyle name="40% - Accent2 3 7 2 2" xfId="31844" xr:uid="{81092BE0-9A64-46E1-9515-15E9485F5221}"/>
    <cellStyle name="40% - Accent2 3 7 3" xfId="10841" xr:uid="{B641637D-D044-473C-8214-5EDE485B0AC4}"/>
    <cellStyle name="40% - Accent2 3 7 3 2" xfId="27316" xr:uid="{2F4BCFAD-E61D-4AAE-A7FC-7AD572684FA1}"/>
    <cellStyle name="40% - Accent2 3 7 4" xfId="22747" xr:uid="{F7A8982E-DF11-4939-9380-E7B462A7573E}"/>
    <cellStyle name="40% - Accent2 3 8" xfId="12590" xr:uid="{296655E2-4305-413B-B0E0-CA087E27821D}"/>
    <cellStyle name="40% - Accent2 3 8 2" xfId="29065" xr:uid="{E3BD2EE9-3C24-4339-92E6-3D15724297AF}"/>
    <cellStyle name="40% - Accent2 3 9" xfId="8058" xr:uid="{D5980AB9-9EE9-48D1-A329-7DE7C1EF0484}"/>
    <cellStyle name="40% - Accent2 3 9 2" xfId="24533" xr:uid="{E5EB7DAF-7695-427A-92CD-BF20B63DF4C3}"/>
    <cellStyle name="40% - Accent2 3_1.3.3. Extraordinary Items" xfId="18509" xr:uid="{AF7AA770-86D1-41EB-945F-91BE7D7B988C}"/>
    <cellStyle name="40% - Accent2 30" xfId="18513" xr:uid="{6C8E89F5-9F76-4CBA-92EA-6D74186FB801}"/>
    <cellStyle name="40% - Accent2 30 2" xfId="18514" xr:uid="{6E2EC457-0035-49F5-A296-DAE62A02A9F5}"/>
    <cellStyle name="40% - Accent2 31" xfId="18515" xr:uid="{8300C5C3-499E-4A72-82F1-8963A2616554}"/>
    <cellStyle name="40% - Accent2 31 2" xfId="18516" xr:uid="{F85C4613-1B25-4FA1-B4ED-A2F2177057EE}"/>
    <cellStyle name="40% - Accent2 32" xfId="18517" xr:uid="{C3DE1606-92EA-45E7-A84B-30C3C14F7387}"/>
    <cellStyle name="40% - Accent2 32 2" xfId="18518" xr:uid="{CB68214D-E919-4287-9241-9B26D3E2368C}"/>
    <cellStyle name="40% - Accent2 33" xfId="18519" xr:uid="{C6CA3346-AC60-4417-BAAA-59D92673ED39}"/>
    <cellStyle name="40% - Accent2 33 2" xfId="18520" xr:uid="{52B43670-A79A-484E-B045-622676EC90F6}"/>
    <cellStyle name="40% - Accent2 34" xfId="18521" xr:uid="{E02E157E-1CAE-4549-9760-A9295C72E181}"/>
    <cellStyle name="40% - Accent2 34 2" xfId="18522" xr:uid="{BB5FC5CA-8FCE-4C85-8FB8-BEDADCF69CC7}"/>
    <cellStyle name="40% - Accent2 35" xfId="18523" xr:uid="{BD9DAC37-536C-4BB8-97A3-5AD30E8873EB}"/>
    <cellStyle name="40% - Accent2 35 2" xfId="18524" xr:uid="{E14184A3-8589-4128-BBCA-BB83BFF1B2F3}"/>
    <cellStyle name="40% - Accent2 36" xfId="18525" xr:uid="{7A730D00-F618-4488-9A9F-8F456C2723AF}"/>
    <cellStyle name="40% - Accent2 36 2" xfId="18526" xr:uid="{A4FBECB1-A9C1-442F-9B77-E2CC71D0B678}"/>
    <cellStyle name="40% - Accent2 37" xfId="18527" xr:uid="{83C15125-06FA-4DCA-9F9B-1378581FD9A5}"/>
    <cellStyle name="40% - Accent2 37 2" xfId="18528" xr:uid="{D1F8D1F7-48E7-453E-A7CD-A519B16B9E09}"/>
    <cellStyle name="40% - Accent2 38" xfId="18529" xr:uid="{866DB5D7-68B3-498D-9163-99E75A6513AF}"/>
    <cellStyle name="40% - Accent2 38 2" xfId="18530" xr:uid="{CC5FDB21-1C07-4D9F-9A76-5C14D5EF806F}"/>
    <cellStyle name="40% - Accent2 39" xfId="18531" xr:uid="{A75A8E3C-2BE2-4E39-9BFF-1FD8D7F20AC1}"/>
    <cellStyle name="40% - Accent2 39 2" xfId="18532" xr:uid="{994E1276-8C40-4DF3-A564-35C37172DD23}"/>
    <cellStyle name="40% - Accent2 4" xfId="2397" xr:uid="{00000000-0005-0000-0000-0000E3030000}"/>
    <cellStyle name="40% - Accent2 4 2" xfId="2496" xr:uid="{00000000-0005-0000-0000-0000E4030000}"/>
    <cellStyle name="40% - Accent2 4 2 2" xfId="3332" xr:uid="{529D5A60-34DD-4A59-AA63-8CE4DD5CD6D9}"/>
    <cellStyle name="40% - Accent2 4 2 2 2" xfId="6206" xr:uid="{9D271600-A39D-44D6-8727-707FABFE1027}"/>
    <cellStyle name="40% - Accent2 4 2 2 2 2" xfId="16342" xr:uid="{88FF7565-698E-43B9-ACA0-DEBF5508A61F}"/>
    <cellStyle name="40% - Accent2 4 2 2 2 2 2" xfId="32817" xr:uid="{D0DF41D4-79F0-47E5-A954-0A9358817561}"/>
    <cellStyle name="40% - Accent2 4 2 2 2 3" xfId="11814" xr:uid="{D92D8D3E-8BC5-4BB2-8A57-46BDA5F30A6C}"/>
    <cellStyle name="40% - Accent2 4 2 2 2 3 2" xfId="28289" xr:uid="{FD002E65-9392-43E2-8A7F-9B35AC5453B8}"/>
    <cellStyle name="40% - Accent2 4 2 2 2 4" xfId="23720" xr:uid="{400D32BC-9283-4E31-8EB9-5EA120B77EE5}"/>
    <cellStyle name="40% - Accent2 4 2 2 3" xfId="13564" xr:uid="{94CB88DE-8CB2-4E27-BC91-5F324182BC2A}"/>
    <cellStyle name="40% - Accent2 4 2 2 3 2" xfId="30039" xr:uid="{BF458AC9-BE4D-4CB2-8967-36C6D2F2D8F9}"/>
    <cellStyle name="40% - Accent2 4 2 2 4" xfId="9036" xr:uid="{6ADEE636-A921-4FE6-AA50-B21A75509DF8}"/>
    <cellStyle name="40% - Accent2 4 2 2 4 2" xfId="25511" xr:uid="{85083411-1C1D-4BDC-B083-B8DF595D212F}"/>
    <cellStyle name="40% - Accent2 4 2 2 5" xfId="20942" xr:uid="{4A8AE82C-93A8-42B6-9837-5C680E13C8B3}"/>
    <cellStyle name="40% - Accent2 4 2 2_1.3.3. Extraordinary Items" xfId="18534" xr:uid="{03AB53BB-E1F9-4949-B59B-5A78B681A9C0}"/>
    <cellStyle name="40% - Accent2 4 2 3" xfId="4455" xr:uid="{F8DB165B-43A6-4804-B124-4390347E0B93}"/>
    <cellStyle name="40% - Accent2 4 2 3 2" xfId="14602" xr:uid="{05B69BFA-FAC0-4FE1-8950-E1C5ABB12B3A}"/>
    <cellStyle name="40% - Accent2 4 2 3 2 2" xfId="31077" xr:uid="{17357E3D-038C-4599-AE47-F900ED9A253B}"/>
    <cellStyle name="40% - Accent2 4 2 3 3" xfId="10074" xr:uid="{0C214D49-A45A-419F-840C-CA4B96D83BB4}"/>
    <cellStyle name="40% - Accent2 4 2 3 3 2" xfId="26549" xr:uid="{44819A02-3066-47F0-90B6-50C666C9E938}"/>
    <cellStyle name="40% - Accent2 4 2 3 4" xfId="21980" xr:uid="{526A1A9E-42AD-4EF2-8C59-061961FED39A}"/>
    <cellStyle name="40% - Accent2 4 2 4" xfId="5506" xr:uid="{131F9109-DAE4-4D81-BAA9-01B8DC0469FD}"/>
    <cellStyle name="40% - Accent2 4 2 4 2" xfId="15642" xr:uid="{CA8146B4-24AC-4D18-9064-C8151099068B}"/>
    <cellStyle name="40% - Accent2 4 2 4 2 2" xfId="32117" xr:uid="{41F02B11-ECA2-447B-BEA2-622C187BB777}"/>
    <cellStyle name="40% - Accent2 4 2 4 3" xfId="11114" xr:uid="{343B7CD6-6E6C-4352-AC9F-A830AA2E4D24}"/>
    <cellStyle name="40% - Accent2 4 2 4 3 2" xfId="27589" xr:uid="{20689F0E-4E28-49AA-B80F-E14F19EFD1E9}"/>
    <cellStyle name="40% - Accent2 4 2 4 4" xfId="23020" xr:uid="{32BFE6E4-F777-4AA1-A65B-370176827033}"/>
    <cellStyle name="40% - Accent2 4 2 5" xfId="12864" xr:uid="{764B1E24-848F-4E1B-A495-CF8543CDED0A}"/>
    <cellStyle name="40% - Accent2 4 2 5 2" xfId="29339" xr:uid="{B7D8B68C-2C58-4CB3-AAB0-1496519AC23C}"/>
    <cellStyle name="40% - Accent2 4 2 6" xfId="8336" xr:uid="{C898AB91-3E92-4F7E-A570-7D830150B6C6}"/>
    <cellStyle name="40% - Accent2 4 2 6 2" xfId="24811" xr:uid="{10CC8835-4298-4394-90B0-BF472D007D72}"/>
    <cellStyle name="40% - Accent2 4 2 7" xfId="20242" xr:uid="{EE79215C-A420-411F-BABD-511735263D69}"/>
    <cellStyle name="40% - Accent2 4 2_1.3.3. Extraordinary Items" xfId="18533" xr:uid="{BDA4E8A7-CA08-4A5D-934D-E8209E6526C4}"/>
    <cellStyle name="40% - Accent2 4 3" xfId="18535" xr:uid="{5E0DBEAC-4B4C-4FCA-A4AB-9C80BFC10105}"/>
    <cellStyle name="40% - Accent2 4_Føring i kasse" xfId="18536" xr:uid="{3B381E70-FA54-48B6-AB4A-5B765B02D99F}"/>
    <cellStyle name="40% - Accent2 40" xfId="18537" xr:uid="{FF6F32EF-3CE9-4779-A0BA-395110E6684D}"/>
    <cellStyle name="40% - Accent2 40 2" xfId="18538" xr:uid="{0B54370E-2BCD-45BF-838D-FE9DA43A7CD1}"/>
    <cellStyle name="40% - Accent2 41" xfId="18539" xr:uid="{212C1003-7EA5-45C4-AB09-41D747842098}"/>
    <cellStyle name="40% - Accent2 41 2" xfId="18540" xr:uid="{897D5A2D-9892-4C1F-832C-4FEEF62BC295}"/>
    <cellStyle name="40% - Accent2 42" xfId="18541" xr:uid="{658FFE6C-F07D-4C64-9F8B-4D87DFDBC4DD}"/>
    <cellStyle name="40% - Accent2 42 2" xfId="18542" xr:uid="{F5393859-367C-45DC-9B07-302A5D28A0F7}"/>
    <cellStyle name="40% - Accent2 43" xfId="18543" xr:uid="{DF98A705-92EB-477B-9251-2AF44E3FC7BC}"/>
    <cellStyle name="40% - Accent2 43 2" xfId="18544" xr:uid="{4A755357-F14D-42E1-8825-26137F128E1B}"/>
    <cellStyle name="40% - Accent2 44" xfId="18545" xr:uid="{A0DFA70F-5EC4-4EED-BC92-75B32F83C515}"/>
    <cellStyle name="40% - Accent2 44 2" xfId="18546" xr:uid="{CAB475ED-CAD8-426F-B0F4-671BDF960A6D}"/>
    <cellStyle name="40% - Accent2 45" xfId="18547" xr:uid="{2EDD2AC0-2B33-4E55-9D4B-BFC1056FFF8B}"/>
    <cellStyle name="40% - Accent2 45 2" xfId="18548" xr:uid="{F3A50A4B-D704-485B-821F-EBA669A138F3}"/>
    <cellStyle name="40% - Accent2 46" xfId="18549" xr:uid="{B95EFE2D-ED1F-4278-B8E8-56116BE301C5}"/>
    <cellStyle name="40% - Accent2 46 2" xfId="18550" xr:uid="{98DA676F-90D3-47BE-BE88-980F4AFC0849}"/>
    <cellStyle name="40% - Accent2 47" xfId="18551" xr:uid="{448C184C-8AD1-4F0C-AA1B-619AB6B550EC}"/>
    <cellStyle name="40% - Accent2 47 2" xfId="18552" xr:uid="{00BB2D2E-3BB1-48E1-BBFA-991DC506C9F5}"/>
    <cellStyle name="40% - Accent2 48" xfId="18553" xr:uid="{8F2E4BFA-8E32-494C-BF01-53C7D8B9FA60}"/>
    <cellStyle name="40% - Accent2 48 2" xfId="18554" xr:uid="{DB8555B8-FF12-4C40-9CF0-9EFF86A1A9A9}"/>
    <cellStyle name="40% - Accent2 49" xfId="18555" xr:uid="{3A9FDF3F-7AAB-4377-90CE-78E6AD203D46}"/>
    <cellStyle name="40% - Accent2 49 2" xfId="18556" xr:uid="{DB67DF3D-1D54-40C5-9B46-B7A6F4041E6E}"/>
    <cellStyle name="40% - Accent2 5" xfId="2617" xr:uid="{00000000-0005-0000-0000-0000E5030000}"/>
    <cellStyle name="40% - Accent2 5 2" xfId="3416" xr:uid="{4928DB4F-8DEB-485F-B388-3595B458965C}"/>
    <cellStyle name="40% - Accent2 5 2 2" xfId="6290" xr:uid="{54F1304B-1FBF-405F-939D-B95786979307}"/>
    <cellStyle name="40% - Accent2 5 2 2 2" xfId="16426" xr:uid="{B319F5E8-32F3-46DF-A98F-6B68810F9326}"/>
    <cellStyle name="40% - Accent2 5 2 2 2 2" xfId="32901" xr:uid="{3A6B6D1C-9EB3-43AE-9A7F-0709A8E2A890}"/>
    <cellStyle name="40% - Accent2 5 2 2 3" xfId="11898" xr:uid="{E7418EDA-386E-4400-970C-CFEE12DA7EAF}"/>
    <cellStyle name="40% - Accent2 5 2 2 3 2" xfId="28373" xr:uid="{80C7E6F8-A981-469D-BD17-79831E98BE2E}"/>
    <cellStyle name="40% - Accent2 5 2 2 4" xfId="23804" xr:uid="{376908BC-A3D0-472C-9463-278B15006A8E}"/>
    <cellStyle name="40% - Accent2 5 2 2_1.3.3. Extraordinary Items" xfId="18559" xr:uid="{CD7D3492-F457-4DB0-9A8E-58319ADF9319}"/>
    <cellStyle name="40% - Accent2 5 2 3" xfId="13648" xr:uid="{3437A84A-0C2F-4194-8909-4166777DEE93}"/>
    <cellStyle name="40% - Accent2 5 2 3 2" xfId="30123" xr:uid="{430A4D05-3F6E-42B4-A2D7-816A82AE167F}"/>
    <cellStyle name="40% - Accent2 5 2 4" xfId="9120" xr:uid="{408911AC-6278-409C-89BF-908E8CE62FA4}"/>
    <cellStyle name="40% - Accent2 5 2 4 2" xfId="25595" xr:uid="{11D247EB-D844-4BA4-A37B-3CBE0B683050}"/>
    <cellStyle name="40% - Accent2 5 2 5" xfId="21026" xr:uid="{DF1A7756-9322-4462-B144-F7478B9D1FE7}"/>
    <cellStyle name="40% - Accent2 5 2_1.3.3. Extraordinary Items" xfId="18558" xr:uid="{4CCF72BE-9C0C-4BFE-9AA7-87E6A47F406D}"/>
    <cellStyle name="40% - Accent2 5 3" xfId="4539" xr:uid="{BE4AFF3C-DCCB-40C8-9E98-C580B364A20A}"/>
    <cellStyle name="40% - Accent2 5 3 2" xfId="14686" xr:uid="{7F613386-4409-4B0D-B129-7211E567DA05}"/>
    <cellStyle name="40% - Accent2 5 3 2 2" xfId="31161" xr:uid="{D3BF6703-9676-4936-9063-A2E44D89C069}"/>
    <cellStyle name="40% - Accent2 5 3 3" xfId="10158" xr:uid="{9F055E42-ACD8-4FDC-A148-9C60BB8CCA5C}"/>
    <cellStyle name="40% - Accent2 5 3 3 2" xfId="26633" xr:uid="{2A3B0CEF-3A52-4EF9-A4CE-E8487CBD0AB8}"/>
    <cellStyle name="40% - Accent2 5 3 4" xfId="22064" xr:uid="{81A406FE-9482-4EC0-9056-A9C93E7B037D}"/>
    <cellStyle name="40% - Accent2 5 3_1.3.3. Extraordinary Items" xfId="18560" xr:uid="{A1671685-C3B7-4D88-A759-3172950D2532}"/>
    <cellStyle name="40% - Accent2 5 4" xfId="5590" xr:uid="{A46072B9-0A34-485E-8921-A7B11C3DBC59}"/>
    <cellStyle name="40% - Accent2 5 4 2" xfId="15726" xr:uid="{1A36124C-1D12-4ECB-8559-3B49087F0A67}"/>
    <cellStyle name="40% - Accent2 5 4 2 2" xfId="32201" xr:uid="{34F1F266-0759-4131-B285-C09D044FC8A5}"/>
    <cellStyle name="40% - Accent2 5 4 3" xfId="11198" xr:uid="{DE6CD3E4-E8B4-4CFC-ABC7-D3152EB59567}"/>
    <cellStyle name="40% - Accent2 5 4 3 2" xfId="27673" xr:uid="{9068563C-073E-40D9-A9AA-2FE9B887720B}"/>
    <cellStyle name="40% - Accent2 5 4 4" xfId="23104" xr:uid="{14F82C16-8D4E-41F2-8C05-418454FC0955}"/>
    <cellStyle name="40% - Accent2 5 5" xfId="12948" xr:uid="{B9E9E630-FE5B-44CC-80FF-C1A79EE1C8A6}"/>
    <cellStyle name="40% - Accent2 5 5 2" xfId="29423" xr:uid="{FAA17D93-3958-4F3B-B325-E0016A87D419}"/>
    <cellStyle name="40% - Accent2 5 6" xfId="8420" xr:uid="{275BB239-C32B-4FF1-9AEC-01BB360B09D7}"/>
    <cellStyle name="40% - Accent2 5 6 2" xfId="24895" xr:uid="{045B072F-8297-4E01-8D31-3C64A5034410}"/>
    <cellStyle name="40% - Accent2 5 7" xfId="20326" xr:uid="{5C3007DB-95B7-431A-A470-F248BFF2ECDB}"/>
    <cellStyle name="40% - Accent2 5_1.3.3. Extraordinary Items" xfId="18557" xr:uid="{99E67079-0055-403A-A218-37A0D3619658}"/>
    <cellStyle name="40% - Accent2 50" xfId="18561" xr:uid="{46139C4C-3A0B-4C9B-B18B-F31C3499F4FE}"/>
    <cellStyle name="40% - Accent2 50 2" xfId="18562" xr:uid="{D55987B2-6CDD-4747-BDFD-6DBE22FF7A1D}"/>
    <cellStyle name="40% - Accent2 51" xfId="18563" xr:uid="{E4CD76B8-EADD-426B-80A1-914744FB18E8}"/>
    <cellStyle name="40% - Accent2 51 2" xfId="18564" xr:uid="{86C853D8-BF07-4296-9C46-E4C40C30B94A}"/>
    <cellStyle name="40% - Accent2 52" xfId="18565" xr:uid="{8C5FCBD9-C281-4F57-9709-E1826411C867}"/>
    <cellStyle name="40% - Accent2 52 2" xfId="18566" xr:uid="{23A34734-2A4B-4036-94E6-ADAC21625E3C}"/>
    <cellStyle name="40% - Accent2 53" xfId="18567" xr:uid="{A23F38CA-8A18-49FC-992D-8893DE235B56}"/>
    <cellStyle name="40% - Accent2 53 2" xfId="18568" xr:uid="{942C450D-AADA-4DA3-AB3A-2AB8E89943EE}"/>
    <cellStyle name="40% - Accent2 54" xfId="18569" xr:uid="{E437AA26-0E60-4D66-A037-084FB6923A61}"/>
    <cellStyle name="40% - Accent2 54 2" xfId="18570" xr:uid="{3694A85F-0FE4-40E9-917A-8F4A17C545B8}"/>
    <cellStyle name="40% - Accent2 55" xfId="18571" xr:uid="{E3794ECD-06A0-49A6-9B20-65D383636B6C}"/>
    <cellStyle name="40% - Accent2 55 2" xfId="18572" xr:uid="{4833A1F0-0640-4B17-A7FB-BA33D79989F4}"/>
    <cellStyle name="40% - Accent2 56" xfId="18573" xr:uid="{2DAB5405-6D3E-4CC4-9B20-AF82C17C36F2}"/>
    <cellStyle name="40% - Accent2 56 2" xfId="18574" xr:uid="{14A4CF30-5C90-4023-80F5-48B6E04EC526}"/>
    <cellStyle name="40% - Accent2 57" xfId="18575" xr:uid="{6D728536-2DDD-4932-9C4C-35CB41054327}"/>
    <cellStyle name="40% - Accent2 57 2" xfId="18576" xr:uid="{D9DA52EF-A270-4B92-8C11-5E9119E1DB7D}"/>
    <cellStyle name="40% - Accent2 58" xfId="18577" xr:uid="{E0A84937-2EA0-41F5-9445-7ED75FEBB3B7}"/>
    <cellStyle name="40% - Accent2 58 2" xfId="18578" xr:uid="{FA72356D-81C7-469A-B4B3-FA5A58360478}"/>
    <cellStyle name="40% - Accent2 59" xfId="18579" xr:uid="{50E11CC6-C70B-4486-9068-26095CD9AB76}"/>
    <cellStyle name="40% - Accent2 59 2" xfId="18580" xr:uid="{CB5C8E7F-7B45-420F-9686-D554F9B7E562}"/>
    <cellStyle name="40% - Accent2 6" xfId="2641" xr:uid="{00000000-0005-0000-0000-0000E6030000}"/>
    <cellStyle name="40% - Accent2 6 2" xfId="3436" xr:uid="{09787641-13E0-49C6-85B3-F561133DBF5D}"/>
    <cellStyle name="40% - Accent2 6 2 2" xfId="6310" xr:uid="{1C1DAAF4-B48A-4C62-949A-B0D859924AB9}"/>
    <cellStyle name="40% - Accent2 6 2 2 2" xfId="16446" xr:uid="{0D57AC29-B23E-419B-9238-6373E95AB4B2}"/>
    <cellStyle name="40% - Accent2 6 2 2 2 2" xfId="32921" xr:uid="{1BC793F5-A184-4DD2-BE6E-50E73C161586}"/>
    <cellStyle name="40% - Accent2 6 2 2 3" xfId="11918" xr:uid="{746B00E8-C90F-4A4E-9EEA-CFF0761885D9}"/>
    <cellStyle name="40% - Accent2 6 2 2 3 2" xfId="28393" xr:uid="{63C45E1F-67A3-4650-89FC-7BDAE193E0A5}"/>
    <cellStyle name="40% - Accent2 6 2 2 4" xfId="23824" xr:uid="{D242BE9D-C670-4D78-A024-12091B19B1BE}"/>
    <cellStyle name="40% - Accent2 6 2 2_1.3.3. Extraordinary Items" xfId="18583" xr:uid="{CEBB45B8-C86C-4F5D-9FD6-7D64250A4AB3}"/>
    <cellStyle name="40% - Accent2 6 2 3" xfId="13668" xr:uid="{D60634CE-6D05-4E4C-AC50-579121CAC35D}"/>
    <cellStyle name="40% - Accent2 6 2 3 2" xfId="30143" xr:uid="{A32541F0-46AB-4C77-A23F-5FD5BCDA0C5B}"/>
    <cellStyle name="40% - Accent2 6 2 4" xfId="9140" xr:uid="{F47EF239-F1F3-46B0-BB60-18A2FFED0AAF}"/>
    <cellStyle name="40% - Accent2 6 2 4 2" xfId="25615" xr:uid="{880561EC-4042-433E-B2BC-A29263ABA427}"/>
    <cellStyle name="40% - Accent2 6 2 5" xfId="21046" xr:uid="{823F4EEE-C39F-4A81-8CF2-897FAC36A64E}"/>
    <cellStyle name="40% - Accent2 6 2_1.3.3. Extraordinary Items" xfId="18582" xr:uid="{3D82A88A-D953-4D5B-A314-E4BD4190ADE3}"/>
    <cellStyle name="40% - Accent2 6 3" xfId="4559" xr:uid="{09BDCA48-6281-4D36-A0BE-DD36705EF034}"/>
    <cellStyle name="40% - Accent2 6 3 2" xfId="14706" xr:uid="{82A9C06E-A994-43B8-B9D9-0F0A318350B5}"/>
    <cellStyle name="40% - Accent2 6 3 2 2" xfId="31181" xr:uid="{31ED352F-D27D-4633-BF8D-430530C9A747}"/>
    <cellStyle name="40% - Accent2 6 3 3" xfId="10178" xr:uid="{6D7D9658-BEAE-4490-91AD-5C6E77DC45FE}"/>
    <cellStyle name="40% - Accent2 6 3 3 2" xfId="26653" xr:uid="{D2CDEDA1-CB57-48AD-B273-1DB668266121}"/>
    <cellStyle name="40% - Accent2 6 3 4" xfId="22084" xr:uid="{AB1400C6-5F10-4DAE-80D1-A30865621274}"/>
    <cellStyle name="40% - Accent2 6 3_1.3.3. Extraordinary Items" xfId="18584" xr:uid="{3643D3FD-EB65-4846-B95C-6D864E38888D}"/>
    <cellStyle name="40% - Accent2 6 4" xfId="5610" xr:uid="{C00D0A15-DA77-4DE0-AEBB-BD857C10EF1D}"/>
    <cellStyle name="40% - Accent2 6 4 2" xfId="15746" xr:uid="{C1B43616-3A84-42D4-A2FC-E0F0C1C68191}"/>
    <cellStyle name="40% - Accent2 6 4 2 2" xfId="32221" xr:uid="{6CD400E5-2C92-46AD-94B8-2C991631493C}"/>
    <cellStyle name="40% - Accent2 6 4 3" xfId="11218" xr:uid="{ED7A9AAD-FD7D-4AF9-A512-EE6138609347}"/>
    <cellStyle name="40% - Accent2 6 4 3 2" xfId="27693" xr:uid="{58BB7761-95C6-49E6-94CB-1BEB7EB7D123}"/>
    <cellStyle name="40% - Accent2 6 4 4" xfId="23124" xr:uid="{54CA4737-F10A-4554-BE9B-3C555A1B5C60}"/>
    <cellStyle name="40% - Accent2 6 5" xfId="12968" xr:uid="{AC0F3140-D035-463E-A525-6520339FB95A}"/>
    <cellStyle name="40% - Accent2 6 5 2" xfId="29443" xr:uid="{BB31E124-0782-47F6-81D1-A137E94CC54D}"/>
    <cellStyle name="40% - Accent2 6 6" xfId="8440" xr:uid="{EBED5774-337C-4B9C-937A-0F0606896FE2}"/>
    <cellStyle name="40% - Accent2 6 6 2" xfId="24915" xr:uid="{0C05EAB2-4B4A-4D42-8ABB-8ADD2E69F281}"/>
    <cellStyle name="40% - Accent2 6 7" xfId="20346" xr:uid="{BE9B4746-0948-462B-AE39-916451C6627C}"/>
    <cellStyle name="40% - Accent2 6_1.3.3. Extraordinary Items" xfId="18581" xr:uid="{3074F406-C61A-45CA-A092-C061CE969494}"/>
    <cellStyle name="40% - Accent2 60" xfId="18585" xr:uid="{FA54E595-48F0-4CE7-BFF4-F8FB23365435}"/>
    <cellStyle name="40% - Accent2 60 2" xfId="18586" xr:uid="{C58AF102-54DA-430B-9044-821B70105E7C}"/>
    <cellStyle name="40% - Accent2 61" xfId="18587" xr:uid="{C6AB0B7F-B5CB-4BE6-93A3-A7F2CB880395}"/>
    <cellStyle name="40% - Accent2 61 2" xfId="18588" xr:uid="{A379982C-77A9-4617-B410-A689930F3A79}"/>
    <cellStyle name="40% - Accent2 62" xfId="18589" xr:uid="{4ED3C5DE-D568-40BA-A735-785686D2EF5A}"/>
    <cellStyle name="40% - Accent2 62 2" xfId="18590" xr:uid="{566471D8-AC23-46F3-A931-D2A0D36CAB6A}"/>
    <cellStyle name="40% - Accent2 63" xfId="18591" xr:uid="{CAD571DC-7AD7-4AFA-88A7-671935048D75}"/>
    <cellStyle name="40% - Accent2 63 2" xfId="18592" xr:uid="{0262ECBD-1DBD-421C-B0D8-80C20D27CECF}"/>
    <cellStyle name="40% - Accent2 64" xfId="18593" xr:uid="{A9A33EA2-6006-413F-8A3D-69EC8F8F742C}"/>
    <cellStyle name="40% - Accent2 64 2" xfId="18594" xr:uid="{CD8A61FC-17EF-4E21-84C4-E3B9AF813C5E}"/>
    <cellStyle name="40% - Accent2 65" xfId="18595" xr:uid="{3ED35E4C-F32A-4A4C-B6C1-40B65BD952C2}"/>
    <cellStyle name="40% - Accent2 65 2" xfId="18596" xr:uid="{B8F55DF6-25FC-469E-9835-4B1710FCFF88}"/>
    <cellStyle name="40% - Accent2 66" xfId="18597" xr:uid="{01DE0461-A703-4953-AF4B-E7130FEE758C}"/>
    <cellStyle name="40% - Accent2 66 2" xfId="18598" xr:uid="{E337146B-610C-4B67-BD9C-886DB348E251}"/>
    <cellStyle name="40% - Accent2 67" xfId="18599" xr:uid="{EE8F251C-CF6F-4B08-83A4-2F8CD1639E32}"/>
    <cellStyle name="40% - Accent2 67 2" xfId="18600" xr:uid="{0F8702C4-BA93-42C9-9E9A-4724658B8466}"/>
    <cellStyle name="40% - Accent2 68" xfId="18601" xr:uid="{BB7405EA-CEC7-43BE-94DD-F366676F679B}"/>
    <cellStyle name="40% - Accent2 68 2" xfId="18602" xr:uid="{C6884BAD-9C7A-4FFA-8F44-84F503C4FE0A}"/>
    <cellStyle name="40% - Accent2 69" xfId="18603" xr:uid="{43CCA1E7-FAAF-4441-B43A-9DEC72658989}"/>
    <cellStyle name="40% - Accent2 69 2" xfId="18604" xr:uid="{6A8E4648-2689-4F8E-A1DD-0CC69C3206CB}"/>
    <cellStyle name="40% - Accent2 7" xfId="2655" xr:uid="{00000000-0005-0000-0000-0000E7030000}"/>
    <cellStyle name="40% - Accent2 7 2" xfId="3450" xr:uid="{4F8D0431-D835-407A-AF11-9855FBBA6B81}"/>
    <cellStyle name="40% - Accent2 7 2 2" xfId="6324" xr:uid="{F7C5AF1C-6597-4682-BA96-916E6ADA95F3}"/>
    <cellStyle name="40% - Accent2 7 2 2 2" xfId="16460" xr:uid="{70B47B06-13C7-46EA-B4C7-1F6A4019999A}"/>
    <cellStyle name="40% - Accent2 7 2 2 2 2" xfId="32935" xr:uid="{71279F30-CEF9-4868-86BA-474209104AE1}"/>
    <cellStyle name="40% - Accent2 7 2 2 3" xfId="11932" xr:uid="{4E9BE708-1BE9-4F5E-9160-DD391076F497}"/>
    <cellStyle name="40% - Accent2 7 2 2 3 2" xfId="28407" xr:uid="{80980EDC-CD74-47AB-A7EA-7F84289F9F23}"/>
    <cellStyle name="40% - Accent2 7 2 2 4" xfId="23838" xr:uid="{BDABAE20-35E5-40B9-B14A-F5D3A64171EE}"/>
    <cellStyle name="40% - Accent2 7 2 2_1.3.3. Extraordinary Items" xfId="18607" xr:uid="{45235660-3BF9-427E-8CBD-091ACE091094}"/>
    <cellStyle name="40% - Accent2 7 2 3" xfId="13682" xr:uid="{9D4251E7-0DCF-4CEC-AA1F-89402486699B}"/>
    <cellStyle name="40% - Accent2 7 2 3 2" xfId="30157" xr:uid="{F5428666-70A0-4BFC-9BF7-295F240C3DE8}"/>
    <cellStyle name="40% - Accent2 7 2 4" xfId="9154" xr:uid="{1FA079FC-7856-4F90-8013-C8BB4972C8BA}"/>
    <cellStyle name="40% - Accent2 7 2 4 2" xfId="25629" xr:uid="{99BD767F-6905-4F6F-ACBB-9FF0C295B30B}"/>
    <cellStyle name="40% - Accent2 7 2 5" xfId="21060" xr:uid="{EA9DA20D-495C-4440-BD39-AFB8C873B1B6}"/>
    <cellStyle name="40% - Accent2 7 2_1.3.3. Extraordinary Items" xfId="18606" xr:uid="{24603A79-2336-4CBD-A5B2-35978ABE7FA0}"/>
    <cellStyle name="40% - Accent2 7 3" xfId="4573" xr:uid="{47C11DB6-3473-44AC-832C-52DD0C06315A}"/>
    <cellStyle name="40% - Accent2 7 3 2" xfId="14720" xr:uid="{D200B279-D920-49F4-8AE3-55B2D568B051}"/>
    <cellStyle name="40% - Accent2 7 3 2 2" xfId="31195" xr:uid="{18EEFBF9-A5BF-4B8B-93D3-D76874EF7541}"/>
    <cellStyle name="40% - Accent2 7 3 3" xfId="10192" xr:uid="{A128301A-D519-4138-A674-62BF30BF09F6}"/>
    <cellStyle name="40% - Accent2 7 3 3 2" xfId="26667" xr:uid="{0CED8048-B7C5-4CAD-851B-6BC4A198B4E5}"/>
    <cellStyle name="40% - Accent2 7 3 4" xfId="22098" xr:uid="{FC8016FC-D9C6-4000-98BE-6A97C1B573E3}"/>
    <cellStyle name="40% - Accent2 7 3_1.3.3. Extraordinary Items" xfId="18608" xr:uid="{AF9ADA6D-CFAC-4EFB-B798-044BC1F9223A}"/>
    <cellStyle name="40% - Accent2 7 4" xfId="5624" xr:uid="{F08F001F-CEDD-49CF-8E3D-2D9841C44510}"/>
    <cellStyle name="40% - Accent2 7 4 2" xfId="15760" xr:uid="{1E78FE23-8C31-4DD2-BFCA-EEB924AD21AB}"/>
    <cellStyle name="40% - Accent2 7 4 2 2" xfId="32235" xr:uid="{92586893-73F5-4330-8D85-43BFFE984DFD}"/>
    <cellStyle name="40% - Accent2 7 4 3" xfId="11232" xr:uid="{9B736F78-73A7-489D-8767-87FEE75620B7}"/>
    <cellStyle name="40% - Accent2 7 4 3 2" xfId="27707" xr:uid="{F1AD92C0-8898-4EE7-A958-925EF6120AD1}"/>
    <cellStyle name="40% - Accent2 7 4 4" xfId="23138" xr:uid="{34BDD9AF-6F87-441D-8CA3-9F139F5FDACD}"/>
    <cellStyle name="40% - Accent2 7 5" xfId="12982" xr:uid="{AB4BC026-CA7D-45B2-B127-8773DDCC228D}"/>
    <cellStyle name="40% - Accent2 7 5 2" xfId="29457" xr:uid="{BAFC0A86-41CC-4B95-99FD-9AC154E0D1BE}"/>
    <cellStyle name="40% - Accent2 7 6" xfId="8454" xr:uid="{03ECBBEB-4FA1-4C12-A778-91C7E755B666}"/>
    <cellStyle name="40% - Accent2 7 6 2" xfId="24929" xr:uid="{DDC15852-AC0A-4DC4-8258-2710727C007C}"/>
    <cellStyle name="40% - Accent2 7 7" xfId="20360" xr:uid="{EEB23CFF-9434-4A60-80FF-00D199C2F371}"/>
    <cellStyle name="40% - Accent2 7_1.3.3. Extraordinary Items" xfId="18605" xr:uid="{9B0D3169-A1C2-4E5C-9191-E5945D6B85F1}"/>
    <cellStyle name="40% - Accent2 70" xfId="18609" xr:uid="{C02AB62B-06D7-4E0B-AD3F-D60401261A37}"/>
    <cellStyle name="40% - Accent2 70 2" xfId="18610" xr:uid="{08750EC1-1939-4D7C-8DA7-53AE32A40DCA}"/>
    <cellStyle name="40% - Accent2 71" xfId="18611" xr:uid="{578D3E67-B0F2-4494-A854-A6585C820ED5}"/>
    <cellStyle name="40% - Accent2 71 2" xfId="18612" xr:uid="{2A117367-3906-440A-BC40-572F88B41DB3}"/>
    <cellStyle name="40% - Accent2 72" xfId="18613" xr:uid="{E0519CC2-50AE-4C92-8506-688BF8C027BA}"/>
    <cellStyle name="40% - Accent2 73" xfId="20585" xr:uid="{D290FFA7-CB04-4C81-8EEC-A917EEAB2D8D}"/>
    <cellStyle name="40% - Accent2 8" xfId="2671" xr:uid="{00000000-0005-0000-0000-0000E8030000}"/>
    <cellStyle name="40% - Accent2 8 2" xfId="3465" xr:uid="{AB1F2EC0-BF7E-44F2-9EF9-BF9E42DCDE0E}"/>
    <cellStyle name="40% - Accent2 8 2 2" xfId="6339" xr:uid="{43DFFD6E-4341-40E0-A14F-B6DE96627A3D}"/>
    <cellStyle name="40% - Accent2 8 2 2 2" xfId="16475" xr:uid="{0B7D3BE3-7895-4211-B537-861DFC6D049A}"/>
    <cellStyle name="40% - Accent2 8 2 2 2 2" xfId="32950" xr:uid="{2DF7F9ED-9943-4B26-90BF-4C8BBAFCAEEA}"/>
    <cellStyle name="40% - Accent2 8 2 2 3" xfId="11947" xr:uid="{0E10B79D-5F67-4137-9771-C61360848EAB}"/>
    <cellStyle name="40% - Accent2 8 2 2 3 2" xfId="28422" xr:uid="{35277FE8-E54A-4A56-95F8-9E2B7B9E1762}"/>
    <cellStyle name="40% - Accent2 8 2 2 4" xfId="23853" xr:uid="{74AF1325-8E2B-4807-AB58-E3ADBC4EA522}"/>
    <cellStyle name="40% - Accent2 8 2 2_1.3.3. Extraordinary Items" xfId="18616" xr:uid="{CB2AB5BE-2D14-4D86-B489-A1B3F49C4C49}"/>
    <cellStyle name="40% - Accent2 8 2 3" xfId="13697" xr:uid="{3E6615EC-5BF1-4DC4-93A4-48DD9127CB7F}"/>
    <cellStyle name="40% - Accent2 8 2 3 2" xfId="30172" xr:uid="{9979DFDE-E35E-4577-B00D-BF802E78F810}"/>
    <cellStyle name="40% - Accent2 8 2 4" xfId="9169" xr:uid="{50F70AA2-E0BE-4148-B843-C6040FC554A6}"/>
    <cellStyle name="40% - Accent2 8 2 4 2" xfId="25644" xr:uid="{8649F556-8F47-4ACE-A7EE-E295D5342D8C}"/>
    <cellStyle name="40% - Accent2 8 2 5" xfId="21075" xr:uid="{50E93016-07BC-4509-8577-E9F8D25B7708}"/>
    <cellStyle name="40% - Accent2 8 2_1.3.3. Extraordinary Items" xfId="18615" xr:uid="{CD07BDAD-24EE-47A8-9850-A01745E51C97}"/>
    <cellStyle name="40% - Accent2 8 3" xfId="4588" xr:uid="{21E026B0-A885-4FC7-BBBF-812D734D7A8C}"/>
    <cellStyle name="40% - Accent2 8 3 2" xfId="14735" xr:uid="{B031C897-D0EF-4062-A079-19541A10B79E}"/>
    <cellStyle name="40% - Accent2 8 3 2 2" xfId="31210" xr:uid="{2CC11EDE-A157-4278-8607-BAEDE6D20E9F}"/>
    <cellStyle name="40% - Accent2 8 3 3" xfId="10207" xr:uid="{AD2EF1AB-7CB2-4703-AB66-9BE19FE2E29A}"/>
    <cellStyle name="40% - Accent2 8 3 3 2" xfId="26682" xr:uid="{DA7A65F9-46D1-404D-94A9-0941F8FA34D7}"/>
    <cellStyle name="40% - Accent2 8 3 4" xfId="22113" xr:uid="{CED3DF0E-672E-4CC3-A67D-AC49EA03EC47}"/>
    <cellStyle name="40% - Accent2 8 3_1.3.3. Extraordinary Items" xfId="18617" xr:uid="{855F1E44-56C0-4892-BBF8-510CC62CB331}"/>
    <cellStyle name="40% - Accent2 8 4" xfId="5639" xr:uid="{A71DAEE7-7CB8-469C-BB1B-E9821A7949DF}"/>
    <cellStyle name="40% - Accent2 8 4 2" xfId="15775" xr:uid="{A8ADA354-734F-4B2B-8894-84E61783D030}"/>
    <cellStyle name="40% - Accent2 8 4 2 2" xfId="32250" xr:uid="{6532AF13-6110-43CC-83A1-5AC685838892}"/>
    <cellStyle name="40% - Accent2 8 4 3" xfId="11247" xr:uid="{D937EC03-0C1D-4967-88EE-3B93FE786097}"/>
    <cellStyle name="40% - Accent2 8 4 3 2" xfId="27722" xr:uid="{65E33A9F-94FF-4466-99AD-A9971C63B8E6}"/>
    <cellStyle name="40% - Accent2 8 4 4" xfId="23153" xr:uid="{E6C63DFF-A24A-46AC-8BA4-D03B506856A8}"/>
    <cellStyle name="40% - Accent2 8 5" xfId="12997" xr:uid="{24875291-C65C-4133-8FBC-27517C5BAD42}"/>
    <cellStyle name="40% - Accent2 8 5 2" xfId="29472" xr:uid="{B9235D71-CD52-4B24-9122-CBD4D8CC365E}"/>
    <cellStyle name="40% - Accent2 8 6" xfId="8469" xr:uid="{62928A2B-7ED3-4FCB-99A4-AC2590253644}"/>
    <cellStyle name="40% - Accent2 8 6 2" xfId="24944" xr:uid="{0FF6BD94-C47E-4771-82B2-A695A0482EC7}"/>
    <cellStyle name="40% - Accent2 8 7" xfId="20375" xr:uid="{B00B50A9-6A1E-4DF5-BF21-52AE0E1966F9}"/>
    <cellStyle name="40% - Accent2 8_1.3.3. Extraordinary Items" xfId="18614" xr:uid="{8AFF1127-7265-4472-9DA1-001B7491B961}"/>
    <cellStyle name="40% - Accent2 9" xfId="2690" xr:uid="{00000000-0005-0000-0000-0000E9030000}"/>
    <cellStyle name="40% - Accent2 9 2" xfId="3484" xr:uid="{A653291C-4FA1-44CC-A831-E7ECF76A9B50}"/>
    <cellStyle name="40% - Accent2 9 2 2" xfId="6358" xr:uid="{0A630064-7667-4D0A-809A-D5A0862E7D49}"/>
    <cellStyle name="40% - Accent2 9 2 2 2" xfId="16494" xr:uid="{8DFC5E3D-C1A4-42A6-BC8F-42E0FBC129D3}"/>
    <cellStyle name="40% - Accent2 9 2 2 2 2" xfId="32969" xr:uid="{A838C2AE-D6A0-41C4-BA49-871642B47D51}"/>
    <cellStyle name="40% - Accent2 9 2 2 3" xfId="11966" xr:uid="{A769AE0F-0328-4AD0-8D41-D698990DE3CC}"/>
    <cellStyle name="40% - Accent2 9 2 2 3 2" xfId="28441" xr:uid="{CA8893C5-D961-4394-A531-C34F7A3B1B88}"/>
    <cellStyle name="40% - Accent2 9 2 2 4" xfId="23872" xr:uid="{55681500-5274-4AFD-82DC-5D86E117A60F}"/>
    <cellStyle name="40% - Accent2 9 2 2_1.3.3. Extraordinary Items" xfId="18620" xr:uid="{C31B223E-E32A-448E-A6FC-82331AC2A563}"/>
    <cellStyle name="40% - Accent2 9 2 3" xfId="13716" xr:uid="{38B05FBA-F6E0-4452-8BCA-B15D54AB6FF7}"/>
    <cellStyle name="40% - Accent2 9 2 3 2" xfId="30191" xr:uid="{30296376-C94B-4CED-A341-1567688DF8BD}"/>
    <cellStyle name="40% - Accent2 9 2 4" xfId="9188" xr:uid="{A1C759D1-F48E-4D93-9A67-8057AE283108}"/>
    <cellStyle name="40% - Accent2 9 2 4 2" xfId="25663" xr:uid="{98138D15-F840-4116-8D17-D5510632B6C0}"/>
    <cellStyle name="40% - Accent2 9 2 5" xfId="21094" xr:uid="{0FC5575E-3CC4-4296-BA1B-8F6BEFE6E7F6}"/>
    <cellStyle name="40% - Accent2 9 2_1.3.3. Extraordinary Items" xfId="18619" xr:uid="{CB8E6B60-0004-4F50-802D-49D3E3A1B23B}"/>
    <cellStyle name="40% - Accent2 9 3" xfId="4607" xr:uid="{A5E7FB51-5D1D-422A-B294-7D9892844EBD}"/>
    <cellStyle name="40% - Accent2 9 3 2" xfId="14754" xr:uid="{3C53173F-E4DE-4FE7-9AD9-0281C6B94512}"/>
    <cellStyle name="40% - Accent2 9 3 2 2" xfId="31229" xr:uid="{8770C2B9-2B12-4CBB-AD60-7EDFB1D9AD15}"/>
    <cellStyle name="40% - Accent2 9 3 3" xfId="10226" xr:uid="{B5F9F037-9622-4C2E-9446-93DAFA156EE5}"/>
    <cellStyle name="40% - Accent2 9 3 3 2" xfId="26701" xr:uid="{B402937E-0CD6-46B3-A97D-A699FC2C75E6}"/>
    <cellStyle name="40% - Accent2 9 3 4" xfId="22132" xr:uid="{77BA6C23-D768-4C13-A7B1-82F2E3C6EDFB}"/>
    <cellStyle name="40% - Accent2 9 3_1.3.3. Extraordinary Items" xfId="18621" xr:uid="{05E77651-A5F4-4595-8CAB-EA2C57B07B4C}"/>
    <cellStyle name="40% - Accent2 9 4" xfId="5658" xr:uid="{BBDD47A7-9FAF-4698-A55D-EA8D9CC42EC1}"/>
    <cellStyle name="40% - Accent2 9 4 2" xfId="15794" xr:uid="{0600B0D6-5F71-4250-B572-9D43CD56683B}"/>
    <cellStyle name="40% - Accent2 9 4 2 2" xfId="32269" xr:uid="{3D9F96EB-D5AB-4FB1-AA52-8ACB3BB25FCE}"/>
    <cellStyle name="40% - Accent2 9 4 3" xfId="11266" xr:uid="{E3AE3D95-6665-4314-83B4-54C6EBF901A2}"/>
    <cellStyle name="40% - Accent2 9 4 3 2" xfId="27741" xr:uid="{6BB5A8DE-4655-46E2-972A-274C7768D4FD}"/>
    <cellStyle name="40% - Accent2 9 4 4" xfId="23172" xr:uid="{AF46C611-124D-4C4E-8146-31DEA200290E}"/>
    <cellStyle name="40% - Accent2 9 5" xfId="13016" xr:uid="{5C65CC87-F056-4172-99E4-897A851CC00C}"/>
    <cellStyle name="40% - Accent2 9 5 2" xfId="29491" xr:uid="{C41A3AEF-D278-4CB6-A126-83C1F4A764FD}"/>
    <cellStyle name="40% - Accent2 9 6" xfId="8488" xr:uid="{C3F1885C-BECE-4CC5-9557-11645CA48C5D}"/>
    <cellStyle name="40% - Accent2 9 6 2" xfId="24963" xr:uid="{8CB8648B-7331-46DC-82E5-FA49A4A967D4}"/>
    <cellStyle name="40% - Accent2 9 7" xfId="20394" xr:uid="{69AF9BAA-BECD-4BA7-A38C-AEDEAC099B9A}"/>
    <cellStyle name="40% - Accent2 9_1.3.3. Extraordinary Items" xfId="18618" xr:uid="{EDEC8FF8-F5CE-4342-B8E7-BE9D1F0246FB}"/>
    <cellStyle name="40% - Accent2_1.3.3. Extraordinary Items" xfId="18430" xr:uid="{C6158713-BC00-41E6-A7B8-BE054DC1D9E4}"/>
    <cellStyle name="40% - Accent3" xfId="2920" xr:uid="{00000000-0005-0000-0000-0000EB030000}"/>
    <cellStyle name="40% - Accent3 10" xfId="2708" xr:uid="{00000000-0005-0000-0000-0000EC030000}"/>
    <cellStyle name="40% - Accent3 10 2" xfId="3502" xr:uid="{580D7F85-B94B-476A-9DD3-7448D5A6380B}"/>
    <cellStyle name="40% - Accent3 10 2 2" xfId="6376" xr:uid="{763B0067-F1BA-4A57-830E-DAD6B21D48B6}"/>
    <cellStyle name="40% - Accent3 10 2 2 2" xfId="16512" xr:uid="{D2B7677E-8C22-4185-AADC-D37677F5D0FA}"/>
    <cellStyle name="40% - Accent3 10 2 2 2 2" xfId="32987" xr:uid="{597C7E5E-1C43-4145-B1CF-7A42C1F79181}"/>
    <cellStyle name="40% - Accent3 10 2 2 3" xfId="11984" xr:uid="{C5AD3B3D-86F3-440B-8EA5-92D665CC4CFE}"/>
    <cellStyle name="40% - Accent3 10 2 2 3 2" xfId="28459" xr:uid="{190D71BB-2596-45F0-A089-F81D6728ED68}"/>
    <cellStyle name="40% - Accent3 10 2 2 4" xfId="23890" xr:uid="{44C02086-2908-4278-B75C-23EC419E30CC}"/>
    <cellStyle name="40% - Accent3 10 2 2_1.3.3. Extraordinary Items" xfId="18625" xr:uid="{ACC50B48-DA1D-46C8-9D39-6D7EDA935F1E}"/>
    <cellStyle name="40% - Accent3 10 2 3" xfId="13734" xr:uid="{89F36B76-8F64-4156-84F8-8FDD41CCF877}"/>
    <cellStyle name="40% - Accent3 10 2 3 2" xfId="30209" xr:uid="{787D4161-89A0-48F2-8021-BA16BAD5C5E4}"/>
    <cellStyle name="40% - Accent3 10 2 4" xfId="9206" xr:uid="{BAEBE438-7CEA-40CC-A63B-FB24577F375F}"/>
    <cellStyle name="40% - Accent3 10 2 4 2" xfId="25681" xr:uid="{7D1130E8-3FEC-4F3C-B3CC-F9A89FE77885}"/>
    <cellStyle name="40% - Accent3 10 2 5" xfId="21112" xr:uid="{8F2981A9-5123-432D-9C2A-6B5A2EBDA845}"/>
    <cellStyle name="40% - Accent3 10 2_1.3.3. Extraordinary Items" xfId="18624" xr:uid="{194A480B-0E87-446B-8DBF-B7B1362E0601}"/>
    <cellStyle name="40% - Accent3 10 3" xfId="4625" xr:uid="{C97EF9A9-70DF-4138-83B5-574D6C484B4F}"/>
    <cellStyle name="40% - Accent3 10 3 2" xfId="14772" xr:uid="{1C785122-CDA1-4D88-93E4-3845301D67CD}"/>
    <cellStyle name="40% - Accent3 10 3 2 2" xfId="31247" xr:uid="{BA30CAC9-7AFB-4118-8EAC-0A394CB48E96}"/>
    <cellStyle name="40% - Accent3 10 3 3" xfId="10244" xr:uid="{38B78CE2-7F92-4229-A480-093B40DA14D2}"/>
    <cellStyle name="40% - Accent3 10 3 3 2" xfId="26719" xr:uid="{FAF325E5-E48C-4093-85AC-C365B9AE7D64}"/>
    <cellStyle name="40% - Accent3 10 3 4" xfId="22150" xr:uid="{D8D8C387-9C88-4EE5-BBF0-67FBCC1DB663}"/>
    <cellStyle name="40% - Accent3 10 3_1.3.3. Extraordinary Items" xfId="18626" xr:uid="{00FC3593-8C01-45CD-AD8C-0E153FA21A24}"/>
    <cellStyle name="40% - Accent3 10 4" xfId="5676" xr:uid="{8E503954-8559-4BD7-9C58-BCC1787C9A21}"/>
    <cellStyle name="40% - Accent3 10 4 2" xfId="15812" xr:uid="{5EEF941F-3385-486B-AB03-9C35CEA5B7DF}"/>
    <cellStyle name="40% - Accent3 10 4 2 2" xfId="32287" xr:uid="{194BBC94-264F-4C26-A5EF-68D78E824BD9}"/>
    <cellStyle name="40% - Accent3 10 4 3" xfId="11284" xr:uid="{708F4BEF-24D0-4E0E-A8F7-8E69439D77BA}"/>
    <cellStyle name="40% - Accent3 10 4 3 2" xfId="27759" xr:uid="{A4C2778D-B00C-4EAF-8CE2-B3871E158BDA}"/>
    <cellStyle name="40% - Accent3 10 4 4" xfId="23190" xr:uid="{580CF014-55DE-413B-94E4-DA69A0E931B4}"/>
    <cellStyle name="40% - Accent3 10 5" xfId="13034" xr:uid="{6E8142AF-CFA4-4781-8114-521CFF7B5F19}"/>
    <cellStyle name="40% - Accent3 10 5 2" xfId="29509" xr:uid="{989E9A16-9D92-4B36-B6BD-1301EC25B2B7}"/>
    <cellStyle name="40% - Accent3 10 6" xfId="8506" xr:uid="{134A94A8-2867-4B23-9D12-D087C7754BB6}"/>
    <cellStyle name="40% - Accent3 10 6 2" xfId="24981" xr:uid="{34D8EE5C-6C0F-41C6-B168-0C8BF7E695B6}"/>
    <cellStyle name="40% - Accent3 10 7" xfId="20412" xr:uid="{CFC8D620-A453-4C65-A32A-14CBD2A9A857}"/>
    <cellStyle name="40% - Accent3 10_1.3.3. Extraordinary Items" xfId="18623" xr:uid="{CF6C1514-84A6-4A24-8912-D4A6237DE4BC}"/>
    <cellStyle name="40% - Accent3 11" xfId="2726" xr:uid="{00000000-0005-0000-0000-0000ED030000}"/>
    <cellStyle name="40% - Accent3 11 2" xfId="3520" xr:uid="{F60D7D1A-B261-4D15-B629-AD873CC7AD9A}"/>
    <cellStyle name="40% - Accent3 11 2 2" xfId="6394" xr:uid="{C48D22E5-69FF-4E01-BA22-2CF3E68A46D4}"/>
    <cellStyle name="40% - Accent3 11 2 2 2" xfId="16530" xr:uid="{0A6BE7DE-36E4-4D51-AF3E-555A52A788AA}"/>
    <cellStyle name="40% - Accent3 11 2 2 2 2" xfId="33005" xr:uid="{FCE8ED4B-2B2F-4585-BA13-F8519967EBAF}"/>
    <cellStyle name="40% - Accent3 11 2 2 3" xfId="12002" xr:uid="{EA5957CF-74A3-485C-AB4E-529D182CF965}"/>
    <cellStyle name="40% - Accent3 11 2 2 3 2" xfId="28477" xr:uid="{09BA3C25-553C-4594-8B7B-1159FBF7C0FA}"/>
    <cellStyle name="40% - Accent3 11 2 2 4" xfId="23908" xr:uid="{BCDD53A6-6C50-4BAC-A4B5-AD06DC7F6915}"/>
    <cellStyle name="40% - Accent3 11 2 2_1.3.3. Extraordinary Items" xfId="18629" xr:uid="{D141A723-C386-4407-B0B7-668B5009F387}"/>
    <cellStyle name="40% - Accent3 11 2 3" xfId="13752" xr:uid="{54F9CD8E-65AB-42F0-8DCA-B75F8304DE47}"/>
    <cellStyle name="40% - Accent3 11 2 3 2" xfId="30227" xr:uid="{92F9ECC8-2A85-471B-BA74-1BD461FCEA09}"/>
    <cellStyle name="40% - Accent3 11 2 4" xfId="9224" xr:uid="{DDB15D52-FDC1-4D1D-832E-F42437DD18AD}"/>
    <cellStyle name="40% - Accent3 11 2 4 2" xfId="25699" xr:uid="{71E0BAA1-5285-4FE5-A2C6-61127B1AA237}"/>
    <cellStyle name="40% - Accent3 11 2 5" xfId="21130" xr:uid="{18F534D4-1B72-41B2-8C4F-8E508FC35B96}"/>
    <cellStyle name="40% - Accent3 11 2_1.3.3. Extraordinary Items" xfId="18628" xr:uid="{B909CD26-88A9-4620-89FF-C713D8515D31}"/>
    <cellStyle name="40% - Accent3 11 3" xfId="4643" xr:uid="{1865280F-0511-427A-BE1A-47D1175449B8}"/>
    <cellStyle name="40% - Accent3 11 3 2" xfId="14790" xr:uid="{F5E70319-926D-491A-BC5E-545A42A11E26}"/>
    <cellStyle name="40% - Accent3 11 3 2 2" xfId="31265" xr:uid="{4203C271-6D70-4156-82D0-F51327A9B449}"/>
    <cellStyle name="40% - Accent3 11 3 3" xfId="10262" xr:uid="{D044548A-2515-4B3E-9782-ADE1A77402E5}"/>
    <cellStyle name="40% - Accent3 11 3 3 2" xfId="26737" xr:uid="{F670E32D-9630-4546-9431-96D1FDE03EAF}"/>
    <cellStyle name="40% - Accent3 11 3 4" xfId="22168" xr:uid="{F9E24D85-CDBC-4790-8ACA-2F044DDB98F7}"/>
    <cellStyle name="40% - Accent3 11 3_1.3.3. Extraordinary Items" xfId="18630" xr:uid="{E6426D93-4A1D-4A30-8850-83035CB1F4F1}"/>
    <cellStyle name="40% - Accent3 11 4" xfId="5694" xr:uid="{9F6E7B5F-F177-4F47-B2DB-D52D63B36374}"/>
    <cellStyle name="40% - Accent3 11 4 2" xfId="15830" xr:uid="{19C5511C-0158-4A67-BDFE-28BEB46242A7}"/>
    <cellStyle name="40% - Accent3 11 4 2 2" xfId="32305" xr:uid="{5314CF84-0127-44CA-9F90-11CA6BC10718}"/>
    <cellStyle name="40% - Accent3 11 4 3" xfId="11302" xr:uid="{C1E5B268-6BB1-4138-8038-759871110BC9}"/>
    <cellStyle name="40% - Accent3 11 4 3 2" xfId="27777" xr:uid="{AD44B54B-774E-4C3D-8BBA-3901AEB79D80}"/>
    <cellStyle name="40% - Accent3 11 4 4" xfId="23208" xr:uid="{E4911D50-1FB2-40B7-B84A-7BA496158B22}"/>
    <cellStyle name="40% - Accent3 11 5" xfId="13052" xr:uid="{D8A60B5B-16D9-499B-9FCC-D5542409E125}"/>
    <cellStyle name="40% - Accent3 11 5 2" xfId="29527" xr:uid="{1CE9C6F1-DDB8-4244-A6E9-97EBF4C1E941}"/>
    <cellStyle name="40% - Accent3 11 6" xfId="8524" xr:uid="{A11D3DB6-8763-4EAA-A0F4-7A78F67AA3E0}"/>
    <cellStyle name="40% - Accent3 11 6 2" xfId="24999" xr:uid="{017F9AA8-6465-42D7-AC3E-1CE995E5CAD2}"/>
    <cellStyle name="40% - Accent3 11 7" xfId="20430" xr:uid="{4CBF76A6-2F0C-4B7A-96A9-4256CD82535D}"/>
    <cellStyle name="40% - Accent3 11_1.3.3. Extraordinary Items" xfId="18627" xr:uid="{EE601D39-316B-42BF-87F4-CAA7DD8F81EA}"/>
    <cellStyle name="40% - Accent3 12" xfId="2740" xr:uid="{00000000-0005-0000-0000-0000EE030000}"/>
    <cellStyle name="40% - Accent3 12 2" xfId="3534" xr:uid="{B0469FF0-6502-4119-8740-91713FC813CD}"/>
    <cellStyle name="40% - Accent3 12 2 2" xfId="6408" xr:uid="{34BB71B6-F342-407D-B624-836535D406A0}"/>
    <cellStyle name="40% - Accent3 12 2 2 2" xfId="16544" xr:uid="{5577E66E-8F80-4991-B11B-5FB2D9D86AEC}"/>
    <cellStyle name="40% - Accent3 12 2 2 2 2" xfId="33019" xr:uid="{88C9D2D1-D371-4D9F-8ED3-2C654630D548}"/>
    <cellStyle name="40% - Accent3 12 2 2 3" xfId="12016" xr:uid="{F223AD1A-EC54-4503-A868-34487B3997D8}"/>
    <cellStyle name="40% - Accent3 12 2 2 3 2" xfId="28491" xr:uid="{92EF95DC-27E8-44E7-AEFB-C888E21AC86E}"/>
    <cellStyle name="40% - Accent3 12 2 2 4" xfId="23922" xr:uid="{8212DD89-0EF6-4887-82E1-9315A29BEED6}"/>
    <cellStyle name="40% - Accent3 12 2 2_1.3.3. Extraordinary Items" xfId="18633" xr:uid="{54EEAE68-91C2-4B24-B968-D28FFEE39CBA}"/>
    <cellStyle name="40% - Accent3 12 2 3" xfId="13766" xr:uid="{DC4C7F3A-3C32-44FA-AF46-DB4DF7DDD154}"/>
    <cellStyle name="40% - Accent3 12 2 3 2" xfId="30241" xr:uid="{799211EC-C1A0-4001-B6F4-C68BE9F9E34E}"/>
    <cellStyle name="40% - Accent3 12 2 4" xfId="9238" xr:uid="{C651F54B-200F-403E-9238-AC5B7C4294FD}"/>
    <cellStyle name="40% - Accent3 12 2 4 2" xfId="25713" xr:uid="{3971A448-8D5F-4053-A9F5-E6C37E7024F7}"/>
    <cellStyle name="40% - Accent3 12 2 5" xfId="21144" xr:uid="{C7B22A6A-4D57-44B5-8D6C-8F446E58F23E}"/>
    <cellStyle name="40% - Accent3 12 2_1.3.3. Extraordinary Items" xfId="18632" xr:uid="{6AEE61EB-E3C3-4E5F-AC00-6AB308A6C081}"/>
    <cellStyle name="40% - Accent3 12 3" xfId="4657" xr:uid="{3B218458-5EB1-44C9-A7DA-C8D9D06060A8}"/>
    <cellStyle name="40% - Accent3 12 3 2" xfId="14804" xr:uid="{627FE479-FF59-4032-B38C-B7EEB460E0AC}"/>
    <cellStyle name="40% - Accent3 12 3 2 2" xfId="31279" xr:uid="{D87F26FA-34E5-43DF-B887-77D10CA43FFD}"/>
    <cellStyle name="40% - Accent3 12 3 3" xfId="10276" xr:uid="{0C8A0D54-76C2-44BC-A9A7-52DCB1B5FE53}"/>
    <cellStyle name="40% - Accent3 12 3 3 2" xfId="26751" xr:uid="{793EC79E-4D36-4BCE-81EB-29B4955C17B2}"/>
    <cellStyle name="40% - Accent3 12 3 4" xfId="22182" xr:uid="{E81E7291-8C15-41DF-A778-CE2643AEFFAF}"/>
    <cellStyle name="40% - Accent3 12 3_1.3.3. Extraordinary Items" xfId="18634" xr:uid="{F0EA1EE4-9505-43F3-A49C-74F7267104DF}"/>
    <cellStyle name="40% - Accent3 12 4" xfId="5708" xr:uid="{B1AEC16B-D923-446B-843F-768601540CC4}"/>
    <cellStyle name="40% - Accent3 12 4 2" xfId="15844" xr:uid="{6754EF3D-5830-4073-80B3-EDCA5BDFDE92}"/>
    <cellStyle name="40% - Accent3 12 4 2 2" xfId="32319" xr:uid="{A2737A54-C49C-48B1-8339-2361CFB64E67}"/>
    <cellStyle name="40% - Accent3 12 4 3" xfId="11316" xr:uid="{D91FE2B6-FD2E-46E8-B7A6-EE74FD239C27}"/>
    <cellStyle name="40% - Accent3 12 4 3 2" xfId="27791" xr:uid="{2F3623D4-3070-493A-B978-9DF54FB0C34F}"/>
    <cellStyle name="40% - Accent3 12 4 4" xfId="23222" xr:uid="{18BB9541-AFFC-472C-AE6C-ABC9A6BE793D}"/>
    <cellStyle name="40% - Accent3 12 5" xfId="13066" xr:uid="{72014C05-1E4C-4628-BAD8-A5BDFC5CC8E5}"/>
    <cellStyle name="40% - Accent3 12 5 2" xfId="29541" xr:uid="{CE6A7F9B-6220-4F55-B9B6-AE0EB8DCFE96}"/>
    <cellStyle name="40% - Accent3 12 6" xfId="8538" xr:uid="{FFB1499C-EAF2-460A-A506-7C167140B38D}"/>
    <cellStyle name="40% - Accent3 12 6 2" xfId="25013" xr:uid="{19CF1F27-9611-48FE-BF40-96253A0D70B6}"/>
    <cellStyle name="40% - Accent3 12 7" xfId="20444" xr:uid="{BDB364EA-B3B5-4188-8CB5-C1152E8A11E5}"/>
    <cellStyle name="40% - Accent3 12_1.3.3. Extraordinary Items" xfId="18631" xr:uid="{55D5BD5D-9CEA-4E04-9D46-5E526051B942}"/>
    <cellStyle name="40% - Accent3 13" xfId="2754" xr:uid="{00000000-0005-0000-0000-0000EF030000}"/>
    <cellStyle name="40% - Accent3 13 2" xfId="3548" xr:uid="{77EA3A8E-5E0B-485D-AB41-A8F8D763D36B}"/>
    <cellStyle name="40% - Accent3 13 2 2" xfId="6422" xr:uid="{F1B0BFCA-B423-40EF-9DA7-145BD426A105}"/>
    <cellStyle name="40% - Accent3 13 2 2 2" xfId="16558" xr:uid="{CF6267ED-8399-42CF-879A-80A014DFEC58}"/>
    <cellStyle name="40% - Accent3 13 2 2 2 2" xfId="33033" xr:uid="{F7E21C4E-1324-435A-93AF-8565B4B1A16A}"/>
    <cellStyle name="40% - Accent3 13 2 2 3" xfId="12030" xr:uid="{E2727372-0EA5-410A-8EC4-5728012D37AB}"/>
    <cellStyle name="40% - Accent3 13 2 2 3 2" xfId="28505" xr:uid="{73DFB51C-BA2E-4AE4-8B33-BB7F590335BB}"/>
    <cellStyle name="40% - Accent3 13 2 2 4" xfId="23936" xr:uid="{F8F7AE34-7E5A-453B-A963-D8142052DA25}"/>
    <cellStyle name="40% - Accent3 13 2 2_1.3.3. Extraordinary Items" xfId="18637" xr:uid="{035E59D0-E481-4B47-9F32-C8E2790AB38E}"/>
    <cellStyle name="40% - Accent3 13 2 3" xfId="13780" xr:uid="{3BD3CA63-5A8C-4D40-8D2D-8BC8CA524B22}"/>
    <cellStyle name="40% - Accent3 13 2 3 2" xfId="30255" xr:uid="{11C4512B-48AA-4F31-ADFB-E5090DA2C808}"/>
    <cellStyle name="40% - Accent3 13 2 4" xfId="9252" xr:uid="{E6E16B36-EB4D-46E7-BE58-AEEA8CF50B38}"/>
    <cellStyle name="40% - Accent3 13 2 4 2" xfId="25727" xr:uid="{3F21A72F-27DE-445A-BF62-79A2CA4DC4CE}"/>
    <cellStyle name="40% - Accent3 13 2 5" xfId="21158" xr:uid="{FA5FDAEF-B002-45B2-8198-BBBDD486B5AB}"/>
    <cellStyle name="40% - Accent3 13 2_1.3.3. Extraordinary Items" xfId="18636" xr:uid="{3558AC4B-8EF5-4A5A-861D-47E8690FB11B}"/>
    <cellStyle name="40% - Accent3 13 3" xfId="4671" xr:uid="{7BF2EA31-4407-4301-968D-319B24612655}"/>
    <cellStyle name="40% - Accent3 13 3 2" xfId="14818" xr:uid="{04E36294-D762-44CF-AC07-190E539ED072}"/>
    <cellStyle name="40% - Accent3 13 3 2 2" xfId="31293" xr:uid="{F94E20BB-40D8-4C27-9836-E33F3C088383}"/>
    <cellStyle name="40% - Accent3 13 3 3" xfId="10290" xr:uid="{16C6B6F8-84E9-4613-8C4A-D20C0BBD0278}"/>
    <cellStyle name="40% - Accent3 13 3 3 2" xfId="26765" xr:uid="{45AA512E-9B37-491A-873C-16E8C29C9CD4}"/>
    <cellStyle name="40% - Accent3 13 3 4" xfId="22196" xr:uid="{F8CBE3EA-43A1-4E99-999A-C376FE903117}"/>
    <cellStyle name="40% - Accent3 13 3_1.3.3. Extraordinary Items" xfId="18638" xr:uid="{61999403-515D-4906-93BB-94842043BB6A}"/>
    <cellStyle name="40% - Accent3 13 4" xfId="5722" xr:uid="{665D8D15-8901-41F4-B678-8EA58CC721B9}"/>
    <cellStyle name="40% - Accent3 13 4 2" xfId="15858" xr:uid="{44AAD012-BC0A-4730-8F75-DE78AF3CF4D8}"/>
    <cellStyle name="40% - Accent3 13 4 2 2" xfId="32333" xr:uid="{C1CB964A-B484-4DA0-8385-AABCD66061CF}"/>
    <cellStyle name="40% - Accent3 13 4 3" xfId="11330" xr:uid="{A30B5B45-C4B6-405A-BAED-2AF16A6BAEFD}"/>
    <cellStyle name="40% - Accent3 13 4 3 2" xfId="27805" xr:uid="{870C9264-EB89-463F-8946-4991ADFC7909}"/>
    <cellStyle name="40% - Accent3 13 4 4" xfId="23236" xr:uid="{A121B524-314B-45B6-8185-9056F620AE83}"/>
    <cellStyle name="40% - Accent3 13 5" xfId="13080" xr:uid="{1073A85E-C194-42CC-9A26-66B5C10075A5}"/>
    <cellStyle name="40% - Accent3 13 5 2" xfId="29555" xr:uid="{44E9E9F5-FCDF-4B19-833E-CC4462055D4F}"/>
    <cellStyle name="40% - Accent3 13 6" xfId="8552" xr:uid="{531BA9B3-241F-4BFB-A2C5-C5246B90CEB1}"/>
    <cellStyle name="40% - Accent3 13 6 2" xfId="25027" xr:uid="{054CD591-443A-472B-A4E5-1C3196015DFE}"/>
    <cellStyle name="40% - Accent3 13 7" xfId="20458" xr:uid="{B66C869E-C4B2-4156-8A16-056660E72CA3}"/>
    <cellStyle name="40% - Accent3 13_1.3.3. Extraordinary Items" xfId="18635" xr:uid="{88161267-E0ED-4CD5-AF42-B98D78B55B4A}"/>
    <cellStyle name="40% - Accent3 14" xfId="2768" xr:uid="{00000000-0005-0000-0000-0000F0030000}"/>
    <cellStyle name="40% - Accent3 14 2" xfId="3562" xr:uid="{970CD50D-DC1C-4357-8033-37BC52EC1657}"/>
    <cellStyle name="40% - Accent3 14 2 2" xfId="6436" xr:uid="{0B592C2B-C82F-4E56-9958-DFF4222901CB}"/>
    <cellStyle name="40% - Accent3 14 2 2 2" xfId="16572" xr:uid="{E8160BB1-19FC-4F61-AA1F-340FB13ED094}"/>
    <cellStyle name="40% - Accent3 14 2 2 2 2" xfId="33047" xr:uid="{A0392C4D-12A3-4B40-88C8-7D38ACD5660A}"/>
    <cellStyle name="40% - Accent3 14 2 2 3" xfId="12044" xr:uid="{BDAC856E-7399-4546-AD50-FE877B53F469}"/>
    <cellStyle name="40% - Accent3 14 2 2 3 2" xfId="28519" xr:uid="{8FDEA8DA-5A4B-4095-BD40-CC6DE6DC885A}"/>
    <cellStyle name="40% - Accent3 14 2 2 4" xfId="23950" xr:uid="{5BEBADAE-10EF-42CD-A791-D7DA16A0BA97}"/>
    <cellStyle name="40% - Accent3 14 2 2_1.3.3. Extraordinary Items" xfId="18641" xr:uid="{8B906C6E-01C3-42B8-8FDC-C92C35A1D2EA}"/>
    <cellStyle name="40% - Accent3 14 2 3" xfId="13794" xr:uid="{B053A24B-3DAC-4946-8A5B-3B092E0BDB05}"/>
    <cellStyle name="40% - Accent3 14 2 3 2" xfId="30269" xr:uid="{1D70D72E-F3C5-4386-A218-0A14689D18DA}"/>
    <cellStyle name="40% - Accent3 14 2 4" xfId="9266" xr:uid="{019A6FE5-B572-4BED-93A4-3D365F2EF80A}"/>
    <cellStyle name="40% - Accent3 14 2 4 2" xfId="25741" xr:uid="{36FA36C5-A267-44B7-A5CB-0CC487D67CAB}"/>
    <cellStyle name="40% - Accent3 14 2 5" xfId="21172" xr:uid="{A27BD730-DE13-4541-BBBB-DA9FB192ECFB}"/>
    <cellStyle name="40% - Accent3 14 2_1.3.3. Extraordinary Items" xfId="18640" xr:uid="{74F3C35F-8D40-4026-8E58-BADA83F35FA8}"/>
    <cellStyle name="40% - Accent3 14 3" xfId="4685" xr:uid="{715DFE4F-6A22-4B62-8223-6B1264B0A4A4}"/>
    <cellStyle name="40% - Accent3 14 3 2" xfId="14832" xr:uid="{C6CFF541-08D0-4194-8FB5-FB939AA1EA69}"/>
    <cellStyle name="40% - Accent3 14 3 2 2" xfId="31307" xr:uid="{BE088AE6-D197-408E-BCAF-23DB72A98BA6}"/>
    <cellStyle name="40% - Accent3 14 3 3" xfId="10304" xr:uid="{A3D6FFD1-0A76-4908-AABA-CAF47B58C888}"/>
    <cellStyle name="40% - Accent3 14 3 3 2" xfId="26779" xr:uid="{04F598AD-4AD1-400B-92B2-F2B5EA1654D3}"/>
    <cellStyle name="40% - Accent3 14 3 4" xfId="22210" xr:uid="{D4930D79-AF13-4535-B5D1-22091B0A0172}"/>
    <cellStyle name="40% - Accent3 14 3_1.3.3. Extraordinary Items" xfId="18642" xr:uid="{2014B304-5C23-482F-BCFA-FC9DFB2F5F13}"/>
    <cellStyle name="40% - Accent3 14 4" xfId="5736" xr:uid="{B3C50396-3CD3-45F9-93BB-C01E734F7C63}"/>
    <cellStyle name="40% - Accent3 14 4 2" xfId="15872" xr:uid="{F86E9B4C-C8AF-4890-BD7C-4154F9712FF7}"/>
    <cellStyle name="40% - Accent3 14 4 2 2" xfId="32347" xr:uid="{219F19D2-C436-4355-ACB3-F6912C851B33}"/>
    <cellStyle name="40% - Accent3 14 4 3" xfId="11344" xr:uid="{FECC164A-A574-411A-BD0F-3F55811BE986}"/>
    <cellStyle name="40% - Accent3 14 4 3 2" xfId="27819" xr:uid="{CEAC5EFB-5EEE-4845-A8AE-D7D470810D79}"/>
    <cellStyle name="40% - Accent3 14 4 4" xfId="23250" xr:uid="{EDA7B066-5BC7-410B-8E04-1FA8086742E6}"/>
    <cellStyle name="40% - Accent3 14 5" xfId="13094" xr:uid="{3E4A16E3-E8DD-4CE7-A99C-F48A986196FA}"/>
    <cellStyle name="40% - Accent3 14 5 2" xfId="29569" xr:uid="{7BBEBF25-235D-4C81-BCA4-C95B1F935B64}"/>
    <cellStyle name="40% - Accent3 14 6" xfId="8566" xr:uid="{C18A821B-3084-431D-BCF2-3AA890297803}"/>
    <cellStyle name="40% - Accent3 14 6 2" xfId="25041" xr:uid="{E8E70277-93EE-4D74-87DA-30D29BF58C05}"/>
    <cellStyle name="40% - Accent3 14 7" xfId="20472" xr:uid="{DEC0C0CC-3F43-4E47-8F16-B051F5D38252}"/>
    <cellStyle name="40% - Accent3 14_1.3.3. Extraordinary Items" xfId="18639" xr:uid="{2C91A614-4CAE-4286-A20B-DCF833BC982C}"/>
    <cellStyle name="40% - Accent3 15" xfId="2782" xr:uid="{00000000-0005-0000-0000-0000F1030000}"/>
    <cellStyle name="40% - Accent3 15 2" xfId="3576" xr:uid="{FAC4859C-92DC-4642-994C-73A6501826E0}"/>
    <cellStyle name="40% - Accent3 15 2 2" xfId="6450" xr:uid="{AC65DDEF-EAE3-4A26-BE16-EE4C6A2D646D}"/>
    <cellStyle name="40% - Accent3 15 2 2 2" xfId="16586" xr:uid="{7CCF1B9C-AC17-4731-9D1C-961B47764FDC}"/>
    <cellStyle name="40% - Accent3 15 2 2 2 2" xfId="33061" xr:uid="{4993E34F-2E1C-457C-90AF-DF282F49F789}"/>
    <cellStyle name="40% - Accent3 15 2 2 3" xfId="12058" xr:uid="{7C8B542B-7ECE-4C85-94DA-8ABD32EC9860}"/>
    <cellStyle name="40% - Accent3 15 2 2 3 2" xfId="28533" xr:uid="{62FDE364-BBC3-48CC-9BF2-9D04357C1AC8}"/>
    <cellStyle name="40% - Accent3 15 2 2 4" xfId="23964" xr:uid="{7268767B-0132-43A8-8AC0-CC36A98B06F5}"/>
    <cellStyle name="40% - Accent3 15 2 2_1.3.3. Extraordinary Items" xfId="18645" xr:uid="{C58EA61C-4CF2-42BF-9302-55BDA534AD51}"/>
    <cellStyle name="40% - Accent3 15 2 3" xfId="13808" xr:uid="{F473F611-7D7C-4831-A669-ED4C9163B0E9}"/>
    <cellStyle name="40% - Accent3 15 2 3 2" xfId="30283" xr:uid="{9E29A63F-803E-40EB-BC26-BC6EB99C113A}"/>
    <cellStyle name="40% - Accent3 15 2 4" xfId="9280" xr:uid="{9EE3E83F-E3B0-4E58-94EF-6DC2ED337A00}"/>
    <cellStyle name="40% - Accent3 15 2 4 2" xfId="25755" xr:uid="{61EC0E79-373B-40D6-814A-3DE69A0B1527}"/>
    <cellStyle name="40% - Accent3 15 2 5" xfId="21186" xr:uid="{5C4FF85F-DC70-4872-B222-5A3E996565E0}"/>
    <cellStyle name="40% - Accent3 15 2_1.3.3. Extraordinary Items" xfId="18644" xr:uid="{E2115D4C-D5DC-4DDF-8C18-551DC28811CF}"/>
    <cellStyle name="40% - Accent3 15 3" xfId="4699" xr:uid="{2008DA5C-6D5A-4965-9874-8591B9CB22AA}"/>
    <cellStyle name="40% - Accent3 15 3 2" xfId="14846" xr:uid="{A856FCF6-89C1-4323-95C3-4B79B566AC12}"/>
    <cellStyle name="40% - Accent3 15 3 2 2" xfId="31321" xr:uid="{F6A500C7-B8DA-443D-B0FC-1CE1D9864794}"/>
    <cellStyle name="40% - Accent3 15 3 3" xfId="10318" xr:uid="{4B04EAF0-9484-459F-8441-22C77D7BE67A}"/>
    <cellStyle name="40% - Accent3 15 3 3 2" xfId="26793" xr:uid="{379CF00D-C0D2-4AA5-A156-7487EC244D5F}"/>
    <cellStyle name="40% - Accent3 15 3 4" xfId="22224" xr:uid="{05C10D97-A474-427D-9A7E-0FA3DD6D5933}"/>
    <cellStyle name="40% - Accent3 15 3_1.3.3. Extraordinary Items" xfId="18646" xr:uid="{6CE4DAA5-E23A-4DAF-8C5A-234A1739CE42}"/>
    <cellStyle name="40% - Accent3 15 4" xfId="5750" xr:uid="{EB5A9020-4816-4025-B8EC-060842B7A7D3}"/>
    <cellStyle name="40% - Accent3 15 4 2" xfId="15886" xr:uid="{DFF4E43D-12EF-460A-A072-3F1F46F6C044}"/>
    <cellStyle name="40% - Accent3 15 4 2 2" xfId="32361" xr:uid="{90B869E1-95F1-473A-A891-04BC05F6B356}"/>
    <cellStyle name="40% - Accent3 15 4 3" xfId="11358" xr:uid="{2863A1EC-EEAC-486B-AC58-42E91EC5E263}"/>
    <cellStyle name="40% - Accent3 15 4 3 2" xfId="27833" xr:uid="{95B68EC4-4D67-400D-AACB-26B000D24D22}"/>
    <cellStyle name="40% - Accent3 15 4 4" xfId="23264" xr:uid="{04C3EC47-91BD-41D5-9091-39D7F8C93088}"/>
    <cellStyle name="40% - Accent3 15 5" xfId="13108" xr:uid="{7D12913B-8469-4E96-BCF8-9C71C98F00DF}"/>
    <cellStyle name="40% - Accent3 15 5 2" xfId="29583" xr:uid="{547FE553-F86A-41E0-AE88-2C70E33378F6}"/>
    <cellStyle name="40% - Accent3 15 6" xfId="8580" xr:uid="{86CD863D-B666-4237-B437-F0E9695F6159}"/>
    <cellStyle name="40% - Accent3 15 6 2" xfId="25055" xr:uid="{CD8E001D-84C1-4F18-ADE3-38D3C21916CD}"/>
    <cellStyle name="40% - Accent3 15 7" xfId="20486" xr:uid="{0F12588F-5676-4843-8A2E-1E2E68951137}"/>
    <cellStyle name="40% - Accent3 15_1.3.3. Extraordinary Items" xfId="18643" xr:uid="{88FAC18D-24BF-421D-A9CC-3DC42143F0B8}"/>
    <cellStyle name="40% - Accent3 16" xfId="2796" xr:uid="{00000000-0005-0000-0000-0000F2030000}"/>
    <cellStyle name="40% - Accent3 16 2" xfId="3590" xr:uid="{1CFD77FD-A92B-4A11-85FD-BC55E06A4811}"/>
    <cellStyle name="40% - Accent3 16 2 2" xfId="6464" xr:uid="{58F521C8-8767-4499-98D0-5B04E26B9CD4}"/>
    <cellStyle name="40% - Accent3 16 2 2 2" xfId="16600" xr:uid="{7379B32F-B6E8-4EE8-B537-B7A5A1B7873F}"/>
    <cellStyle name="40% - Accent3 16 2 2 2 2" xfId="33075" xr:uid="{D929220E-39E0-481D-BB64-97DA326B1876}"/>
    <cellStyle name="40% - Accent3 16 2 2 3" xfId="12072" xr:uid="{E799F3BF-C923-4C45-8009-427DEF8C8035}"/>
    <cellStyle name="40% - Accent3 16 2 2 3 2" xfId="28547" xr:uid="{63024C30-FDC6-4FC6-BCA1-F4CABFEEB00D}"/>
    <cellStyle name="40% - Accent3 16 2 2 4" xfId="23978" xr:uid="{23DD2A84-F836-44FF-A309-C94E7AC86EEB}"/>
    <cellStyle name="40% - Accent3 16 2 2_1.3.3. Extraordinary Items" xfId="18649" xr:uid="{FD7D6318-C3B8-498A-8F04-85DCB95E783E}"/>
    <cellStyle name="40% - Accent3 16 2 3" xfId="13822" xr:uid="{9E2CACBE-2BBF-456B-A89B-8CABF6E1AF89}"/>
    <cellStyle name="40% - Accent3 16 2 3 2" xfId="30297" xr:uid="{677771BB-A32E-4D56-9D04-321B9D21BBB7}"/>
    <cellStyle name="40% - Accent3 16 2 4" xfId="9294" xr:uid="{B4A9DBE3-3910-4917-8518-25D847BC092E}"/>
    <cellStyle name="40% - Accent3 16 2 4 2" xfId="25769" xr:uid="{21554090-C9C3-487D-9C59-0F5A467819B3}"/>
    <cellStyle name="40% - Accent3 16 2 5" xfId="21200" xr:uid="{DEF71958-B5D6-43D5-9337-59FBE52F0724}"/>
    <cellStyle name="40% - Accent3 16 2_1.3.3. Extraordinary Items" xfId="18648" xr:uid="{9B214EA3-6B38-4F99-AF6B-14C797C8E707}"/>
    <cellStyle name="40% - Accent3 16 3" xfId="4713" xr:uid="{CE01928F-1E35-4B43-9A5F-FD739F5A6F72}"/>
    <cellStyle name="40% - Accent3 16 3 2" xfId="14860" xr:uid="{86D7D43C-2B0F-4320-9040-19BD8623C3C9}"/>
    <cellStyle name="40% - Accent3 16 3 2 2" xfId="31335" xr:uid="{33314975-B2CF-4750-842A-560F399250A5}"/>
    <cellStyle name="40% - Accent3 16 3 3" xfId="10332" xr:uid="{50EB7B8B-8C07-4854-A684-806FCF461756}"/>
    <cellStyle name="40% - Accent3 16 3 3 2" xfId="26807" xr:uid="{3BDF911C-C869-47A5-A9C8-D800473F4F46}"/>
    <cellStyle name="40% - Accent3 16 3 4" xfId="22238" xr:uid="{1B91A6D4-EA78-4815-8186-8E2FB629E4F4}"/>
    <cellStyle name="40% - Accent3 16 3_1.3.3. Extraordinary Items" xfId="18650" xr:uid="{DD8DFD8C-E115-4230-A1DF-0EA41B983767}"/>
    <cellStyle name="40% - Accent3 16 4" xfId="5764" xr:uid="{FC7AB21E-1BDF-42A3-9605-BB7BFAF50465}"/>
    <cellStyle name="40% - Accent3 16 4 2" xfId="15900" xr:uid="{AE8123C3-EC9C-4029-BC48-8179CDAF8072}"/>
    <cellStyle name="40% - Accent3 16 4 2 2" xfId="32375" xr:uid="{75438153-8732-48F9-B56D-747479D9C28A}"/>
    <cellStyle name="40% - Accent3 16 4 3" xfId="11372" xr:uid="{9B42A698-07B9-4606-B5F8-292EF72F4E65}"/>
    <cellStyle name="40% - Accent3 16 4 3 2" xfId="27847" xr:uid="{BDEF3794-9A6A-4C82-8622-BD2C9C3D4A82}"/>
    <cellStyle name="40% - Accent3 16 4 4" xfId="23278" xr:uid="{70595852-B9AA-4D9D-AA62-A908BDFC069E}"/>
    <cellStyle name="40% - Accent3 16 5" xfId="13122" xr:uid="{01255470-F4F1-4081-B454-20CD01426A39}"/>
    <cellStyle name="40% - Accent3 16 5 2" xfId="29597" xr:uid="{C3ABCB79-3F1C-4821-B290-9A6750B9EB76}"/>
    <cellStyle name="40% - Accent3 16 6" xfId="8594" xr:uid="{E617D906-CA7C-41FB-BA03-AB9D3F434D6B}"/>
    <cellStyle name="40% - Accent3 16 6 2" xfId="25069" xr:uid="{27CFDA3A-A95D-472B-B2ED-775BC913B1E4}"/>
    <cellStyle name="40% - Accent3 16 7" xfId="20500" xr:uid="{7BFDA777-E0EC-4BF8-BD2D-D5148B0A4707}"/>
    <cellStyle name="40% - Accent3 16_1.3.3. Extraordinary Items" xfId="18647" xr:uid="{04032B56-81FB-4CB5-A0DA-9E6DAB196A0C}"/>
    <cellStyle name="40% - Accent3 17" xfId="2810" xr:uid="{00000000-0005-0000-0000-0000F3030000}"/>
    <cellStyle name="40% - Accent3 17 2" xfId="3604" xr:uid="{94DE758E-8908-444F-A63A-841113D36FBD}"/>
    <cellStyle name="40% - Accent3 17 2 2" xfId="6478" xr:uid="{537DE71D-2ACD-43E8-9D6E-4958F01B331D}"/>
    <cellStyle name="40% - Accent3 17 2 2 2" xfId="16614" xr:uid="{6CC872AC-DC6E-4DD2-B37B-5B0F309AA52C}"/>
    <cellStyle name="40% - Accent3 17 2 2 2 2" xfId="33089" xr:uid="{F1D9B8FB-6DB0-45B3-93FC-FC1878A95E16}"/>
    <cellStyle name="40% - Accent3 17 2 2 3" xfId="12086" xr:uid="{890BA6CD-2D4D-4AEB-BEC1-A0DE86071C78}"/>
    <cellStyle name="40% - Accent3 17 2 2 3 2" xfId="28561" xr:uid="{5700B90B-7834-4F2B-944D-FC02338D5F77}"/>
    <cellStyle name="40% - Accent3 17 2 2 4" xfId="23992" xr:uid="{AF288BA5-2C0C-47DC-88A2-B327E4BCDC99}"/>
    <cellStyle name="40% - Accent3 17 2 2_1.3.3. Extraordinary Items" xfId="18653" xr:uid="{3DA9D51B-7D4C-425F-B427-1934F6FC21D3}"/>
    <cellStyle name="40% - Accent3 17 2 3" xfId="13836" xr:uid="{A62E002E-06D5-4DFC-9E7C-564B5412A447}"/>
    <cellStyle name="40% - Accent3 17 2 3 2" xfId="30311" xr:uid="{684DEA4D-0778-4A4C-8D52-B755894E8D6D}"/>
    <cellStyle name="40% - Accent3 17 2 4" xfId="9308" xr:uid="{CD8A3837-DA2B-4ADF-8DE8-88D3EA455852}"/>
    <cellStyle name="40% - Accent3 17 2 4 2" xfId="25783" xr:uid="{79DB4A86-16B2-4C2E-9275-AE08BDEA5416}"/>
    <cellStyle name="40% - Accent3 17 2 5" xfId="21214" xr:uid="{9D7F9622-090A-4DD5-BC29-C2FD9878BFBA}"/>
    <cellStyle name="40% - Accent3 17 2_1.3.3. Extraordinary Items" xfId="18652" xr:uid="{1D436F5A-B73C-46AA-980A-D2E33A098CEE}"/>
    <cellStyle name="40% - Accent3 17 3" xfId="4727" xr:uid="{24268E67-D2EE-471A-B389-5727D998F4C1}"/>
    <cellStyle name="40% - Accent3 17 3 2" xfId="14874" xr:uid="{5DBA5306-F1FD-41B9-AA41-97682A3B2C5D}"/>
    <cellStyle name="40% - Accent3 17 3 2 2" xfId="31349" xr:uid="{F9628363-11EB-4FEC-AE65-D38DF1112A46}"/>
    <cellStyle name="40% - Accent3 17 3 3" xfId="10346" xr:uid="{6E162ACD-EDC2-4764-B914-78E2C137BB9C}"/>
    <cellStyle name="40% - Accent3 17 3 3 2" xfId="26821" xr:uid="{7DF0C641-3B8A-45C6-93C4-CAB0227AE0BB}"/>
    <cellStyle name="40% - Accent3 17 3 4" xfId="22252" xr:uid="{22F83748-7CF6-4C20-B75B-7C6912DA43CD}"/>
    <cellStyle name="40% - Accent3 17 3_1.3.3. Extraordinary Items" xfId="18654" xr:uid="{7716E77C-0820-4029-AC93-C948E2D774BF}"/>
    <cellStyle name="40% - Accent3 17 4" xfId="5778" xr:uid="{5AA5B6E1-AE2F-40BC-A265-CC526DE38786}"/>
    <cellStyle name="40% - Accent3 17 4 2" xfId="15914" xr:uid="{4E15082F-BAD9-4141-A3AF-A0DAF67E6548}"/>
    <cellStyle name="40% - Accent3 17 4 2 2" xfId="32389" xr:uid="{95095DF3-42B3-475F-9DE8-47FE07BD7A08}"/>
    <cellStyle name="40% - Accent3 17 4 3" xfId="11386" xr:uid="{207F3472-02E3-4F46-8FF3-B7B77DA1074E}"/>
    <cellStyle name="40% - Accent3 17 4 3 2" xfId="27861" xr:uid="{66F9C323-F978-4E7E-8CC7-24BA70DBBBB9}"/>
    <cellStyle name="40% - Accent3 17 4 4" xfId="23292" xr:uid="{2ABAFEF9-470E-4B3B-A42A-47FF9418FF76}"/>
    <cellStyle name="40% - Accent3 17 5" xfId="13136" xr:uid="{C4D8BFBA-35AF-471D-B22D-7E4F7DBA46B1}"/>
    <cellStyle name="40% - Accent3 17 5 2" xfId="29611" xr:uid="{72C277D1-87B0-4A93-BE1B-7778BDD7BA29}"/>
    <cellStyle name="40% - Accent3 17 6" xfId="8608" xr:uid="{0530FDEA-6D7D-4BB3-A88C-B2D0DC337C2A}"/>
    <cellStyle name="40% - Accent3 17 6 2" xfId="25083" xr:uid="{1AB96D16-442A-43A5-AA0C-8EC0F7E1BC40}"/>
    <cellStyle name="40% - Accent3 17 7" xfId="20514" xr:uid="{3E56FD94-CFC5-4E1D-B3EF-BF9C9CDBF9AF}"/>
    <cellStyle name="40% - Accent3 17_1.3.3. Extraordinary Items" xfId="18651" xr:uid="{74830CAE-E188-4FEC-9940-C1320AAB7CA1}"/>
    <cellStyle name="40% - Accent3 18" xfId="2824" xr:uid="{00000000-0005-0000-0000-0000F4030000}"/>
    <cellStyle name="40% - Accent3 18 2" xfId="3618" xr:uid="{146E9FE9-94C3-4D0C-AFF5-8FDC814244F2}"/>
    <cellStyle name="40% - Accent3 18 2 2" xfId="6492" xr:uid="{7DA8CA8B-7A36-416D-B9F4-A5C8D69240F5}"/>
    <cellStyle name="40% - Accent3 18 2 2 2" xfId="16628" xr:uid="{B1F98FEE-ADB4-489D-9A77-2DC76A9A0A75}"/>
    <cellStyle name="40% - Accent3 18 2 2 2 2" xfId="33103" xr:uid="{4ABBB857-C191-475D-89DF-7E8B70F4C4A1}"/>
    <cellStyle name="40% - Accent3 18 2 2 3" xfId="12100" xr:uid="{B4E40B7C-8FEE-468D-95B8-87F2F7D9B9E0}"/>
    <cellStyle name="40% - Accent3 18 2 2 3 2" xfId="28575" xr:uid="{DB039DCF-0D7C-4CF9-A6AF-AABC0CA47AA7}"/>
    <cellStyle name="40% - Accent3 18 2 2 4" xfId="24006" xr:uid="{FE73D98A-0BF4-40DB-818F-B3ACB58B2208}"/>
    <cellStyle name="40% - Accent3 18 2 2_1.3.3. Extraordinary Items" xfId="18657" xr:uid="{29925301-FC61-4470-94A7-1366484BEEB6}"/>
    <cellStyle name="40% - Accent3 18 2 3" xfId="13850" xr:uid="{4045B28C-CF74-41AB-B69B-7E82414DCC94}"/>
    <cellStyle name="40% - Accent3 18 2 3 2" xfId="30325" xr:uid="{FE14836B-06C4-4C5F-B203-841EB4F134C0}"/>
    <cellStyle name="40% - Accent3 18 2 4" xfId="9322" xr:uid="{729E4407-63E4-4C9C-9BE2-7BD83900284F}"/>
    <cellStyle name="40% - Accent3 18 2 4 2" xfId="25797" xr:uid="{5176BFFA-1AF4-49A0-95E6-AA1AE8F62907}"/>
    <cellStyle name="40% - Accent3 18 2 5" xfId="21228" xr:uid="{51E213B4-9B7B-44BC-9432-2544763CDA42}"/>
    <cellStyle name="40% - Accent3 18 2_1.3.3. Extraordinary Items" xfId="18656" xr:uid="{46250131-1CE8-49E5-984F-3F5772DF5600}"/>
    <cellStyle name="40% - Accent3 18 3" xfId="4741" xr:uid="{82BF16CC-2DAE-40C3-AAF3-DDDDBD7268C0}"/>
    <cellStyle name="40% - Accent3 18 3 2" xfId="14888" xr:uid="{7223FD5C-9D70-4CC5-9DCB-72D1F5D6D4FC}"/>
    <cellStyle name="40% - Accent3 18 3 2 2" xfId="31363" xr:uid="{0277EBEA-603E-4F52-A6EE-48BBF820EB3C}"/>
    <cellStyle name="40% - Accent3 18 3 3" xfId="10360" xr:uid="{07B395D7-9CE2-417E-B82E-E45CBCA459B4}"/>
    <cellStyle name="40% - Accent3 18 3 3 2" xfId="26835" xr:uid="{83A71A6F-F8E0-48F1-8329-F61EE12E3D2E}"/>
    <cellStyle name="40% - Accent3 18 3 4" xfId="22266" xr:uid="{6CBBC711-ED22-4AFC-9D83-2E4720002DCC}"/>
    <cellStyle name="40% - Accent3 18 3_1.3.3. Extraordinary Items" xfId="18658" xr:uid="{E2459D69-7A3C-41DF-ACD1-C6ADC5AAFE7B}"/>
    <cellStyle name="40% - Accent3 18 4" xfId="5792" xr:uid="{E1BCF87D-1A86-4773-8D81-F056C3163FFD}"/>
    <cellStyle name="40% - Accent3 18 4 2" xfId="15928" xr:uid="{7F20A573-CB57-4019-8A01-05A6EFA19A65}"/>
    <cellStyle name="40% - Accent3 18 4 2 2" xfId="32403" xr:uid="{432D9470-C1F6-4486-B267-EC93A0FC227B}"/>
    <cellStyle name="40% - Accent3 18 4 3" xfId="11400" xr:uid="{6A21062D-2866-461C-BA57-5A441694F35F}"/>
    <cellStyle name="40% - Accent3 18 4 3 2" xfId="27875" xr:uid="{4A2BAEEA-A5C6-4F39-86A2-40D5D6FB0431}"/>
    <cellStyle name="40% - Accent3 18 4 4" xfId="23306" xr:uid="{698D2DDD-6DD9-4282-904F-A86D74600358}"/>
    <cellStyle name="40% - Accent3 18 5" xfId="13150" xr:uid="{62499AC0-553B-4ED6-B71B-B3A276538217}"/>
    <cellStyle name="40% - Accent3 18 5 2" xfId="29625" xr:uid="{F2075115-8BE3-4E3E-B722-6BB76D8FE507}"/>
    <cellStyle name="40% - Accent3 18 6" xfId="8622" xr:uid="{32809334-A7C6-4CD5-8FD1-0967055DDD52}"/>
    <cellStyle name="40% - Accent3 18 6 2" xfId="25097" xr:uid="{1628508D-F1DF-4496-BB5A-E4BA3977CC71}"/>
    <cellStyle name="40% - Accent3 18 7" xfId="20528" xr:uid="{65EAE37A-6B0D-451B-935E-348EB5827065}"/>
    <cellStyle name="40% - Accent3 18_1.3.3. Extraordinary Items" xfId="18655" xr:uid="{A03AC243-901D-49F2-B1B9-AA6EFC0DD201}"/>
    <cellStyle name="40% - Accent3 19" xfId="2839" xr:uid="{00000000-0005-0000-0000-0000F5030000}"/>
    <cellStyle name="40% - Accent3 19 2" xfId="3633" xr:uid="{118F3547-B784-49F2-987B-B9D03A63654F}"/>
    <cellStyle name="40% - Accent3 19 2 2" xfId="6507" xr:uid="{3E704C14-640A-4779-98AC-F91AFB27AE1F}"/>
    <cellStyle name="40% - Accent3 19 2 2 2" xfId="16643" xr:uid="{B52368AF-2C98-4561-9C3C-0D1A7D79AFC2}"/>
    <cellStyle name="40% - Accent3 19 2 2 2 2" xfId="33118" xr:uid="{BB3CC755-371F-48BD-AF89-11BB062046CF}"/>
    <cellStyle name="40% - Accent3 19 2 2 3" xfId="12115" xr:uid="{87644ABD-83B5-456E-9D2E-F326A1370A09}"/>
    <cellStyle name="40% - Accent3 19 2 2 3 2" xfId="28590" xr:uid="{84EF1AF8-B2B3-4CA4-B651-3898B60186E2}"/>
    <cellStyle name="40% - Accent3 19 2 2 4" xfId="24021" xr:uid="{85546C01-D025-4923-ADD1-B0451CBC4ADF}"/>
    <cellStyle name="40% - Accent3 19 2 2_1.3.3. Extraordinary Items" xfId="18661" xr:uid="{2D941897-A2C2-4FED-BD8F-E35F84E730B2}"/>
    <cellStyle name="40% - Accent3 19 2 3" xfId="13865" xr:uid="{36309A5F-1A2C-4636-98A3-A442C822E910}"/>
    <cellStyle name="40% - Accent3 19 2 3 2" xfId="30340" xr:uid="{06C6C3D6-5B4E-45DE-A577-B76C269DA1C8}"/>
    <cellStyle name="40% - Accent3 19 2 4" xfId="9337" xr:uid="{BB212054-7E6B-4A76-934F-43568F0683D7}"/>
    <cellStyle name="40% - Accent3 19 2 4 2" xfId="25812" xr:uid="{ED376E6B-92EC-4D40-BC97-88474517C9AE}"/>
    <cellStyle name="40% - Accent3 19 2 5" xfId="21243" xr:uid="{377BC6C8-AE22-45E6-825F-2FFB4F32D22A}"/>
    <cellStyle name="40% - Accent3 19 2_1.3.3. Extraordinary Items" xfId="18660" xr:uid="{A197A758-B262-4481-A91F-F5464547AA52}"/>
    <cellStyle name="40% - Accent3 19 3" xfId="4756" xr:uid="{48F1FA64-F6AA-406D-A577-36FB124920BF}"/>
    <cellStyle name="40% - Accent3 19 3 2" xfId="14903" xr:uid="{10E2F670-3911-4928-A47E-AEF99586CDD6}"/>
    <cellStyle name="40% - Accent3 19 3 2 2" xfId="31378" xr:uid="{A635C921-6589-4B6A-A06F-3467B5DFD565}"/>
    <cellStyle name="40% - Accent3 19 3 3" xfId="10375" xr:uid="{AA150211-2CBB-46DF-90BF-3AC79634883B}"/>
    <cellStyle name="40% - Accent3 19 3 3 2" xfId="26850" xr:uid="{46093736-65BC-44E4-B4C2-31D1C55201EF}"/>
    <cellStyle name="40% - Accent3 19 3 4" xfId="22281" xr:uid="{062A224E-76BB-437D-A18D-5A1EC39ED45A}"/>
    <cellStyle name="40% - Accent3 19 3_1.3.3. Extraordinary Items" xfId="18662" xr:uid="{B64472C5-F4FD-4A1E-A1B9-518D1F349AAD}"/>
    <cellStyle name="40% - Accent3 19 4" xfId="5807" xr:uid="{F914F4E4-414D-40C8-BA10-1221167BE10B}"/>
    <cellStyle name="40% - Accent3 19 4 2" xfId="15943" xr:uid="{FC3810E6-7314-4F7C-969C-97AF519C63C5}"/>
    <cellStyle name="40% - Accent3 19 4 2 2" xfId="32418" xr:uid="{6999E910-3DF6-4D60-B440-ED14881B3689}"/>
    <cellStyle name="40% - Accent3 19 4 3" xfId="11415" xr:uid="{3BCFEE1D-7529-4DD4-BCF1-EBEE8580E1B4}"/>
    <cellStyle name="40% - Accent3 19 4 3 2" xfId="27890" xr:uid="{40800364-A373-4FC0-8199-5CB27179D7AE}"/>
    <cellStyle name="40% - Accent3 19 4 4" xfId="23321" xr:uid="{73CA1FCF-1819-40E7-97A0-7BF2CD5D563C}"/>
    <cellStyle name="40% - Accent3 19 5" xfId="13165" xr:uid="{A1BCC8BB-17A0-48A3-BF55-BC5179252A63}"/>
    <cellStyle name="40% - Accent3 19 5 2" xfId="29640" xr:uid="{997E9B76-7F94-4B8F-A1E4-3960D9F28AD6}"/>
    <cellStyle name="40% - Accent3 19 6" xfId="8637" xr:uid="{2C28539D-E703-4482-A561-6EDBC342CAA7}"/>
    <cellStyle name="40% - Accent3 19 6 2" xfId="25112" xr:uid="{182E1162-85D9-4E47-9B3A-2362DB4E5DF9}"/>
    <cellStyle name="40% - Accent3 19 7" xfId="20543" xr:uid="{698A1A4F-8F42-42E6-A627-0694DF588676}"/>
    <cellStyle name="40% - Accent3 19_1.3.3. Extraordinary Items" xfId="18659" xr:uid="{5087956A-0B1C-4D12-A1C3-386B860E72B6}"/>
    <cellStyle name="40% - Accent3 2" xfId="1781" xr:uid="{00000000-0005-0000-0000-0000F6030000}"/>
    <cellStyle name="40% - Accent3 2 2" xfId="1990" xr:uid="{00000000-0005-0000-0000-0000F7030000}"/>
    <cellStyle name="40% - Accent3 2 2 2" xfId="2217" xr:uid="{00000000-0005-0000-0000-0000F8030000}"/>
    <cellStyle name="40% - Accent3 2 2 2 2" xfId="3194" xr:uid="{2DD076E7-61A8-4E97-875B-BBBAD45C1001}"/>
    <cellStyle name="40% - Accent3 2 2 2 2 2" xfId="6068" xr:uid="{EA0F77DF-F5FC-443F-9E86-862D38FA2E9B}"/>
    <cellStyle name="40% - Accent3 2 2 2 2 2 2" xfId="16204" xr:uid="{C3036C7E-C80B-4CCC-B30D-FF815B9F3BCC}"/>
    <cellStyle name="40% - Accent3 2 2 2 2 2 2 2" xfId="32679" xr:uid="{CC447428-9E8D-4349-8524-E311059F1720}"/>
    <cellStyle name="40% - Accent3 2 2 2 2 2 3" xfId="11676" xr:uid="{DC6B8185-D24D-4CBE-9B63-FFA71B745B71}"/>
    <cellStyle name="40% - Accent3 2 2 2 2 2 3 2" xfId="28151" xr:uid="{0BC25414-5CEA-44FB-97F5-92079BC7FDAE}"/>
    <cellStyle name="40% - Accent3 2 2 2 2 2 4" xfId="23582" xr:uid="{90A463EB-0D4E-4CA3-B703-48D822BB45CF}"/>
    <cellStyle name="40% - Accent3 2 2 2 2 3" xfId="13426" xr:uid="{CF30C3B3-440A-4835-B0AD-74E73B568106}"/>
    <cellStyle name="40% - Accent3 2 2 2 2 3 2" xfId="29901" xr:uid="{B32B7449-4909-4E3C-A24D-CB1F902F9112}"/>
    <cellStyle name="40% - Accent3 2 2 2 2 4" xfId="8898" xr:uid="{0929A07B-AA52-462A-AE83-5300325C0C5C}"/>
    <cellStyle name="40% - Accent3 2 2 2 2 4 2" xfId="25373" xr:uid="{786A5B04-1361-49FA-B9AF-8278EA88CCBB}"/>
    <cellStyle name="40% - Accent3 2 2 2 2 5" xfId="20804" xr:uid="{8171542A-F1E5-409D-82A1-ACD58CB663BA}"/>
    <cellStyle name="40% - Accent3 2 2 2 2_3.EXPENSES" xfId="7011" xr:uid="{9C67F1F1-8DEA-415B-8617-E68FD5E939D6}"/>
    <cellStyle name="40% - Accent3 2 2 2 3" xfId="4320" xr:uid="{AC98F140-9E39-49CF-803A-80768F733EE0}"/>
    <cellStyle name="40% - Accent3 2 2 2 3 2" xfId="14467" xr:uid="{8E090C1F-25EB-49E3-97AE-8011996CB5F6}"/>
    <cellStyle name="40% - Accent3 2 2 2 3 2 2" xfId="30942" xr:uid="{911C52A7-5336-4AB5-9782-48936AD6A0AA}"/>
    <cellStyle name="40% - Accent3 2 2 2 3 3" xfId="9939" xr:uid="{34C519A8-2497-42A4-A734-AFF0256F829E}"/>
    <cellStyle name="40% - Accent3 2 2 2 3 3 2" xfId="26414" xr:uid="{4D8134B0-8C5C-492C-9092-32D512545405}"/>
    <cellStyle name="40% - Accent3 2 2 2 3 4" xfId="21845" xr:uid="{0577BC9A-CF88-48FF-92C4-8C22AFD60BE7}"/>
    <cellStyle name="40% - Accent3 2 2 2 4" xfId="5371" xr:uid="{D83C901B-6BE0-471B-855B-09F0BBB481E2}"/>
    <cellStyle name="40% - Accent3 2 2 2 4 2" xfId="15507" xr:uid="{A873EF85-048C-4FA4-A2C5-D3140E33B24F}"/>
    <cellStyle name="40% - Accent3 2 2 2 4 2 2" xfId="31982" xr:uid="{1EDA1B4D-2A2B-46F1-9844-69F7C80CF46D}"/>
    <cellStyle name="40% - Accent3 2 2 2 4 3" xfId="10979" xr:uid="{FBC88033-81FB-4A59-80ED-E22FF57CEA7C}"/>
    <cellStyle name="40% - Accent3 2 2 2 4 3 2" xfId="27454" xr:uid="{736C72F2-89C9-4615-A404-76CB1DB3BD65}"/>
    <cellStyle name="40% - Accent3 2 2 2 4 4" xfId="22885" xr:uid="{CC71D3C7-E49F-4906-8E95-AA587290C804}"/>
    <cellStyle name="40% - Accent3 2 2 2 5" xfId="12729" xr:uid="{3928C196-27E7-4004-A084-D6D2E1139F07}"/>
    <cellStyle name="40% - Accent3 2 2 2 5 2" xfId="29204" xr:uid="{4BA73BB7-D2B3-42F5-95FE-02B0C48EB1EF}"/>
    <cellStyle name="40% - Accent3 2 2 2 6" xfId="8200" xr:uid="{6F4EA5F7-50A6-4E79-A7EC-AD717FF9F603}"/>
    <cellStyle name="40% - Accent3 2 2 2 6 2" xfId="24675" xr:uid="{9CCEF9DA-6B68-43F2-9B62-307504DFFD65}"/>
    <cellStyle name="40% - Accent3 2 2 2 7" xfId="20107" xr:uid="{8A79B009-3DE7-4C35-BD8B-78D2E8AD3482}"/>
    <cellStyle name="40% - Accent3 2 2 2_1.3.3. Extraordinary Items" xfId="18664" xr:uid="{C6755E09-0D69-430C-948A-D58748C2B159}"/>
    <cellStyle name="40% - Accent3 2 2 3" xfId="3074" xr:uid="{F4B01AD9-7C74-4AED-8C12-FEF4B2318D4C}"/>
    <cellStyle name="40% - Accent3 2 2 3 2" xfId="5948" xr:uid="{53EDB186-970B-41D4-BBAF-8920358F4481}"/>
    <cellStyle name="40% - Accent3 2 2 3 2 2" xfId="16084" xr:uid="{5FA0D895-C0B5-40FD-BF79-5C536BE0876E}"/>
    <cellStyle name="40% - Accent3 2 2 3 2 2 2" xfId="32559" xr:uid="{9A93058B-E64B-41DC-8258-8243F9972A1B}"/>
    <cellStyle name="40% - Accent3 2 2 3 2 3" xfId="11556" xr:uid="{E518A3AA-03F3-4DA9-9CDD-942B3D5DDE87}"/>
    <cellStyle name="40% - Accent3 2 2 3 2 3 2" xfId="28031" xr:uid="{1A36212B-47FC-4687-A101-73FD22987215}"/>
    <cellStyle name="40% - Accent3 2 2 3 2 4" xfId="23462" xr:uid="{AFB1CDC5-FCF6-4A0D-A56D-C1CF898D9CB5}"/>
    <cellStyle name="40% - Accent3 2 2 3 3" xfId="13306" xr:uid="{1BDA40B8-6CAB-496C-9B98-9BA8EF56CF12}"/>
    <cellStyle name="40% - Accent3 2 2 3 3 2" xfId="29781" xr:uid="{9DBA6DC1-1351-4467-AB01-011C9ABADA6B}"/>
    <cellStyle name="40% - Accent3 2 2 3 4" xfId="8778" xr:uid="{F4B0F619-B369-4DE9-B46F-1E6B98270435}"/>
    <cellStyle name="40% - Accent3 2 2 3 4 2" xfId="25253" xr:uid="{A8A20FAF-2EC3-4D19-B61E-216800DC33D5}"/>
    <cellStyle name="40% - Accent3 2 2 3 5" xfId="20684" xr:uid="{A580A136-2C55-4C43-8B96-9A6409BA8D2B}"/>
    <cellStyle name="40% - Accent3 2 2 3_3.EXPENSES" xfId="7012" xr:uid="{5E2B25B1-7ACD-4ADB-BF8E-CB9C12CBB120}"/>
    <cellStyle name="40% - Accent3 2 2 4" xfId="4206" xr:uid="{F7DBCE73-C063-4A9F-B2A3-50B54184DDB8}"/>
    <cellStyle name="40% - Accent3 2 2 4 2" xfId="14353" xr:uid="{FBFC3CAC-4256-487C-955B-846DAB1B878B}"/>
    <cellStyle name="40% - Accent3 2 2 4 2 2" xfId="30828" xr:uid="{19A432D2-5271-43A4-AD25-DD92FC3BF083}"/>
    <cellStyle name="40% - Accent3 2 2 4 3" xfId="9825" xr:uid="{E6595B5B-4CD3-424F-9533-0A03F87BE425}"/>
    <cellStyle name="40% - Accent3 2 2 4 3 2" xfId="26300" xr:uid="{35E40062-0F4F-4B28-BD00-8A6006E1898E}"/>
    <cellStyle name="40% - Accent3 2 2 4 4" xfId="21731" xr:uid="{B7D503FA-AAA1-49CF-B36F-2433088C88D9}"/>
    <cellStyle name="40% - Accent3 2 2 5" xfId="5257" xr:uid="{143131EA-360C-415E-83E3-3DAD9F78EEDA}"/>
    <cellStyle name="40% - Accent3 2 2 5 2" xfId="15393" xr:uid="{4D322A75-8A4C-4A40-891E-3AC952EFBCB8}"/>
    <cellStyle name="40% - Accent3 2 2 5 2 2" xfId="31868" xr:uid="{88BCB9FC-EB06-4916-A56C-E1725E767D2C}"/>
    <cellStyle name="40% - Accent3 2 2 5 3" xfId="10865" xr:uid="{55F5A4D5-8AB8-4320-BBF0-4F97E751F315}"/>
    <cellStyle name="40% - Accent3 2 2 5 3 2" xfId="27340" xr:uid="{09386A8A-83EE-4DE9-82DB-671484DFEB11}"/>
    <cellStyle name="40% - Accent3 2 2 5 4" xfId="22771" xr:uid="{BF120419-D7F7-4AB4-8823-A23FB6BB595C}"/>
    <cellStyle name="40% - Accent3 2 2 6" xfId="12614" xr:uid="{EA40F361-EE25-46E0-8A3D-E0BDA38A11B2}"/>
    <cellStyle name="40% - Accent3 2 2 6 2" xfId="29089" xr:uid="{A74E8BB5-D051-4276-A30A-A80CB7EDADC5}"/>
    <cellStyle name="40% - Accent3 2 2 7" xfId="8082" xr:uid="{1E3DEFAA-653C-498D-8D8A-0FF8D80DFBF1}"/>
    <cellStyle name="40% - Accent3 2 2 7 2" xfId="24557" xr:uid="{B6F201F3-6E50-4D1C-91E9-174F5A3F571E}"/>
    <cellStyle name="40% - Accent3 2 2 8" xfId="19992" xr:uid="{6AE0D52C-661C-4E6B-B17E-B89608678B79}"/>
    <cellStyle name="40% - Accent3 2 2_1.3.3. Extraordinary Items" xfId="18663" xr:uid="{BC6C2A0B-B6C2-4975-9762-382C3DC432D0}"/>
    <cellStyle name="40% - Accent3 2 3" xfId="2369" xr:uid="{00000000-0005-0000-0000-0000FA030000}"/>
    <cellStyle name="40% - Accent3 2 3 2" xfId="3254" xr:uid="{5ADE0984-16C8-4DAB-ABBB-C0D7B42B8327}"/>
    <cellStyle name="40% - Accent3 2 3 2 2" xfId="6128" xr:uid="{BDF74EDE-101D-4D5A-A1D7-DD917E8C8F4D}"/>
    <cellStyle name="40% - Accent3 2 3 2 2 2" xfId="16264" xr:uid="{4115AF29-368F-430F-B2FA-D9C13C25475A}"/>
    <cellStyle name="40% - Accent3 2 3 2 2 2 2" xfId="32739" xr:uid="{43176A32-2CE1-4A89-933A-C777712C1392}"/>
    <cellStyle name="40% - Accent3 2 3 2 2 3" xfId="11736" xr:uid="{54A084D6-2487-496C-B47F-A12B8AD9E7BF}"/>
    <cellStyle name="40% - Accent3 2 3 2 2 3 2" xfId="28211" xr:uid="{887C7B3A-F4D8-4F2D-AE4C-E58577E861FA}"/>
    <cellStyle name="40% - Accent3 2 3 2 2 4" xfId="23642" xr:uid="{0F84E0D1-6BCE-4CAE-AD1D-F2B05C48BB43}"/>
    <cellStyle name="40% - Accent3 2 3 2 3" xfId="13486" xr:uid="{E43FC35C-B01A-4607-AD1C-47F97AD0DAB6}"/>
    <cellStyle name="40% - Accent3 2 3 2 3 2" xfId="29961" xr:uid="{C623CA0F-AF23-4505-BAFE-DA1532B9CC77}"/>
    <cellStyle name="40% - Accent3 2 3 2 4" xfId="8958" xr:uid="{A1CBBBB4-3FA0-4A07-BE3B-51DE1DD5F214}"/>
    <cellStyle name="40% - Accent3 2 3 2 4 2" xfId="25433" xr:uid="{E1F44238-C28B-4E5C-B08F-6D7FAE16C2F0}"/>
    <cellStyle name="40% - Accent3 2 3 2 5" xfId="20864" xr:uid="{BD1A785F-E0DE-40CC-B4DD-8500429BE36F}"/>
    <cellStyle name="40% - Accent3 2 3 2_3.EXPENSES" xfId="7013" xr:uid="{B497615C-84CD-4E91-945C-2975C2F7CD34}"/>
    <cellStyle name="40% - Accent3 2 3 3" xfId="4379" xr:uid="{057CBF11-4CA8-4EBB-9A24-BEA1303C2394}"/>
    <cellStyle name="40% - Accent3 2 3 3 2" xfId="14526" xr:uid="{F5B2B7E6-20C1-46CB-BA3D-9CC53D46213E}"/>
    <cellStyle name="40% - Accent3 2 3 3 2 2" xfId="31001" xr:uid="{1620560F-4AAF-4043-82DA-BAE001A8F510}"/>
    <cellStyle name="40% - Accent3 2 3 3 3" xfId="9998" xr:uid="{E3261EB2-1D0B-496C-9428-F2478B81FF64}"/>
    <cellStyle name="40% - Accent3 2 3 3 3 2" xfId="26473" xr:uid="{053BD248-D27B-44E8-8848-237C965702A3}"/>
    <cellStyle name="40% - Accent3 2 3 3 4" xfId="21904" xr:uid="{2910BC05-F8AF-47DF-90A3-ED8121AAA692}"/>
    <cellStyle name="40% - Accent3 2 3 4" xfId="5430" xr:uid="{A365BE62-C2F8-4430-8499-80E50F61A3C3}"/>
    <cellStyle name="40% - Accent3 2 3 4 2" xfId="15566" xr:uid="{B0688420-F532-41DD-A862-49617B2B6C14}"/>
    <cellStyle name="40% - Accent3 2 3 4 2 2" xfId="32041" xr:uid="{6332AF20-2D33-40A7-B011-4CBAEB9D7393}"/>
    <cellStyle name="40% - Accent3 2 3 4 3" xfId="11038" xr:uid="{21384E40-69A4-43E9-B0C2-7F277CD3E561}"/>
    <cellStyle name="40% - Accent3 2 3 4 3 2" xfId="27513" xr:uid="{764127CF-4480-4060-99D6-3EF4D6BA5FE4}"/>
    <cellStyle name="40% - Accent3 2 3 4 4" xfId="22944" xr:uid="{BAA274A5-2F74-417E-B4CB-5972376EF82C}"/>
    <cellStyle name="40% - Accent3 2 3 5" xfId="12788" xr:uid="{90E12264-6EB1-4811-A1FB-BFE6897C96C1}"/>
    <cellStyle name="40% - Accent3 2 3 5 2" xfId="29263" xr:uid="{640C587A-FE41-4A2B-B418-E992F51ADAC5}"/>
    <cellStyle name="40% - Accent3 2 3 6" xfId="8259" xr:uid="{8A4A1A01-2C3F-4010-BE56-764BE6B74D9B}"/>
    <cellStyle name="40% - Accent3 2 3 6 2" xfId="24734" xr:uid="{C833DE54-F368-440A-9801-899BF5D63BB3}"/>
    <cellStyle name="40% - Accent3 2 3 7" xfId="20166" xr:uid="{8F250504-19B6-4410-90E1-DDFE443E8C71}"/>
    <cellStyle name="40% - Accent3 2 3_1.3.3. Extraordinary Items" xfId="18665" xr:uid="{8EC13EC6-C063-4308-9577-7A3B78613553}"/>
    <cellStyle name="40% - Accent3 2 4" xfId="2518" xr:uid="{00000000-0005-0000-0000-0000FB030000}"/>
    <cellStyle name="40% - Accent3 2 4 2" xfId="3350" xr:uid="{50FA6125-2250-4DFC-A54A-0E8446EF7B9D}"/>
    <cellStyle name="40% - Accent3 2 4 2 2" xfId="6224" xr:uid="{33EA5FBF-3583-46DE-BF73-EB8809E1FDE0}"/>
    <cellStyle name="40% - Accent3 2 4 2 2 2" xfId="16360" xr:uid="{065A1DCB-4F32-4641-AF01-1948BBF5CA65}"/>
    <cellStyle name="40% - Accent3 2 4 2 2 2 2" xfId="32835" xr:uid="{21C3E55E-0D6C-4864-B88C-501F375A7C62}"/>
    <cellStyle name="40% - Accent3 2 4 2 2 3" xfId="11832" xr:uid="{383F19E9-664C-4F2A-B579-6A9E125D1CA9}"/>
    <cellStyle name="40% - Accent3 2 4 2 2 3 2" xfId="28307" xr:uid="{EE6223E3-F3C3-401F-9C7A-C3DCEB405DAD}"/>
    <cellStyle name="40% - Accent3 2 4 2 2 4" xfId="23738" xr:uid="{1D65CCB8-1F25-4203-978D-8DCA1D93599A}"/>
    <cellStyle name="40% - Accent3 2 4 2 3" xfId="13582" xr:uid="{272C9063-B456-4E10-A353-F1BF9E7C22E9}"/>
    <cellStyle name="40% - Accent3 2 4 2 3 2" xfId="30057" xr:uid="{0778D266-13CB-478C-A915-A399B1791020}"/>
    <cellStyle name="40% - Accent3 2 4 2 4" xfId="9054" xr:uid="{A3490A60-D423-488D-9DA6-627FD1C2AE63}"/>
    <cellStyle name="40% - Accent3 2 4 2 4 2" xfId="25529" xr:uid="{D09ADBFA-89E4-42B8-B998-53F9AB901256}"/>
    <cellStyle name="40% - Accent3 2 4 2 5" xfId="20960" xr:uid="{630D322A-4DDC-4E97-855B-F9FBA0D146BB}"/>
    <cellStyle name="40% - Accent3 2 4 2_3.EXPENSES" xfId="7015" xr:uid="{AF90F088-ED5F-4A90-B3E3-C517322BB3CB}"/>
    <cellStyle name="40% - Accent3 2 4 3" xfId="4473" xr:uid="{7D3ACEDC-20B1-4298-A344-9ABAD122CBDE}"/>
    <cellStyle name="40% - Accent3 2 4 3 2" xfId="14620" xr:uid="{003A3A02-C563-4CBF-B8E4-DD628A0BF341}"/>
    <cellStyle name="40% - Accent3 2 4 3 2 2" xfId="31095" xr:uid="{DA65F687-7714-4250-976C-F3A32982ADE3}"/>
    <cellStyle name="40% - Accent3 2 4 3 3" xfId="10092" xr:uid="{93F7A353-2C50-4F00-9DCD-4FD06E3BB463}"/>
    <cellStyle name="40% - Accent3 2 4 3 3 2" xfId="26567" xr:uid="{FA212D64-2203-4FD1-9237-88A04DEAB5BC}"/>
    <cellStyle name="40% - Accent3 2 4 3 4" xfId="21998" xr:uid="{56A49166-E589-4125-BEC7-739313750EA9}"/>
    <cellStyle name="40% - Accent3 2 4 4" xfId="5524" xr:uid="{754615C8-8AFA-4345-AE16-4A3A7C9EB974}"/>
    <cellStyle name="40% - Accent3 2 4 4 2" xfId="15660" xr:uid="{86E6AEF0-A176-4000-AA56-67AB9A6281BE}"/>
    <cellStyle name="40% - Accent3 2 4 4 2 2" xfId="32135" xr:uid="{DA3A0F6F-977F-4D60-A89F-E8817FD45B8E}"/>
    <cellStyle name="40% - Accent3 2 4 4 3" xfId="11132" xr:uid="{286271A8-C8AF-4CF8-B58D-496DDD193B57}"/>
    <cellStyle name="40% - Accent3 2 4 4 3 2" xfId="27607" xr:uid="{05386D6A-C1EE-458B-AECA-8B82B1577654}"/>
    <cellStyle name="40% - Accent3 2 4 4 4" xfId="23038" xr:uid="{347E144C-71A4-4E8B-80A4-6928E11F839E}"/>
    <cellStyle name="40% - Accent3 2 4 5" xfId="12882" xr:uid="{96670689-84D7-4261-8EF9-6DBB7B04BA2F}"/>
    <cellStyle name="40% - Accent3 2 4 5 2" xfId="29357" xr:uid="{7B421A9B-19FB-43AB-86FE-A1AB9A7C7720}"/>
    <cellStyle name="40% - Accent3 2 4 6" xfId="8354" xr:uid="{18457626-A1F2-4882-BBE7-60036706A499}"/>
    <cellStyle name="40% - Accent3 2 4 6 2" xfId="24829" xr:uid="{6E1AA56E-8532-401E-9579-1A69AE5B82B0}"/>
    <cellStyle name="40% - Accent3 2 4 7" xfId="20260" xr:uid="{ABAE3F0C-7175-49AA-9950-5E6F57AC22F7}"/>
    <cellStyle name="40% - Accent3 2 4_3.EXPENSES" xfId="7014" xr:uid="{38A2E944-B82E-4440-BE1C-7CC011A4D693}"/>
    <cellStyle name="40% - Accent3 2_1.1. Income Statement" xfId="18666" xr:uid="{DCBD1B6B-577D-4B95-9611-A088C08F25E2}"/>
    <cellStyle name="40% - Accent3 20" xfId="2853" xr:uid="{00000000-0005-0000-0000-0000FC030000}"/>
    <cellStyle name="40% - Accent3 20 2" xfId="3647" xr:uid="{D5BACA35-DF60-435E-A142-FD3D36184E9C}"/>
    <cellStyle name="40% - Accent3 20 2 2" xfId="6521" xr:uid="{63CD8440-35FB-452D-ADAE-631F31089D74}"/>
    <cellStyle name="40% - Accent3 20 2 2 2" xfId="16657" xr:uid="{C9A3EF33-5683-49A1-A40C-016BEE372BA6}"/>
    <cellStyle name="40% - Accent3 20 2 2 2 2" xfId="33132" xr:uid="{15451776-7263-479F-8189-DEA597A6A312}"/>
    <cellStyle name="40% - Accent3 20 2 2 3" xfId="12129" xr:uid="{89E0F6C4-83F1-4C5B-B807-E8C6817DD5C3}"/>
    <cellStyle name="40% - Accent3 20 2 2 3 2" xfId="28604" xr:uid="{FBB3E267-B214-4070-B97F-C27982A43084}"/>
    <cellStyle name="40% - Accent3 20 2 2 4" xfId="24035" xr:uid="{6F2AC12C-44D9-4D80-81E0-05E837E815FF}"/>
    <cellStyle name="40% - Accent3 20 2 2_1.3.3. Extraordinary Items" xfId="18669" xr:uid="{0E338BD6-A2B4-45FD-B52F-65FE7099410C}"/>
    <cellStyle name="40% - Accent3 20 2 3" xfId="13879" xr:uid="{0730E7B0-B95D-4DD5-9420-72128546F232}"/>
    <cellStyle name="40% - Accent3 20 2 3 2" xfId="30354" xr:uid="{DB84BD3A-CD6E-4ED5-A906-EDFF8538BE9A}"/>
    <cellStyle name="40% - Accent3 20 2 4" xfId="9351" xr:uid="{212A956A-2C8A-4A63-A11F-2C7654729CCF}"/>
    <cellStyle name="40% - Accent3 20 2 4 2" xfId="25826" xr:uid="{B94CF5FC-0A0A-4A9A-AAC7-89A4AD4716AB}"/>
    <cellStyle name="40% - Accent3 20 2 5" xfId="21257" xr:uid="{93EE6202-6A52-4415-B8E0-B273F45C4379}"/>
    <cellStyle name="40% - Accent3 20 2_1.3.3. Extraordinary Items" xfId="18668" xr:uid="{094CD790-A99D-4D44-A642-D2AF9FA12BDE}"/>
    <cellStyle name="40% - Accent3 20 3" xfId="4770" xr:uid="{D955835E-6533-416D-B676-55069784438A}"/>
    <cellStyle name="40% - Accent3 20 3 2" xfId="14917" xr:uid="{0BDDB735-4A13-4913-88DF-64A93734D5C0}"/>
    <cellStyle name="40% - Accent3 20 3 2 2" xfId="31392" xr:uid="{C9E33D83-160C-49BB-9D10-48FBC5B42A63}"/>
    <cellStyle name="40% - Accent3 20 3 3" xfId="10389" xr:uid="{C189BF56-EC1C-45E4-98AB-9F747C6FE4C2}"/>
    <cellStyle name="40% - Accent3 20 3 3 2" xfId="26864" xr:uid="{CF9B6B0A-9D72-42F2-96E4-4B09551D3F65}"/>
    <cellStyle name="40% - Accent3 20 3 4" xfId="22295" xr:uid="{31ADC3A3-79A5-4226-A39C-E99B1D27DABB}"/>
    <cellStyle name="40% - Accent3 20 3_1.3.3. Extraordinary Items" xfId="18670" xr:uid="{1205F8BE-639E-4BA6-A2BB-DA0D572E5319}"/>
    <cellStyle name="40% - Accent3 20 4" xfId="5821" xr:uid="{F4709D08-71F9-40A4-91B1-BB65DACC9CB7}"/>
    <cellStyle name="40% - Accent3 20 4 2" xfId="15957" xr:uid="{3DA41304-FA0F-46DF-BF83-4995D7E83129}"/>
    <cellStyle name="40% - Accent3 20 4 2 2" xfId="32432" xr:uid="{927EFBC4-6C9D-4C13-93FD-7FCD6965DDB7}"/>
    <cellStyle name="40% - Accent3 20 4 3" xfId="11429" xr:uid="{0A8146CC-F73F-4607-81DF-C2AD7E8A8D9C}"/>
    <cellStyle name="40% - Accent3 20 4 3 2" xfId="27904" xr:uid="{1552F9E7-CFF9-452A-9024-EDB9FD9CAE33}"/>
    <cellStyle name="40% - Accent3 20 4 4" xfId="23335" xr:uid="{A58B38D0-9F17-45DE-8B28-E62381B1E38B}"/>
    <cellStyle name="40% - Accent3 20 5" xfId="13179" xr:uid="{1FAC9ECE-30A0-4A88-B1D3-0452FCC7E818}"/>
    <cellStyle name="40% - Accent3 20 5 2" xfId="29654" xr:uid="{4E3752B0-A637-4FDB-B72E-25FA6BDD097D}"/>
    <cellStyle name="40% - Accent3 20 6" xfId="8651" xr:uid="{58779D3A-5D28-43BA-BF2F-B29727F58232}"/>
    <cellStyle name="40% - Accent3 20 6 2" xfId="25126" xr:uid="{41FAD777-78CF-4D80-BE26-67D1F88E30CE}"/>
    <cellStyle name="40% - Accent3 20 7" xfId="20557" xr:uid="{747415BA-F0B2-45B0-B30A-F63BA9E4FB35}"/>
    <cellStyle name="40% - Accent3 20_1.3.3. Extraordinary Items" xfId="18667" xr:uid="{619C5D15-11F0-4872-BB87-B1B6FFB8C6B5}"/>
    <cellStyle name="40% - Accent3 21" xfId="2867" xr:uid="{00000000-0005-0000-0000-0000FD030000}"/>
    <cellStyle name="40% - Accent3 21 2" xfId="3661" xr:uid="{2C87A2D8-A678-4254-B80F-A59EAA30D46F}"/>
    <cellStyle name="40% - Accent3 21 2 2" xfId="6535" xr:uid="{BB82CBCC-EE7B-4F64-A7FC-0E546D727F0E}"/>
    <cellStyle name="40% - Accent3 21 2 2 2" xfId="16671" xr:uid="{C09F09A4-2D91-4CC5-93DE-B63862067DC8}"/>
    <cellStyle name="40% - Accent3 21 2 2 2 2" xfId="33146" xr:uid="{E5697423-2588-4F20-8B94-B6F4628472A3}"/>
    <cellStyle name="40% - Accent3 21 2 2 3" xfId="12143" xr:uid="{4F2066CA-2E13-48F0-9AD4-F8BD5A675964}"/>
    <cellStyle name="40% - Accent3 21 2 2 3 2" xfId="28618" xr:uid="{8F4A01A6-6F3D-4342-B39C-33CE6F76F3EA}"/>
    <cellStyle name="40% - Accent3 21 2 2 4" xfId="24049" xr:uid="{976907EC-C82C-48A1-AA96-DFB63731E715}"/>
    <cellStyle name="40% - Accent3 21 2 2_1.3.3. Extraordinary Items" xfId="18673" xr:uid="{B43B4340-4D67-4E43-8653-F146037DA3E2}"/>
    <cellStyle name="40% - Accent3 21 2 3" xfId="13893" xr:uid="{803DF26D-9671-4546-9728-A1C79C658AEF}"/>
    <cellStyle name="40% - Accent3 21 2 3 2" xfId="30368" xr:uid="{568498C7-A626-46E3-A50D-7ED64F8143F4}"/>
    <cellStyle name="40% - Accent3 21 2 4" xfId="9365" xr:uid="{A99CB82E-6A5C-4A33-ACD0-8EADF5075B0F}"/>
    <cellStyle name="40% - Accent3 21 2 4 2" xfId="25840" xr:uid="{11092CEA-C7D7-4622-9304-ABE989E4487D}"/>
    <cellStyle name="40% - Accent3 21 2 5" xfId="21271" xr:uid="{E80B1060-60DE-419C-B75A-7914C4802522}"/>
    <cellStyle name="40% - Accent3 21 2_1.3.3. Extraordinary Items" xfId="18672" xr:uid="{118B7196-5D05-4EDD-8E51-53E7EFF0FC14}"/>
    <cellStyle name="40% - Accent3 21 3" xfId="4784" xr:uid="{A505F529-4736-42CF-AE5D-46D8E9050FA1}"/>
    <cellStyle name="40% - Accent3 21 3 2" xfId="14931" xr:uid="{051161C0-DECA-46B6-A400-D2FED7C01218}"/>
    <cellStyle name="40% - Accent3 21 3 2 2" xfId="31406" xr:uid="{971D97C0-9ECE-4994-B40F-BDFEBCF97230}"/>
    <cellStyle name="40% - Accent3 21 3 3" xfId="10403" xr:uid="{341E7AFE-47BF-4600-9BD5-778FF00A2023}"/>
    <cellStyle name="40% - Accent3 21 3 3 2" xfId="26878" xr:uid="{8EAA399C-97C5-4D71-9B77-54D2231C3B8B}"/>
    <cellStyle name="40% - Accent3 21 3 4" xfId="22309" xr:uid="{6CA612C2-B0EA-457B-AA3A-4437E1BE2747}"/>
    <cellStyle name="40% - Accent3 21 3_1.3.3. Extraordinary Items" xfId="18674" xr:uid="{ACD73228-9DCD-4A61-A2FB-BBA03CA1AA6C}"/>
    <cellStyle name="40% - Accent3 21 4" xfId="5835" xr:uid="{DB5AB8A6-8654-4D3A-86EA-41CC9BFABD28}"/>
    <cellStyle name="40% - Accent3 21 4 2" xfId="15971" xr:uid="{3F13C2A9-16BF-4EAC-8C15-42F4A078C883}"/>
    <cellStyle name="40% - Accent3 21 4 2 2" xfId="32446" xr:uid="{E6AABA2B-3BEA-4627-8AAB-CB8304084269}"/>
    <cellStyle name="40% - Accent3 21 4 3" xfId="11443" xr:uid="{A139083E-3EFE-4731-9679-4145092E27D2}"/>
    <cellStyle name="40% - Accent3 21 4 3 2" xfId="27918" xr:uid="{0D1FAB50-53E5-4159-B852-AA63022CE442}"/>
    <cellStyle name="40% - Accent3 21 4 4" xfId="23349" xr:uid="{55FC3EDC-57F3-4BF9-9B0F-C5BF5CBA9E06}"/>
    <cellStyle name="40% - Accent3 21 5" xfId="13193" xr:uid="{92A9E293-4064-4888-9DB9-96EF582C7004}"/>
    <cellStyle name="40% - Accent3 21 5 2" xfId="29668" xr:uid="{FA1BE726-0A81-4C9B-BAA7-379D113705E9}"/>
    <cellStyle name="40% - Accent3 21 6" xfId="8665" xr:uid="{90F5596F-BEDE-4558-8FD8-0502C6429341}"/>
    <cellStyle name="40% - Accent3 21 6 2" xfId="25140" xr:uid="{46F66189-F75C-432A-AF18-48F622B9854D}"/>
    <cellStyle name="40% - Accent3 21 7" xfId="20571" xr:uid="{51F08817-4EAB-4634-B130-C7F33B8C21BE}"/>
    <cellStyle name="40% - Accent3 21_1.3.3. Extraordinary Items" xfId="18671" xr:uid="{C6955FE6-2425-4206-AEF0-9A40FD5D9BCD}"/>
    <cellStyle name="40% - Accent3 22" xfId="3676" xr:uid="{7A1849CC-8483-4CE8-BF6C-8EAF167FF651}"/>
    <cellStyle name="40% - Accent3 22 2" xfId="6550" xr:uid="{FEF6FC79-9F2F-4456-AE9D-5AC9C6E179CC}"/>
    <cellStyle name="40% - Accent3 22 2 2" xfId="16686" xr:uid="{4730F55C-C01E-4770-8F74-BF898B31BDA5}"/>
    <cellStyle name="40% - Accent3 22 2 2 2" xfId="33161" xr:uid="{968F9E1C-6C60-4B49-AEDA-F002427E0B9D}"/>
    <cellStyle name="40% - Accent3 22 2 3" xfId="12158" xr:uid="{3B9F25E8-B41E-4ED9-8F1F-7599A5746D76}"/>
    <cellStyle name="40% - Accent3 22 2 3 2" xfId="28633" xr:uid="{1936EDC3-90E3-468A-AD2F-B69DD0F85DF4}"/>
    <cellStyle name="40% - Accent3 22 2 4" xfId="24064" xr:uid="{F3162FB8-68BE-43C5-9C96-F2778552CB08}"/>
    <cellStyle name="40% - Accent3 22 2_1.3.3. Extraordinary Items" xfId="18676" xr:uid="{7160BE99-CB6C-48DC-ABE3-5B62D4358CDC}"/>
    <cellStyle name="40% - Accent3 22 3" xfId="13908" xr:uid="{50C44AB3-776F-48A3-8275-CE3825A19D58}"/>
    <cellStyle name="40% - Accent3 22 3 2" xfId="30383" xr:uid="{BDB8BBD5-3032-4C03-85F4-EACB1D820B8F}"/>
    <cellStyle name="40% - Accent3 22 4" xfId="9380" xr:uid="{11DC59C0-0431-4C03-B119-50115A2BB46D}"/>
    <cellStyle name="40% - Accent3 22 4 2" xfId="25855" xr:uid="{C04A8775-6A90-4405-B347-77C076F33D09}"/>
    <cellStyle name="40% - Accent3 22 5" xfId="21286" xr:uid="{0742E032-1470-4F8C-92E4-86F02D8FAD7E}"/>
    <cellStyle name="40% - Accent3 22_1.3.3. Extraordinary Items" xfId="18675" xr:uid="{7F7F87D9-E3DA-468C-90E6-5672994C7D43}"/>
    <cellStyle name="40% - Accent3 23" xfId="4799" xr:uid="{CC15F773-69C4-4ED5-9BBE-DFC67959F5F0}"/>
    <cellStyle name="40% - Accent3 23 2" xfId="14946" xr:uid="{FEFE6EAE-B048-4B3C-BEDA-FC08C7CE8618}"/>
    <cellStyle name="40% - Accent3 23 2 2" xfId="18679" xr:uid="{605471BA-0BC0-4BA6-802C-7E64BC2E6A85}"/>
    <cellStyle name="40% - Accent3 23 2 3" xfId="31421" xr:uid="{A1427458-5EEA-46BD-A08D-1CF363518995}"/>
    <cellStyle name="40% - Accent3 23 2_1.3.3. Extraordinary Items" xfId="18678" xr:uid="{61AD7B4C-989A-4846-9D8B-C2A2FDB5BD8F}"/>
    <cellStyle name="40% - Accent3 23 3" xfId="10418" xr:uid="{609E0094-007A-434F-BF9D-5A746BA7D89E}"/>
    <cellStyle name="40% - Accent3 23 3 2" xfId="26893" xr:uid="{D4AA43FA-CE34-4A58-884C-832F16C1ECDE}"/>
    <cellStyle name="40% - Accent3 23 4" xfId="22324" xr:uid="{563AE3D2-87EB-4582-997E-192BB106EE7C}"/>
    <cellStyle name="40% - Accent3 23_1.3.3. Extraordinary Items" xfId="18677" xr:uid="{63574E09-C161-4908-B315-6E082F05A354}"/>
    <cellStyle name="40% - Accent3 24" xfId="5850" xr:uid="{CEFBDD97-FE15-42C0-9427-78D50C910D15}"/>
    <cellStyle name="40% - Accent3 24 2" xfId="15986" xr:uid="{A705A5D1-525C-4FBD-AD5A-8844F12B1F81}"/>
    <cellStyle name="40% - Accent3 24 2 2" xfId="18682" xr:uid="{D98949A0-40D4-4616-BAE4-DD8B33CF5BAE}"/>
    <cellStyle name="40% - Accent3 24 2 3" xfId="32461" xr:uid="{1F1981C4-43B1-4911-97B7-43B69CAED96A}"/>
    <cellStyle name="40% - Accent3 24 2_1.3.3. Extraordinary Items" xfId="18681" xr:uid="{A2F04C67-DA36-44D9-81F6-C945F5FB285B}"/>
    <cellStyle name="40% - Accent3 24 3" xfId="11458" xr:uid="{AB28D20C-3282-4D9E-A2BF-88C4D1C43039}"/>
    <cellStyle name="40% - Accent3 24 3 2" xfId="27933" xr:uid="{0CB13335-BE9F-4AF5-9AC5-3458C4180DB3}"/>
    <cellStyle name="40% - Accent3 24 4" xfId="23364" xr:uid="{5D5B7556-540D-4DA6-80E0-1C556A543751}"/>
    <cellStyle name="40% - Accent3 24_1.3.3. Extraordinary Items" xfId="18680" xr:uid="{6BCCFEAD-4EEB-4E67-B2B3-D884C480563A}"/>
    <cellStyle name="40% - Accent3 25" xfId="13208" xr:uid="{B245818F-CE69-499F-B542-FA600321DBA8}"/>
    <cellStyle name="40% - Accent3 25 2" xfId="18684" xr:uid="{18815918-8BD8-4722-B6A2-26C7A661553B}"/>
    <cellStyle name="40% - Accent3 25 2 2" xfId="18685" xr:uid="{4393C311-65A6-4B0B-8083-F22245C5863F}"/>
    <cellStyle name="40% - Accent3 25 3" xfId="18686" xr:uid="{55544D49-3A48-43BD-B7C0-4BD15070F689}"/>
    <cellStyle name="40% - Accent3 25 4" xfId="29683" xr:uid="{6FE380B9-31A8-4CDA-A917-036D5F64C10A}"/>
    <cellStyle name="40% - Accent3 25_1.3.3. Extraordinary Items" xfId="18683" xr:uid="{8634BF22-8309-437B-AB58-6C78D76DFF7C}"/>
    <cellStyle name="40% - Accent3 26" xfId="8680" xr:uid="{5DE569CA-4C2A-41EE-8E39-44C744D9B170}"/>
    <cellStyle name="40% - Accent3 26 2" xfId="18688" xr:uid="{2448148B-F0BF-4421-B2F5-757059BBA751}"/>
    <cellStyle name="40% - Accent3 26 2 2" xfId="18689" xr:uid="{450EB206-E9FB-4DA8-9B52-29575F7CA76D}"/>
    <cellStyle name="40% - Accent3 26 3" xfId="18690" xr:uid="{5663F2E5-A350-4834-B607-F49D2A7AC929}"/>
    <cellStyle name="40% - Accent3 26 4" xfId="25155" xr:uid="{23115828-DEA9-41B6-8C34-5A2695230926}"/>
    <cellStyle name="40% - Accent3 26_1.3.3. Extraordinary Items" xfId="18687" xr:uid="{DB2521A0-DE15-4E1D-9FF5-BC1154FE24A1}"/>
    <cellStyle name="40% - Accent3 27" xfId="18691" xr:uid="{91644127-0999-434B-8BD2-30C2909AC8B5}"/>
    <cellStyle name="40% - Accent3 27 2" xfId="18692" xr:uid="{EAA81CE4-29FD-4759-914C-4C2F4946513A}"/>
    <cellStyle name="40% - Accent3 27 2 2" xfId="18693" xr:uid="{3DFC0640-92EC-4FA2-BB33-8AE91146FE41}"/>
    <cellStyle name="40% - Accent3 27 3" xfId="18694" xr:uid="{741651A9-5D2C-46D2-A694-051223A43B16}"/>
    <cellStyle name="40% - Accent3 28" xfId="18695" xr:uid="{670B195C-1B8D-4F27-B91B-D27FD37A1358}"/>
    <cellStyle name="40% - Accent3 28 2" xfId="18696" xr:uid="{63F0818F-63F7-4E4B-A3CE-8AA67AAA3480}"/>
    <cellStyle name="40% - Accent3 28 2 2" xfId="18697" xr:uid="{65719DC6-E752-4C63-A7C4-F766A57D617D}"/>
    <cellStyle name="40% - Accent3 28 3" xfId="18698" xr:uid="{742BAB11-D7D2-4396-ADA0-E5E421A78B57}"/>
    <cellStyle name="40% - Accent3 29" xfId="18699" xr:uid="{D049EB9A-B85E-464A-A328-082E858E5196}"/>
    <cellStyle name="40% - Accent3 29 2" xfId="18700" xr:uid="{9FCAB52C-0A5F-4553-82F1-040D4EFDD157}"/>
    <cellStyle name="40% - Accent3 3" xfId="1939" xr:uid="{00000000-0005-0000-0000-0000FE030000}"/>
    <cellStyle name="40% - Accent3 3 10" xfId="19969" xr:uid="{B3859B7D-320F-47D0-B68A-C5AF07E2AE25}"/>
    <cellStyle name="40% - Accent3 3 2" xfId="2194" xr:uid="{00000000-0005-0000-0000-0000FF030000}"/>
    <cellStyle name="40% - Accent3 3 2 2" xfId="3171" xr:uid="{0C27FE70-B5E6-4AF1-A5D0-70283109C0B5}"/>
    <cellStyle name="40% - Accent3 3 2 2 2" xfId="6045" xr:uid="{DBA25427-6FAB-40C1-8754-61C0D6BCD2DD}"/>
    <cellStyle name="40% - Accent3 3 2 2 2 2" xfId="16181" xr:uid="{A7A837D5-52DA-4010-8426-804423E66D5B}"/>
    <cellStyle name="40% - Accent3 3 2 2 2 2 2" xfId="32656" xr:uid="{A3069BE1-CFB4-4230-A71F-8358005D7FC3}"/>
    <cellStyle name="40% - Accent3 3 2 2 2 3" xfId="11653" xr:uid="{E8D8EF80-697A-4EE5-B831-977488F0AF98}"/>
    <cellStyle name="40% - Accent3 3 2 2 2 3 2" xfId="28128" xr:uid="{45AD7C4C-1A61-4D57-A4E5-ABAB1E519F70}"/>
    <cellStyle name="40% - Accent3 3 2 2 2 4" xfId="23559" xr:uid="{C52C9AEF-BAA7-4142-8B41-AF52CDE2C9F2}"/>
    <cellStyle name="40% - Accent3 3 2 2 3" xfId="13403" xr:uid="{D5160B52-0D4C-4A72-9DFE-DC4571E45251}"/>
    <cellStyle name="40% - Accent3 3 2 2 3 2" xfId="29878" xr:uid="{D347E3DC-2802-4549-810E-F6C48C2BC50B}"/>
    <cellStyle name="40% - Accent3 3 2 2 4" xfId="8875" xr:uid="{E89FC6F6-E3FA-47A4-A7A6-E45F6413D46A}"/>
    <cellStyle name="40% - Accent3 3 2 2 4 2" xfId="25350" xr:uid="{C8F44A40-699C-471F-952A-9FD89FC11D67}"/>
    <cellStyle name="40% - Accent3 3 2 2 5" xfId="20781" xr:uid="{ADBD2722-71FB-47C6-941C-B8C3DC3902C4}"/>
    <cellStyle name="40% - Accent3 3 2 2_1.3.3. Extraordinary Items" xfId="18703" xr:uid="{55560CA5-3583-495E-8A35-B8444CE37A00}"/>
    <cellStyle name="40% - Accent3 3 2 3" xfId="4297" xr:uid="{1CCFB06B-E08A-46EB-9F98-8EB148082856}"/>
    <cellStyle name="40% - Accent3 3 2 3 2" xfId="14444" xr:uid="{23A079EE-0044-41C9-B44C-EEDD91135E20}"/>
    <cellStyle name="40% - Accent3 3 2 3 2 2" xfId="30919" xr:uid="{EA7532B8-2178-42A9-A7AA-A74B38F93E12}"/>
    <cellStyle name="40% - Accent3 3 2 3 3" xfId="9916" xr:uid="{941526BE-1B16-4BD4-AB58-8BCEF3B687CB}"/>
    <cellStyle name="40% - Accent3 3 2 3 3 2" xfId="26391" xr:uid="{E559FDA0-A4AE-4B49-A770-EDCF6FD8BC38}"/>
    <cellStyle name="40% - Accent3 3 2 3 4" xfId="21822" xr:uid="{C6CFD245-D980-4F35-A7B1-37FFD346F157}"/>
    <cellStyle name="40% - Accent3 3 2 4" xfId="5348" xr:uid="{6F030A63-C27B-4DD1-922E-63D0FD9D4317}"/>
    <cellStyle name="40% - Accent3 3 2 4 2" xfId="15484" xr:uid="{DE7220A1-2904-4895-A6C9-9CFFAF5D9D8D}"/>
    <cellStyle name="40% - Accent3 3 2 4 2 2" xfId="31959" xr:uid="{43111096-D910-4ECE-A6A4-37DE1E6472C0}"/>
    <cellStyle name="40% - Accent3 3 2 4 3" xfId="10956" xr:uid="{6E48B163-ECC2-471B-AD87-E603A89FC614}"/>
    <cellStyle name="40% - Accent3 3 2 4 3 2" xfId="27431" xr:uid="{9349990E-C2AB-454C-B9F8-0E272D8E0450}"/>
    <cellStyle name="40% - Accent3 3 2 4 4" xfId="22862" xr:uid="{AAFB7221-EC7D-4358-98D8-5DC1E43A8234}"/>
    <cellStyle name="40% - Accent3 3 2 5" xfId="12706" xr:uid="{33B30A80-F906-43A0-A765-1E9C39134B6B}"/>
    <cellStyle name="40% - Accent3 3 2 5 2" xfId="29181" xr:uid="{09A3E0A1-465C-4502-9677-2197E5F7303E}"/>
    <cellStyle name="40% - Accent3 3 2 6" xfId="8177" xr:uid="{C936132D-7E88-4463-9224-BDAB56AD8BA3}"/>
    <cellStyle name="40% - Accent3 3 2 6 2" xfId="24652" xr:uid="{1E2C8143-EE34-438C-8C4E-ADFCA3357C77}"/>
    <cellStyle name="40% - Accent3 3 2 7" xfId="20084" xr:uid="{F2D83504-335D-42AE-BBDC-56DD67E1CE61}"/>
    <cellStyle name="40% - Accent3 3 2_1.3.3. Extraordinary Items" xfId="18702" xr:uid="{73F9CED9-D85E-478C-A34C-7F604F20B7A2}"/>
    <cellStyle name="40% - Accent3 3 3" xfId="2383" xr:uid="{00000000-0005-0000-0000-000000040000}"/>
    <cellStyle name="40% - Accent3 3 3 2" xfId="3268" xr:uid="{4B20A679-F6DF-4FD1-B863-B70B555CE3F8}"/>
    <cellStyle name="40% - Accent3 3 3 2 2" xfId="6142" xr:uid="{7B2F119C-BC28-4E5A-A672-F7A6C6DA8DBE}"/>
    <cellStyle name="40% - Accent3 3 3 2 2 2" xfId="16278" xr:uid="{848357B3-9CB0-4E17-BF0F-943A58370C9C}"/>
    <cellStyle name="40% - Accent3 3 3 2 2 2 2" xfId="32753" xr:uid="{F8CF4C28-16FA-4CE1-85D4-473BC59A6C29}"/>
    <cellStyle name="40% - Accent3 3 3 2 2 3" xfId="11750" xr:uid="{1F9ECFD8-D0F4-4015-A80B-B2EC6991556E}"/>
    <cellStyle name="40% - Accent3 3 3 2 2 3 2" xfId="28225" xr:uid="{7B778512-5BC9-4D81-BFAF-EAC97101790D}"/>
    <cellStyle name="40% - Accent3 3 3 2 2 4" xfId="23656" xr:uid="{22C367BF-1C14-48B3-AC97-9CFD3E574655}"/>
    <cellStyle name="40% - Accent3 3 3 2 3" xfId="13500" xr:uid="{4512625C-AF41-43A4-BD9A-30C7F19FE6DA}"/>
    <cellStyle name="40% - Accent3 3 3 2 3 2" xfId="29975" xr:uid="{5795C495-A10A-4F24-8DA7-6E92E9A4B9A5}"/>
    <cellStyle name="40% - Accent3 3 3 2 4" xfId="8972" xr:uid="{503A1E86-43F8-41EB-A754-D5595CA7E539}"/>
    <cellStyle name="40% - Accent3 3 3 2 4 2" xfId="25447" xr:uid="{B9043E60-876C-4ACA-B34D-186814AEBDA1}"/>
    <cellStyle name="40% - Accent3 3 3 2 5" xfId="20878" xr:uid="{D955891F-B064-4150-A5B3-1F74F964511A}"/>
    <cellStyle name="40% - Accent3 3 3 2_3.EXPENSES" xfId="7016" xr:uid="{E40CB26E-5C57-4BB6-B243-18A6ADA5DCB1}"/>
    <cellStyle name="40% - Accent3 3 3 3" xfId="4393" xr:uid="{237AA581-0ACF-4004-B0D6-030C0EA7792E}"/>
    <cellStyle name="40% - Accent3 3 3 3 2" xfId="14540" xr:uid="{F0B14167-536D-46DA-B170-0FC91E7F77F3}"/>
    <cellStyle name="40% - Accent3 3 3 3 2 2" xfId="31015" xr:uid="{27A98AB0-97A1-42F6-9D39-A59B0C27E129}"/>
    <cellStyle name="40% - Accent3 3 3 3 3" xfId="10012" xr:uid="{7244D516-4A10-4414-95FC-AC9BEEDEB624}"/>
    <cellStyle name="40% - Accent3 3 3 3 3 2" xfId="26487" xr:uid="{4E6D2D2E-7D08-42DC-AD6A-D172B3CA7546}"/>
    <cellStyle name="40% - Accent3 3 3 3 4" xfId="21918" xr:uid="{7B4C7C65-AFBF-4C8B-B729-83601EF68CB1}"/>
    <cellStyle name="40% - Accent3 3 3 4" xfId="5444" xr:uid="{B0DE0470-6CFB-4A2B-BA76-E1FDA940AD27}"/>
    <cellStyle name="40% - Accent3 3 3 4 2" xfId="15580" xr:uid="{6ACA3C9F-D0D6-4679-9C97-6682A3CDEDF4}"/>
    <cellStyle name="40% - Accent3 3 3 4 2 2" xfId="32055" xr:uid="{BAC034DF-3C2F-436A-AE73-420666EBFF38}"/>
    <cellStyle name="40% - Accent3 3 3 4 3" xfId="11052" xr:uid="{E402C9D2-EFE3-423C-8B0B-9CDD8829C1E0}"/>
    <cellStyle name="40% - Accent3 3 3 4 3 2" xfId="27527" xr:uid="{2816470F-3823-4A85-9521-6561D077742F}"/>
    <cellStyle name="40% - Accent3 3 3 4 4" xfId="22958" xr:uid="{ACCF0D9B-76FB-43FE-92F7-C6D2E383CE2D}"/>
    <cellStyle name="40% - Accent3 3 3 5" xfId="12802" xr:uid="{DF4B9AB0-88C5-4EE3-886C-1043C2EECBB5}"/>
    <cellStyle name="40% - Accent3 3 3 5 2" xfId="29277" xr:uid="{1A491D0D-ABAD-406E-AD2C-E31FD2B4B3E0}"/>
    <cellStyle name="40% - Accent3 3 3 6" xfId="8273" xr:uid="{77B1D4C2-3DB8-493E-A34B-2FDFA4E2B092}"/>
    <cellStyle name="40% - Accent3 3 3 6 2" xfId="24748" xr:uid="{DA4FF207-504C-4E3A-B5FB-1FC169868761}"/>
    <cellStyle name="40% - Accent3 3 3 7" xfId="20180" xr:uid="{4FF65EAC-7D8C-4BBB-9785-ADA996DF296D}"/>
    <cellStyle name="40% - Accent3 3 3_1.3.3. Extraordinary Items" xfId="18704" xr:uid="{CA9B64A0-CD19-4429-9F8A-469DBD7E7244}"/>
    <cellStyle name="40% - Accent3 3 4" xfId="2507" xr:uid="{00000000-0005-0000-0000-000001040000}"/>
    <cellStyle name="40% - Accent3 3 4 2" xfId="3343" xr:uid="{AA9CFCB3-B8F9-4160-9EAB-3FD21193A176}"/>
    <cellStyle name="40% - Accent3 3 4 2 2" xfId="6217" xr:uid="{AF5AA788-0262-4630-A50C-8B93A8B4E466}"/>
    <cellStyle name="40% - Accent3 3 4 2 2 2" xfId="16353" xr:uid="{3947B113-49B9-4876-BA4A-FD5491AC34DA}"/>
    <cellStyle name="40% - Accent3 3 4 2 2 2 2" xfId="32828" xr:uid="{4C8AB745-5063-4B65-8513-09ADF1751CA5}"/>
    <cellStyle name="40% - Accent3 3 4 2 2 3" xfId="11825" xr:uid="{AFF4A20E-2C7F-48B6-B268-0A56A07A642D}"/>
    <cellStyle name="40% - Accent3 3 4 2 2 3 2" xfId="28300" xr:uid="{82AD597C-2D3D-4A80-ABFB-E317F291871A}"/>
    <cellStyle name="40% - Accent3 3 4 2 2 4" xfId="23731" xr:uid="{1D0D3A00-6CC8-4674-B5D6-8C4AECCCBB1E}"/>
    <cellStyle name="40% - Accent3 3 4 2 3" xfId="13575" xr:uid="{40F3759A-2457-425C-A2D0-3113E276772B}"/>
    <cellStyle name="40% - Accent3 3 4 2 3 2" xfId="30050" xr:uid="{3A3382F1-1F0B-43FA-B798-C26B13A8FCC5}"/>
    <cellStyle name="40% - Accent3 3 4 2 4" xfId="9047" xr:uid="{F0EC7FEE-2AB3-482E-B985-9C1B30FAB94D}"/>
    <cellStyle name="40% - Accent3 3 4 2 4 2" xfId="25522" xr:uid="{0FB8B757-DA38-43E3-81E7-59B8C02E7CC5}"/>
    <cellStyle name="40% - Accent3 3 4 2 5" xfId="20953" xr:uid="{64A72340-6A9B-415C-81DB-C5225D896CC3}"/>
    <cellStyle name="40% - Accent3 3 4 2_3.EXPENSES" xfId="7018" xr:uid="{56D1E1FA-556E-4BD3-815E-7FB40B62EAB3}"/>
    <cellStyle name="40% - Accent3 3 4 3" xfId="4466" xr:uid="{8E487400-2AD8-4E40-B9A5-836BC5BB6346}"/>
    <cellStyle name="40% - Accent3 3 4 3 2" xfId="14613" xr:uid="{3D133C74-05CD-4486-94E0-3AAFD5C6145B}"/>
    <cellStyle name="40% - Accent3 3 4 3 2 2" xfId="31088" xr:uid="{8B1D5AB7-CCE8-4AB5-BD8F-39E84DBD6096}"/>
    <cellStyle name="40% - Accent3 3 4 3 3" xfId="10085" xr:uid="{AD42147B-E0BD-4135-9B7F-67F819FD402A}"/>
    <cellStyle name="40% - Accent3 3 4 3 3 2" xfId="26560" xr:uid="{AE2ADE87-8C15-4D37-BE9F-1153A3265370}"/>
    <cellStyle name="40% - Accent3 3 4 3 4" xfId="21991" xr:uid="{38B01CB0-A606-483A-A126-AA75F25AAE63}"/>
    <cellStyle name="40% - Accent3 3 4 4" xfId="5517" xr:uid="{24699A41-A679-41B8-A137-62B9279621A8}"/>
    <cellStyle name="40% - Accent3 3 4 4 2" xfId="15653" xr:uid="{B9EBD6B1-B990-4E89-938A-925B4BBAC64B}"/>
    <cellStyle name="40% - Accent3 3 4 4 2 2" xfId="32128" xr:uid="{70E28025-2D64-4FA0-94CA-80C5FA6D698B}"/>
    <cellStyle name="40% - Accent3 3 4 4 3" xfId="11125" xr:uid="{C586BCB7-449E-4D05-86C8-0B7075431E46}"/>
    <cellStyle name="40% - Accent3 3 4 4 3 2" xfId="27600" xr:uid="{0D92CD2F-1A34-4F45-A206-B1AAEC87293A}"/>
    <cellStyle name="40% - Accent3 3 4 4 4" xfId="23031" xr:uid="{237148C2-B221-4BDC-8C24-11F9D59D3022}"/>
    <cellStyle name="40% - Accent3 3 4 5" xfId="12875" xr:uid="{5985D935-5871-4F33-8C65-9F7485A491C8}"/>
    <cellStyle name="40% - Accent3 3 4 5 2" xfId="29350" xr:uid="{2B44BE8E-2F70-4FFB-AC2B-C4A0E4D9B20E}"/>
    <cellStyle name="40% - Accent3 3 4 6" xfId="8347" xr:uid="{ED1D123B-BC16-473E-A03F-6154FC912E88}"/>
    <cellStyle name="40% - Accent3 3 4 6 2" xfId="24822" xr:uid="{0372587B-9AD1-4545-A1DD-06E9FACD4AAF}"/>
    <cellStyle name="40% - Accent3 3 4 7" xfId="20253" xr:uid="{2CC9B464-67D2-4FE7-A6E2-8D79AD9A1D48}"/>
    <cellStyle name="40% - Accent3 3 4_3.EXPENSES" xfId="7017" xr:uid="{D6DD606B-D7C3-43BB-B816-250AD3AED669}"/>
    <cellStyle name="40% - Accent3 3 5" xfId="3051" xr:uid="{8C95DD18-8714-403D-9F11-061EC13B461C}"/>
    <cellStyle name="40% - Accent3 3 5 2" xfId="5925" xr:uid="{2E122506-80F0-4061-AB2D-81096A3A80A3}"/>
    <cellStyle name="40% - Accent3 3 5 2 2" xfId="16061" xr:uid="{6FF0F291-BF9B-4EBD-A9F2-037248DDB6B2}"/>
    <cellStyle name="40% - Accent3 3 5 2 2 2" xfId="32536" xr:uid="{748DB1AD-63D6-4390-9450-EFCD3F0D6859}"/>
    <cellStyle name="40% - Accent3 3 5 2 3" xfId="11533" xr:uid="{47A2EB8F-42F0-4759-BC27-83D99E676719}"/>
    <cellStyle name="40% - Accent3 3 5 2 3 2" xfId="28008" xr:uid="{9B4466E5-6973-4565-B547-E5332328676A}"/>
    <cellStyle name="40% - Accent3 3 5 2 4" xfId="23439" xr:uid="{5B15641C-6B06-4FC4-A25C-9B8F2CEE47B0}"/>
    <cellStyle name="40% - Accent3 3 5 3" xfId="13283" xr:uid="{31AA9EE8-46F5-4779-A4E4-A2C975DC3C89}"/>
    <cellStyle name="40% - Accent3 3 5 3 2" xfId="29758" xr:uid="{EAF9B0EA-18C7-4620-A550-626A36265BF1}"/>
    <cellStyle name="40% - Accent3 3 5 4" xfId="8755" xr:uid="{EE023EA1-4446-4E8C-BBF6-B37F859191F6}"/>
    <cellStyle name="40% - Accent3 3 5 4 2" xfId="25230" xr:uid="{23A9F819-2196-427F-AA71-8403A55F8CE5}"/>
    <cellStyle name="40% - Accent3 3 5 5" xfId="20661" xr:uid="{A576A568-537D-4089-897E-7494EDEF33C7}"/>
    <cellStyle name="40% - Accent3 3 5_3.EXPENSES" xfId="7019" xr:uid="{EB4EEAB8-88AA-4F0C-84D4-5A3FF247C423}"/>
    <cellStyle name="40% - Accent3 3 6" xfId="4183" xr:uid="{97794AE7-6731-4611-BC3E-9A53D8F8C737}"/>
    <cellStyle name="40% - Accent3 3 6 2" xfId="14330" xr:uid="{6B01F080-B6B9-4630-B831-B8C8D22728F9}"/>
    <cellStyle name="40% - Accent3 3 6 2 2" xfId="30805" xr:uid="{A4F80C72-1075-4A3B-870D-11D45394655D}"/>
    <cellStyle name="40% - Accent3 3 6 3" xfId="9802" xr:uid="{F3DF9A0D-13BC-4BBD-B86A-24EC33B93B02}"/>
    <cellStyle name="40% - Accent3 3 6 3 2" xfId="26277" xr:uid="{424541DA-6E37-4B89-80C5-7FE28F152D14}"/>
    <cellStyle name="40% - Accent3 3 6 4" xfId="21708" xr:uid="{A3B7A4E1-F60B-4917-BA9B-5C55C35D69AA}"/>
    <cellStyle name="40% - Accent3 3 7" xfId="5234" xr:uid="{30AFD8A8-C061-4D80-A854-2940943649CE}"/>
    <cellStyle name="40% - Accent3 3 7 2" xfId="15370" xr:uid="{3137263E-E328-4D94-9366-C7C7821B8C37}"/>
    <cellStyle name="40% - Accent3 3 7 2 2" xfId="31845" xr:uid="{967D536C-62FA-428E-BAE3-99572931C2AC}"/>
    <cellStyle name="40% - Accent3 3 7 3" xfId="10842" xr:uid="{8DA97914-7016-40D3-8C1C-8995B823D7DA}"/>
    <cellStyle name="40% - Accent3 3 7 3 2" xfId="27317" xr:uid="{73CF9C37-5F32-4AAC-9736-7206F585E81C}"/>
    <cellStyle name="40% - Accent3 3 7 4" xfId="22748" xr:uid="{3FAD4F55-CDF5-4CB2-9C8A-3CFFD9F05F74}"/>
    <cellStyle name="40% - Accent3 3 8" xfId="12591" xr:uid="{1955E9AF-9467-490B-9820-D0E074DF7063}"/>
    <cellStyle name="40% - Accent3 3 8 2" xfId="29066" xr:uid="{080B8A47-E652-4D64-9306-6F4411479053}"/>
    <cellStyle name="40% - Accent3 3 9" xfId="8059" xr:uid="{C8B6F7CC-397E-4F86-AFFC-8A88DB99686F}"/>
    <cellStyle name="40% - Accent3 3 9 2" xfId="24534" xr:uid="{78CF122F-8FB4-4EAD-8984-31A34DFA61E3}"/>
    <cellStyle name="40% - Accent3 3_1.3.3. Extraordinary Items" xfId="18701" xr:uid="{04FF5356-2376-48A9-842D-8282BAE3ACF4}"/>
    <cellStyle name="40% - Accent3 30" xfId="18705" xr:uid="{0762FB74-E6CE-40D1-B1EA-E7296958884D}"/>
    <cellStyle name="40% - Accent3 30 2" xfId="18706" xr:uid="{F0BF5364-2A63-4305-8CA9-A0DE9C0A09A8}"/>
    <cellStyle name="40% - Accent3 31" xfId="18707" xr:uid="{940DC37D-7F55-488C-88BE-1F2639AF6A43}"/>
    <cellStyle name="40% - Accent3 31 2" xfId="18708" xr:uid="{0F172124-C573-4BEF-9C2F-8BCDE34D13BA}"/>
    <cellStyle name="40% - Accent3 32" xfId="18709" xr:uid="{2556835F-76C4-462E-872B-013D9FE014F1}"/>
    <cellStyle name="40% - Accent3 32 2" xfId="18710" xr:uid="{BA387069-63AD-4789-A3AD-314855043C87}"/>
    <cellStyle name="40% - Accent3 33" xfId="18711" xr:uid="{4596770C-F89E-4C8B-90B6-84AD49E40433}"/>
    <cellStyle name="40% - Accent3 33 2" xfId="18712" xr:uid="{AEF931C5-E496-436D-BED6-3F1CC2F12D43}"/>
    <cellStyle name="40% - Accent3 34" xfId="18713" xr:uid="{B70B5557-A16E-4F16-8E33-10BCEC1024BE}"/>
    <cellStyle name="40% - Accent3 34 2" xfId="18714" xr:uid="{0F492AA8-9C64-403A-825D-FA22A301DB52}"/>
    <cellStyle name="40% - Accent3 35" xfId="18715" xr:uid="{225F5E3A-0D78-4D4B-A652-E28C0A173B4A}"/>
    <cellStyle name="40% - Accent3 35 2" xfId="18716" xr:uid="{4E12456D-41D6-4CC3-A6DE-C6B9AEEBC3AF}"/>
    <cellStyle name="40% - Accent3 36" xfId="18717" xr:uid="{7B5FE8CF-5B9E-4AA5-B195-EB6BB0149064}"/>
    <cellStyle name="40% - Accent3 36 2" xfId="18718" xr:uid="{6048ECDE-7DF1-4489-A384-03A05754CBE9}"/>
    <cellStyle name="40% - Accent3 37" xfId="18719" xr:uid="{A2E1C2FE-809E-4BC0-A59F-15413029FB17}"/>
    <cellStyle name="40% - Accent3 37 2" xfId="18720" xr:uid="{C02319CE-9DE0-40AD-AD8A-B4896D1087A1}"/>
    <cellStyle name="40% - Accent3 38" xfId="18721" xr:uid="{AA0D3A16-0B04-4535-8CFF-578D0AD27590}"/>
    <cellStyle name="40% - Accent3 38 2" xfId="18722" xr:uid="{863AE863-2939-47B8-9705-CBEF9BBA8557}"/>
    <cellStyle name="40% - Accent3 39" xfId="18723" xr:uid="{2E819EE4-3CB7-469E-B264-E3066040FF37}"/>
    <cellStyle name="40% - Accent3 39 2" xfId="18724" xr:uid="{97E9FB53-9E31-423E-8510-C8FB8D5FFF2F}"/>
    <cellStyle name="40% - Accent3 4" xfId="2398" xr:uid="{00000000-0005-0000-0000-000003040000}"/>
    <cellStyle name="40% - Accent3 4 2" xfId="2548" xr:uid="{00000000-0005-0000-0000-000004040000}"/>
    <cellStyle name="40% - Accent3 4 2 2" xfId="3366" xr:uid="{FE6ABE6B-D110-4B94-8E0F-ED0AED9CF126}"/>
    <cellStyle name="40% - Accent3 4 2 2 2" xfId="6240" xr:uid="{8888A806-7225-4950-9582-7970660A78B1}"/>
    <cellStyle name="40% - Accent3 4 2 2 2 2" xfId="16376" xr:uid="{B842A4D9-2BEA-42EB-ACC4-5389A60362FA}"/>
    <cellStyle name="40% - Accent3 4 2 2 2 2 2" xfId="32851" xr:uid="{2C68E0DC-DA81-4ADC-A254-2958CB96EE30}"/>
    <cellStyle name="40% - Accent3 4 2 2 2 3" xfId="11848" xr:uid="{B39360D3-D757-485B-B365-65A1B3934726}"/>
    <cellStyle name="40% - Accent3 4 2 2 2 3 2" xfId="28323" xr:uid="{C52D671C-91F5-4149-8BAC-92DEEFE7AE17}"/>
    <cellStyle name="40% - Accent3 4 2 2 2 4" xfId="23754" xr:uid="{DE3FF5E1-15B9-4739-9645-1C62179F8E4C}"/>
    <cellStyle name="40% - Accent3 4 2 2 3" xfId="13598" xr:uid="{7CB45620-5E3A-4F5F-B3B8-2A2E167DE80E}"/>
    <cellStyle name="40% - Accent3 4 2 2 3 2" xfId="30073" xr:uid="{9F4E003C-69B3-4704-A1E3-97D2F821586E}"/>
    <cellStyle name="40% - Accent3 4 2 2 4" xfId="9070" xr:uid="{9A58DFD8-199C-475F-9F90-4E45ECD7096A}"/>
    <cellStyle name="40% - Accent3 4 2 2 4 2" xfId="25545" xr:uid="{717D4C12-62A6-40DD-B93F-F357097E6A15}"/>
    <cellStyle name="40% - Accent3 4 2 2 5" xfId="20976" xr:uid="{10222094-3B1E-472F-ACBE-6F8A135547E2}"/>
    <cellStyle name="40% - Accent3 4 2 2_1.3.3. Extraordinary Items" xfId="18726" xr:uid="{489E939C-7DE1-48A9-A2CE-D2C4A568B6D3}"/>
    <cellStyle name="40% - Accent3 4 2 3" xfId="4489" xr:uid="{DD4D84CE-E40C-4C94-BFFF-F935BDA9431D}"/>
    <cellStyle name="40% - Accent3 4 2 3 2" xfId="14636" xr:uid="{7F43E3A3-A55D-4886-8BE5-8CB1F08F47FC}"/>
    <cellStyle name="40% - Accent3 4 2 3 2 2" xfId="31111" xr:uid="{D1BE1819-B4C6-4563-9B0D-6BAF336C0653}"/>
    <cellStyle name="40% - Accent3 4 2 3 3" xfId="10108" xr:uid="{80EA39EA-FAEA-43FA-B9BC-D7364DD2F822}"/>
    <cellStyle name="40% - Accent3 4 2 3 3 2" xfId="26583" xr:uid="{FB6D4968-713A-433C-ACDF-557C5F455192}"/>
    <cellStyle name="40% - Accent3 4 2 3 4" xfId="22014" xr:uid="{26B0D905-EB8B-46DE-A2AE-AA4BC2B26DEA}"/>
    <cellStyle name="40% - Accent3 4 2 4" xfId="5540" xr:uid="{1B777CA6-7397-4075-91BC-84496C3AE9DE}"/>
    <cellStyle name="40% - Accent3 4 2 4 2" xfId="15676" xr:uid="{FA0DC0A7-623F-4A88-8C05-F3A5489BF9F5}"/>
    <cellStyle name="40% - Accent3 4 2 4 2 2" xfId="32151" xr:uid="{2D0188EF-539B-4A67-A634-BDA3E87DA288}"/>
    <cellStyle name="40% - Accent3 4 2 4 3" xfId="11148" xr:uid="{793037A3-3FA8-4866-9B3E-33C4A48BBED6}"/>
    <cellStyle name="40% - Accent3 4 2 4 3 2" xfId="27623" xr:uid="{AA4C8C62-413C-4EDC-B678-4FD0D2E0C611}"/>
    <cellStyle name="40% - Accent3 4 2 4 4" xfId="23054" xr:uid="{BFF31438-8D20-4D31-A0D5-6E61BCA0B010}"/>
    <cellStyle name="40% - Accent3 4 2 5" xfId="12898" xr:uid="{DC47A186-F4AB-42DB-88B0-ECAE6A587813}"/>
    <cellStyle name="40% - Accent3 4 2 5 2" xfId="29373" xr:uid="{70B0FC36-4E99-415D-9291-0C24FA164169}"/>
    <cellStyle name="40% - Accent3 4 2 6" xfId="8370" xr:uid="{08F5CC6F-2229-4E5E-9637-C6AD22053FA5}"/>
    <cellStyle name="40% - Accent3 4 2 6 2" xfId="24845" xr:uid="{475EA662-2C31-4DC7-A760-6CFA957387C3}"/>
    <cellStyle name="40% - Accent3 4 2 7" xfId="20276" xr:uid="{832107D5-9473-4A53-BE43-5E5E94BA12CD}"/>
    <cellStyle name="40% - Accent3 4 2_1.3.3. Extraordinary Items" xfId="18725" xr:uid="{8601505E-D63A-4121-9ABF-5A423F12EA96}"/>
    <cellStyle name="40% - Accent3 4 3" xfId="18727" xr:uid="{B11AA883-D054-4E1D-A256-71B9E93B6CBE}"/>
    <cellStyle name="40% - Accent3 4_Føring i kasse" xfId="18728" xr:uid="{E227C5A5-6DB1-402E-A785-2F694697A793}"/>
    <cellStyle name="40% - Accent3 40" xfId="18729" xr:uid="{DB74B1D1-DDD2-4636-BE9B-EA1A73C291CB}"/>
    <cellStyle name="40% - Accent3 40 2" xfId="18730" xr:uid="{2B136425-BD81-42A7-B040-E636D80DD4CE}"/>
    <cellStyle name="40% - Accent3 41" xfId="18731" xr:uid="{F0327E3B-4D02-4777-B633-24AE6146B598}"/>
    <cellStyle name="40% - Accent3 41 2" xfId="18732" xr:uid="{10EDC8CB-8EE4-404C-9E42-A100E6CF9D27}"/>
    <cellStyle name="40% - Accent3 42" xfId="18733" xr:uid="{F3ED18E3-4C59-4CAE-9B28-812011F03473}"/>
    <cellStyle name="40% - Accent3 42 2" xfId="18734" xr:uid="{EE618C79-421E-46AF-99CB-3FD0F3B62F6A}"/>
    <cellStyle name="40% - Accent3 43" xfId="18735" xr:uid="{1C2197B1-24DA-4285-A334-DC76C0BC29D0}"/>
    <cellStyle name="40% - Accent3 43 2" xfId="18736" xr:uid="{2D1137C2-AED5-4921-90C1-8B08D9D869FE}"/>
    <cellStyle name="40% - Accent3 44" xfId="18737" xr:uid="{4382B440-4872-4E47-AD3F-1B0281B1882B}"/>
    <cellStyle name="40% - Accent3 44 2" xfId="18738" xr:uid="{A5573668-7EE4-416A-8974-091BD0CAE733}"/>
    <cellStyle name="40% - Accent3 45" xfId="18739" xr:uid="{C30182A3-B828-4374-B731-BB2B15D4B135}"/>
    <cellStyle name="40% - Accent3 45 2" xfId="18740" xr:uid="{12AAE665-485F-40FA-82D2-2A80292C1383}"/>
    <cellStyle name="40% - Accent3 46" xfId="18741" xr:uid="{F8578350-84CA-4E02-BCEE-67649B01F6F3}"/>
    <cellStyle name="40% - Accent3 46 2" xfId="18742" xr:uid="{5288F89C-A652-443A-9771-A73AB1500B21}"/>
    <cellStyle name="40% - Accent3 47" xfId="18743" xr:uid="{2D4ECE9A-807A-4302-A5DD-D8322800D894}"/>
    <cellStyle name="40% - Accent3 47 2" xfId="18744" xr:uid="{1C86F5C9-1CD4-4C17-A091-4596132ED229}"/>
    <cellStyle name="40% - Accent3 48" xfId="18745" xr:uid="{10EE2023-40F1-4252-8668-55BBE9C7760F}"/>
    <cellStyle name="40% - Accent3 48 2" xfId="18746" xr:uid="{9BC0082F-3891-479B-A526-C2ECBCEB0CB4}"/>
    <cellStyle name="40% - Accent3 49" xfId="18747" xr:uid="{F7136F4A-206F-4E94-A464-430A6C5A2F9A}"/>
    <cellStyle name="40% - Accent3 49 2" xfId="18748" xr:uid="{F8FBB68E-5456-43B0-9B84-702782374BDD}"/>
    <cellStyle name="40% - Accent3 5" xfId="2623" xr:uid="{00000000-0005-0000-0000-000005040000}"/>
    <cellStyle name="40% - Accent3 5 2" xfId="3421" xr:uid="{8E0F041A-0BA5-4F63-A876-44F385C1D5D1}"/>
    <cellStyle name="40% - Accent3 5 2 2" xfId="6295" xr:uid="{0FC5E196-37FC-4FA2-BD15-D7F439C2AC7E}"/>
    <cellStyle name="40% - Accent3 5 2 2 2" xfId="16431" xr:uid="{9F58E796-851F-43A7-8AE7-584C068C667C}"/>
    <cellStyle name="40% - Accent3 5 2 2 2 2" xfId="32906" xr:uid="{06CD14FB-1F3F-4DAC-B1E8-AE8B15A3B312}"/>
    <cellStyle name="40% - Accent3 5 2 2 3" xfId="11903" xr:uid="{EA02D86F-7318-4FD4-A5AA-0FF5006072E0}"/>
    <cellStyle name="40% - Accent3 5 2 2 3 2" xfId="28378" xr:uid="{95FA7C67-2A61-4E62-847A-4D946F51168F}"/>
    <cellStyle name="40% - Accent3 5 2 2 4" xfId="23809" xr:uid="{E6600A57-A819-4FC1-9205-69B699DF21FB}"/>
    <cellStyle name="40% - Accent3 5 2 2_1.3.3. Extraordinary Items" xfId="18751" xr:uid="{1DCBE570-3CC4-4608-A472-F114E5367AA4}"/>
    <cellStyle name="40% - Accent3 5 2 3" xfId="13653" xr:uid="{0402EBCD-8C59-4E02-9B10-E3EAF8952BCD}"/>
    <cellStyle name="40% - Accent3 5 2 3 2" xfId="30128" xr:uid="{42704CDF-6D7A-41D5-BB52-B19C65632DD6}"/>
    <cellStyle name="40% - Accent3 5 2 4" xfId="9125" xr:uid="{9D445527-010B-4933-AECD-973091477319}"/>
    <cellStyle name="40% - Accent3 5 2 4 2" xfId="25600" xr:uid="{22FBB536-557D-4055-BD33-FD181A4C10D5}"/>
    <cellStyle name="40% - Accent3 5 2 5" xfId="21031" xr:uid="{DFA434B1-A403-4A92-AE30-84532B92380D}"/>
    <cellStyle name="40% - Accent3 5 2_1.3.3. Extraordinary Items" xfId="18750" xr:uid="{4E51ECFC-3C71-4AB6-AD95-16AFB3475FA2}"/>
    <cellStyle name="40% - Accent3 5 3" xfId="4544" xr:uid="{5451857F-0AD3-4527-B633-021A885C65EE}"/>
    <cellStyle name="40% - Accent3 5 3 2" xfId="14691" xr:uid="{70E30648-4F17-4BA6-954C-78EAA960D48F}"/>
    <cellStyle name="40% - Accent3 5 3 2 2" xfId="31166" xr:uid="{5ABEE127-ED17-4969-B836-602175820A1D}"/>
    <cellStyle name="40% - Accent3 5 3 3" xfId="10163" xr:uid="{7F011624-83E3-4E19-9ABE-6C859D331FE0}"/>
    <cellStyle name="40% - Accent3 5 3 3 2" xfId="26638" xr:uid="{783A3416-2D23-4072-B9EC-BF74CC068441}"/>
    <cellStyle name="40% - Accent3 5 3 4" xfId="22069" xr:uid="{85F1B1AD-3682-421E-B2E3-15A475145638}"/>
    <cellStyle name="40% - Accent3 5 3_1.3.3. Extraordinary Items" xfId="18752" xr:uid="{E11969DD-27AA-4B88-BE28-5A8CCA14F3B2}"/>
    <cellStyle name="40% - Accent3 5 4" xfId="5595" xr:uid="{5B33E2EC-39E2-40A1-997C-3B375C3E9148}"/>
    <cellStyle name="40% - Accent3 5 4 2" xfId="15731" xr:uid="{4D7F3782-6DD8-476D-9266-AD87E055B305}"/>
    <cellStyle name="40% - Accent3 5 4 2 2" xfId="32206" xr:uid="{6AC74C26-14C0-47AF-B3C5-A51BFE6C1407}"/>
    <cellStyle name="40% - Accent3 5 4 3" xfId="11203" xr:uid="{AECFC336-C538-4042-8926-CD2152A39DFD}"/>
    <cellStyle name="40% - Accent3 5 4 3 2" xfId="27678" xr:uid="{552DD8DC-65A5-47D0-8F0C-A405FABCBFC8}"/>
    <cellStyle name="40% - Accent3 5 4 4" xfId="23109" xr:uid="{261F5C60-4EA4-4145-B69A-08FFCC48D153}"/>
    <cellStyle name="40% - Accent3 5 5" xfId="12953" xr:uid="{C53DB184-8585-4CDB-9D12-1EE9FCC93AEC}"/>
    <cellStyle name="40% - Accent3 5 5 2" xfId="29428" xr:uid="{6F932499-0B2C-4344-B112-970612AD0FE3}"/>
    <cellStyle name="40% - Accent3 5 6" xfId="8425" xr:uid="{F6BA4057-37F0-42EA-8C84-160D37761A74}"/>
    <cellStyle name="40% - Accent3 5 6 2" xfId="24900" xr:uid="{27F64BCC-EA70-479F-AE1C-35F0A6FCF9D4}"/>
    <cellStyle name="40% - Accent3 5 7" xfId="20331" xr:uid="{0001BFDA-39E5-41AF-8763-FF808366641B}"/>
    <cellStyle name="40% - Accent3 5_1.3.3. Extraordinary Items" xfId="18749" xr:uid="{279A49B6-5CC2-428E-968F-000399B6FAE5}"/>
    <cellStyle name="40% - Accent3 50" xfId="18753" xr:uid="{7B62029F-7022-451C-B489-B21B3306EEDE}"/>
    <cellStyle name="40% - Accent3 50 2" xfId="18754" xr:uid="{11AA4DD2-41D6-438F-B013-3AFEDE47DA0D}"/>
    <cellStyle name="40% - Accent3 51" xfId="18755" xr:uid="{BE6720BF-B663-4B0F-955A-81B8851E2B2E}"/>
    <cellStyle name="40% - Accent3 51 2" xfId="18756" xr:uid="{65EE4A65-4DD5-49A4-BC31-873B17DA02E2}"/>
    <cellStyle name="40% - Accent3 52" xfId="18757" xr:uid="{E5B5D5A2-A979-4D1A-A3BC-89FCB3054070}"/>
    <cellStyle name="40% - Accent3 52 2" xfId="18758" xr:uid="{17EB4188-F147-4164-9DD9-65B2AF575CE0}"/>
    <cellStyle name="40% - Accent3 53" xfId="18759" xr:uid="{8AB34871-1C1C-4980-82F6-D12939E52EDE}"/>
    <cellStyle name="40% - Accent3 53 2" xfId="18760" xr:uid="{51509DA1-961D-473E-857E-17B165FECC3C}"/>
    <cellStyle name="40% - Accent3 54" xfId="18761" xr:uid="{3D192A7B-C475-4E33-9526-CDBBB233CA72}"/>
    <cellStyle name="40% - Accent3 54 2" xfId="18762" xr:uid="{1DC1E1E6-C3E3-4062-8D31-283BDEE777DB}"/>
    <cellStyle name="40% - Accent3 55" xfId="18763" xr:uid="{FC3201F8-D4F3-4334-A9C4-B5A82F6CF4CE}"/>
    <cellStyle name="40% - Accent3 55 2" xfId="18764" xr:uid="{9A84C1CF-FD75-4A9F-B248-78B8C816CA0F}"/>
    <cellStyle name="40% - Accent3 56" xfId="18765" xr:uid="{D0F9E6F2-6284-4F8B-9260-1E99E69E43A0}"/>
    <cellStyle name="40% - Accent3 56 2" xfId="18766" xr:uid="{EE4C8B41-0329-4174-AB32-60DA74FC7B80}"/>
    <cellStyle name="40% - Accent3 57" xfId="18767" xr:uid="{25ED2EB3-0F25-44F7-9AFE-8C005D28B466}"/>
    <cellStyle name="40% - Accent3 57 2" xfId="18768" xr:uid="{8A05F4F7-DD77-47A9-9495-DA826E63F4C8}"/>
    <cellStyle name="40% - Accent3 58" xfId="18769" xr:uid="{93B172D7-DDEB-4731-AE6F-1516FD79E25E}"/>
    <cellStyle name="40% - Accent3 58 2" xfId="18770" xr:uid="{EF3279FC-9895-4877-80E1-6E209F99CF49}"/>
    <cellStyle name="40% - Accent3 59" xfId="18771" xr:uid="{6EB683D9-5A68-4E41-8672-C25913D86E1A}"/>
    <cellStyle name="40% - Accent3 59 2" xfId="18772" xr:uid="{BC6EE6BF-9839-4714-9A8C-18539336C1E1}"/>
    <cellStyle name="40% - Accent3 6" xfId="2643" xr:uid="{00000000-0005-0000-0000-000006040000}"/>
    <cellStyle name="40% - Accent3 6 2" xfId="3438" xr:uid="{B5872982-0C3D-43FE-84C8-0832E0B902A2}"/>
    <cellStyle name="40% - Accent3 6 2 2" xfId="6312" xr:uid="{FFDBC4F9-594E-4E21-844D-E0284A5B7D26}"/>
    <cellStyle name="40% - Accent3 6 2 2 2" xfId="16448" xr:uid="{B467E26D-8C0D-4A58-B826-8D1E94EFA2FA}"/>
    <cellStyle name="40% - Accent3 6 2 2 2 2" xfId="32923" xr:uid="{6A3E2E00-E6E7-49DC-B62B-4FA00DD4DD10}"/>
    <cellStyle name="40% - Accent3 6 2 2 3" xfId="11920" xr:uid="{DEA373A1-58EC-41F1-9D86-3167E37DEFA4}"/>
    <cellStyle name="40% - Accent3 6 2 2 3 2" xfId="28395" xr:uid="{03567461-B07F-417B-9AE4-800A49DA5B6D}"/>
    <cellStyle name="40% - Accent3 6 2 2 4" xfId="23826" xr:uid="{326815BD-B6C6-4A7F-8AF1-6B1A4780F438}"/>
    <cellStyle name="40% - Accent3 6 2 2_1.3.3. Extraordinary Items" xfId="18775" xr:uid="{FA059891-B8B0-4140-80F3-499254DD9194}"/>
    <cellStyle name="40% - Accent3 6 2 3" xfId="13670" xr:uid="{E9F8CE1F-88C6-40CD-A9C0-CFA21032A391}"/>
    <cellStyle name="40% - Accent3 6 2 3 2" xfId="30145" xr:uid="{A1C63C43-CAC6-4D84-845B-8A31A01F2198}"/>
    <cellStyle name="40% - Accent3 6 2 4" xfId="9142" xr:uid="{417680F7-674F-4412-B618-E7C474B5E8D3}"/>
    <cellStyle name="40% - Accent3 6 2 4 2" xfId="25617" xr:uid="{DE9093E5-FBFF-41E9-B035-448CCFCF3E70}"/>
    <cellStyle name="40% - Accent3 6 2 5" xfId="21048" xr:uid="{89F5CB27-A8AD-4BE8-9798-3BDFBBB3D595}"/>
    <cellStyle name="40% - Accent3 6 2_1.3.3. Extraordinary Items" xfId="18774" xr:uid="{0FF882C8-B502-4877-9FF0-426AC5469085}"/>
    <cellStyle name="40% - Accent3 6 3" xfId="4561" xr:uid="{51EB3153-4B42-4299-A378-4928A73A06E0}"/>
    <cellStyle name="40% - Accent3 6 3 2" xfId="14708" xr:uid="{1F813D29-F7F6-4C70-88F9-9A32797BFEC2}"/>
    <cellStyle name="40% - Accent3 6 3 2 2" xfId="31183" xr:uid="{44AF934F-F289-47BD-BC97-0FECAB4F9CDD}"/>
    <cellStyle name="40% - Accent3 6 3 3" xfId="10180" xr:uid="{03BB710E-AA9B-4E82-B7E9-482D7C8297ED}"/>
    <cellStyle name="40% - Accent3 6 3 3 2" xfId="26655" xr:uid="{0FD63F95-C6BF-45A8-887F-08071D418B01}"/>
    <cellStyle name="40% - Accent3 6 3 4" xfId="22086" xr:uid="{E2EEA44C-AAAF-4978-A750-CD1CD1517EEE}"/>
    <cellStyle name="40% - Accent3 6 3_1.3.3. Extraordinary Items" xfId="18776" xr:uid="{1070F545-070A-434B-90A6-DD0E4299B872}"/>
    <cellStyle name="40% - Accent3 6 4" xfId="5612" xr:uid="{7D00BB85-AAA7-43C5-BEE3-ED7670E60596}"/>
    <cellStyle name="40% - Accent3 6 4 2" xfId="15748" xr:uid="{AAA08954-6224-4069-8BD7-AED5A7C68E66}"/>
    <cellStyle name="40% - Accent3 6 4 2 2" xfId="32223" xr:uid="{7B534BE7-1169-489A-9A9B-53D82622EFC5}"/>
    <cellStyle name="40% - Accent3 6 4 3" xfId="11220" xr:uid="{5EF9CBA5-DD96-480B-9B15-D7AC4C0756D4}"/>
    <cellStyle name="40% - Accent3 6 4 3 2" xfId="27695" xr:uid="{4A9868AE-BC71-437B-B9A2-FFD62BFC9BF0}"/>
    <cellStyle name="40% - Accent3 6 4 4" xfId="23126" xr:uid="{EEE2F994-0D5B-4FE1-9415-D155E1A554F8}"/>
    <cellStyle name="40% - Accent3 6 5" xfId="12970" xr:uid="{535D69F1-4EA4-43D7-A949-7641083866F1}"/>
    <cellStyle name="40% - Accent3 6 5 2" xfId="29445" xr:uid="{5A9C900C-E688-4639-92A5-9ACFBDF4CDB3}"/>
    <cellStyle name="40% - Accent3 6 6" xfId="8442" xr:uid="{331DB743-793E-44F7-A356-B543136FC264}"/>
    <cellStyle name="40% - Accent3 6 6 2" xfId="24917" xr:uid="{F89E01D6-AA35-47ED-ADFB-4E6E8207BFE1}"/>
    <cellStyle name="40% - Accent3 6 7" xfId="20348" xr:uid="{70EE3FC2-E567-4BAA-B042-FD485E9120EE}"/>
    <cellStyle name="40% - Accent3 6_1.3.3. Extraordinary Items" xfId="18773" xr:uid="{5108ACA2-AC6B-450E-B51E-15ECDBB858E6}"/>
    <cellStyle name="40% - Accent3 60" xfId="18777" xr:uid="{B5258C08-2DD1-4EE9-8290-671677054D7D}"/>
    <cellStyle name="40% - Accent3 60 2" xfId="18778" xr:uid="{7717D3E4-0D54-4F19-B268-999629BC10FC}"/>
    <cellStyle name="40% - Accent3 61" xfId="18779" xr:uid="{C70C840D-6C4B-42AC-9383-88F5E94B7618}"/>
    <cellStyle name="40% - Accent3 61 2" xfId="18780" xr:uid="{073B60B4-F4F3-464A-B690-5EB4F7DCA061}"/>
    <cellStyle name="40% - Accent3 62" xfId="18781" xr:uid="{8F88F0DC-9406-4004-B2BC-8EC1555E502B}"/>
    <cellStyle name="40% - Accent3 62 2" xfId="18782" xr:uid="{88BEA3B8-8786-43C3-8956-EE3A44279F0D}"/>
    <cellStyle name="40% - Accent3 63" xfId="18783" xr:uid="{B86C16AE-020B-4B2A-B544-D9797FC788EB}"/>
    <cellStyle name="40% - Accent3 63 2" xfId="18784" xr:uid="{4AD50C15-ED2D-4365-B418-FA19B198B1C0}"/>
    <cellStyle name="40% - Accent3 64" xfId="18785" xr:uid="{A3C69AA6-E2DA-4019-9FF4-FE9E5E825046}"/>
    <cellStyle name="40% - Accent3 64 2" xfId="18786" xr:uid="{CE332856-B071-427D-BCC4-535F997A3137}"/>
    <cellStyle name="40% - Accent3 65" xfId="18787" xr:uid="{67ECFCC8-56A8-478D-AE8E-D56C07A76DAD}"/>
    <cellStyle name="40% - Accent3 65 2" xfId="18788" xr:uid="{4BE21016-05AB-4C11-930C-F721A7535135}"/>
    <cellStyle name="40% - Accent3 66" xfId="18789" xr:uid="{BF65BB22-5ED6-499F-A5F7-2EC10CDE05D4}"/>
    <cellStyle name="40% - Accent3 66 2" xfId="18790" xr:uid="{BAD3F261-A691-482D-9C93-527F7CF312DB}"/>
    <cellStyle name="40% - Accent3 67" xfId="18791" xr:uid="{3AAAA928-F6BD-4AE7-834A-9BBF562FD4F3}"/>
    <cellStyle name="40% - Accent3 67 2" xfId="18792" xr:uid="{4B904BC4-AB25-470D-9FD8-AB7D184B942A}"/>
    <cellStyle name="40% - Accent3 68" xfId="18793" xr:uid="{4E2287ED-6F6D-4D26-940C-902001E64C41}"/>
    <cellStyle name="40% - Accent3 68 2" xfId="18794" xr:uid="{06B7FDAF-E248-45DC-89A2-1AD51335B52E}"/>
    <cellStyle name="40% - Accent3 69" xfId="18795" xr:uid="{118CE4D3-285F-4898-9BBC-94873F8D8BEC}"/>
    <cellStyle name="40% - Accent3 69 2" xfId="18796" xr:uid="{BC3795AB-1D86-4239-94E3-96854F78AC73}"/>
    <cellStyle name="40% - Accent3 7" xfId="2657" xr:uid="{00000000-0005-0000-0000-000007040000}"/>
    <cellStyle name="40% - Accent3 7 2" xfId="3452" xr:uid="{DFDFF023-012A-4829-B8FF-1D77375529E6}"/>
    <cellStyle name="40% - Accent3 7 2 2" xfId="6326" xr:uid="{BC3BC27B-7AAC-4B5E-8C11-BDDB6AB99003}"/>
    <cellStyle name="40% - Accent3 7 2 2 2" xfId="16462" xr:uid="{611FF344-F3A1-44E0-B9F7-90CE17FE2BA4}"/>
    <cellStyle name="40% - Accent3 7 2 2 2 2" xfId="32937" xr:uid="{01165224-DEA7-4CCC-8123-33650804CC0A}"/>
    <cellStyle name="40% - Accent3 7 2 2 3" xfId="11934" xr:uid="{BE8703E3-B2AD-460C-B71E-BFB26034645D}"/>
    <cellStyle name="40% - Accent3 7 2 2 3 2" xfId="28409" xr:uid="{DF0103DC-F789-44A1-AA4F-52928F045BB3}"/>
    <cellStyle name="40% - Accent3 7 2 2 4" xfId="23840" xr:uid="{DB5973CE-C948-4B34-94FC-BD111F56A7C2}"/>
    <cellStyle name="40% - Accent3 7 2 2_1.3.3. Extraordinary Items" xfId="18799" xr:uid="{B7E388D7-CEA8-4A3B-9DCF-53D06FECC2CE}"/>
    <cellStyle name="40% - Accent3 7 2 3" xfId="13684" xr:uid="{91FB649C-BD46-4D5B-B83A-E7771367838C}"/>
    <cellStyle name="40% - Accent3 7 2 3 2" xfId="30159" xr:uid="{798DF672-D596-4E03-AD54-292E204FB11E}"/>
    <cellStyle name="40% - Accent3 7 2 4" xfId="9156" xr:uid="{C2CBD8EE-AD99-43D5-A4E5-0D089DC474B0}"/>
    <cellStyle name="40% - Accent3 7 2 4 2" xfId="25631" xr:uid="{C7302D41-8633-4084-BA52-7A4EE2168978}"/>
    <cellStyle name="40% - Accent3 7 2 5" xfId="21062" xr:uid="{D163E8AB-5EA9-4BBB-8F1C-0CFCCC481785}"/>
    <cellStyle name="40% - Accent3 7 2_1.3.3. Extraordinary Items" xfId="18798" xr:uid="{AC3BA276-0996-4D25-BBC9-D74F774892AB}"/>
    <cellStyle name="40% - Accent3 7 3" xfId="4575" xr:uid="{B1F88674-5D72-4658-BC44-F341FF6E79F6}"/>
    <cellStyle name="40% - Accent3 7 3 2" xfId="14722" xr:uid="{734B85FA-E69D-4F23-B5E9-19CD8510447B}"/>
    <cellStyle name="40% - Accent3 7 3 2 2" xfId="31197" xr:uid="{3DC8990D-C873-440E-A0D9-7AB5B9353A38}"/>
    <cellStyle name="40% - Accent3 7 3 3" xfId="10194" xr:uid="{930FBC85-A7BB-460D-98B0-898FF5579DF6}"/>
    <cellStyle name="40% - Accent3 7 3 3 2" xfId="26669" xr:uid="{48352FFC-E77B-4843-B895-F2924E520DE2}"/>
    <cellStyle name="40% - Accent3 7 3 4" xfId="22100" xr:uid="{F645A12C-AE78-4B05-9762-C01BA9EB8DA2}"/>
    <cellStyle name="40% - Accent3 7 3_1.3.3. Extraordinary Items" xfId="18800" xr:uid="{B2EAC1D0-85A4-400D-ADC8-0F25704FE13E}"/>
    <cellStyle name="40% - Accent3 7 4" xfId="5626" xr:uid="{4572B001-C36C-45E9-B60F-BE3DD33953DE}"/>
    <cellStyle name="40% - Accent3 7 4 2" xfId="15762" xr:uid="{53005F17-0A0E-4FFA-83C5-D7C4BBB053F6}"/>
    <cellStyle name="40% - Accent3 7 4 2 2" xfId="32237" xr:uid="{D3505B3A-691A-420B-BCB8-A18ADE20FDEC}"/>
    <cellStyle name="40% - Accent3 7 4 3" xfId="11234" xr:uid="{D6D621ED-0923-4D9E-8786-3532CE57BA9E}"/>
    <cellStyle name="40% - Accent3 7 4 3 2" xfId="27709" xr:uid="{73AF4342-8FA3-4F11-A60A-2ED452853312}"/>
    <cellStyle name="40% - Accent3 7 4 4" xfId="23140" xr:uid="{160843C3-DDC4-4348-AD64-27D0C15A57C7}"/>
    <cellStyle name="40% - Accent3 7 5" xfId="12984" xr:uid="{F69A054A-5D08-467B-A2E1-2370D9EF6B10}"/>
    <cellStyle name="40% - Accent3 7 5 2" xfId="29459" xr:uid="{4C3483FC-BA03-4063-92BB-D1860454F6C0}"/>
    <cellStyle name="40% - Accent3 7 6" xfId="8456" xr:uid="{107F16EB-DDAD-47D8-806A-ADA7CD62E748}"/>
    <cellStyle name="40% - Accent3 7 6 2" xfId="24931" xr:uid="{7D41D2AD-BEB2-41D3-9A2E-B6030B1F6F13}"/>
    <cellStyle name="40% - Accent3 7 7" xfId="20362" xr:uid="{410E2424-D7FB-4556-ADD4-365FCC4699DA}"/>
    <cellStyle name="40% - Accent3 7_1.3.3. Extraordinary Items" xfId="18797" xr:uid="{261BCAC5-1EAF-438F-85BB-B9E14D44DC0F}"/>
    <cellStyle name="40% - Accent3 70" xfId="18801" xr:uid="{0ED7624F-F7ED-40B6-94C3-4B505ADDEFA7}"/>
    <cellStyle name="40% - Accent3 70 2" xfId="18802" xr:uid="{8D5D56C6-CD8B-40CC-9806-2B5F6F348A30}"/>
    <cellStyle name="40% - Accent3 71" xfId="18803" xr:uid="{4A5C0E8A-5166-4A7E-9D28-C692949B1AC0}"/>
    <cellStyle name="40% - Accent3 71 2" xfId="18804" xr:uid="{F25E0463-61EB-472A-96F0-7CF8635379CD}"/>
    <cellStyle name="40% - Accent3 72" xfId="18805" xr:uid="{EE0BAA0D-DBC3-4B91-8A84-410118BBCDFF}"/>
    <cellStyle name="40% - Accent3 73" xfId="20586" xr:uid="{3B2EE0F7-DFDC-4CC0-ACBF-C7436A3DB64C}"/>
    <cellStyle name="40% - Accent3 8" xfId="2674" xr:uid="{00000000-0005-0000-0000-000008040000}"/>
    <cellStyle name="40% - Accent3 8 2" xfId="3468" xr:uid="{C9F330D9-D9A8-454F-851A-CF6E1774EA02}"/>
    <cellStyle name="40% - Accent3 8 2 2" xfId="6342" xr:uid="{77795BE2-A5CF-439C-8B31-ADBB5F8EC88F}"/>
    <cellStyle name="40% - Accent3 8 2 2 2" xfId="16478" xr:uid="{0CFF3FA7-2655-4D8C-9A13-5C24EEE22F99}"/>
    <cellStyle name="40% - Accent3 8 2 2 2 2" xfId="32953" xr:uid="{E1212386-14B2-4074-AC06-34F18F0E92D7}"/>
    <cellStyle name="40% - Accent3 8 2 2 3" xfId="11950" xr:uid="{71BF96A1-F163-4A4E-88D5-B2C39184780E}"/>
    <cellStyle name="40% - Accent3 8 2 2 3 2" xfId="28425" xr:uid="{94A51997-0498-4B77-94A7-ABE4FCCACF66}"/>
    <cellStyle name="40% - Accent3 8 2 2 4" xfId="23856" xr:uid="{E29A1BED-52FC-4E7F-8963-A23B6E310020}"/>
    <cellStyle name="40% - Accent3 8 2 2_1.3.3. Extraordinary Items" xfId="18808" xr:uid="{6777BBFD-1D61-4CC7-9103-F752CBB33618}"/>
    <cellStyle name="40% - Accent3 8 2 3" xfId="13700" xr:uid="{53E12AF4-AD7A-46BE-9671-8C62B08837C4}"/>
    <cellStyle name="40% - Accent3 8 2 3 2" xfId="30175" xr:uid="{A61798EE-82BA-429C-BA87-E71FA35BE7F0}"/>
    <cellStyle name="40% - Accent3 8 2 4" xfId="9172" xr:uid="{F4E1E614-B491-4EF4-B45A-782330F25975}"/>
    <cellStyle name="40% - Accent3 8 2 4 2" xfId="25647" xr:uid="{82028C5C-56BC-467C-8B1D-6DA0CBB0493F}"/>
    <cellStyle name="40% - Accent3 8 2 5" xfId="21078" xr:uid="{EC403A3B-546D-4F69-8FF3-F13DB60FE4A3}"/>
    <cellStyle name="40% - Accent3 8 2_1.3.3. Extraordinary Items" xfId="18807" xr:uid="{91194011-2217-4DCC-B2AF-4F4D77024C41}"/>
    <cellStyle name="40% - Accent3 8 3" xfId="4591" xr:uid="{D3B8CC64-C87D-43D5-BFEF-B5956C71A5FF}"/>
    <cellStyle name="40% - Accent3 8 3 2" xfId="14738" xr:uid="{D35B85F0-459D-4DD8-B237-915D6F37B8E2}"/>
    <cellStyle name="40% - Accent3 8 3 2 2" xfId="31213" xr:uid="{E3E8B0AC-1DB8-4BFE-A877-EA6B92E27CCE}"/>
    <cellStyle name="40% - Accent3 8 3 3" xfId="10210" xr:uid="{D1A2263A-61B5-40C9-9AC4-44A3DE094447}"/>
    <cellStyle name="40% - Accent3 8 3 3 2" xfId="26685" xr:uid="{F68E3499-D367-439A-BB46-EF02128EC79E}"/>
    <cellStyle name="40% - Accent3 8 3 4" xfId="22116" xr:uid="{77CE29B6-8B64-4C6B-AC0F-8658E790B33B}"/>
    <cellStyle name="40% - Accent3 8 3_1.3.3. Extraordinary Items" xfId="18809" xr:uid="{DFA1593A-7AF6-4C49-83A1-94F0488D2648}"/>
    <cellStyle name="40% - Accent3 8 4" xfId="5642" xr:uid="{AD75FA9B-6BD2-4ACD-A9B0-5AF9BB6BD55C}"/>
    <cellStyle name="40% - Accent3 8 4 2" xfId="15778" xr:uid="{DC7C5FF9-F801-4AF5-BF4E-4820A871F5C6}"/>
    <cellStyle name="40% - Accent3 8 4 2 2" xfId="32253" xr:uid="{5D5DB198-C124-4FAE-B58F-3E9666CD005B}"/>
    <cellStyle name="40% - Accent3 8 4 3" xfId="11250" xr:uid="{59540024-D62E-40FB-A7F9-6F500EDD3CC4}"/>
    <cellStyle name="40% - Accent3 8 4 3 2" xfId="27725" xr:uid="{EFCA054A-B72B-440C-A025-F68D28E35E44}"/>
    <cellStyle name="40% - Accent3 8 4 4" xfId="23156" xr:uid="{51426CFF-D224-4B6F-B7B8-F5730BF8C087}"/>
    <cellStyle name="40% - Accent3 8 5" xfId="13000" xr:uid="{96E750E3-6CE3-4226-8C4A-22084454C87C}"/>
    <cellStyle name="40% - Accent3 8 5 2" xfId="29475" xr:uid="{B229208D-8E67-43F2-BEF2-65DF11D09EA7}"/>
    <cellStyle name="40% - Accent3 8 6" xfId="8472" xr:uid="{DD16E917-ABCB-4202-BF9D-7A6C67FFE5D5}"/>
    <cellStyle name="40% - Accent3 8 6 2" xfId="24947" xr:uid="{6F3BA209-3EEA-48C8-A763-295ED25B3E0A}"/>
    <cellStyle name="40% - Accent3 8 7" xfId="20378" xr:uid="{2455E83F-FAC0-41DA-9C99-18F330508260}"/>
    <cellStyle name="40% - Accent3 8_1.3.3. Extraordinary Items" xfId="18806" xr:uid="{E0E4B6BC-C8C9-46C7-B0CF-B6BC0528F8B6}"/>
    <cellStyle name="40% - Accent3 9" xfId="2692" xr:uid="{00000000-0005-0000-0000-000009040000}"/>
    <cellStyle name="40% - Accent3 9 2" xfId="3486" xr:uid="{658BD6E7-FF1E-4585-9D31-152ED631506B}"/>
    <cellStyle name="40% - Accent3 9 2 2" xfId="6360" xr:uid="{1629915E-C6F5-4607-9800-2B44C1AC69A3}"/>
    <cellStyle name="40% - Accent3 9 2 2 2" xfId="16496" xr:uid="{502E6CBD-0A2E-4424-A75E-78123FFD8CA3}"/>
    <cellStyle name="40% - Accent3 9 2 2 2 2" xfId="32971" xr:uid="{E6288B75-2CF7-449C-A38C-67BE8B1CABC2}"/>
    <cellStyle name="40% - Accent3 9 2 2 3" xfId="11968" xr:uid="{DA4FF802-16FF-441B-8D9C-6557508424CA}"/>
    <cellStyle name="40% - Accent3 9 2 2 3 2" xfId="28443" xr:uid="{45AEC36C-6DAC-4D6B-B80F-0670CCA930E6}"/>
    <cellStyle name="40% - Accent3 9 2 2 4" xfId="23874" xr:uid="{7D932DF7-7531-4C9B-B348-351FFADE8EA3}"/>
    <cellStyle name="40% - Accent3 9 2 2_1.3.3. Extraordinary Items" xfId="18812" xr:uid="{27FE6336-6364-4F7A-A75A-1C2BF31FA485}"/>
    <cellStyle name="40% - Accent3 9 2 3" xfId="13718" xr:uid="{0CD848EA-D5CB-4EEB-8AF0-7A3C7606B349}"/>
    <cellStyle name="40% - Accent3 9 2 3 2" xfId="30193" xr:uid="{EDD3EFC7-357F-49E2-B17C-16602D058326}"/>
    <cellStyle name="40% - Accent3 9 2 4" xfId="9190" xr:uid="{5A231039-028B-419A-BFD3-0B8189AADD75}"/>
    <cellStyle name="40% - Accent3 9 2 4 2" xfId="25665" xr:uid="{753D0ACF-C2B1-4029-96CA-3158CD92BAE0}"/>
    <cellStyle name="40% - Accent3 9 2 5" xfId="21096" xr:uid="{39998E9B-1A49-472D-B598-4B84C11535AC}"/>
    <cellStyle name="40% - Accent3 9 2_1.3.3. Extraordinary Items" xfId="18811" xr:uid="{4B5E4436-9CC7-4B40-8E26-46E04F43E4E2}"/>
    <cellStyle name="40% - Accent3 9 3" xfId="4609" xr:uid="{C5B9B455-0100-4D51-BA24-C94926BCB5A0}"/>
    <cellStyle name="40% - Accent3 9 3 2" xfId="14756" xr:uid="{902EBF3F-7769-432F-9332-30905F0D3D74}"/>
    <cellStyle name="40% - Accent3 9 3 2 2" xfId="31231" xr:uid="{98E22BEF-51A9-4213-A6BF-C7355B5A0DEE}"/>
    <cellStyle name="40% - Accent3 9 3 3" xfId="10228" xr:uid="{6C2F0D4E-EE4E-4546-B0CD-23566C3AF72C}"/>
    <cellStyle name="40% - Accent3 9 3 3 2" xfId="26703" xr:uid="{BD5627D3-3AFF-440B-815C-BC4C2AF4BA41}"/>
    <cellStyle name="40% - Accent3 9 3 4" xfId="22134" xr:uid="{F5694FF6-3B0E-4F14-BC3E-2BA74D992E01}"/>
    <cellStyle name="40% - Accent3 9 3_1.3.3. Extraordinary Items" xfId="18813" xr:uid="{D421CCE3-976F-4224-BD30-3EFD9E484B92}"/>
    <cellStyle name="40% - Accent3 9 4" xfId="5660" xr:uid="{60B3EE35-C3B2-4F56-950C-C1AA274521E1}"/>
    <cellStyle name="40% - Accent3 9 4 2" xfId="15796" xr:uid="{0BEF8F3B-A463-4753-BA65-07BA486F10E6}"/>
    <cellStyle name="40% - Accent3 9 4 2 2" xfId="32271" xr:uid="{5F2D1CB0-FA70-4DE4-8127-6B18B905C643}"/>
    <cellStyle name="40% - Accent3 9 4 3" xfId="11268" xr:uid="{6C71240F-962D-42DF-9804-47DF2AABD982}"/>
    <cellStyle name="40% - Accent3 9 4 3 2" xfId="27743" xr:uid="{895A85D0-9EF2-4D1A-B627-45DB1299532C}"/>
    <cellStyle name="40% - Accent3 9 4 4" xfId="23174" xr:uid="{0CE711B8-DA09-4DD1-80DA-995AB62807CC}"/>
    <cellStyle name="40% - Accent3 9 5" xfId="13018" xr:uid="{FAAB5287-6B5A-4A59-B828-0E14E978A8DD}"/>
    <cellStyle name="40% - Accent3 9 5 2" xfId="29493" xr:uid="{5E4897BB-38B8-4357-9D93-EF242E1C4029}"/>
    <cellStyle name="40% - Accent3 9 6" xfId="8490" xr:uid="{E61715B8-F8AF-4B4D-9C15-3A2EC599AC1C}"/>
    <cellStyle name="40% - Accent3 9 6 2" xfId="24965" xr:uid="{113C8182-6814-4339-9A34-487B8781B393}"/>
    <cellStyle name="40% - Accent3 9 7" xfId="20396" xr:uid="{FDC2874A-49C8-4A64-9A73-1EA5BD4C01B9}"/>
    <cellStyle name="40% - Accent3 9_1.3.3. Extraordinary Items" xfId="18810" xr:uid="{4B59D64D-7417-403E-82A2-9DF4D62BF7BE}"/>
    <cellStyle name="40% - Accent3_1.3.3. Extraordinary Items" xfId="18622" xr:uid="{146FD257-52AC-4565-8E86-2D4EF5F51C7E}"/>
    <cellStyle name="40% - Accent4" xfId="2921" xr:uid="{00000000-0005-0000-0000-00000B040000}"/>
    <cellStyle name="40% - Accent4 10" xfId="2711" xr:uid="{00000000-0005-0000-0000-00000C040000}"/>
    <cellStyle name="40% - Accent4 10 2" xfId="3505" xr:uid="{CD4ADFB5-0A98-4B52-BCAB-46ECEFB87445}"/>
    <cellStyle name="40% - Accent4 10 2 2" xfId="6379" xr:uid="{36474948-330C-4B8B-BDD0-A494B5168DA0}"/>
    <cellStyle name="40% - Accent4 10 2 2 2" xfId="16515" xr:uid="{B5A6F390-BEB9-45A6-A958-A9D09456B69E}"/>
    <cellStyle name="40% - Accent4 10 2 2 2 2" xfId="32990" xr:uid="{08A30180-2792-4F45-8BE9-67407DC73D25}"/>
    <cellStyle name="40% - Accent4 10 2 2 3" xfId="11987" xr:uid="{36672516-EB50-41B9-B82E-9FB5D7A88F90}"/>
    <cellStyle name="40% - Accent4 10 2 2 3 2" xfId="28462" xr:uid="{80D80131-16F2-4310-8E0F-5D98D0E25A1B}"/>
    <cellStyle name="40% - Accent4 10 2 2 4" xfId="23893" xr:uid="{C53838B5-816B-4BD2-AE60-1072C8289CA8}"/>
    <cellStyle name="40% - Accent4 10 2 2_1.3.3. Extraordinary Items" xfId="18817" xr:uid="{90059E89-F908-4960-8D6F-A7358225F162}"/>
    <cellStyle name="40% - Accent4 10 2 3" xfId="13737" xr:uid="{93C8D030-67AB-478A-85D0-5B2983FDAF48}"/>
    <cellStyle name="40% - Accent4 10 2 3 2" xfId="30212" xr:uid="{2D06CAB8-3104-4802-B2E3-1358ECD188B8}"/>
    <cellStyle name="40% - Accent4 10 2 4" xfId="9209" xr:uid="{98D16507-8003-4FFA-ADBF-7AF8F3D42E9C}"/>
    <cellStyle name="40% - Accent4 10 2 4 2" xfId="25684" xr:uid="{95D6A36F-54B6-43DC-92A8-AF865F856D69}"/>
    <cellStyle name="40% - Accent4 10 2 5" xfId="21115" xr:uid="{765316E6-CD01-46ED-9A9F-7CADCF4F56A2}"/>
    <cellStyle name="40% - Accent4 10 2_1.3.3. Extraordinary Items" xfId="18816" xr:uid="{D2B62626-E099-447D-B96F-0079A7CE57FB}"/>
    <cellStyle name="40% - Accent4 10 3" xfId="4628" xr:uid="{03BBA382-6AF1-4A56-AFAF-0D25A036784D}"/>
    <cellStyle name="40% - Accent4 10 3 2" xfId="14775" xr:uid="{FC858151-5E91-4DDF-8B8A-0CC1B7C6C1A3}"/>
    <cellStyle name="40% - Accent4 10 3 2 2" xfId="31250" xr:uid="{24C3D5B8-51B2-483E-B479-74D0EEEE0DA3}"/>
    <cellStyle name="40% - Accent4 10 3 3" xfId="10247" xr:uid="{DB523B69-FD7C-4A4A-8B26-6927AF1D686A}"/>
    <cellStyle name="40% - Accent4 10 3 3 2" xfId="26722" xr:uid="{EE9E7015-5E05-4968-978E-73C46168E3E5}"/>
    <cellStyle name="40% - Accent4 10 3 4" xfId="22153" xr:uid="{81368A54-C77F-4D6D-8047-532DF864478F}"/>
    <cellStyle name="40% - Accent4 10 3_1.3.3. Extraordinary Items" xfId="18818" xr:uid="{2E98A20F-0325-4602-92B8-EEF5F950538B}"/>
    <cellStyle name="40% - Accent4 10 4" xfId="5679" xr:uid="{AFB3BE9E-3AD9-4CBD-A829-3CF3CD124198}"/>
    <cellStyle name="40% - Accent4 10 4 2" xfId="15815" xr:uid="{7E2DE08C-7F7A-48B2-A7A1-6E8CB9D8C278}"/>
    <cellStyle name="40% - Accent4 10 4 2 2" xfId="32290" xr:uid="{FA88F346-99A6-416B-A26F-CCD8ACBB1AA5}"/>
    <cellStyle name="40% - Accent4 10 4 3" xfId="11287" xr:uid="{33851645-6578-4511-93F6-1D422C096E8C}"/>
    <cellStyle name="40% - Accent4 10 4 3 2" xfId="27762" xr:uid="{44C9EFED-21EB-4601-8CBB-3C4E20581E9B}"/>
    <cellStyle name="40% - Accent4 10 4 4" xfId="23193" xr:uid="{160FA769-A340-42D1-8A95-7CBD2790EB8F}"/>
    <cellStyle name="40% - Accent4 10 5" xfId="13037" xr:uid="{35868B43-451B-422C-AA31-2A4FE5562AC1}"/>
    <cellStyle name="40% - Accent4 10 5 2" xfId="29512" xr:uid="{A01DE7D1-86B6-4402-9ACD-AE868D13D3D6}"/>
    <cellStyle name="40% - Accent4 10 6" xfId="8509" xr:uid="{952FF504-D7F0-4777-AC69-E55467DC404A}"/>
    <cellStyle name="40% - Accent4 10 6 2" xfId="24984" xr:uid="{CF996A5F-B3A3-448D-B6B6-F132FD226738}"/>
    <cellStyle name="40% - Accent4 10 7" xfId="20415" xr:uid="{4C28B43D-1239-4989-80BA-B9E11A6286E4}"/>
    <cellStyle name="40% - Accent4 10_1.3.3. Extraordinary Items" xfId="18815" xr:uid="{2226F49D-38B3-415E-B97F-DDDA7C014F87}"/>
    <cellStyle name="40% - Accent4 11" xfId="2728" xr:uid="{00000000-0005-0000-0000-00000D040000}"/>
    <cellStyle name="40% - Accent4 11 2" xfId="3522" xr:uid="{9DB04004-BD3C-4F84-B66F-FA8DFEDC33B2}"/>
    <cellStyle name="40% - Accent4 11 2 2" xfId="6396" xr:uid="{040A73CA-95D2-48C9-BE40-7CB90682901B}"/>
    <cellStyle name="40% - Accent4 11 2 2 2" xfId="16532" xr:uid="{DB7D8818-7819-4711-8E77-A454C7FFEE32}"/>
    <cellStyle name="40% - Accent4 11 2 2 2 2" xfId="33007" xr:uid="{B3A62750-9765-44A8-B951-1EBBE4AB8016}"/>
    <cellStyle name="40% - Accent4 11 2 2 3" xfId="12004" xr:uid="{E2715C93-6A87-4368-AA27-0EEDBF692E09}"/>
    <cellStyle name="40% - Accent4 11 2 2 3 2" xfId="28479" xr:uid="{433E476A-3D4A-41E3-A357-FE112B11032F}"/>
    <cellStyle name="40% - Accent4 11 2 2 4" xfId="23910" xr:uid="{96FB8C09-7FED-4B34-8DE3-55285FE0C506}"/>
    <cellStyle name="40% - Accent4 11 2 2_1.3.3. Extraordinary Items" xfId="18821" xr:uid="{8A728EAF-54E2-4C86-8AED-A85D90DD3789}"/>
    <cellStyle name="40% - Accent4 11 2 3" xfId="13754" xr:uid="{C202E949-819B-4216-BBFA-6CDC4C291FE1}"/>
    <cellStyle name="40% - Accent4 11 2 3 2" xfId="30229" xr:uid="{F8656E93-CA20-4D38-AA8D-1C25384038DF}"/>
    <cellStyle name="40% - Accent4 11 2 4" xfId="9226" xr:uid="{4D304558-BE0C-4A0C-9534-36BC74415ADC}"/>
    <cellStyle name="40% - Accent4 11 2 4 2" xfId="25701" xr:uid="{341C4E87-16CC-4741-A595-85C5EF0EFC63}"/>
    <cellStyle name="40% - Accent4 11 2 5" xfId="21132" xr:uid="{49221697-3713-48E2-BB91-E55BBB5F60E5}"/>
    <cellStyle name="40% - Accent4 11 2_1.3.3. Extraordinary Items" xfId="18820" xr:uid="{BF3FE677-E650-4969-B7F1-580D736305B2}"/>
    <cellStyle name="40% - Accent4 11 3" xfId="4645" xr:uid="{BDA6A6A4-A712-4F8C-95C2-6CD3DD2E1161}"/>
    <cellStyle name="40% - Accent4 11 3 2" xfId="14792" xr:uid="{B0C6CE18-B970-45AB-A8A9-F95ED7DAC352}"/>
    <cellStyle name="40% - Accent4 11 3 2 2" xfId="31267" xr:uid="{5A4B3315-DA84-49AA-8095-D3AB05FB22A4}"/>
    <cellStyle name="40% - Accent4 11 3 3" xfId="10264" xr:uid="{441A570B-C01E-4BBC-8C65-1C5597AF96EF}"/>
    <cellStyle name="40% - Accent4 11 3 3 2" xfId="26739" xr:uid="{28E71C1C-64F0-4635-9FB5-B6EAA5F0A0D8}"/>
    <cellStyle name="40% - Accent4 11 3 4" xfId="22170" xr:uid="{280E8BC8-144F-4DA8-B93A-8FA7279856FC}"/>
    <cellStyle name="40% - Accent4 11 3_1.3.3. Extraordinary Items" xfId="18822" xr:uid="{C73DF905-C2D8-427E-A3A3-40CF4EDAF833}"/>
    <cellStyle name="40% - Accent4 11 4" xfId="5696" xr:uid="{3B9C6104-CA44-40B2-8EAD-0D06B392E1A1}"/>
    <cellStyle name="40% - Accent4 11 4 2" xfId="15832" xr:uid="{FBB2829B-7512-4128-BBA2-999BAAC4A268}"/>
    <cellStyle name="40% - Accent4 11 4 2 2" xfId="32307" xr:uid="{879A9224-4431-45BB-B765-9279D3109426}"/>
    <cellStyle name="40% - Accent4 11 4 3" xfId="11304" xr:uid="{90FA80D3-6E5B-4D3C-BD7E-268A4D473133}"/>
    <cellStyle name="40% - Accent4 11 4 3 2" xfId="27779" xr:uid="{C87FFB0A-CFD5-4FF6-8240-41FCF8B82EEF}"/>
    <cellStyle name="40% - Accent4 11 4 4" xfId="23210" xr:uid="{D19765DE-51CB-4AB7-963A-47B4440ADAD2}"/>
    <cellStyle name="40% - Accent4 11 5" xfId="13054" xr:uid="{6516F34F-79FB-40F1-A34A-178AE705DCD5}"/>
    <cellStyle name="40% - Accent4 11 5 2" xfId="29529" xr:uid="{B62563B8-9562-4B0E-B8EA-EB43DE1A986B}"/>
    <cellStyle name="40% - Accent4 11 6" xfId="8526" xr:uid="{004AD10B-81F2-4125-AC5B-2C8998D4C764}"/>
    <cellStyle name="40% - Accent4 11 6 2" xfId="25001" xr:uid="{760F7C62-70BA-4DF2-8673-F42A8010228D}"/>
    <cellStyle name="40% - Accent4 11 7" xfId="20432" xr:uid="{E30CA6A9-09BC-412F-8C3E-0788AAA58771}"/>
    <cellStyle name="40% - Accent4 11_1.3.3. Extraordinary Items" xfId="18819" xr:uid="{666B2AEB-3B6B-40A0-B299-D446D93234C3}"/>
    <cellStyle name="40% - Accent4 12" xfId="2742" xr:uid="{00000000-0005-0000-0000-00000E040000}"/>
    <cellStyle name="40% - Accent4 12 2" xfId="3536" xr:uid="{8205D7BD-1D53-4E7F-A67F-A8D0015582CB}"/>
    <cellStyle name="40% - Accent4 12 2 2" xfId="6410" xr:uid="{BDA38C12-7230-47B4-BE33-6499A1E607FC}"/>
    <cellStyle name="40% - Accent4 12 2 2 2" xfId="16546" xr:uid="{5C8A22DE-E8DA-4DAB-B91D-EFF47D8B0851}"/>
    <cellStyle name="40% - Accent4 12 2 2 2 2" xfId="33021" xr:uid="{76E13AD6-C3AC-49B0-B015-1E3602B11A6A}"/>
    <cellStyle name="40% - Accent4 12 2 2 3" xfId="12018" xr:uid="{3E52C202-373B-4563-8849-C166E500F877}"/>
    <cellStyle name="40% - Accent4 12 2 2 3 2" xfId="28493" xr:uid="{071008D4-95B9-4D5B-A2FE-A87137761A49}"/>
    <cellStyle name="40% - Accent4 12 2 2 4" xfId="23924" xr:uid="{B0F35701-C8AE-4FC5-BB37-8FA2E4AA7638}"/>
    <cellStyle name="40% - Accent4 12 2 2_1.3.3. Extraordinary Items" xfId="18825" xr:uid="{70A503E0-A772-4AE4-B1B1-7B8D8CE16F1F}"/>
    <cellStyle name="40% - Accent4 12 2 3" xfId="13768" xr:uid="{DF84A1FD-9811-4150-A94B-AB393270EE70}"/>
    <cellStyle name="40% - Accent4 12 2 3 2" xfId="30243" xr:uid="{74DFE0B8-E511-4A54-8CBA-832627EA40CB}"/>
    <cellStyle name="40% - Accent4 12 2 4" xfId="9240" xr:uid="{DEC72A56-D509-46AB-9A19-D7B6DC429DD7}"/>
    <cellStyle name="40% - Accent4 12 2 4 2" xfId="25715" xr:uid="{95BAF8A1-E52F-47A0-A214-71BAF96207C4}"/>
    <cellStyle name="40% - Accent4 12 2 5" xfId="21146" xr:uid="{48458FDC-95CD-4181-B3F1-83A3E2541555}"/>
    <cellStyle name="40% - Accent4 12 2_1.3.3. Extraordinary Items" xfId="18824" xr:uid="{2F4F6DB6-F160-4029-A5EA-0097234B83C5}"/>
    <cellStyle name="40% - Accent4 12 3" xfId="4659" xr:uid="{F5686CFF-226A-43B4-9C59-028C1FFCED7F}"/>
    <cellStyle name="40% - Accent4 12 3 2" xfId="14806" xr:uid="{D9FFD53C-F8BA-44DD-820F-E599EE1D8314}"/>
    <cellStyle name="40% - Accent4 12 3 2 2" xfId="31281" xr:uid="{AEDBA260-8E5A-46A1-9CCC-827C1C877A7A}"/>
    <cellStyle name="40% - Accent4 12 3 3" xfId="10278" xr:uid="{B946F652-4DA6-41E4-9A2C-A7D039C2727C}"/>
    <cellStyle name="40% - Accent4 12 3 3 2" xfId="26753" xr:uid="{07261632-40E1-48A4-BF77-078349B3C826}"/>
    <cellStyle name="40% - Accent4 12 3 4" xfId="22184" xr:uid="{44E972AB-7112-4AE6-96E4-8EDE743E1E97}"/>
    <cellStyle name="40% - Accent4 12 3_1.3.3. Extraordinary Items" xfId="18826" xr:uid="{1820AC6A-F050-4EEC-8841-22EEA9D43922}"/>
    <cellStyle name="40% - Accent4 12 4" xfId="5710" xr:uid="{280E31A1-D710-4B7F-A700-106601BFA3EB}"/>
    <cellStyle name="40% - Accent4 12 4 2" xfId="15846" xr:uid="{8F4C4070-0A4E-48EA-B2DA-EF116A32F1E2}"/>
    <cellStyle name="40% - Accent4 12 4 2 2" xfId="32321" xr:uid="{81C6266C-41E0-45BE-8717-F5193D4B024F}"/>
    <cellStyle name="40% - Accent4 12 4 3" xfId="11318" xr:uid="{9C66C4C7-BBFC-4312-AFA4-A1ED4DD5F769}"/>
    <cellStyle name="40% - Accent4 12 4 3 2" xfId="27793" xr:uid="{266D10CD-11E9-448A-81D9-0AD73BA4D31D}"/>
    <cellStyle name="40% - Accent4 12 4 4" xfId="23224" xr:uid="{D48A4DE7-B435-4639-9D85-91614800B68D}"/>
    <cellStyle name="40% - Accent4 12 5" xfId="13068" xr:uid="{00739D82-22A2-4BDA-B6D2-DFBC91C6AF3C}"/>
    <cellStyle name="40% - Accent4 12 5 2" xfId="29543" xr:uid="{85D65334-0679-49F7-8E9C-BD2743C6208C}"/>
    <cellStyle name="40% - Accent4 12 6" xfId="8540" xr:uid="{D5E5C325-467D-4E29-BD3B-52A7F15230F1}"/>
    <cellStyle name="40% - Accent4 12 6 2" xfId="25015" xr:uid="{90DD6940-5B63-4E7B-9005-264F4C75B657}"/>
    <cellStyle name="40% - Accent4 12 7" xfId="20446" xr:uid="{F2D2D147-7DB2-4C9E-B4A9-51135F83E839}"/>
    <cellStyle name="40% - Accent4 12_1.3.3. Extraordinary Items" xfId="18823" xr:uid="{85722650-D812-4C13-AE20-4A051C28D50D}"/>
    <cellStyle name="40% - Accent4 13" xfId="2756" xr:uid="{00000000-0005-0000-0000-00000F040000}"/>
    <cellStyle name="40% - Accent4 13 2" xfId="3550" xr:uid="{57E0F991-1382-4220-80A7-739A290C48A1}"/>
    <cellStyle name="40% - Accent4 13 2 2" xfId="6424" xr:uid="{EC8E9B4C-A931-4A53-B873-76752F4FD24F}"/>
    <cellStyle name="40% - Accent4 13 2 2 2" xfId="16560" xr:uid="{9E29EDA7-9833-4EF8-B1E9-466D3C598BB5}"/>
    <cellStyle name="40% - Accent4 13 2 2 2 2" xfId="33035" xr:uid="{DD9E401A-4ED5-49BD-B428-46C1BCC6F846}"/>
    <cellStyle name="40% - Accent4 13 2 2 3" xfId="12032" xr:uid="{421491DE-BA29-4FF6-B6DB-2D7C7CD3104B}"/>
    <cellStyle name="40% - Accent4 13 2 2 3 2" xfId="28507" xr:uid="{8F583BAA-9514-4C1B-961A-F76A207D397F}"/>
    <cellStyle name="40% - Accent4 13 2 2 4" xfId="23938" xr:uid="{A96AD36E-3DF5-40E3-80A2-DEBB084F1114}"/>
    <cellStyle name="40% - Accent4 13 2 2_1.3.3. Extraordinary Items" xfId="18829" xr:uid="{E7D8E253-991F-4608-B1B5-950FC7656A26}"/>
    <cellStyle name="40% - Accent4 13 2 3" xfId="13782" xr:uid="{78CEFC5A-3420-470A-A33B-AB0C6325FC54}"/>
    <cellStyle name="40% - Accent4 13 2 3 2" xfId="30257" xr:uid="{88A229FD-C97C-495B-860B-672D1C0DFC32}"/>
    <cellStyle name="40% - Accent4 13 2 4" xfId="9254" xr:uid="{67EC7147-B722-4FF2-BBD8-CBE1ADCA84A9}"/>
    <cellStyle name="40% - Accent4 13 2 4 2" xfId="25729" xr:uid="{2D65AF56-5DA2-44A7-A11E-4B5AE027E8CF}"/>
    <cellStyle name="40% - Accent4 13 2 5" xfId="21160" xr:uid="{0590C522-4DE6-4232-A7E2-27F37806A62E}"/>
    <cellStyle name="40% - Accent4 13 2_1.3.3. Extraordinary Items" xfId="18828" xr:uid="{459216E2-F8B2-4A58-AC2F-B45C3442F8EE}"/>
    <cellStyle name="40% - Accent4 13 3" xfId="4673" xr:uid="{EF5B6C3E-6F2C-4132-9AA9-7129159CC9EC}"/>
    <cellStyle name="40% - Accent4 13 3 2" xfId="14820" xr:uid="{42875780-A551-4D60-88DE-4311393F9110}"/>
    <cellStyle name="40% - Accent4 13 3 2 2" xfId="31295" xr:uid="{1450A0BC-FD3A-4B1C-871F-8C6533D32A3E}"/>
    <cellStyle name="40% - Accent4 13 3 3" xfId="10292" xr:uid="{C5E4188C-40BB-4E14-9225-950B7E137E28}"/>
    <cellStyle name="40% - Accent4 13 3 3 2" xfId="26767" xr:uid="{3DCD22D5-3A21-4F08-AFAC-C6053D423257}"/>
    <cellStyle name="40% - Accent4 13 3 4" xfId="22198" xr:uid="{ECF95A92-A1E2-486F-9026-01566C8D4AFC}"/>
    <cellStyle name="40% - Accent4 13 3_1.3.3. Extraordinary Items" xfId="18830" xr:uid="{CD5D8A2F-B4C7-4D4B-8820-97826500312D}"/>
    <cellStyle name="40% - Accent4 13 4" xfId="5724" xr:uid="{3E997EDD-E133-4AB1-8B13-167B299D8928}"/>
    <cellStyle name="40% - Accent4 13 4 2" xfId="15860" xr:uid="{2EB91558-CA76-4CB1-B6F1-E0772373B0E8}"/>
    <cellStyle name="40% - Accent4 13 4 2 2" xfId="32335" xr:uid="{4DA69A73-35CC-4263-B241-4505E2B12B25}"/>
    <cellStyle name="40% - Accent4 13 4 3" xfId="11332" xr:uid="{F5197418-6F35-4EBA-8BD2-BF2ABD998393}"/>
    <cellStyle name="40% - Accent4 13 4 3 2" xfId="27807" xr:uid="{0AE70C8A-55AC-4771-9DAA-AD19698FEA9C}"/>
    <cellStyle name="40% - Accent4 13 4 4" xfId="23238" xr:uid="{94D64FD5-9C25-46F2-94A4-7240F0AA2CE5}"/>
    <cellStyle name="40% - Accent4 13 5" xfId="13082" xr:uid="{0465ADD2-C783-4551-80DB-D1225D37DB8D}"/>
    <cellStyle name="40% - Accent4 13 5 2" xfId="29557" xr:uid="{DF7988D6-9853-4FFF-ADDA-D2A5AD3A61F7}"/>
    <cellStyle name="40% - Accent4 13 6" xfId="8554" xr:uid="{D1E92DB7-0FEA-40C4-BFEF-0C0E24881A4F}"/>
    <cellStyle name="40% - Accent4 13 6 2" xfId="25029" xr:uid="{5346B828-01D2-46E5-80A8-25901985CE3F}"/>
    <cellStyle name="40% - Accent4 13 7" xfId="20460" xr:uid="{82476BCB-2B00-475E-A945-81614A3B7F77}"/>
    <cellStyle name="40% - Accent4 13_1.3.3. Extraordinary Items" xfId="18827" xr:uid="{482D5DB7-5517-4EA1-8534-E26DBA7235A6}"/>
    <cellStyle name="40% - Accent4 14" xfId="2770" xr:uid="{00000000-0005-0000-0000-000010040000}"/>
    <cellStyle name="40% - Accent4 14 2" xfId="3564" xr:uid="{5FC8B977-040D-4104-9E64-9F13C8587CEB}"/>
    <cellStyle name="40% - Accent4 14 2 2" xfId="6438" xr:uid="{5F1739FB-36CA-4E10-AC17-1B650259A3D7}"/>
    <cellStyle name="40% - Accent4 14 2 2 2" xfId="16574" xr:uid="{002ABCF0-DC1A-4C9E-A2A9-BB174395AF93}"/>
    <cellStyle name="40% - Accent4 14 2 2 2 2" xfId="33049" xr:uid="{EF1EB013-D3DD-45AE-8470-7328AC00CA35}"/>
    <cellStyle name="40% - Accent4 14 2 2 3" xfId="12046" xr:uid="{0AC9C73C-C4E3-4D7B-8BF1-D9C2C122762C}"/>
    <cellStyle name="40% - Accent4 14 2 2 3 2" xfId="28521" xr:uid="{9741BC69-DF06-453A-AE20-85A1E7027F16}"/>
    <cellStyle name="40% - Accent4 14 2 2 4" xfId="23952" xr:uid="{B9F1F5B1-52A5-4047-ADD5-E92D5EA46F90}"/>
    <cellStyle name="40% - Accent4 14 2 2_1.3.3. Extraordinary Items" xfId="18833" xr:uid="{E064F5C6-EE90-4D8B-BA9B-1F2DBE4C51C6}"/>
    <cellStyle name="40% - Accent4 14 2 3" xfId="13796" xr:uid="{B7F9A026-2272-4C81-AD95-34655C0947BA}"/>
    <cellStyle name="40% - Accent4 14 2 3 2" xfId="30271" xr:uid="{40DFB2B9-2507-4CFC-9742-F355F4E7FA8A}"/>
    <cellStyle name="40% - Accent4 14 2 4" xfId="9268" xr:uid="{A7BFDFC2-4FE3-443B-B08E-9626D66DE86A}"/>
    <cellStyle name="40% - Accent4 14 2 4 2" xfId="25743" xr:uid="{133EE81C-7C7D-40D1-8F47-9EE51B6695C3}"/>
    <cellStyle name="40% - Accent4 14 2 5" xfId="21174" xr:uid="{4373C330-C495-4F82-A790-764F6DA804E6}"/>
    <cellStyle name="40% - Accent4 14 2_1.3.3. Extraordinary Items" xfId="18832" xr:uid="{83C56957-C663-4B32-A5AE-E72E906D9B4A}"/>
    <cellStyle name="40% - Accent4 14 3" xfId="4687" xr:uid="{7904170F-91A1-4D26-B167-39A07C9C1AB9}"/>
    <cellStyle name="40% - Accent4 14 3 2" xfId="14834" xr:uid="{1525FEFB-E427-43BF-A5A0-2C0AD885A3D2}"/>
    <cellStyle name="40% - Accent4 14 3 2 2" xfId="31309" xr:uid="{44F75883-C598-4727-9D10-A37260B97C6D}"/>
    <cellStyle name="40% - Accent4 14 3 3" xfId="10306" xr:uid="{9FD6C896-107B-4397-8D25-0608505497D5}"/>
    <cellStyle name="40% - Accent4 14 3 3 2" xfId="26781" xr:uid="{4DDB22DD-850E-4578-B841-4113ED1B9DB5}"/>
    <cellStyle name="40% - Accent4 14 3 4" xfId="22212" xr:uid="{76CEA660-9BBC-4543-9D2A-DB29A4C70293}"/>
    <cellStyle name="40% - Accent4 14 3_1.3.3. Extraordinary Items" xfId="18834" xr:uid="{5FA39F2A-1ED0-4704-BEA2-A3E05B1346CF}"/>
    <cellStyle name="40% - Accent4 14 4" xfId="5738" xr:uid="{C9E452F7-25A3-4C5A-B2A8-FDB36EBEE7EC}"/>
    <cellStyle name="40% - Accent4 14 4 2" xfId="15874" xr:uid="{161DEC55-02A5-4E82-8329-727730B7E4DF}"/>
    <cellStyle name="40% - Accent4 14 4 2 2" xfId="32349" xr:uid="{61058FCE-1363-42F5-8ADA-816D10E45C51}"/>
    <cellStyle name="40% - Accent4 14 4 3" xfId="11346" xr:uid="{052E126C-5147-4653-9F31-99F76A4C95D5}"/>
    <cellStyle name="40% - Accent4 14 4 3 2" xfId="27821" xr:uid="{927463FC-5B72-4A83-B10C-D344B80CC7E5}"/>
    <cellStyle name="40% - Accent4 14 4 4" xfId="23252" xr:uid="{78C45E4A-ACF5-4E30-B6FF-CCEA16966119}"/>
    <cellStyle name="40% - Accent4 14 5" xfId="13096" xr:uid="{69B476F2-C9D8-46E1-9042-2EA21BE29938}"/>
    <cellStyle name="40% - Accent4 14 5 2" xfId="29571" xr:uid="{4A2F6D4F-FE0A-4994-B098-7A33C2F69198}"/>
    <cellStyle name="40% - Accent4 14 6" xfId="8568" xr:uid="{BAE4E386-2332-428B-8E22-596F7ECE5545}"/>
    <cellStyle name="40% - Accent4 14 6 2" xfId="25043" xr:uid="{D7F27D7B-F89F-4645-B6FF-60E8CBABE4A9}"/>
    <cellStyle name="40% - Accent4 14 7" xfId="20474" xr:uid="{268FE055-72E6-42E2-B2EE-CCBD0F999F1B}"/>
    <cellStyle name="40% - Accent4 14_1.3.3. Extraordinary Items" xfId="18831" xr:uid="{B4F559F5-D557-4A43-AA88-E02D96B09B00}"/>
    <cellStyle name="40% - Accent4 15" xfId="2784" xr:uid="{00000000-0005-0000-0000-000011040000}"/>
    <cellStyle name="40% - Accent4 15 2" xfId="3578" xr:uid="{B9664F1D-1595-44A6-B933-5DFF5A63697A}"/>
    <cellStyle name="40% - Accent4 15 2 2" xfId="6452" xr:uid="{0680F778-9103-46F2-9969-703697CCE393}"/>
    <cellStyle name="40% - Accent4 15 2 2 2" xfId="16588" xr:uid="{B3253385-E152-4376-A14A-67D33DBE19B4}"/>
    <cellStyle name="40% - Accent4 15 2 2 2 2" xfId="33063" xr:uid="{A6DC12E3-522E-4E4E-9A36-4EC209973150}"/>
    <cellStyle name="40% - Accent4 15 2 2 3" xfId="12060" xr:uid="{12F0E57D-0D7A-4E81-89E8-8114183775F9}"/>
    <cellStyle name="40% - Accent4 15 2 2 3 2" xfId="28535" xr:uid="{63685E5A-B0D7-4D25-B09E-DCF17632F3FA}"/>
    <cellStyle name="40% - Accent4 15 2 2 4" xfId="23966" xr:uid="{CABA831B-C867-4563-9EFE-147BFE30B015}"/>
    <cellStyle name="40% - Accent4 15 2 2_1.3.3. Extraordinary Items" xfId="18837" xr:uid="{F062FD98-7910-49A9-A6EB-530C627E8FC2}"/>
    <cellStyle name="40% - Accent4 15 2 3" xfId="13810" xr:uid="{63DF5293-5F2C-442B-9176-CFBEC1959474}"/>
    <cellStyle name="40% - Accent4 15 2 3 2" xfId="30285" xr:uid="{822D70B7-E1D3-4A14-BE6B-7351356B54A2}"/>
    <cellStyle name="40% - Accent4 15 2 4" xfId="9282" xr:uid="{6A7BC5AE-45A7-4F52-87B2-F7204555BBFE}"/>
    <cellStyle name="40% - Accent4 15 2 4 2" xfId="25757" xr:uid="{D33628AE-5280-4679-9E00-65D7CDFEC931}"/>
    <cellStyle name="40% - Accent4 15 2 5" xfId="21188" xr:uid="{87F9783F-0C23-4FF9-A79D-6FCF8E0E6C05}"/>
    <cellStyle name="40% - Accent4 15 2_1.3.3. Extraordinary Items" xfId="18836" xr:uid="{BAD9DFD1-552B-42D6-8FD8-32F318DAA7A5}"/>
    <cellStyle name="40% - Accent4 15 3" xfId="4701" xr:uid="{A6392857-72AF-4AD3-9849-CAEBB63686AB}"/>
    <cellStyle name="40% - Accent4 15 3 2" xfId="14848" xr:uid="{0F724AE9-D084-422B-8848-2DC0FB0F5E29}"/>
    <cellStyle name="40% - Accent4 15 3 2 2" xfId="31323" xr:uid="{260553D9-7336-47B7-ADFB-F29719BE6CD3}"/>
    <cellStyle name="40% - Accent4 15 3 3" xfId="10320" xr:uid="{06568235-CB6A-42DD-B78D-D0A3A1737A14}"/>
    <cellStyle name="40% - Accent4 15 3 3 2" xfId="26795" xr:uid="{767D6D48-8CCC-4B00-97CE-C7CD32E579DC}"/>
    <cellStyle name="40% - Accent4 15 3 4" xfId="22226" xr:uid="{0EA9D6CE-D0FD-4E74-B25A-65A613F0D89C}"/>
    <cellStyle name="40% - Accent4 15 3_1.3.3. Extraordinary Items" xfId="18838" xr:uid="{C1902F67-873F-477F-B92B-5C6F275D2337}"/>
    <cellStyle name="40% - Accent4 15 4" xfId="5752" xr:uid="{753F9C32-54CE-4A12-A673-39DB20C50D48}"/>
    <cellStyle name="40% - Accent4 15 4 2" xfId="15888" xr:uid="{8AE13F75-2906-4C5D-96F6-AC434052EDC1}"/>
    <cellStyle name="40% - Accent4 15 4 2 2" xfId="32363" xr:uid="{40348B3C-12D2-462E-B34A-65B4BD830521}"/>
    <cellStyle name="40% - Accent4 15 4 3" xfId="11360" xr:uid="{B9CD8F49-176E-472E-88F5-76CF288DBF98}"/>
    <cellStyle name="40% - Accent4 15 4 3 2" xfId="27835" xr:uid="{7E69364A-3DD4-49C4-8F88-972660C55899}"/>
    <cellStyle name="40% - Accent4 15 4 4" xfId="23266" xr:uid="{96807CA4-9D45-4C66-83FD-23B409BB6093}"/>
    <cellStyle name="40% - Accent4 15 5" xfId="13110" xr:uid="{2E83BE91-1E26-4179-9841-FCF2BBDCE447}"/>
    <cellStyle name="40% - Accent4 15 5 2" xfId="29585" xr:uid="{2680A87C-5A1A-4172-9A74-A4B08A4D836B}"/>
    <cellStyle name="40% - Accent4 15 6" xfId="8582" xr:uid="{9EEB0176-6F88-4B1C-AE3D-0453EFA45FAF}"/>
    <cellStyle name="40% - Accent4 15 6 2" xfId="25057" xr:uid="{4111F36D-4D08-4D65-A90A-5AB15615687C}"/>
    <cellStyle name="40% - Accent4 15 7" xfId="20488" xr:uid="{7930D2AC-0659-4767-B847-B51071EA028E}"/>
    <cellStyle name="40% - Accent4 15_1.3.3. Extraordinary Items" xfId="18835" xr:uid="{0143487D-B3E3-4B76-9721-CF6E748D70D3}"/>
    <cellStyle name="40% - Accent4 16" xfId="2798" xr:uid="{00000000-0005-0000-0000-000012040000}"/>
    <cellStyle name="40% - Accent4 16 2" xfId="3592" xr:uid="{7A43F0E2-3593-4E34-B871-C236040B6B05}"/>
    <cellStyle name="40% - Accent4 16 2 2" xfId="6466" xr:uid="{E41AF625-18B6-45AC-8944-D9384E5514A4}"/>
    <cellStyle name="40% - Accent4 16 2 2 2" xfId="16602" xr:uid="{21FDB6AF-6426-4437-A102-F5E4579F4418}"/>
    <cellStyle name="40% - Accent4 16 2 2 2 2" xfId="33077" xr:uid="{84F6E02F-5FA4-4538-A04F-E4C4C7380E59}"/>
    <cellStyle name="40% - Accent4 16 2 2 3" xfId="12074" xr:uid="{60F8B126-C16F-4CBE-8A2A-638BF72C6BFC}"/>
    <cellStyle name="40% - Accent4 16 2 2 3 2" xfId="28549" xr:uid="{8C1E7323-31B8-434E-A6C7-F549B4FB892C}"/>
    <cellStyle name="40% - Accent4 16 2 2 4" xfId="23980" xr:uid="{3A6490C1-7891-4901-93B1-34F244FBE431}"/>
    <cellStyle name="40% - Accent4 16 2 2_1.3.3. Extraordinary Items" xfId="18841" xr:uid="{E233F05F-D25C-4900-BFC0-04388CBF159D}"/>
    <cellStyle name="40% - Accent4 16 2 3" xfId="13824" xr:uid="{7AF204E5-E42D-498F-8B83-D444250F0198}"/>
    <cellStyle name="40% - Accent4 16 2 3 2" xfId="30299" xr:uid="{1903235E-473E-415C-B620-B5EA3BDB2921}"/>
    <cellStyle name="40% - Accent4 16 2 4" xfId="9296" xr:uid="{B9828943-B5B4-4C64-8D5F-771AFB8C7BF1}"/>
    <cellStyle name="40% - Accent4 16 2 4 2" xfId="25771" xr:uid="{7020CA63-66DD-4942-8B4A-36433D7B4DF8}"/>
    <cellStyle name="40% - Accent4 16 2 5" xfId="21202" xr:uid="{BA41E4E1-D009-412B-95DE-CAD35BC216F7}"/>
    <cellStyle name="40% - Accent4 16 2_1.3.3. Extraordinary Items" xfId="18840" xr:uid="{2A4F2D07-9E4A-416D-B295-4EF42A434970}"/>
    <cellStyle name="40% - Accent4 16 3" xfId="4715" xr:uid="{BCFC0757-7FD6-42AC-B034-3B0983B35926}"/>
    <cellStyle name="40% - Accent4 16 3 2" xfId="14862" xr:uid="{B014A9F9-7541-4D0F-8936-D668482A23AB}"/>
    <cellStyle name="40% - Accent4 16 3 2 2" xfId="31337" xr:uid="{43E83661-F085-41C1-B793-907C64160494}"/>
    <cellStyle name="40% - Accent4 16 3 3" xfId="10334" xr:uid="{1415835D-EF20-4337-B95A-5AB51D85C7B4}"/>
    <cellStyle name="40% - Accent4 16 3 3 2" xfId="26809" xr:uid="{8305DDDB-8725-48E3-86F0-01003F7FFB46}"/>
    <cellStyle name="40% - Accent4 16 3 4" xfId="22240" xr:uid="{F62FC68D-F014-4D82-B008-EFE518653B7E}"/>
    <cellStyle name="40% - Accent4 16 3_1.3.3. Extraordinary Items" xfId="18842" xr:uid="{4590A757-8132-4710-A44B-D1ECC1C7FA93}"/>
    <cellStyle name="40% - Accent4 16 4" xfId="5766" xr:uid="{B18E4CBE-C352-4843-9126-164F5D887D62}"/>
    <cellStyle name="40% - Accent4 16 4 2" xfId="15902" xr:uid="{345ABFED-EAEC-490A-9336-0DC041459CA1}"/>
    <cellStyle name="40% - Accent4 16 4 2 2" xfId="32377" xr:uid="{0DD3B605-9270-44BC-B7C5-6A586E0B3A55}"/>
    <cellStyle name="40% - Accent4 16 4 3" xfId="11374" xr:uid="{AABE4D92-14B4-4EDB-A8E7-AE80D901F083}"/>
    <cellStyle name="40% - Accent4 16 4 3 2" xfId="27849" xr:uid="{F404EF5A-ABEC-40DB-9CFD-E9C2041A162E}"/>
    <cellStyle name="40% - Accent4 16 4 4" xfId="23280" xr:uid="{8560B259-48CD-4D19-868D-0E10101965FD}"/>
    <cellStyle name="40% - Accent4 16 5" xfId="13124" xr:uid="{243E6798-826B-4D5C-BD54-FC8F15418425}"/>
    <cellStyle name="40% - Accent4 16 5 2" xfId="29599" xr:uid="{2FA818C0-3EE6-4169-AAF1-851A8B0125F5}"/>
    <cellStyle name="40% - Accent4 16 6" xfId="8596" xr:uid="{18A4DFE0-B29C-4CEB-BF37-CF07014D7C9F}"/>
    <cellStyle name="40% - Accent4 16 6 2" xfId="25071" xr:uid="{B8602821-F045-4E00-A703-7C538A408854}"/>
    <cellStyle name="40% - Accent4 16 7" xfId="20502" xr:uid="{2B3C326D-5101-4CE4-A8DC-53D0FF7187CE}"/>
    <cellStyle name="40% - Accent4 16_1.3.3. Extraordinary Items" xfId="18839" xr:uid="{9DC532D6-95D0-4205-9A97-076772FE6DAC}"/>
    <cellStyle name="40% - Accent4 17" xfId="2812" xr:uid="{00000000-0005-0000-0000-000013040000}"/>
    <cellStyle name="40% - Accent4 17 2" xfId="3606" xr:uid="{6E308F8F-59E1-4B3B-8BCF-DE77D9C4230F}"/>
    <cellStyle name="40% - Accent4 17 2 2" xfId="6480" xr:uid="{6DF4D4EE-6A0D-401A-A3A3-BC42BACC3A1B}"/>
    <cellStyle name="40% - Accent4 17 2 2 2" xfId="16616" xr:uid="{633F2487-6565-4256-991E-31A87A4029C6}"/>
    <cellStyle name="40% - Accent4 17 2 2 2 2" xfId="33091" xr:uid="{BA178416-AF54-4DD0-9680-3993F1AA49BC}"/>
    <cellStyle name="40% - Accent4 17 2 2 3" xfId="12088" xr:uid="{BA75C77D-BF0B-4A05-9196-960A90A670CA}"/>
    <cellStyle name="40% - Accent4 17 2 2 3 2" xfId="28563" xr:uid="{E92186A2-BEC8-44B3-9121-007A63DFD789}"/>
    <cellStyle name="40% - Accent4 17 2 2 4" xfId="23994" xr:uid="{E365D450-0A47-4E6D-AE9F-F1345F460F20}"/>
    <cellStyle name="40% - Accent4 17 2 2_1.3.3. Extraordinary Items" xfId="18845" xr:uid="{CC175576-240F-468A-ADA6-8C8A2DB9E074}"/>
    <cellStyle name="40% - Accent4 17 2 3" xfId="13838" xr:uid="{80CB8E48-2C3F-4044-8DC0-01026E6A944D}"/>
    <cellStyle name="40% - Accent4 17 2 3 2" xfId="30313" xr:uid="{D9E343BA-4216-4BDA-BC81-6E9E8F10E534}"/>
    <cellStyle name="40% - Accent4 17 2 4" xfId="9310" xr:uid="{F56A7EA4-35CA-4A48-8974-780644540AF2}"/>
    <cellStyle name="40% - Accent4 17 2 4 2" xfId="25785" xr:uid="{D964A432-B284-471D-808C-386447EC61E4}"/>
    <cellStyle name="40% - Accent4 17 2 5" xfId="21216" xr:uid="{06D3F4F8-363E-489B-8D8B-1B7EBCB91E29}"/>
    <cellStyle name="40% - Accent4 17 2_1.3.3. Extraordinary Items" xfId="18844" xr:uid="{C3573444-716E-4A4D-8450-97E4A3D61546}"/>
    <cellStyle name="40% - Accent4 17 3" xfId="4729" xr:uid="{6CCA02A9-94C0-4E23-B1D2-0B9753EB7C55}"/>
    <cellStyle name="40% - Accent4 17 3 2" xfId="14876" xr:uid="{F142231A-6576-46A6-876E-1148308B86A8}"/>
    <cellStyle name="40% - Accent4 17 3 2 2" xfId="31351" xr:uid="{4DB02B77-DC1C-4B4C-B573-80438B6D742A}"/>
    <cellStyle name="40% - Accent4 17 3 3" xfId="10348" xr:uid="{DAAD22A1-4029-464F-B44E-B95792ED2900}"/>
    <cellStyle name="40% - Accent4 17 3 3 2" xfId="26823" xr:uid="{93B6502B-5F36-4547-AAAD-24BF5AA9601B}"/>
    <cellStyle name="40% - Accent4 17 3 4" xfId="22254" xr:uid="{58669968-9CB5-4A51-952E-6811334F66E5}"/>
    <cellStyle name="40% - Accent4 17 3_1.3.3. Extraordinary Items" xfId="18846" xr:uid="{EE8AC7FD-3114-47BC-8130-745A1C1B3F0F}"/>
    <cellStyle name="40% - Accent4 17 4" xfId="5780" xr:uid="{702A444F-C91F-451E-8179-A2BF75A9AFF2}"/>
    <cellStyle name="40% - Accent4 17 4 2" xfId="15916" xr:uid="{10D36698-6F93-4424-92AA-9A5857E6E3B4}"/>
    <cellStyle name="40% - Accent4 17 4 2 2" xfId="32391" xr:uid="{0124D522-44ED-40C0-B8E9-F630EAF68BEC}"/>
    <cellStyle name="40% - Accent4 17 4 3" xfId="11388" xr:uid="{DF3D050E-CF4B-4120-9A4E-65D0D3C816F7}"/>
    <cellStyle name="40% - Accent4 17 4 3 2" xfId="27863" xr:uid="{A7CD153C-C649-4894-B7E3-3A7C6311C393}"/>
    <cellStyle name="40% - Accent4 17 4 4" xfId="23294" xr:uid="{087698CB-CB9D-4368-9113-D25E45E00B83}"/>
    <cellStyle name="40% - Accent4 17 5" xfId="13138" xr:uid="{FA5F11E1-57FF-4BBF-84D9-4DC634C0909A}"/>
    <cellStyle name="40% - Accent4 17 5 2" xfId="29613" xr:uid="{E01E3FAE-A0B1-424F-9FFF-BC63A392FEC3}"/>
    <cellStyle name="40% - Accent4 17 6" xfId="8610" xr:uid="{4E4720A4-AB42-48D9-9AFE-523248E24284}"/>
    <cellStyle name="40% - Accent4 17 6 2" xfId="25085" xr:uid="{E527B373-A15D-4B7C-97C6-9971D477E420}"/>
    <cellStyle name="40% - Accent4 17 7" xfId="20516" xr:uid="{2B6A0DBD-6B81-41CE-A1AC-A90FD4568E74}"/>
    <cellStyle name="40% - Accent4 17_1.3.3. Extraordinary Items" xfId="18843" xr:uid="{70C91771-8AE4-4C4D-8DFB-32700C94C427}"/>
    <cellStyle name="40% - Accent4 18" xfId="2826" xr:uid="{00000000-0005-0000-0000-000014040000}"/>
    <cellStyle name="40% - Accent4 18 2" xfId="3620" xr:uid="{B2EB80C8-DF4A-4A03-92CE-39C9FE6C2339}"/>
    <cellStyle name="40% - Accent4 18 2 2" xfId="6494" xr:uid="{84DDD7D8-5428-4FCF-A581-CB0D1EEF5D3F}"/>
    <cellStyle name="40% - Accent4 18 2 2 2" xfId="16630" xr:uid="{1F3501B9-888F-4BE6-86C3-B3F1A650B55B}"/>
    <cellStyle name="40% - Accent4 18 2 2 2 2" xfId="33105" xr:uid="{53CE44A7-D085-4BA9-9314-EF266700157D}"/>
    <cellStyle name="40% - Accent4 18 2 2 3" xfId="12102" xr:uid="{B2E63716-E98F-4C3E-9B1C-1D7CBBD98A30}"/>
    <cellStyle name="40% - Accent4 18 2 2 3 2" xfId="28577" xr:uid="{DFCC6360-3C92-48A8-B624-FCFA5D256870}"/>
    <cellStyle name="40% - Accent4 18 2 2 4" xfId="24008" xr:uid="{C8A38A5A-9512-44F3-B741-301737915FE3}"/>
    <cellStyle name="40% - Accent4 18 2 2_1.3.3. Extraordinary Items" xfId="18849" xr:uid="{A0B1DC49-DEC7-4853-9A40-ACF81A80F8C3}"/>
    <cellStyle name="40% - Accent4 18 2 3" xfId="13852" xr:uid="{DB3C00B4-5C1A-4A73-AD93-E7EE6E147B57}"/>
    <cellStyle name="40% - Accent4 18 2 3 2" xfId="30327" xr:uid="{1D31F419-3AE2-4CE9-B375-2F630A0A29B3}"/>
    <cellStyle name="40% - Accent4 18 2 4" xfId="9324" xr:uid="{6FED5374-53BF-4F6E-BF4B-6BC932F83F9B}"/>
    <cellStyle name="40% - Accent4 18 2 4 2" xfId="25799" xr:uid="{C0E44662-6050-4AC8-9A8B-D5E5ABCC49CA}"/>
    <cellStyle name="40% - Accent4 18 2 5" xfId="21230" xr:uid="{19B8E32D-5999-4662-BE89-872F9A22E535}"/>
    <cellStyle name="40% - Accent4 18 2_1.3.3. Extraordinary Items" xfId="18848" xr:uid="{1B80ACF9-C5DE-43D9-BA02-C6B07029F6CD}"/>
    <cellStyle name="40% - Accent4 18 3" xfId="4743" xr:uid="{FE9EF933-EE9B-4F3A-9BE2-431BAE39738C}"/>
    <cellStyle name="40% - Accent4 18 3 2" xfId="14890" xr:uid="{E885E65B-2609-475D-8537-951C1E8907EC}"/>
    <cellStyle name="40% - Accent4 18 3 2 2" xfId="31365" xr:uid="{A1E22920-CC28-49B4-A971-05DBDB37FBB3}"/>
    <cellStyle name="40% - Accent4 18 3 3" xfId="10362" xr:uid="{1BEBA96E-F0C2-4587-9DF6-F75EF4E7E3D3}"/>
    <cellStyle name="40% - Accent4 18 3 3 2" xfId="26837" xr:uid="{37E78AAB-AC03-44D8-9F3B-5166C784BE8D}"/>
    <cellStyle name="40% - Accent4 18 3 4" xfId="22268" xr:uid="{B2F29B55-345B-43D8-AF0D-79BADF9A868C}"/>
    <cellStyle name="40% - Accent4 18 3_1.3.3. Extraordinary Items" xfId="18850" xr:uid="{4BEC7A2D-36E9-4B37-8E4C-FA48D849118A}"/>
    <cellStyle name="40% - Accent4 18 4" xfId="5794" xr:uid="{C91BC92A-518D-4DA4-A641-26AF24FF3408}"/>
    <cellStyle name="40% - Accent4 18 4 2" xfId="15930" xr:uid="{D6E8FCB5-178B-4EDF-A432-E02A67D77C97}"/>
    <cellStyle name="40% - Accent4 18 4 2 2" xfId="32405" xr:uid="{3063DC12-5AEF-4974-AF99-4C37DFEA6D76}"/>
    <cellStyle name="40% - Accent4 18 4 3" xfId="11402" xr:uid="{A7FA89E3-2C8D-44FA-B433-9CCF44C6A5BB}"/>
    <cellStyle name="40% - Accent4 18 4 3 2" xfId="27877" xr:uid="{D2047389-A76A-4BE1-8EFB-0E307EA29547}"/>
    <cellStyle name="40% - Accent4 18 4 4" xfId="23308" xr:uid="{348951C1-92E1-4F4E-8FDD-E397A5BC241B}"/>
    <cellStyle name="40% - Accent4 18 5" xfId="13152" xr:uid="{D0EA8FC4-56CA-4F85-ACC8-8A2EB6B8657E}"/>
    <cellStyle name="40% - Accent4 18 5 2" xfId="29627" xr:uid="{3014BF46-0B18-4315-A4B4-F5EC44E5BFE2}"/>
    <cellStyle name="40% - Accent4 18 6" xfId="8624" xr:uid="{32A89862-CA5C-4E3A-A842-B61C1E4E56C9}"/>
    <cellStyle name="40% - Accent4 18 6 2" xfId="25099" xr:uid="{E46B0876-F19F-442F-A842-34C19AC5150A}"/>
    <cellStyle name="40% - Accent4 18 7" xfId="20530" xr:uid="{4A31FB44-3792-4220-86FE-A65A548E3DF3}"/>
    <cellStyle name="40% - Accent4 18_1.3.3. Extraordinary Items" xfId="18847" xr:uid="{1114AF2A-7F10-4D2E-BEEE-C15E9332ED1A}"/>
    <cellStyle name="40% - Accent4 19" xfId="2841" xr:uid="{00000000-0005-0000-0000-000015040000}"/>
    <cellStyle name="40% - Accent4 19 2" xfId="3635" xr:uid="{93F84669-D5A2-4691-8F0D-FA41BD15269E}"/>
    <cellStyle name="40% - Accent4 19 2 2" xfId="6509" xr:uid="{31895056-FB43-4C98-984B-6D3D37716A93}"/>
    <cellStyle name="40% - Accent4 19 2 2 2" xfId="16645" xr:uid="{047307F3-538C-40AA-8E83-34DE1977A6D6}"/>
    <cellStyle name="40% - Accent4 19 2 2 2 2" xfId="33120" xr:uid="{E3D33E65-4A2A-42CB-A56F-1A5531E2D034}"/>
    <cellStyle name="40% - Accent4 19 2 2 3" xfId="12117" xr:uid="{ADACAE3B-AE76-4378-8735-B6FF96DFD93F}"/>
    <cellStyle name="40% - Accent4 19 2 2 3 2" xfId="28592" xr:uid="{D03F3CE3-0510-47BC-B52C-4BD38F12C086}"/>
    <cellStyle name="40% - Accent4 19 2 2 4" xfId="24023" xr:uid="{19B41FA6-CEE5-4AD8-B572-A962A765D840}"/>
    <cellStyle name="40% - Accent4 19 2 2_1.3.3. Extraordinary Items" xfId="18853" xr:uid="{FC68945A-4FED-4DDF-B37A-019EEC583A04}"/>
    <cellStyle name="40% - Accent4 19 2 3" xfId="13867" xr:uid="{BA8D5D7C-A23A-491F-A721-95F29876F0B9}"/>
    <cellStyle name="40% - Accent4 19 2 3 2" xfId="30342" xr:uid="{75AA57CB-27BE-4804-9BF7-32798C1A177A}"/>
    <cellStyle name="40% - Accent4 19 2 4" xfId="9339" xr:uid="{26C3A41D-4BE0-49F2-9DFA-7FBDBA9C2B5C}"/>
    <cellStyle name="40% - Accent4 19 2 4 2" xfId="25814" xr:uid="{CBAA79BA-2FF9-4F47-919D-FB1E46CBC1D9}"/>
    <cellStyle name="40% - Accent4 19 2 5" xfId="21245" xr:uid="{A30F9DDB-8F0F-4AF1-930E-D7FE83E1BB58}"/>
    <cellStyle name="40% - Accent4 19 2_1.3.3. Extraordinary Items" xfId="18852" xr:uid="{E5F74EE9-6454-4765-8435-AB83729F1605}"/>
    <cellStyle name="40% - Accent4 19 3" xfId="4758" xr:uid="{C6288DD6-4434-4019-9178-C3552212F14D}"/>
    <cellStyle name="40% - Accent4 19 3 2" xfId="14905" xr:uid="{8B3A7E25-1918-491A-AB74-A824A58B5E27}"/>
    <cellStyle name="40% - Accent4 19 3 2 2" xfId="31380" xr:uid="{599C74AD-F6C4-4761-8B31-77AC06D30417}"/>
    <cellStyle name="40% - Accent4 19 3 3" xfId="10377" xr:uid="{79BAECFC-07FC-4AAB-8459-D31DBB7355CC}"/>
    <cellStyle name="40% - Accent4 19 3 3 2" xfId="26852" xr:uid="{AF91AF3A-E5CC-4BE0-9C35-23D6199E0203}"/>
    <cellStyle name="40% - Accent4 19 3 4" xfId="22283" xr:uid="{F95F1C71-2CBC-4A9E-ACC5-DE1CD910AC3C}"/>
    <cellStyle name="40% - Accent4 19 3_1.3.3. Extraordinary Items" xfId="18854" xr:uid="{5A0AE0E5-3B79-4160-9D0F-325FE2BEAFE4}"/>
    <cellStyle name="40% - Accent4 19 4" xfId="5809" xr:uid="{C52A6554-C2E7-40C4-A610-C9AA0126A592}"/>
    <cellStyle name="40% - Accent4 19 4 2" xfId="15945" xr:uid="{43BDB111-F769-4D24-9F5F-0F67257F28A8}"/>
    <cellStyle name="40% - Accent4 19 4 2 2" xfId="32420" xr:uid="{BAC776E1-E117-4AA7-949E-F9403750177A}"/>
    <cellStyle name="40% - Accent4 19 4 3" xfId="11417" xr:uid="{9074F9AE-CAC5-448B-B011-3C78CC4A016D}"/>
    <cellStyle name="40% - Accent4 19 4 3 2" xfId="27892" xr:uid="{E0C396CC-80F8-486B-87E1-ED0F0B4BAD55}"/>
    <cellStyle name="40% - Accent4 19 4 4" xfId="23323" xr:uid="{49767D72-2458-45D2-B5C0-1172880F5774}"/>
    <cellStyle name="40% - Accent4 19 5" xfId="13167" xr:uid="{D4DBA495-ECA6-48C9-BF05-8A9AE91072B1}"/>
    <cellStyle name="40% - Accent4 19 5 2" xfId="29642" xr:uid="{16BD92F6-A463-4FEB-8403-3E28EA0FDF2B}"/>
    <cellStyle name="40% - Accent4 19 6" xfId="8639" xr:uid="{AD872FE5-D66A-4440-9752-AF6A6FFE2D71}"/>
    <cellStyle name="40% - Accent4 19 6 2" xfId="25114" xr:uid="{8B906879-8395-44B7-85F2-45834782B9AF}"/>
    <cellStyle name="40% - Accent4 19 7" xfId="20545" xr:uid="{F5E8E327-28E4-4EC1-9FC3-CA4B3FAD56EF}"/>
    <cellStyle name="40% - Accent4 19_1.3.3. Extraordinary Items" xfId="18851" xr:uid="{8F15685F-16D2-4A4D-957D-4D75B99252FD}"/>
    <cellStyle name="40% - Accent4 2" xfId="1782" xr:uid="{00000000-0005-0000-0000-000016040000}"/>
    <cellStyle name="40% - Accent4 2 2" xfId="1991" xr:uid="{00000000-0005-0000-0000-000017040000}"/>
    <cellStyle name="40% - Accent4 2 2 2" xfId="2218" xr:uid="{00000000-0005-0000-0000-000018040000}"/>
    <cellStyle name="40% - Accent4 2 2 2 2" xfId="3195" xr:uid="{36C3EF0A-0A8F-4963-8144-32559B706F78}"/>
    <cellStyle name="40% - Accent4 2 2 2 2 2" xfId="6069" xr:uid="{DBE4E0F4-ADA0-4B0B-B4B4-3ECF56B21E9E}"/>
    <cellStyle name="40% - Accent4 2 2 2 2 2 2" xfId="16205" xr:uid="{F343AB35-3317-463C-9824-FBEBCCC19423}"/>
    <cellStyle name="40% - Accent4 2 2 2 2 2 2 2" xfId="32680" xr:uid="{D9DCDCB0-45D4-4D26-A0BE-DD2A9EEBB395}"/>
    <cellStyle name="40% - Accent4 2 2 2 2 2 3" xfId="11677" xr:uid="{65E166BF-BB15-4E18-9708-4B9D2F86EE2E}"/>
    <cellStyle name="40% - Accent4 2 2 2 2 2 3 2" xfId="28152" xr:uid="{41776325-F2E1-457B-A0FC-2FE47D9AB53B}"/>
    <cellStyle name="40% - Accent4 2 2 2 2 2 4" xfId="23583" xr:uid="{5506F722-68DF-4D69-BC6A-1EF3539147A4}"/>
    <cellStyle name="40% - Accent4 2 2 2 2 3" xfId="13427" xr:uid="{5C90635B-A351-4035-97F8-682D66A7EBF0}"/>
    <cellStyle name="40% - Accent4 2 2 2 2 3 2" xfId="29902" xr:uid="{FA3502AA-BF98-40AF-A058-CAF211736DD9}"/>
    <cellStyle name="40% - Accent4 2 2 2 2 4" xfId="8899" xr:uid="{5CF079DC-E0DD-415F-9049-16786F8AA4DF}"/>
    <cellStyle name="40% - Accent4 2 2 2 2 4 2" xfId="25374" xr:uid="{0CFCD497-F283-4754-BDB8-51DF9D83219D}"/>
    <cellStyle name="40% - Accent4 2 2 2 2 5" xfId="20805" xr:uid="{75441A9F-98BB-48A1-82C4-291489449417}"/>
    <cellStyle name="40% - Accent4 2 2 2 2_3.EXPENSES" xfId="7020" xr:uid="{FE2B5E32-5179-4BF3-BD36-E6647B8F7734}"/>
    <cellStyle name="40% - Accent4 2 2 2 3" xfId="4321" xr:uid="{6712B6CF-755E-4DA1-8AB8-F0451B51123F}"/>
    <cellStyle name="40% - Accent4 2 2 2 3 2" xfId="14468" xr:uid="{4B66B5B2-53C9-419D-8862-89255AEA4925}"/>
    <cellStyle name="40% - Accent4 2 2 2 3 2 2" xfId="30943" xr:uid="{B606D714-7F8E-4802-A6A6-EDB7488A7146}"/>
    <cellStyle name="40% - Accent4 2 2 2 3 3" xfId="9940" xr:uid="{3B0ED3B4-EE85-4587-873F-AB1646B7F762}"/>
    <cellStyle name="40% - Accent4 2 2 2 3 3 2" xfId="26415" xr:uid="{6F023B0B-A132-4762-BAB3-B053D3E2F49F}"/>
    <cellStyle name="40% - Accent4 2 2 2 3 4" xfId="21846" xr:uid="{782B564A-6C89-4376-AC13-0C6750E562AD}"/>
    <cellStyle name="40% - Accent4 2 2 2 4" xfId="5372" xr:uid="{3DDC9D9F-4CE0-41E5-AA64-652D4A594BE5}"/>
    <cellStyle name="40% - Accent4 2 2 2 4 2" xfId="15508" xr:uid="{DEB42742-8DB3-4CB7-9BB1-9D4AEE87610D}"/>
    <cellStyle name="40% - Accent4 2 2 2 4 2 2" xfId="31983" xr:uid="{AB220949-A641-4AB4-939B-4A98AD137E71}"/>
    <cellStyle name="40% - Accent4 2 2 2 4 3" xfId="10980" xr:uid="{1869FE62-5748-4834-A787-421D3F74D4B3}"/>
    <cellStyle name="40% - Accent4 2 2 2 4 3 2" xfId="27455" xr:uid="{2CB4A03B-9569-404E-94BA-A2D30B805967}"/>
    <cellStyle name="40% - Accent4 2 2 2 4 4" xfId="22886" xr:uid="{50F214D1-68E1-4C9F-A97A-965BF9C3CD25}"/>
    <cellStyle name="40% - Accent4 2 2 2 5" xfId="12730" xr:uid="{888114EB-5F2B-4057-9549-D84C2F2DF959}"/>
    <cellStyle name="40% - Accent4 2 2 2 5 2" xfId="29205" xr:uid="{AD111545-C9D9-467B-8171-F3AAA74138EA}"/>
    <cellStyle name="40% - Accent4 2 2 2 6" xfId="8201" xr:uid="{8FACF96E-AC27-46A8-BBE2-D1029D0C68D0}"/>
    <cellStyle name="40% - Accent4 2 2 2 6 2" xfId="24676" xr:uid="{3B0F6ED8-AA06-4581-906E-1FBBC6C4AA0C}"/>
    <cellStyle name="40% - Accent4 2 2 2 7" xfId="20108" xr:uid="{E97326C4-0A1A-42B4-9ECF-F0EE5FFB88E7}"/>
    <cellStyle name="40% - Accent4 2 2 2_1.3.3. Extraordinary Items" xfId="18856" xr:uid="{9144644A-F617-41C3-A768-ABDF6299468D}"/>
    <cellStyle name="40% - Accent4 2 2 3" xfId="3075" xr:uid="{199BDF2A-5069-4A96-97F0-FBFD8526113E}"/>
    <cellStyle name="40% - Accent4 2 2 3 2" xfId="5949" xr:uid="{3FDB1559-87D6-494B-80AA-7259EC71FB13}"/>
    <cellStyle name="40% - Accent4 2 2 3 2 2" xfId="16085" xr:uid="{8A94DB3D-AACC-4928-9E0D-952DDE371B3E}"/>
    <cellStyle name="40% - Accent4 2 2 3 2 2 2" xfId="32560" xr:uid="{BAE6C1D1-7C2A-48C3-B40D-6D845B772418}"/>
    <cellStyle name="40% - Accent4 2 2 3 2 3" xfId="11557" xr:uid="{4D5D45FA-65CE-4EF0-8AC3-9C34C0EE593E}"/>
    <cellStyle name="40% - Accent4 2 2 3 2 3 2" xfId="28032" xr:uid="{9EA9931A-D128-4E16-87A9-FAED9C8F3784}"/>
    <cellStyle name="40% - Accent4 2 2 3 2 4" xfId="23463" xr:uid="{16E0049D-F4DB-4321-AA97-F9196DBD4997}"/>
    <cellStyle name="40% - Accent4 2 2 3 3" xfId="13307" xr:uid="{4F57C9A0-E9CD-40EF-B615-294C1E7F9292}"/>
    <cellStyle name="40% - Accent4 2 2 3 3 2" xfId="29782" xr:uid="{C2CB8DBF-2BD5-4135-A2F3-485D1BDBF175}"/>
    <cellStyle name="40% - Accent4 2 2 3 4" xfId="8779" xr:uid="{6E3AE693-8653-4A30-8757-B70D007E6841}"/>
    <cellStyle name="40% - Accent4 2 2 3 4 2" xfId="25254" xr:uid="{E6133097-0436-4FE4-857C-4218758DB6C0}"/>
    <cellStyle name="40% - Accent4 2 2 3 5" xfId="20685" xr:uid="{DB796655-BE29-474A-83E9-619AF4D7652C}"/>
    <cellStyle name="40% - Accent4 2 2 3_3.EXPENSES" xfId="7021" xr:uid="{B7194840-59CE-49F1-982C-70297EF063DD}"/>
    <cellStyle name="40% - Accent4 2 2 4" xfId="4207" xr:uid="{BDDA7834-77A7-4382-AD1A-5EEDE6A514B0}"/>
    <cellStyle name="40% - Accent4 2 2 4 2" xfId="14354" xr:uid="{6C509F41-1424-43C7-A80B-FE0B4922CF78}"/>
    <cellStyle name="40% - Accent4 2 2 4 2 2" xfId="30829" xr:uid="{D7CC10CD-0584-4BFC-97AB-31A13C941A02}"/>
    <cellStyle name="40% - Accent4 2 2 4 3" xfId="9826" xr:uid="{9C54D19F-345F-4C4B-972D-4FCF008216C7}"/>
    <cellStyle name="40% - Accent4 2 2 4 3 2" xfId="26301" xr:uid="{9FE90932-7434-4EA4-80EF-E288A8CA34D3}"/>
    <cellStyle name="40% - Accent4 2 2 4 4" xfId="21732" xr:uid="{D47F03F7-FBA3-4DF3-B174-08F803433BD6}"/>
    <cellStyle name="40% - Accent4 2 2 5" xfId="5258" xr:uid="{70E85AE7-7033-4A76-B370-0E3B501C63D4}"/>
    <cellStyle name="40% - Accent4 2 2 5 2" xfId="15394" xr:uid="{37DD0EB2-2C61-4C25-9011-7183263D2E75}"/>
    <cellStyle name="40% - Accent4 2 2 5 2 2" xfId="31869" xr:uid="{5C30977F-0279-4546-831D-3187D1C5FD55}"/>
    <cellStyle name="40% - Accent4 2 2 5 3" xfId="10866" xr:uid="{9D90E9A9-9797-499C-8B81-E8AE153A20FA}"/>
    <cellStyle name="40% - Accent4 2 2 5 3 2" xfId="27341" xr:uid="{76B7236C-877B-4BB6-8037-3799443299D3}"/>
    <cellStyle name="40% - Accent4 2 2 5 4" xfId="22772" xr:uid="{C6E07618-5B67-4723-9C65-91310F3B69B9}"/>
    <cellStyle name="40% - Accent4 2 2 6" xfId="12615" xr:uid="{ABA40306-548E-4205-B556-B397C19BA2F8}"/>
    <cellStyle name="40% - Accent4 2 2 6 2" xfId="29090" xr:uid="{103FF899-7956-4A31-B67B-D429FBB25119}"/>
    <cellStyle name="40% - Accent4 2 2 7" xfId="8083" xr:uid="{A525AB2F-2F2A-498B-9351-71F0173215A1}"/>
    <cellStyle name="40% - Accent4 2 2 7 2" xfId="24558" xr:uid="{FCC9281E-5F97-4DCC-A4E2-34850308D3E1}"/>
    <cellStyle name="40% - Accent4 2 2 8" xfId="19993" xr:uid="{D84763CB-AF37-499D-AB0C-510C350DF453}"/>
    <cellStyle name="40% - Accent4 2 2_1.3.3. Extraordinary Items" xfId="18855" xr:uid="{D37F4222-B6DC-4C1B-BF09-49B61ED6EC57}"/>
    <cellStyle name="40% - Accent4 2 3" xfId="2370" xr:uid="{00000000-0005-0000-0000-00001A040000}"/>
    <cellStyle name="40% - Accent4 2 3 2" xfId="3255" xr:uid="{5F8D4886-FC95-4254-B8D0-8A4B40D2D1BF}"/>
    <cellStyle name="40% - Accent4 2 3 2 2" xfId="6129" xr:uid="{5DBD62A5-7BBE-4A69-A965-9B7C5E0E3C9D}"/>
    <cellStyle name="40% - Accent4 2 3 2 2 2" xfId="16265" xr:uid="{A6819DAE-2985-4CBE-B54F-C9145B485C72}"/>
    <cellStyle name="40% - Accent4 2 3 2 2 2 2" xfId="32740" xr:uid="{013F9895-118E-4F51-823F-05B8E152E911}"/>
    <cellStyle name="40% - Accent4 2 3 2 2 3" xfId="11737" xr:uid="{A6817B05-FD6D-4440-AC30-763F567AA737}"/>
    <cellStyle name="40% - Accent4 2 3 2 2 3 2" xfId="28212" xr:uid="{9EA038A9-4A07-4A2C-9D05-3D5FF436812C}"/>
    <cellStyle name="40% - Accent4 2 3 2 2 4" xfId="23643" xr:uid="{16C21630-1821-460F-9DDA-64B2EC5C3376}"/>
    <cellStyle name="40% - Accent4 2 3 2 3" xfId="13487" xr:uid="{47090205-E733-44EF-90FB-471EF6634D73}"/>
    <cellStyle name="40% - Accent4 2 3 2 3 2" xfId="29962" xr:uid="{288D5F85-4111-4A28-B416-6A973AB0F40E}"/>
    <cellStyle name="40% - Accent4 2 3 2 4" xfId="8959" xr:uid="{E85B1C0A-C079-4B3E-9BDC-CE50DE7B36C7}"/>
    <cellStyle name="40% - Accent4 2 3 2 4 2" xfId="25434" xr:uid="{E577831B-02EC-48B8-A9AA-A3DBDD951CCA}"/>
    <cellStyle name="40% - Accent4 2 3 2 5" xfId="20865" xr:uid="{63C035E3-46D1-4878-AE26-B4ACE3195A50}"/>
    <cellStyle name="40% - Accent4 2 3 2_3.EXPENSES" xfId="7022" xr:uid="{9C3534B5-4EC4-4524-A690-2B0EC1E2E55E}"/>
    <cellStyle name="40% - Accent4 2 3 3" xfId="4380" xr:uid="{77E959BA-66B1-493A-84EF-66887B2290B7}"/>
    <cellStyle name="40% - Accent4 2 3 3 2" xfId="14527" xr:uid="{30654A66-AFF2-4DB8-BE76-8F70E95040D8}"/>
    <cellStyle name="40% - Accent4 2 3 3 2 2" xfId="31002" xr:uid="{7AFE8E22-7214-440E-9C86-916E244C0D1E}"/>
    <cellStyle name="40% - Accent4 2 3 3 3" xfId="9999" xr:uid="{D7C600EB-5C45-45A6-8BC5-6E86042D4D06}"/>
    <cellStyle name="40% - Accent4 2 3 3 3 2" xfId="26474" xr:uid="{1F54720F-4B8A-4DF0-8D9A-B332694DF4B0}"/>
    <cellStyle name="40% - Accent4 2 3 3 4" xfId="21905" xr:uid="{52FC67DF-8E50-4017-88D1-7DCE06039B2F}"/>
    <cellStyle name="40% - Accent4 2 3 4" xfId="5431" xr:uid="{3A5447C9-4C42-422C-A06D-9CBF0D0312A8}"/>
    <cellStyle name="40% - Accent4 2 3 4 2" xfId="15567" xr:uid="{A3291760-000C-48C7-B6E5-D212F308F881}"/>
    <cellStyle name="40% - Accent4 2 3 4 2 2" xfId="32042" xr:uid="{75767A67-58EB-42C0-BFB0-C8A35A944DCB}"/>
    <cellStyle name="40% - Accent4 2 3 4 3" xfId="11039" xr:uid="{CD7CD860-80E5-4BC0-A28C-6ECBEE00D837}"/>
    <cellStyle name="40% - Accent4 2 3 4 3 2" xfId="27514" xr:uid="{8AC90517-EC2B-4826-99D7-AFD78F246C3D}"/>
    <cellStyle name="40% - Accent4 2 3 4 4" xfId="22945" xr:uid="{03B14990-CCE5-4A99-B5DD-03EA2600B16D}"/>
    <cellStyle name="40% - Accent4 2 3 5" xfId="12789" xr:uid="{9EEC84E3-3983-463F-8BCD-6BD458FA3561}"/>
    <cellStyle name="40% - Accent4 2 3 5 2" xfId="29264" xr:uid="{20C2ECFC-A8B6-4F3D-91F6-41CC425D440C}"/>
    <cellStyle name="40% - Accent4 2 3 6" xfId="8260" xr:uid="{3DF0365F-BAF1-44F0-92D3-B70FFEA4BB8B}"/>
    <cellStyle name="40% - Accent4 2 3 6 2" xfId="24735" xr:uid="{0CD44163-F4B4-4533-B66D-D1A522D6ED67}"/>
    <cellStyle name="40% - Accent4 2 3 7" xfId="20167" xr:uid="{277ADFB3-ED01-4711-BD67-B72AF6CD7C61}"/>
    <cellStyle name="40% - Accent4 2 3_1.3.3. Extraordinary Items" xfId="18857" xr:uid="{C7B2CD2C-A232-4A2E-BC3A-A4ABAA670AA4}"/>
    <cellStyle name="40% - Accent4 2 4" xfId="2514" xr:uid="{00000000-0005-0000-0000-00001B040000}"/>
    <cellStyle name="40% - Accent4 2 4 2" xfId="3348" xr:uid="{FC0B245A-657F-43EF-8B11-131C847DCB47}"/>
    <cellStyle name="40% - Accent4 2 4 2 2" xfId="6222" xr:uid="{6814DD7A-A000-4FE6-89B3-4BE55B86BC85}"/>
    <cellStyle name="40% - Accent4 2 4 2 2 2" xfId="16358" xr:uid="{2EDDFB93-E83B-4B6D-BA51-F411CD546C6B}"/>
    <cellStyle name="40% - Accent4 2 4 2 2 2 2" xfId="32833" xr:uid="{FC0076A2-823C-42D3-A258-CB9DBA70CB73}"/>
    <cellStyle name="40% - Accent4 2 4 2 2 3" xfId="11830" xr:uid="{E4F7FA34-A4A3-4186-8533-4AD0B406FF9C}"/>
    <cellStyle name="40% - Accent4 2 4 2 2 3 2" xfId="28305" xr:uid="{55A812AF-5500-4643-AB42-2451A89C2142}"/>
    <cellStyle name="40% - Accent4 2 4 2 2 4" xfId="23736" xr:uid="{16AE93AD-D9C5-42A5-A0F2-05A06C9A5D68}"/>
    <cellStyle name="40% - Accent4 2 4 2 3" xfId="13580" xr:uid="{A98D2422-9F23-4383-A9F7-2B47F7678A9E}"/>
    <cellStyle name="40% - Accent4 2 4 2 3 2" xfId="30055" xr:uid="{A500A80C-5506-4F0D-8F2B-52DE66A6784A}"/>
    <cellStyle name="40% - Accent4 2 4 2 4" xfId="9052" xr:uid="{2C13C416-EC55-4183-851F-B369C2950AA8}"/>
    <cellStyle name="40% - Accent4 2 4 2 4 2" xfId="25527" xr:uid="{A028D163-AFF9-41ED-8D37-9A81D15DE913}"/>
    <cellStyle name="40% - Accent4 2 4 2 5" xfId="20958" xr:uid="{34E3CAB1-A9E3-4108-8A47-C1914157D1B6}"/>
    <cellStyle name="40% - Accent4 2 4 2_3.EXPENSES" xfId="7024" xr:uid="{B7512F1B-A2A6-426E-B0AE-07875A6E3F29}"/>
    <cellStyle name="40% - Accent4 2 4 3" xfId="4471" xr:uid="{89A137F1-CA26-49F8-B6D1-2F6C9F2B4EE5}"/>
    <cellStyle name="40% - Accent4 2 4 3 2" xfId="14618" xr:uid="{172F3D7C-6986-45BD-ACE3-062A0A5ADF40}"/>
    <cellStyle name="40% - Accent4 2 4 3 2 2" xfId="31093" xr:uid="{059C5FBB-C05D-4791-A5AB-5556C717EB47}"/>
    <cellStyle name="40% - Accent4 2 4 3 3" xfId="10090" xr:uid="{FAB38E13-0EBF-45A3-95BB-773A680E9293}"/>
    <cellStyle name="40% - Accent4 2 4 3 3 2" xfId="26565" xr:uid="{7AAA9186-5D5B-4DA1-B8ED-55477BF4136D}"/>
    <cellStyle name="40% - Accent4 2 4 3 4" xfId="21996" xr:uid="{51695E16-EC4A-41AC-9EEE-63360A2D834F}"/>
    <cellStyle name="40% - Accent4 2 4 4" xfId="5522" xr:uid="{BAF40405-B2AB-4E2D-8846-31115FC60291}"/>
    <cellStyle name="40% - Accent4 2 4 4 2" xfId="15658" xr:uid="{516C7E3F-F53E-4FC0-A460-7B48A9457A4A}"/>
    <cellStyle name="40% - Accent4 2 4 4 2 2" xfId="32133" xr:uid="{996638B4-56DC-4B18-A91C-B24F0DF6FFBA}"/>
    <cellStyle name="40% - Accent4 2 4 4 3" xfId="11130" xr:uid="{E2C97131-AE32-4F6A-9769-16E90362C35F}"/>
    <cellStyle name="40% - Accent4 2 4 4 3 2" xfId="27605" xr:uid="{F87351FD-E55E-419B-9549-1F0773EFAD85}"/>
    <cellStyle name="40% - Accent4 2 4 4 4" xfId="23036" xr:uid="{2E005BF8-C08C-4131-9869-63FB65DF66A4}"/>
    <cellStyle name="40% - Accent4 2 4 5" xfId="12880" xr:uid="{D9B48B9C-7DFB-4B87-8A62-CB0DD1DC66DD}"/>
    <cellStyle name="40% - Accent4 2 4 5 2" xfId="29355" xr:uid="{74D5B454-2B60-4506-83C7-0FA9083732BA}"/>
    <cellStyle name="40% - Accent4 2 4 6" xfId="8352" xr:uid="{D9729428-9B7B-47C6-97CC-5F4441FAE13C}"/>
    <cellStyle name="40% - Accent4 2 4 6 2" xfId="24827" xr:uid="{30D2C11D-C67C-4E98-A62F-F3E5ADF872E2}"/>
    <cellStyle name="40% - Accent4 2 4 7" xfId="20258" xr:uid="{C205E435-9851-4DE9-BFD5-1093209C61BC}"/>
    <cellStyle name="40% - Accent4 2 4_3.EXPENSES" xfId="7023" xr:uid="{1FD9F6B0-E71A-442E-A35D-DD1ED94112B5}"/>
    <cellStyle name="40% - Accent4 2_1.1. Income Statement" xfId="18858" xr:uid="{08D01058-FF17-4802-9AE8-A5ADB2C24E25}"/>
    <cellStyle name="40% - Accent4 20" xfId="2855" xr:uid="{00000000-0005-0000-0000-00001C040000}"/>
    <cellStyle name="40% - Accent4 20 2" xfId="3649" xr:uid="{B04B241A-96F7-4971-83AB-39CA4EDF94C9}"/>
    <cellStyle name="40% - Accent4 20 2 2" xfId="6523" xr:uid="{A0685412-4B14-44CE-8321-1C5AF31F4CB1}"/>
    <cellStyle name="40% - Accent4 20 2 2 2" xfId="16659" xr:uid="{5EB258CF-B70B-47FE-B6F6-2FDCB162B228}"/>
    <cellStyle name="40% - Accent4 20 2 2 2 2" xfId="33134" xr:uid="{0FAACBE6-D2CA-476E-94D0-6BEF0A200752}"/>
    <cellStyle name="40% - Accent4 20 2 2 3" xfId="12131" xr:uid="{5C725893-5D6C-471B-9D26-EFD9AEA7983D}"/>
    <cellStyle name="40% - Accent4 20 2 2 3 2" xfId="28606" xr:uid="{3AED0A17-96FE-4B32-871A-406D2BB6B5CF}"/>
    <cellStyle name="40% - Accent4 20 2 2 4" xfId="24037" xr:uid="{CAB0A5A4-C5B3-40B1-BC2E-A242F594A95B}"/>
    <cellStyle name="40% - Accent4 20 2 2_1.3.3. Extraordinary Items" xfId="18861" xr:uid="{18704F0E-ADD1-46D3-BEA1-0A4D5011BA51}"/>
    <cellStyle name="40% - Accent4 20 2 3" xfId="13881" xr:uid="{F9C4CCB1-773E-4A8D-B008-5CB76AF69A2C}"/>
    <cellStyle name="40% - Accent4 20 2 3 2" xfId="30356" xr:uid="{06845FA3-1F3F-4B9F-A5E4-8E9C7D7664D4}"/>
    <cellStyle name="40% - Accent4 20 2 4" xfId="9353" xr:uid="{1CAC9BCA-F7E0-4424-95A2-B746F8072477}"/>
    <cellStyle name="40% - Accent4 20 2 4 2" xfId="25828" xr:uid="{95729727-960D-40D5-991B-45CE455491C4}"/>
    <cellStyle name="40% - Accent4 20 2 5" xfId="21259" xr:uid="{4CB6B455-791F-493C-A7A9-9BD6B1B32968}"/>
    <cellStyle name="40% - Accent4 20 2_1.3.3. Extraordinary Items" xfId="18860" xr:uid="{27A4CC22-8E5B-43D1-AC54-DD44B222CB2F}"/>
    <cellStyle name="40% - Accent4 20 3" xfId="4772" xr:uid="{2985CD8F-6AC0-436B-8FFB-E2221C0C44D9}"/>
    <cellStyle name="40% - Accent4 20 3 2" xfId="14919" xr:uid="{8117BE3E-E2CB-4CC7-BD0C-B73123153EC7}"/>
    <cellStyle name="40% - Accent4 20 3 2 2" xfId="31394" xr:uid="{5E3060DA-4ECE-4F7A-A61B-D29CF0367C18}"/>
    <cellStyle name="40% - Accent4 20 3 3" xfId="10391" xr:uid="{6F1DE094-C155-4BBD-B7C8-B4BF4AC0B1F5}"/>
    <cellStyle name="40% - Accent4 20 3 3 2" xfId="26866" xr:uid="{572FE54B-22E2-4DFA-B205-33086F756499}"/>
    <cellStyle name="40% - Accent4 20 3 4" xfId="22297" xr:uid="{1690D910-8C7D-4579-BACB-F53790CEEC22}"/>
    <cellStyle name="40% - Accent4 20 3_1.3.3. Extraordinary Items" xfId="18862" xr:uid="{53569F33-466E-44E7-A010-509F3158F974}"/>
    <cellStyle name="40% - Accent4 20 4" xfId="5823" xr:uid="{D18CC067-BC80-4E25-8547-0DA1D646C7BD}"/>
    <cellStyle name="40% - Accent4 20 4 2" xfId="15959" xr:uid="{FF9786AA-D7CF-4FBB-A229-859F96BD8BD5}"/>
    <cellStyle name="40% - Accent4 20 4 2 2" xfId="32434" xr:uid="{72C53921-2DD6-4E23-BAAA-98EE6243A887}"/>
    <cellStyle name="40% - Accent4 20 4 3" xfId="11431" xr:uid="{C24B873E-6F9E-4819-94A7-17C36DE6F002}"/>
    <cellStyle name="40% - Accent4 20 4 3 2" xfId="27906" xr:uid="{D5930963-63C2-4D98-B32C-8BE8776EFDD8}"/>
    <cellStyle name="40% - Accent4 20 4 4" xfId="23337" xr:uid="{8CE8CFD5-D793-431B-B903-F3215E13EC9E}"/>
    <cellStyle name="40% - Accent4 20 5" xfId="13181" xr:uid="{98A9710B-C8DA-40D7-BFD7-6E198DA2B6BF}"/>
    <cellStyle name="40% - Accent4 20 5 2" xfId="29656" xr:uid="{6E8D1E7F-3C66-4C25-8E48-46A1CE3B38A7}"/>
    <cellStyle name="40% - Accent4 20 6" xfId="8653" xr:uid="{F2F9FA96-B79B-4553-B5EC-7FEE1CCF52AD}"/>
    <cellStyle name="40% - Accent4 20 6 2" xfId="25128" xr:uid="{42E91F2A-314F-4AE9-8DED-3BD3EA8BB4BF}"/>
    <cellStyle name="40% - Accent4 20 7" xfId="20559" xr:uid="{846A2E79-AFC2-481C-A280-B2BE83477EB9}"/>
    <cellStyle name="40% - Accent4 20_1.3.3. Extraordinary Items" xfId="18859" xr:uid="{8BC1B77C-7D93-426D-8235-31D2D5438CA2}"/>
    <cellStyle name="40% - Accent4 21" xfId="2869" xr:uid="{00000000-0005-0000-0000-00001D040000}"/>
    <cellStyle name="40% - Accent4 21 2" xfId="3663" xr:uid="{49AA9C0A-A3DB-4A74-95F3-EA322B629C2A}"/>
    <cellStyle name="40% - Accent4 21 2 2" xfId="6537" xr:uid="{98E25954-4DB8-40FA-B2CB-28F14A4840A8}"/>
    <cellStyle name="40% - Accent4 21 2 2 2" xfId="16673" xr:uid="{C82C3E91-1E18-4BB3-A36C-C3EC9E0F2F6D}"/>
    <cellStyle name="40% - Accent4 21 2 2 2 2" xfId="33148" xr:uid="{400BFD95-FF81-41C9-AF42-C0B4385B4D24}"/>
    <cellStyle name="40% - Accent4 21 2 2 3" xfId="12145" xr:uid="{EE91C064-708C-49D2-936A-0D2C0485F194}"/>
    <cellStyle name="40% - Accent4 21 2 2 3 2" xfId="28620" xr:uid="{F1F5ADA0-485D-4C12-980A-9F45BCBA350B}"/>
    <cellStyle name="40% - Accent4 21 2 2 4" xfId="24051" xr:uid="{7DACE060-5AD9-4A83-8485-4734115C0674}"/>
    <cellStyle name="40% - Accent4 21 2 2_1.3.3. Extraordinary Items" xfId="18865" xr:uid="{1D750C92-9471-475A-9365-B5D44B5DA44C}"/>
    <cellStyle name="40% - Accent4 21 2 3" xfId="13895" xr:uid="{3FF8F114-590A-4347-AAEB-3682455309AA}"/>
    <cellStyle name="40% - Accent4 21 2 3 2" xfId="30370" xr:uid="{89E2C98A-D72D-45A0-9D2C-ED82E56D38F7}"/>
    <cellStyle name="40% - Accent4 21 2 4" xfId="9367" xr:uid="{4687F3B6-3C1E-4FF2-8687-5AE40EACC9FD}"/>
    <cellStyle name="40% - Accent4 21 2 4 2" xfId="25842" xr:uid="{E2787529-7162-4BF8-8C5C-95650642822C}"/>
    <cellStyle name="40% - Accent4 21 2 5" xfId="21273" xr:uid="{00AA32FB-0201-4C79-AE96-E9C50FACE6E6}"/>
    <cellStyle name="40% - Accent4 21 2_1.3.3. Extraordinary Items" xfId="18864" xr:uid="{EC4CECF4-B20C-410E-9A17-57DECF94A178}"/>
    <cellStyle name="40% - Accent4 21 3" xfId="4786" xr:uid="{EA0B1922-E855-4ED1-A9D1-070B524313FD}"/>
    <cellStyle name="40% - Accent4 21 3 2" xfId="14933" xr:uid="{15C04C61-5D70-4F67-822B-91695D33E593}"/>
    <cellStyle name="40% - Accent4 21 3 2 2" xfId="31408" xr:uid="{D67E40BB-CE28-4C12-92A6-E871787E6B70}"/>
    <cellStyle name="40% - Accent4 21 3 3" xfId="10405" xr:uid="{B8728F58-B613-417D-A809-61B58581800A}"/>
    <cellStyle name="40% - Accent4 21 3 3 2" xfId="26880" xr:uid="{46FACB7A-ECD4-4FD0-824F-CAE0D6570600}"/>
    <cellStyle name="40% - Accent4 21 3 4" xfId="22311" xr:uid="{7E59E2BC-30F4-454D-ABA6-1C7AA4D768E7}"/>
    <cellStyle name="40% - Accent4 21 3_1.3.3. Extraordinary Items" xfId="18866" xr:uid="{24713E39-609F-4EE1-AC04-8D8A4A926020}"/>
    <cellStyle name="40% - Accent4 21 4" xfId="5837" xr:uid="{DA3CB997-C7BD-4FAC-AF15-CF436F486C85}"/>
    <cellStyle name="40% - Accent4 21 4 2" xfId="15973" xr:uid="{FD632358-DF5F-47D2-AA06-93C2DF2E7445}"/>
    <cellStyle name="40% - Accent4 21 4 2 2" xfId="32448" xr:uid="{4E444E9B-74A3-4DEC-AB02-E47D49E5E066}"/>
    <cellStyle name="40% - Accent4 21 4 3" xfId="11445" xr:uid="{44B69807-4AAC-4B00-B7B1-0711B6ABA532}"/>
    <cellStyle name="40% - Accent4 21 4 3 2" xfId="27920" xr:uid="{689A1A0B-6A57-4A70-AF56-C99F3E626F17}"/>
    <cellStyle name="40% - Accent4 21 4 4" xfId="23351" xr:uid="{4498BA0B-A527-4016-AA96-BADD3B07F89E}"/>
    <cellStyle name="40% - Accent4 21 5" xfId="13195" xr:uid="{E69CB6B5-9A65-43D6-B844-5AB08395F27C}"/>
    <cellStyle name="40% - Accent4 21 5 2" xfId="29670" xr:uid="{9FEFF3EE-132F-43F6-A07C-D32E93E14A1C}"/>
    <cellStyle name="40% - Accent4 21 6" xfId="8667" xr:uid="{7E67E635-1309-40C5-8F22-CB126FD3F5A7}"/>
    <cellStyle name="40% - Accent4 21 6 2" xfId="25142" xr:uid="{3E105E5E-BB72-4735-90E8-3A30ACF62472}"/>
    <cellStyle name="40% - Accent4 21 7" xfId="20573" xr:uid="{DF3CE121-2088-41BA-9F4D-65326A1881BF}"/>
    <cellStyle name="40% - Accent4 21_1.3.3. Extraordinary Items" xfId="18863" xr:uid="{2654D1C5-FA82-4E6F-8C30-DAD748BFFAB7}"/>
    <cellStyle name="40% - Accent4 22" xfId="3677" xr:uid="{20A21D03-73F4-40B2-B565-C40CDA7B8D7A}"/>
    <cellStyle name="40% - Accent4 22 2" xfId="6551" xr:uid="{728DB510-4B40-4974-AB3D-58E84CA0E2EC}"/>
    <cellStyle name="40% - Accent4 22 2 2" xfId="16687" xr:uid="{C02065E6-71B8-42BD-911D-425D7B933779}"/>
    <cellStyle name="40% - Accent4 22 2 2 2" xfId="33162" xr:uid="{D3ECD3D7-5BD8-4154-B5E4-4B646F3FF4E0}"/>
    <cellStyle name="40% - Accent4 22 2 3" xfId="12159" xr:uid="{EF48B327-CFF4-4609-8A34-ED089F2C044D}"/>
    <cellStyle name="40% - Accent4 22 2 3 2" xfId="28634" xr:uid="{C91B3CD5-2287-4499-93A8-6D13BE796A4D}"/>
    <cellStyle name="40% - Accent4 22 2 4" xfId="24065" xr:uid="{64C85A15-E0A9-40F5-98BA-D822343A54B2}"/>
    <cellStyle name="40% - Accent4 22 2_1.3.3. Extraordinary Items" xfId="18868" xr:uid="{F2784C64-E82E-472C-9862-C4FC37D03B29}"/>
    <cellStyle name="40% - Accent4 22 3" xfId="13909" xr:uid="{D6F473DD-5F65-456C-B7AB-DD58CE69DF24}"/>
    <cellStyle name="40% - Accent4 22 3 2" xfId="30384" xr:uid="{DF56A398-204E-4D90-8313-881290B60538}"/>
    <cellStyle name="40% - Accent4 22 4" xfId="9381" xr:uid="{60188ABF-1BB5-4EB7-8B3C-1D9C7909C4F1}"/>
    <cellStyle name="40% - Accent4 22 4 2" xfId="25856" xr:uid="{0E8DB462-BF01-4487-B3DF-543B7A353BAE}"/>
    <cellStyle name="40% - Accent4 22 5" xfId="21287" xr:uid="{11A400F4-E9FB-40FD-A768-5F3657F263EE}"/>
    <cellStyle name="40% - Accent4 22_1.3.3. Extraordinary Items" xfId="18867" xr:uid="{32749A7F-D1F2-482E-8CAF-9885FC760201}"/>
    <cellStyle name="40% - Accent4 23" xfId="4800" xr:uid="{7198EE2D-C7FF-4BDC-8500-33619C155F03}"/>
    <cellStyle name="40% - Accent4 23 2" xfId="14947" xr:uid="{55D919BB-F7DC-4F21-94EC-0DF7552E75B7}"/>
    <cellStyle name="40% - Accent4 23 2 2" xfId="18871" xr:uid="{2BE24416-1002-4D60-B8DC-8C391684DABB}"/>
    <cellStyle name="40% - Accent4 23 2 3" xfId="31422" xr:uid="{98D5F1B3-E8AF-4A48-AFBE-1A0095F5C1CA}"/>
    <cellStyle name="40% - Accent4 23 2_1.3.3. Extraordinary Items" xfId="18870" xr:uid="{2C48CAD9-6BF4-4BBB-9C98-BAB988FEE68C}"/>
    <cellStyle name="40% - Accent4 23 3" xfId="10419" xr:uid="{BFEDB198-F777-44DA-AAEB-24C4452E18BF}"/>
    <cellStyle name="40% - Accent4 23 3 2" xfId="26894" xr:uid="{96A8CF7C-6CED-4D50-91D5-093BDEE28FFB}"/>
    <cellStyle name="40% - Accent4 23 4" xfId="22325" xr:uid="{C0A8CD36-2D12-4DE5-9995-F5840F170AE2}"/>
    <cellStyle name="40% - Accent4 23_1.3.3. Extraordinary Items" xfId="18869" xr:uid="{BCD1A510-BBC9-47DD-AC26-AE2BFD39E27C}"/>
    <cellStyle name="40% - Accent4 24" xfId="5851" xr:uid="{F6DFA420-6CA8-4D0F-8E77-993956F23E50}"/>
    <cellStyle name="40% - Accent4 24 2" xfId="15987" xr:uid="{E86B67E0-6D20-42AA-982C-3C678965F259}"/>
    <cellStyle name="40% - Accent4 24 2 2" xfId="18874" xr:uid="{A183E233-8B83-42D6-80F6-7231E2681652}"/>
    <cellStyle name="40% - Accent4 24 2 3" xfId="32462" xr:uid="{69D2DAD2-76F4-4D10-A709-309E6AB82350}"/>
    <cellStyle name="40% - Accent4 24 2_1.3.3. Extraordinary Items" xfId="18873" xr:uid="{95C3146D-9789-401D-B0ED-D5972F6FDD7E}"/>
    <cellStyle name="40% - Accent4 24 3" xfId="11459" xr:uid="{A7BB3752-68CA-4B83-9B71-273489ABFBDC}"/>
    <cellStyle name="40% - Accent4 24 3 2" xfId="27934" xr:uid="{2EDA44C5-BCE7-4887-A995-C62380DF4B07}"/>
    <cellStyle name="40% - Accent4 24 4" xfId="23365" xr:uid="{5C83F8F2-25D5-4D19-BFB7-7072C451621A}"/>
    <cellStyle name="40% - Accent4 24_1.3.3. Extraordinary Items" xfId="18872" xr:uid="{9025CFA0-42FD-4855-8915-B4E855385E1E}"/>
    <cellStyle name="40% - Accent4 25" xfId="13209" xr:uid="{AB14672C-6067-4205-9942-85EF70705E90}"/>
    <cellStyle name="40% - Accent4 25 2" xfId="18876" xr:uid="{E2C34B11-71DE-426C-B0A9-D17C05DBABA2}"/>
    <cellStyle name="40% - Accent4 25 2 2" xfId="18877" xr:uid="{7A193681-B59E-48FF-A5D7-239A2A3C72AB}"/>
    <cellStyle name="40% - Accent4 25 3" xfId="18878" xr:uid="{B73607B9-28FE-4F2D-B132-F21DBAD4A1BA}"/>
    <cellStyle name="40% - Accent4 25 4" xfId="29684" xr:uid="{83335186-C515-4249-9A61-44E25E089A59}"/>
    <cellStyle name="40% - Accent4 25_1.3.3. Extraordinary Items" xfId="18875" xr:uid="{E2A900CA-C158-4FAD-9FAA-48836175F59D}"/>
    <cellStyle name="40% - Accent4 26" xfId="8681" xr:uid="{800D2AAB-378C-47CF-91D9-90335401B4FF}"/>
    <cellStyle name="40% - Accent4 26 2" xfId="18880" xr:uid="{FEEC8732-EB04-4D85-9468-6537EB91B15E}"/>
    <cellStyle name="40% - Accent4 26 2 2" xfId="18881" xr:uid="{7FC65352-37BB-4C6C-AF85-AF61A4F68663}"/>
    <cellStyle name="40% - Accent4 26 3" xfId="18882" xr:uid="{46931FEE-0717-440C-ABD5-022C5E8027FF}"/>
    <cellStyle name="40% - Accent4 26 4" xfId="25156" xr:uid="{99FFB39A-1C29-47AE-AC29-8460505828F7}"/>
    <cellStyle name="40% - Accent4 26_1.3.3. Extraordinary Items" xfId="18879" xr:uid="{9E689E5D-17D3-481A-80FF-217890B216F9}"/>
    <cellStyle name="40% - Accent4 27" xfId="18883" xr:uid="{5E04DBF3-B5A9-4BE7-877D-4DBDCCC96654}"/>
    <cellStyle name="40% - Accent4 27 2" xfId="18884" xr:uid="{58BEE1BC-EF27-4B87-90E4-1AEFFC096B4A}"/>
    <cellStyle name="40% - Accent4 27 2 2" xfId="18885" xr:uid="{AD668713-9FFB-47C3-ABAB-676B6CD4067A}"/>
    <cellStyle name="40% - Accent4 27 3" xfId="18886" xr:uid="{1AF4511C-A384-4990-937A-D29428CC5FCE}"/>
    <cellStyle name="40% - Accent4 28" xfId="18887" xr:uid="{76ADF782-9E4E-4BB8-8124-4B4C52E61D4D}"/>
    <cellStyle name="40% - Accent4 28 2" xfId="18888" xr:uid="{931993F7-8C80-468C-A218-439800F6E966}"/>
    <cellStyle name="40% - Accent4 28 2 2" xfId="18889" xr:uid="{28356D0B-7C7B-48B1-8462-BEC1EA9878FC}"/>
    <cellStyle name="40% - Accent4 28 3" xfId="18890" xr:uid="{B0C47625-61F1-4689-AEA4-B238A2B18808}"/>
    <cellStyle name="40% - Accent4 29" xfId="18891" xr:uid="{89DE552A-6451-4CC1-BAC1-E00BDF98157E}"/>
    <cellStyle name="40% - Accent4 29 2" xfId="18892" xr:uid="{88AE2D9A-402E-431D-920E-BE9B39F62CE2}"/>
    <cellStyle name="40% - Accent4 3" xfId="1940" xr:uid="{00000000-0005-0000-0000-00001E040000}"/>
    <cellStyle name="40% - Accent4 3 10" xfId="19970" xr:uid="{90DF17B2-E1DE-44EB-853A-7C4992E048DE}"/>
    <cellStyle name="40% - Accent4 3 2" xfId="2195" xr:uid="{00000000-0005-0000-0000-00001F040000}"/>
    <cellStyle name="40% - Accent4 3 2 2" xfId="3172" xr:uid="{8CD9104A-D0E3-4472-A105-77DB958E3EB2}"/>
    <cellStyle name="40% - Accent4 3 2 2 2" xfId="6046" xr:uid="{5CC015CC-82AC-43A6-BB1F-5A159A5EA89D}"/>
    <cellStyle name="40% - Accent4 3 2 2 2 2" xfId="16182" xr:uid="{EBDC4D14-DE00-4A23-B3D6-4FFBB90A686B}"/>
    <cellStyle name="40% - Accent4 3 2 2 2 2 2" xfId="32657" xr:uid="{5DBF3910-BE0A-44CA-8588-10B08E3DDBCB}"/>
    <cellStyle name="40% - Accent4 3 2 2 2 3" xfId="11654" xr:uid="{87A1219C-57D8-497C-AFC7-3F8E838D6089}"/>
    <cellStyle name="40% - Accent4 3 2 2 2 3 2" xfId="28129" xr:uid="{26C042FE-F43F-45D7-A01A-A48B941A6077}"/>
    <cellStyle name="40% - Accent4 3 2 2 2 4" xfId="23560" xr:uid="{5987150D-2E7B-4D85-9880-31E0ABBA4755}"/>
    <cellStyle name="40% - Accent4 3 2 2 3" xfId="13404" xr:uid="{C4EAB40B-6695-437F-BB58-63E5B3455231}"/>
    <cellStyle name="40% - Accent4 3 2 2 3 2" xfId="29879" xr:uid="{FB80F9B6-BE57-4E48-961E-DB93BEDE1416}"/>
    <cellStyle name="40% - Accent4 3 2 2 4" xfId="8876" xr:uid="{33FD4960-58A2-47C1-AB0F-FF515BBD6AAB}"/>
    <cellStyle name="40% - Accent4 3 2 2 4 2" xfId="25351" xr:uid="{164B2A0A-ADCC-460A-97F4-64B0738D15CF}"/>
    <cellStyle name="40% - Accent4 3 2 2 5" xfId="20782" xr:uid="{AD08566D-443A-47D9-88E3-E61725597754}"/>
    <cellStyle name="40% - Accent4 3 2 2_1.3.3. Extraordinary Items" xfId="18895" xr:uid="{8D2D27DA-2FCF-461A-9DEB-4A017F49A5E2}"/>
    <cellStyle name="40% - Accent4 3 2 3" xfId="4298" xr:uid="{F37C1483-C032-4E90-886F-FEEF9AB1F7DB}"/>
    <cellStyle name="40% - Accent4 3 2 3 2" xfId="14445" xr:uid="{B198383B-A755-4880-B1A1-BA955FBE8342}"/>
    <cellStyle name="40% - Accent4 3 2 3 2 2" xfId="30920" xr:uid="{9A839F12-BFBB-47D2-9AD9-A654A5CE0D89}"/>
    <cellStyle name="40% - Accent4 3 2 3 3" xfId="9917" xr:uid="{0D961985-5172-4779-A9A8-0C5C52FD91E7}"/>
    <cellStyle name="40% - Accent4 3 2 3 3 2" xfId="26392" xr:uid="{A6D9DA24-4C58-4A78-92F0-72D27A8685C0}"/>
    <cellStyle name="40% - Accent4 3 2 3 4" xfId="21823" xr:uid="{9972DFD7-604C-439B-A202-4E4569017117}"/>
    <cellStyle name="40% - Accent4 3 2 4" xfId="5349" xr:uid="{F2C872A3-61CB-4062-ADDD-5E6E17C40D0B}"/>
    <cellStyle name="40% - Accent4 3 2 4 2" xfId="15485" xr:uid="{6C5566A5-F2C4-4633-8954-3B07904A535F}"/>
    <cellStyle name="40% - Accent4 3 2 4 2 2" xfId="31960" xr:uid="{E36D80D2-2A58-44EB-8FC3-10464CA2E73D}"/>
    <cellStyle name="40% - Accent4 3 2 4 3" xfId="10957" xr:uid="{588CD392-4799-43EE-8F80-8D6326017AA2}"/>
    <cellStyle name="40% - Accent4 3 2 4 3 2" xfId="27432" xr:uid="{06BA5552-166B-4300-8792-F69C4B0DAAB6}"/>
    <cellStyle name="40% - Accent4 3 2 4 4" xfId="22863" xr:uid="{C3EB51E1-7C3E-4EDE-B59C-46B1E34025B2}"/>
    <cellStyle name="40% - Accent4 3 2 5" xfId="12707" xr:uid="{7279D135-5022-491A-921B-5DCD3EA4D995}"/>
    <cellStyle name="40% - Accent4 3 2 5 2" xfId="29182" xr:uid="{26F4B0C1-5A5B-446F-A34A-2D52DBA2A0DA}"/>
    <cellStyle name="40% - Accent4 3 2 6" xfId="8178" xr:uid="{EB2120CE-F5CC-4416-AD01-3A4BFE5A3041}"/>
    <cellStyle name="40% - Accent4 3 2 6 2" xfId="24653" xr:uid="{A31760BD-0150-414F-9678-A1844873E665}"/>
    <cellStyle name="40% - Accent4 3 2 7" xfId="20085" xr:uid="{D46E91E3-2520-4BDB-935A-4688CE09CA22}"/>
    <cellStyle name="40% - Accent4 3 2_1.3.3. Extraordinary Items" xfId="18894" xr:uid="{0A28096F-604E-47CB-8F7D-44EAA3D5351F}"/>
    <cellStyle name="40% - Accent4 3 3" xfId="2384" xr:uid="{00000000-0005-0000-0000-000020040000}"/>
    <cellStyle name="40% - Accent4 3 3 2" xfId="3269" xr:uid="{FDA38C1A-5CED-409E-9AF6-86E51ECF48C8}"/>
    <cellStyle name="40% - Accent4 3 3 2 2" xfId="6143" xr:uid="{6A531F71-2853-45F5-9F54-73CC3233BB2C}"/>
    <cellStyle name="40% - Accent4 3 3 2 2 2" xfId="16279" xr:uid="{0776EA46-6B2C-4669-9F9F-716F84640A80}"/>
    <cellStyle name="40% - Accent4 3 3 2 2 2 2" xfId="32754" xr:uid="{503E9FF1-2411-4FDB-9E16-C77E0428EC65}"/>
    <cellStyle name="40% - Accent4 3 3 2 2 3" xfId="11751" xr:uid="{522A7A06-04C3-407D-818C-C595307FE468}"/>
    <cellStyle name="40% - Accent4 3 3 2 2 3 2" xfId="28226" xr:uid="{2576562B-FD80-41F8-8389-041BB07F9561}"/>
    <cellStyle name="40% - Accent4 3 3 2 2 4" xfId="23657" xr:uid="{24EB7F76-607D-4320-962D-D27501E72009}"/>
    <cellStyle name="40% - Accent4 3 3 2 3" xfId="13501" xr:uid="{8049FD39-3843-4360-A16C-DF120AA4C394}"/>
    <cellStyle name="40% - Accent4 3 3 2 3 2" xfId="29976" xr:uid="{AE3164B3-DBCE-4F76-A5AF-BF188A5042B4}"/>
    <cellStyle name="40% - Accent4 3 3 2 4" xfId="8973" xr:uid="{75188B0D-C1F3-441C-9EA6-7494DE0D4F39}"/>
    <cellStyle name="40% - Accent4 3 3 2 4 2" xfId="25448" xr:uid="{2146F122-C3C5-4D9F-93EC-6752E2A65FCD}"/>
    <cellStyle name="40% - Accent4 3 3 2 5" xfId="20879" xr:uid="{9B23A845-AE56-41EA-9B04-93BE27FEEC2C}"/>
    <cellStyle name="40% - Accent4 3 3 2_3.EXPENSES" xfId="7025" xr:uid="{BC5E70D9-B89B-4936-8258-81A4D748E76D}"/>
    <cellStyle name="40% - Accent4 3 3 3" xfId="4394" xr:uid="{D4FA2DF1-7F6E-4498-BD7D-7974ECA9EF75}"/>
    <cellStyle name="40% - Accent4 3 3 3 2" xfId="14541" xr:uid="{905002DC-63F8-4057-BFA3-F36136BF2DAE}"/>
    <cellStyle name="40% - Accent4 3 3 3 2 2" xfId="31016" xr:uid="{5B587B65-3BF5-4D68-B34C-E4BAA1E0C378}"/>
    <cellStyle name="40% - Accent4 3 3 3 3" xfId="10013" xr:uid="{9A353C02-6A8A-46F6-A449-FDDB743E017E}"/>
    <cellStyle name="40% - Accent4 3 3 3 3 2" xfId="26488" xr:uid="{51DCBF3F-CFA3-4829-A6FF-D4FAE2F1ADDE}"/>
    <cellStyle name="40% - Accent4 3 3 3 4" xfId="21919" xr:uid="{72C6EB88-046F-4AD7-A04D-ADB4E576F29C}"/>
    <cellStyle name="40% - Accent4 3 3 4" xfId="5445" xr:uid="{014C2F08-BFF7-4874-BB7F-A375BC880525}"/>
    <cellStyle name="40% - Accent4 3 3 4 2" xfId="15581" xr:uid="{8D898813-6CEA-4FE6-974B-1098809A6607}"/>
    <cellStyle name="40% - Accent4 3 3 4 2 2" xfId="32056" xr:uid="{AA211639-0E6D-4C89-AF50-33A31EFC2745}"/>
    <cellStyle name="40% - Accent4 3 3 4 3" xfId="11053" xr:uid="{B9E137A9-8CE0-4ECC-9FC2-21DC25B85338}"/>
    <cellStyle name="40% - Accent4 3 3 4 3 2" xfId="27528" xr:uid="{4BAEDD82-1BAB-4536-885E-2F55C2992C9B}"/>
    <cellStyle name="40% - Accent4 3 3 4 4" xfId="22959" xr:uid="{4DC5567B-D65E-4CEC-B2E2-484597FF75DA}"/>
    <cellStyle name="40% - Accent4 3 3 5" xfId="12803" xr:uid="{5F821949-D8A4-448E-8251-F58322E3B1BA}"/>
    <cellStyle name="40% - Accent4 3 3 5 2" xfId="29278" xr:uid="{6EC724B8-1E94-433B-BCE0-62A686931813}"/>
    <cellStyle name="40% - Accent4 3 3 6" xfId="8274" xr:uid="{77347956-056C-4647-9BBA-DB456681CD76}"/>
    <cellStyle name="40% - Accent4 3 3 6 2" xfId="24749" xr:uid="{8C6089C4-FE44-47AF-9BD8-9FD759F257B5}"/>
    <cellStyle name="40% - Accent4 3 3 7" xfId="20181" xr:uid="{AB22EEAC-C0B5-4A42-977B-82AE3E6FD76A}"/>
    <cellStyle name="40% - Accent4 3 3_1.3.3. Extraordinary Items" xfId="18896" xr:uid="{8F24970B-47ED-4EBA-8083-1CA0BA756729}"/>
    <cellStyle name="40% - Accent4 3 4" xfId="2505" xr:uid="{00000000-0005-0000-0000-000021040000}"/>
    <cellStyle name="40% - Accent4 3 4 2" xfId="3341" xr:uid="{75AEF21B-18C0-4DAB-8DB6-7C1649E4CB6B}"/>
    <cellStyle name="40% - Accent4 3 4 2 2" xfId="6215" xr:uid="{3926B475-5BDE-4565-BF13-A9AB7749AD2E}"/>
    <cellStyle name="40% - Accent4 3 4 2 2 2" xfId="16351" xr:uid="{D4D079AD-7ECB-473D-82CD-EF8E5E8CD9C8}"/>
    <cellStyle name="40% - Accent4 3 4 2 2 2 2" xfId="32826" xr:uid="{E02C4681-DBAA-4F8C-AB9A-CED1C415CD08}"/>
    <cellStyle name="40% - Accent4 3 4 2 2 3" xfId="11823" xr:uid="{8FDB6A7B-C231-44FE-8B0E-F3CBAED58091}"/>
    <cellStyle name="40% - Accent4 3 4 2 2 3 2" xfId="28298" xr:uid="{9CCE3340-CC6E-42E7-8420-C2A9495715A5}"/>
    <cellStyle name="40% - Accent4 3 4 2 2 4" xfId="23729" xr:uid="{75859F66-F167-45A8-BBD7-4A4332BD73E2}"/>
    <cellStyle name="40% - Accent4 3 4 2 3" xfId="13573" xr:uid="{8AEC6FEA-07F5-4A8A-8600-33D80304772E}"/>
    <cellStyle name="40% - Accent4 3 4 2 3 2" xfId="30048" xr:uid="{DA992E94-F189-4034-BA08-C93C56EE8879}"/>
    <cellStyle name="40% - Accent4 3 4 2 4" xfId="9045" xr:uid="{D18F6C7B-D08E-4DCE-B556-4040BEDE95FC}"/>
    <cellStyle name="40% - Accent4 3 4 2 4 2" xfId="25520" xr:uid="{2D848179-6260-4959-9C4D-18B572E2E6DF}"/>
    <cellStyle name="40% - Accent4 3 4 2 5" xfId="20951" xr:uid="{AD66A054-823E-4C92-BD5C-472FC4063FB5}"/>
    <cellStyle name="40% - Accent4 3 4 2_3.EXPENSES" xfId="7027" xr:uid="{9C27DF6A-722B-4644-B5CA-F8B1E4CB1596}"/>
    <cellStyle name="40% - Accent4 3 4 3" xfId="4464" xr:uid="{AE3126A8-260C-427D-BA5C-B1702B5B696D}"/>
    <cellStyle name="40% - Accent4 3 4 3 2" xfId="14611" xr:uid="{CE6311DD-0E2D-4239-9C37-04326704E95C}"/>
    <cellStyle name="40% - Accent4 3 4 3 2 2" xfId="31086" xr:uid="{5A9EF849-BBDE-4448-9640-EAAC47627E78}"/>
    <cellStyle name="40% - Accent4 3 4 3 3" xfId="10083" xr:uid="{2776064F-314F-4238-B095-ED7802404F68}"/>
    <cellStyle name="40% - Accent4 3 4 3 3 2" xfId="26558" xr:uid="{F8FB51CC-5EB0-4464-9089-87D54C5D042D}"/>
    <cellStyle name="40% - Accent4 3 4 3 4" xfId="21989" xr:uid="{69150D09-B7F0-47DF-8C30-8D0F7A5F879B}"/>
    <cellStyle name="40% - Accent4 3 4 4" xfId="5515" xr:uid="{1ACFFDBF-85B2-4033-9963-71A7052C4663}"/>
    <cellStyle name="40% - Accent4 3 4 4 2" xfId="15651" xr:uid="{13FAE03D-99B1-4447-B881-568FDE1F47AF}"/>
    <cellStyle name="40% - Accent4 3 4 4 2 2" xfId="32126" xr:uid="{1EBF35FC-CD4B-4090-91FB-D9F7ADBBC4E7}"/>
    <cellStyle name="40% - Accent4 3 4 4 3" xfId="11123" xr:uid="{61A450EA-9FFB-4A5E-AA5B-AEDA9ED8026E}"/>
    <cellStyle name="40% - Accent4 3 4 4 3 2" xfId="27598" xr:uid="{8C12B9AC-91C5-442D-ABA3-DF37666BA5FF}"/>
    <cellStyle name="40% - Accent4 3 4 4 4" xfId="23029" xr:uid="{16D77D62-EDFB-4104-8E24-A8BD22C5F166}"/>
    <cellStyle name="40% - Accent4 3 4 5" xfId="12873" xr:uid="{D42FB63B-156B-419F-8D9D-1BF4D93460B6}"/>
    <cellStyle name="40% - Accent4 3 4 5 2" xfId="29348" xr:uid="{E77F0772-63F5-44FB-B0F8-7F081EDF5235}"/>
    <cellStyle name="40% - Accent4 3 4 6" xfId="8345" xr:uid="{8D363502-ABED-40D1-A1F6-DE874F845CD2}"/>
    <cellStyle name="40% - Accent4 3 4 6 2" xfId="24820" xr:uid="{A5000874-C9D0-4C68-A179-0C840A83BE4C}"/>
    <cellStyle name="40% - Accent4 3 4 7" xfId="20251" xr:uid="{D1E206A1-2163-4C8F-BF27-1CE6FEF2FF1E}"/>
    <cellStyle name="40% - Accent4 3 4_3.EXPENSES" xfId="7026" xr:uid="{758E7FAD-D86B-4383-9A91-0E364D628D88}"/>
    <cellStyle name="40% - Accent4 3 5" xfId="3052" xr:uid="{A220E234-A6B9-4442-AC8A-4D868FB007B9}"/>
    <cellStyle name="40% - Accent4 3 5 2" xfId="5926" xr:uid="{9CA536BB-CA33-48CC-BC6F-C2F36E3761F0}"/>
    <cellStyle name="40% - Accent4 3 5 2 2" xfId="16062" xr:uid="{72A7EC2F-183F-408C-A54C-BD4E1B2C06C5}"/>
    <cellStyle name="40% - Accent4 3 5 2 2 2" xfId="32537" xr:uid="{043664CF-1D7D-4BC5-9BC4-326E6B64B9B2}"/>
    <cellStyle name="40% - Accent4 3 5 2 3" xfId="11534" xr:uid="{B3BC4208-FB60-45AE-A86F-24719213A937}"/>
    <cellStyle name="40% - Accent4 3 5 2 3 2" xfId="28009" xr:uid="{E71025C0-F9E8-4E1B-AD9E-891C1B7E506D}"/>
    <cellStyle name="40% - Accent4 3 5 2 4" xfId="23440" xr:uid="{A1DE656A-1658-4676-A391-66170C577CA9}"/>
    <cellStyle name="40% - Accent4 3 5 3" xfId="13284" xr:uid="{6180A310-F133-4BED-A805-986C513188B7}"/>
    <cellStyle name="40% - Accent4 3 5 3 2" xfId="29759" xr:uid="{CE1010EB-0095-4BE6-B41E-F0DFECF6FC7E}"/>
    <cellStyle name="40% - Accent4 3 5 4" xfId="8756" xr:uid="{917AC37C-B322-4825-B26D-BAE6595E7F2E}"/>
    <cellStyle name="40% - Accent4 3 5 4 2" xfId="25231" xr:uid="{A7A78FC3-9653-4E51-A895-9808FA2C81DD}"/>
    <cellStyle name="40% - Accent4 3 5 5" xfId="20662" xr:uid="{E81A91D8-9C4A-422B-9610-C97516CD1B9A}"/>
    <cellStyle name="40% - Accent4 3 5_3.EXPENSES" xfId="7028" xr:uid="{7E51554D-0693-4E73-BE69-90DFE0FF85BF}"/>
    <cellStyle name="40% - Accent4 3 6" xfId="4184" xr:uid="{90CAD907-22DC-46CF-A07D-86B1644CC6EA}"/>
    <cellStyle name="40% - Accent4 3 6 2" xfId="14331" xr:uid="{775E0A2F-6525-43FE-8697-ACC890D21763}"/>
    <cellStyle name="40% - Accent4 3 6 2 2" xfId="30806" xr:uid="{B18DDB38-055B-4DDC-A5E3-A1833E86064C}"/>
    <cellStyle name="40% - Accent4 3 6 3" xfId="9803" xr:uid="{2F0D19DB-74CF-4A1E-9BBF-40D2C6BBBD07}"/>
    <cellStyle name="40% - Accent4 3 6 3 2" xfId="26278" xr:uid="{2CF5CD19-11EB-4464-AD54-FE3B16C7DC67}"/>
    <cellStyle name="40% - Accent4 3 6 4" xfId="21709" xr:uid="{23997952-7BB6-4D97-9217-B3DB00C4F31F}"/>
    <cellStyle name="40% - Accent4 3 7" xfId="5235" xr:uid="{4A5DF764-E36E-4E62-9C1C-45028DA7BCF7}"/>
    <cellStyle name="40% - Accent4 3 7 2" xfId="15371" xr:uid="{DE1AE1CF-7F56-4996-9A8E-35435F49CE1F}"/>
    <cellStyle name="40% - Accent4 3 7 2 2" xfId="31846" xr:uid="{147CA07C-2294-416A-BD13-28060FB0DD45}"/>
    <cellStyle name="40% - Accent4 3 7 3" xfId="10843" xr:uid="{11984BB0-4E30-4A0A-9E5F-946716EB0686}"/>
    <cellStyle name="40% - Accent4 3 7 3 2" xfId="27318" xr:uid="{C2F2B9F1-DDA2-460D-BC91-DA706D67F95D}"/>
    <cellStyle name="40% - Accent4 3 7 4" xfId="22749" xr:uid="{2E8A8B1F-AE79-43CA-AE9C-D77B7ADB5054}"/>
    <cellStyle name="40% - Accent4 3 8" xfId="12592" xr:uid="{1ABC1798-4C7A-4E1C-9E85-8905CDF1997B}"/>
    <cellStyle name="40% - Accent4 3 8 2" xfId="29067" xr:uid="{D0131740-A176-4DE7-9ABB-C736DF56AD04}"/>
    <cellStyle name="40% - Accent4 3 9" xfId="8060" xr:uid="{C40338BC-2934-434B-993A-D15E5C9F0984}"/>
    <cellStyle name="40% - Accent4 3 9 2" xfId="24535" xr:uid="{C6B28BD9-3A9A-4BE3-8B7A-B7AFF62D9A74}"/>
    <cellStyle name="40% - Accent4 3_1.3.3. Extraordinary Items" xfId="18893" xr:uid="{6291F69C-887A-49B8-A2E2-A59B2BC11B99}"/>
    <cellStyle name="40% - Accent4 30" xfId="18897" xr:uid="{8A782224-7E0A-433E-9EF3-AF5CDB8DFF93}"/>
    <cellStyle name="40% - Accent4 30 2" xfId="18898" xr:uid="{4A3FAEB3-C43A-46F6-98E0-E2E13409CB16}"/>
    <cellStyle name="40% - Accent4 31" xfId="18899" xr:uid="{8C697C43-8EB3-4498-B082-1C1D647A3C16}"/>
    <cellStyle name="40% - Accent4 31 2" xfId="18900" xr:uid="{DC957ED2-85D7-44CB-92B5-7F92C5868339}"/>
    <cellStyle name="40% - Accent4 32" xfId="18901" xr:uid="{DA7E0E7E-B33A-438A-90BB-D360D21D31AE}"/>
    <cellStyle name="40% - Accent4 32 2" xfId="18902" xr:uid="{921B205E-7748-4A26-A601-3CE5F9943463}"/>
    <cellStyle name="40% - Accent4 33" xfId="18903" xr:uid="{408B60F9-6E3D-4F4B-BB75-67D2616D5895}"/>
    <cellStyle name="40% - Accent4 33 2" xfId="18904" xr:uid="{0D4B8F42-67C2-4244-9420-598842A6FF95}"/>
    <cellStyle name="40% - Accent4 34" xfId="18905" xr:uid="{71A3106A-9F78-4CEE-BF28-68C4EDD63554}"/>
    <cellStyle name="40% - Accent4 34 2" xfId="18906" xr:uid="{91E167FC-714A-4E3E-BEA7-5A63A91C655B}"/>
    <cellStyle name="40% - Accent4 35" xfId="18907" xr:uid="{E89EDB2A-17C8-4FE4-AF79-31F53D57862E}"/>
    <cellStyle name="40% - Accent4 35 2" xfId="18908" xr:uid="{A07E4EEB-7708-4B94-9283-FE00198129D2}"/>
    <cellStyle name="40% - Accent4 36" xfId="18909" xr:uid="{71CFCDC2-0016-46B6-A1B3-4181A3B0ED0A}"/>
    <cellStyle name="40% - Accent4 36 2" xfId="18910" xr:uid="{32401D5B-CEB9-40A7-8032-1AC09CF48722}"/>
    <cellStyle name="40% - Accent4 37" xfId="18911" xr:uid="{3A88CDC7-B4F9-4A3C-B108-CD47F6897A88}"/>
    <cellStyle name="40% - Accent4 37 2" xfId="18912" xr:uid="{A8226056-788C-4F51-A7CE-F2D3989E6B51}"/>
    <cellStyle name="40% - Accent4 38" xfId="18913" xr:uid="{A0F6DCA0-4BB3-492F-8421-CF030E9E4899}"/>
    <cellStyle name="40% - Accent4 38 2" xfId="18914" xr:uid="{D193655D-E6B0-46AD-A687-D629323BD878}"/>
    <cellStyle name="40% - Accent4 39" xfId="18915" xr:uid="{0C271901-EC9E-4671-9674-DFACDB7E30B8}"/>
    <cellStyle name="40% - Accent4 39 2" xfId="18916" xr:uid="{D413C943-2EB6-40FE-ADC0-C03B1BAD8FBA}"/>
    <cellStyle name="40% - Accent4 4" xfId="2399" xr:uid="{00000000-0005-0000-0000-000023040000}"/>
    <cellStyle name="40% - Accent4 4 2" xfId="2546" xr:uid="{00000000-0005-0000-0000-000024040000}"/>
    <cellStyle name="40% - Accent4 4 2 2" xfId="3364" xr:uid="{BE2F51B8-17DF-44BC-B712-355FF0EE217C}"/>
    <cellStyle name="40% - Accent4 4 2 2 2" xfId="6238" xr:uid="{AC61160A-6592-4DAB-8AEE-A9DC1677EF04}"/>
    <cellStyle name="40% - Accent4 4 2 2 2 2" xfId="16374" xr:uid="{BE3CC839-A56F-44E2-99E6-87B771ECCBA5}"/>
    <cellStyle name="40% - Accent4 4 2 2 2 2 2" xfId="32849" xr:uid="{F5F6F57B-39FC-40FF-A2FB-0F1BF8FDB29F}"/>
    <cellStyle name="40% - Accent4 4 2 2 2 3" xfId="11846" xr:uid="{979115E5-2E2C-4F9D-8D9D-892EFDFACA11}"/>
    <cellStyle name="40% - Accent4 4 2 2 2 3 2" xfId="28321" xr:uid="{D033ADDF-E6F0-44A0-8E27-164B8EED8446}"/>
    <cellStyle name="40% - Accent4 4 2 2 2 4" xfId="23752" xr:uid="{9C1F8499-59AA-491C-A8A8-604DF8C10EF7}"/>
    <cellStyle name="40% - Accent4 4 2 2 3" xfId="13596" xr:uid="{5D000B7D-01BF-44F3-8BD7-3DB31B3CFAD6}"/>
    <cellStyle name="40% - Accent4 4 2 2 3 2" xfId="30071" xr:uid="{16BBD7EA-B742-4BB8-B6DD-5E58C0E30F4A}"/>
    <cellStyle name="40% - Accent4 4 2 2 4" xfId="9068" xr:uid="{AE6AD44B-071A-4E20-A091-E91E0A7F9998}"/>
    <cellStyle name="40% - Accent4 4 2 2 4 2" xfId="25543" xr:uid="{DF93E453-66A0-4D6B-9E53-5252DC56AC49}"/>
    <cellStyle name="40% - Accent4 4 2 2 5" xfId="20974" xr:uid="{1765C187-E6B3-4BF6-A40F-FBD7DE09AC56}"/>
    <cellStyle name="40% - Accent4 4 2 2_1.3.3. Extraordinary Items" xfId="18918" xr:uid="{1B2839F6-B3B1-4E79-994A-2E58EBA0A28A}"/>
    <cellStyle name="40% - Accent4 4 2 3" xfId="4487" xr:uid="{3F436F5E-2103-4490-947A-6460FA78587D}"/>
    <cellStyle name="40% - Accent4 4 2 3 2" xfId="14634" xr:uid="{9CEF4903-3331-43B4-86AB-EC64C99ABDAF}"/>
    <cellStyle name="40% - Accent4 4 2 3 2 2" xfId="31109" xr:uid="{CF518A21-0607-4462-AE23-303F680E7E56}"/>
    <cellStyle name="40% - Accent4 4 2 3 3" xfId="10106" xr:uid="{96E74013-2306-44D9-B45C-6440C01706FC}"/>
    <cellStyle name="40% - Accent4 4 2 3 3 2" xfId="26581" xr:uid="{C1FF5F24-AD68-4ECC-9C3B-22077331953B}"/>
    <cellStyle name="40% - Accent4 4 2 3 4" xfId="22012" xr:uid="{27D62FEB-F941-4CE9-9E67-87928A628600}"/>
    <cellStyle name="40% - Accent4 4 2 4" xfId="5538" xr:uid="{A0ECD3C9-2E38-4DEC-BA08-5C5C5DF39D4B}"/>
    <cellStyle name="40% - Accent4 4 2 4 2" xfId="15674" xr:uid="{6C9EDCCE-3DF8-4A74-9891-DDD7D6597A8B}"/>
    <cellStyle name="40% - Accent4 4 2 4 2 2" xfId="32149" xr:uid="{0837FC55-D7AF-426E-8199-6594850FBE55}"/>
    <cellStyle name="40% - Accent4 4 2 4 3" xfId="11146" xr:uid="{2E19F75F-6696-4E61-A01A-E175E4BFF80C}"/>
    <cellStyle name="40% - Accent4 4 2 4 3 2" xfId="27621" xr:uid="{82E88AE0-DA36-48E2-A65D-AB0505913349}"/>
    <cellStyle name="40% - Accent4 4 2 4 4" xfId="23052" xr:uid="{CE2E99D7-BA6C-4983-B183-F0365B1C3B54}"/>
    <cellStyle name="40% - Accent4 4 2 5" xfId="12896" xr:uid="{0A3EDCC7-E0AD-46F9-9660-D17E92BAE8ED}"/>
    <cellStyle name="40% - Accent4 4 2 5 2" xfId="29371" xr:uid="{6A2C38CF-D75C-4659-B3EF-40A3D1105B25}"/>
    <cellStyle name="40% - Accent4 4 2 6" xfId="8368" xr:uid="{71CA5908-BB05-4971-9B41-316D7F38A730}"/>
    <cellStyle name="40% - Accent4 4 2 6 2" xfId="24843" xr:uid="{DAB33ABF-A2D9-4972-8D0F-DE8855E5E37F}"/>
    <cellStyle name="40% - Accent4 4 2 7" xfId="20274" xr:uid="{7C64A62D-C076-47FF-984D-86DA54B7C2E4}"/>
    <cellStyle name="40% - Accent4 4 2_1.3.3. Extraordinary Items" xfId="18917" xr:uid="{E6E2867F-962A-49CB-9045-31247C4C1BCA}"/>
    <cellStyle name="40% - Accent4 4 3" xfId="18919" xr:uid="{249D9AA4-F2A5-4F09-A307-0D51AA8BF70A}"/>
    <cellStyle name="40% - Accent4 4_Føring i kasse" xfId="18920" xr:uid="{336C291D-B8DF-420D-BEFB-B6C28F1D2663}"/>
    <cellStyle name="40% - Accent4 40" xfId="18921" xr:uid="{A0639DB4-E9CF-4485-8273-B7DE3294DE14}"/>
    <cellStyle name="40% - Accent4 40 2" xfId="18922" xr:uid="{9A877C71-91A6-4375-8774-22CB4045503B}"/>
    <cellStyle name="40% - Accent4 41" xfId="18923" xr:uid="{7700D0B4-ED94-46CB-AB06-C8FA3990E00C}"/>
    <cellStyle name="40% - Accent4 41 2" xfId="18924" xr:uid="{7EF62D3E-DEEF-4478-8BDA-BCAFC39D4DB1}"/>
    <cellStyle name="40% - Accent4 42" xfId="18925" xr:uid="{22FB9127-2E0A-409C-AFE1-D1D7BA40C123}"/>
    <cellStyle name="40% - Accent4 42 2" xfId="18926" xr:uid="{ECCDBACC-EC95-4BEC-8827-7A3843F5B3E5}"/>
    <cellStyle name="40% - Accent4 43" xfId="18927" xr:uid="{D46AE9B9-1646-4A5A-9C96-21FF716DD0B9}"/>
    <cellStyle name="40% - Accent4 43 2" xfId="18928" xr:uid="{9B34A947-A4D4-484D-98B4-3D1C701165AE}"/>
    <cellStyle name="40% - Accent4 44" xfId="18929" xr:uid="{FBCA7751-5CA5-4742-BF61-D8916E755BE2}"/>
    <cellStyle name="40% - Accent4 44 2" xfId="18930" xr:uid="{DF1B1345-201B-4B34-BD85-92975C4BED82}"/>
    <cellStyle name="40% - Accent4 45" xfId="18931" xr:uid="{050250E1-7BC7-4C87-B9A0-27DFCDF5CC43}"/>
    <cellStyle name="40% - Accent4 45 2" xfId="18932" xr:uid="{849C9F82-A17C-46C7-8719-37CC309F0BB1}"/>
    <cellStyle name="40% - Accent4 46" xfId="18933" xr:uid="{C5B90906-DA2D-4DA3-8337-89AF9FEA2570}"/>
    <cellStyle name="40% - Accent4 46 2" xfId="18934" xr:uid="{F8E95FBF-CFA2-407D-AF7D-B2C866ED890C}"/>
    <cellStyle name="40% - Accent4 47" xfId="18935" xr:uid="{48C220E1-EE21-469F-8EC2-597DE925B522}"/>
    <cellStyle name="40% - Accent4 47 2" xfId="18936" xr:uid="{41B49B65-DFB2-47C4-A28C-A718802A87D7}"/>
    <cellStyle name="40% - Accent4 48" xfId="18937" xr:uid="{F8A6C89B-5FE7-4323-9B1E-1F19FA0D9B77}"/>
    <cellStyle name="40% - Accent4 48 2" xfId="18938" xr:uid="{8529750C-7E9B-4F82-A84B-F16A5508BDCA}"/>
    <cellStyle name="40% - Accent4 49" xfId="18939" xr:uid="{86E5A2F7-2A6B-4ABA-9D7A-AF5CE75AB169}"/>
    <cellStyle name="40% - Accent4 49 2" xfId="18940" xr:uid="{54B115E7-C549-49E7-A939-F2300D299172}"/>
    <cellStyle name="40% - Accent4 5" xfId="2618" xr:uid="{00000000-0005-0000-0000-000025040000}"/>
    <cellStyle name="40% - Accent4 5 2" xfId="3417" xr:uid="{C0FA49AD-9BD4-4455-A45D-673E9EFFC013}"/>
    <cellStyle name="40% - Accent4 5 2 2" xfId="6291" xr:uid="{FB0AECCA-6CEB-44BB-BE8C-F0282F73E392}"/>
    <cellStyle name="40% - Accent4 5 2 2 2" xfId="16427" xr:uid="{1C145E89-C8D6-4328-9AC2-F7EB18BE84EE}"/>
    <cellStyle name="40% - Accent4 5 2 2 2 2" xfId="32902" xr:uid="{F7F32B74-9751-480C-A5CC-73372237F98C}"/>
    <cellStyle name="40% - Accent4 5 2 2 3" xfId="11899" xr:uid="{94E68011-E1BE-4DE0-8C21-35DD9CAF53D9}"/>
    <cellStyle name="40% - Accent4 5 2 2 3 2" xfId="28374" xr:uid="{842E9429-C7C1-42A7-A7D9-3E1E9C536639}"/>
    <cellStyle name="40% - Accent4 5 2 2 4" xfId="23805" xr:uid="{9B775F01-31FC-4F5E-A4E7-43D3B8F11925}"/>
    <cellStyle name="40% - Accent4 5 2 2_1.3.3. Extraordinary Items" xfId="18943" xr:uid="{D1249C4D-8806-4E7B-A479-60AA6C922C7F}"/>
    <cellStyle name="40% - Accent4 5 2 3" xfId="13649" xr:uid="{B6DE3138-6C1E-4B6D-B6C1-4EC2D9B3C039}"/>
    <cellStyle name="40% - Accent4 5 2 3 2" xfId="30124" xr:uid="{69F62D79-55F8-4753-855E-7FDA5C1A4FFF}"/>
    <cellStyle name="40% - Accent4 5 2 4" xfId="9121" xr:uid="{5AA473DA-00F9-45DE-857C-98D8050AF525}"/>
    <cellStyle name="40% - Accent4 5 2 4 2" xfId="25596" xr:uid="{D34327F6-6485-4AF9-B790-687C0136E956}"/>
    <cellStyle name="40% - Accent4 5 2 5" xfId="21027" xr:uid="{152A9967-364D-44D7-BC20-EC2030D150BC}"/>
    <cellStyle name="40% - Accent4 5 2_1.3.3. Extraordinary Items" xfId="18942" xr:uid="{EA8CE24B-41BC-4576-9CC4-AFE4CFFA7256}"/>
    <cellStyle name="40% - Accent4 5 3" xfId="4540" xr:uid="{9B492BF5-95FB-4445-9070-D28FCF22F867}"/>
    <cellStyle name="40% - Accent4 5 3 2" xfId="14687" xr:uid="{82323B72-BBB4-423A-B203-B3852C4EFFDA}"/>
    <cellStyle name="40% - Accent4 5 3 2 2" xfId="31162" xr:uid="{4BBEA67C-2FAD-422A-90B1-1EE5CA81FF73}"/>
    <cellStyle name="40% - Accent4 5 3 3" xfId="10159" xr:uid="{DC1311B1-C342-46B5-BF78-59060EDBAC54}"/>
    <cellStyle name="40% - Accent4 5 3 3 2" xfId="26634" xr:uid="{7E6E6CA6-471D-4330-A601-C8C72CFDEEDA}"/>
    <cellStyle name="40% - Accent4 5 3 4" xfId="22065" xr:uid="{6A7FD826-4CF8-4F3E-A547-9CE7A1662D99}"/>
    <cellStyle name="40% - Accent4 5 3_1.3.3. Extraordinary Items" xfId="18944" xr:uid="{C9E32E11-E52A-4375-97D2-FB7C436C70A2}"/>
    <cellStyle name="40% - Accent4 5 4" xfId="5591" xr:uid="{EF484BCD-EB97-4F5B-8739-822E34242A2A}"/>
    <cellStyle name="40% - Accent4 5 4 2" xfId="15727" xr:uid="{CD508D83-08BC-422D-9795-3C0A695ADCC8}"/>
    <cellStyle name="40% - Accent4 5 4 2 2" xfId="32202" xr:uid="{958B259C-4AC9-4CE9-93CF-92C7B0818B84}"/>
    <cellStyle name="40% - Accent4 5 4 3" xfId="11199" xr:uid="{180D25DA-464E-4476-BE67-4A74ECE89D0C}"/>
    <cellStyle name="40% - Accent4 5 4 3 2" xfId="27674" xr:uid="{A1019AF8-503E-4902-ADF1-D9FCC32BC9CE}"/>
    <cellStyle name="40% - Accent4 5 4 4" xfId="23105" xr:uid="{F1AE74AF-20C0-4F7F-B41D-A45F7ABBC0AC}"/>
    <cellStyle name="40% - Accent4 5 5" xfId="12949" xr:uid="{343A6BC6-EFC5-4452-B3BC-62D1AA2BFF6B}"/>
    <cellStyle name="40% - Accent4 5 5 2" xfId="29424" xr:uid="{5132F4CD-30A1-4F0E-917F-E6D7D052CE8A}"/>
    <cellStyle name="40% - Accent4 5 6" xfId="8421" xr:uid="{84777344-D140-4471-8847-837D743C41E2}"/>
    <cellStyle name="40% - Accent4 5 6 2" xfId="24896" xr:uid="{FDE1AF27-E89A-494E-B9BE-037EDBEDA8A2}"/>
    <cellStyle name="40% - Accent4 5 7" xfId="20327" xr:uid="{9FA43959-E09E-455F-87B2-91BE593838D0}"/>
    <cellStyle name="40% - Accent4 5_1.3.3. Extraordinary Items" xfId="18941" xr:uid="{70F0E613-13B1-4ACE-8723-7D7A08F629B8}"/>
    <cellStyle name="40% - Accent4 50" xfId="18945" xr:uid="{ACC018B4-7959-4089-B556-A73D32151038}"/>
    <cellStyle name="40% - Accent4 50 2" xfId="18946" xr:uid="{850AA7C3-459B-4789-8837-1BB4CFFEBFC5}"/>
    <cellStyle name="40% - Accent4 51" xfId="18947" xr:uid="{A0A9CCAD-5BAA-48DC-AB9A-1191F2B99618}"/>
    <cellStyle name="40% - Accent4 51 2" xfId="18948" xr:uid="{840D20CE-FCF5-4F8D-83DC-31C60EE270A5}"/>
    <cellStyle name="40% - Accent4 52" xfId="18949" xr:uid="{792F63E0-6D75-4EA0-8A8F-0A800172EA6D}"/>
    <cellStyle name="40% - Accent4 52 2" xfId="18950" xr:uid="{DD18B607-F4D8-43B3-9146-728606F83D74}"/>
    <cellStyle name="40% - Accent4 53" xfId="18951" xr:uid="{242BBD04-E49A-4800-834A-400BBB1578DD}"/>
    <cellStyle name="40% - Accent4 53 2" xfId="18952" xr:uid="{798C05F4-E21E-48AB-BCEB-F9079E434132}"/>
    <cellStyle name="40% - Accent4 54" xfId="18953" xr:uid="{662F0830-3136-41A1-B691-C91DC84E1B56}"/>
    <cellStyle name="40% - Accent4 54 2" xfId="18954" xr:uid="{313A6A9B-4287-4A70-AFA2-32E35029A216}"/>
    <cellStyle name="40% - Accent4 55" xfId="18955" xr:uid="{DE5875A7-8F18-4EFF-B1A8-6CE1D7A3C893}"/>
    <cellStyle name="40% - Accent4 55 2" xfId="18956" xr:uid="{D8BA3BCF-5E47-4426-B2C3-196F5AA98287}"/>
    <cellStyle name="40% - Accent4 56" xfId="18957" xr:uid="{7D524816-26E4-4547-8E82-B0B267C9433E}"/>
    <cellStyle name="40% - Accent4 56 2" xfId="18958" xr:uid="{28D7E762-653C-465D-905A-2F92460C8A3F}"/>
    <cellStyle name="40% - Accent4 57" xfId="18959" xr:uid="{F6616DB4-2A2D-407D-A3D2-8366FF8C9FEE}"/>
    <cellStyle name="40% - Accent4 57 2" xfId="18960" xr:uid="{D13E4615-9093-4080-A4F3-A5A5E816F8C3}"/>
    <cellStyle name="40% - Accent4 58" xfId="18961" xr:uid="{D1DAE82C-86AE-4B67-8498-C4DBBC97936F}"/>
    <cellStyle name="40% - Accent4 58 2" xfId="18962" xr:uid="{E3A17594-EF20-4CC4-856D-EFDF018F7A42}"/>
    <cellStyle name="40% - Accent4 59" xfId="18963" xr:uid="{FE765235-0E08-4DC2-82D6-3B05979DD53A}"/>
    <cellStyle name="40% - Accent4 59 2" xfId="18964" xr:uid="{170D148F-EC36-4A8B-817E-E78E720DC876}"/>
    <cellStyle name="40% - Accent4 6" xfId="2645" xr:uid="{00000000-0005-0000-0000-000026040000}"/>
    <cellStyle name="40% - Accent4 6 2" xfId="3440" xr:uid="{66B1DE18-234F-4BC4-AE10-B3CFCE437922}"/>
    <cellStyle name="40% - Accent4 6 2 2" xfId="6314" xr:uid="{F4BC8FD1-33CE-4BE9-A8F4-EADD94101871}"/>
    <cellStyle name="40% - Accent4 6 2 2 2" xfId="16450" xr:uid="{9475E7CE-CC84-472B-BAB1-A19554ACF541}"/>
    <cellStyle name="40% - Accent4 6 2 2 2 2" xfId="32925" xr:uid="{012D4B89-8A2C-4EAB-8877-1C28F589DEA4}"/>
    <cellStyle name="40% - Accent4 6 2 2 3" xfId="11922" xr:uid="{9E4DC8EB-E5D6-49A0-BEE6-EF11AD985E31}"/>
    <cellStyle name="40% - Accent4 6 2 2 3 2" xfId="28397" xr:uid="{9CDD3421-C579-4B53-8494-270D191863A4}"/>
    <cellStyle name="40% - Accent4 6 2 2 4" xfId="23828" xr:uid="{4D98D82C-FFBA-4D64-8D04-1B3DEC21DDD3}"/>
    <cellStyle name="40% - Accent4 6 2 2_1.3.3. Extraordinary Items" xfId="18967" xr:uid="{B1314994-0DF0-49FC-8EFE-C9204833B5BE}"/>
    <cellStyle name="40% - Accent4 6 2 3" xfId="13672" xr:uid="{243CA254-B53D-4707-99E4-CFC976C0A287}"/>
    <cellStyle name="40% - Accent4 6 2 3 2" xfId="30147" xr:uid="{37D7BA4C-FFD0-4E56-8033-4D8753731B29}"/>
    <cellStyle name="40% - Accent4 6 2 4" xfId="9144" xr:uid="{09521DBF-762D-4925-92A6-1F826F63DE19}"/>
    <cellStyle name="40% - Accent4 6 2 4 2" xfId="25619" xr:uid="{47B6D499-EBCC-4C3B-B269-263BAEF11EAC}"/>
    <cellStyle name="40% - Accent4 6 2 5" xfId="21050" xr:uid="{5AEC35B1-0E4E-4968-B2AC-3788A076E4D2}"/>
    <cellStyle name="40% - Accent4 6 2_1.3.3. Extraordinary Items" xfId="18966" xr:uid="{FB718FC9-D838-4EF3-BD41-AE0E6CD97F98}"/>
    <cellStyle name="40% - Accent4 6 3" xfId="4563" xr:uid="{2172FF0F-9918-413B-9543-B40DABAAFD6E}"/>
    <cellStyle name="40% - Accent4 6 3 2" xfId="14710" xr:uid="{B0D84D43-2DE7-48EA-AC7F-2995D464B0D3}"/>
    <cellStyle name="40% - Accent4 6 3 2 2" xfId="31185" xr:uid="{EC00E964-0D6E-4D03-9070-E8C15BF65E7A}"/>
    <cellStyle name="40% - Accent4 6 3 3" xfId="10182" xr:uid="{6E22AAA9-4479-4893-BCCA-AC4C96EE84FB}"/>
    <cellStyle name="40% - Accent4 6 3 3 2" xfId="26657" xr:uid="{EA42D96D-3013-4812-A0D6-3162C953B9AA}"/>
    <cellStyle name="40% - Accent4 6 3 4" xfId="22088" xr:uid="{A18C220A-A0FA-4B92-90EB-EC8FFB2A81A6}"/>
    <cellStyle name="40% - Accent4 6 3_1.3.3. Extraordinary Items" xfId="18968" xr:uid="{6B067970-3748-4851-AE18-09368B9462CF}"/>
    <cellStyle name="40% - Accent4 6 4" xfId="5614" xr:uid="{7B7F4CF8-F209-4585-AA36-A0CB803EFF3B}"/>
    <cellStyle name="40% - Accent4 6 4 2" xfId="15750" xr:uid="{D353042D-6D8D-4745-8765-B05AAFD8B069}"/>
    <cellStyle name="40% - Accent4 6 4 2 2" xfId="32225" xr:uid="{61E8546D-5FD6-4A14-BC24-4CADC9C44FFB}"/>
    <cellStyle name="40% - Accent4 6 4 3" xfId="11222" xr:uid="{22FCAABB-1B5B-4550-82C6-84F8C133CF87}"/>
    <cellStyle name="40% - Accent4 6 4 3 2" xfId="27697" xr:uid="{618ABA29-7B78-4EDF-8B2C-F01ECFA10E92}"/>
    <cellStyle name="40% - Accent4 6 4 4" xfId="23128" xr:uid="{E1484849-B92D-4C88-BD4F-08960271B2A7}"/>
    <cellStyle name="40% - Accent4 6 5" xfId="12972" xr:uid="{2891AC6B-D783-4AE4-B86A-B74EC43DA53E}"/>
    <cellStyle name="40% - Accent4 6 5 2" xfId="29447" xr:uid="{05C2BECF-BA90-4EBB-960A-CAC82446474B}"/>
    <cellStyle name="40% - Accent4 6 6" xfId="8444" xr:uid="{A136D192-B512-4E42-8D00-ADB589696AC5}"/>
    <cellStyle name="40% - Accent4 6 6 2" xfId="24919" xr:uid="{17AB8E5B-198F-441D-AD26-F9BC3D17C222}"/>
    <cellStyle name="40% - Accent4 6 7" xfId="20350" xr:uid="{77C1A2A3-A451-4C61-B1DD-6299AB9F09CD}"/>
    <cellStyle name="40% - Accent4 6_1.3.3. Extraordinary Items" xfId="18965" xr:uid="{5047BD61-AC36-4CA3-8409-7C2C95AA6054}"/>
    <cellStyle name="40% - Accent4 60" xfId="18969" xr:uid="{5CBD6DDF-65F3-4D71-99D2-C909B64005FD}"/>
    <cellStyle name="40% - Accent4 60 2" xfId="18970" xr:uid="{EBEF6D9B-308E-4BBC-ACB8-6FE830DD6C07}"/>
    <cellStyle name="40% - Accent4 61" xfId="18971" xr:uid="{549D4FC2-28D8-437C-8538-C65A188320A6}"/>
    <cellStyle name="40% - Accent4 61 2" xfId="18972" xr:uid="{325D9474-5E5D-4812-8D52-E66DB4132E53}"/>
    <cellStyle name="40% - Accent4 62" xfId="18973" xr:uid="{BDE84017-E350-49EF-9495-6139FE86EB18}"/>
    <cellStyle name="40% - Accent4 62 2" xfId="18974" xr:uid="{B5C24D6E-8AB3-47E1-8976-2E3AAE7154CA}"/>
    <cellStyle name="40% - Accent4 63" xfId="18975" xr:uid="{8D987E71-0954-4DA7-BC1F-CA5E0D2EEA71}"/>
    <cellStyle name="40% - Accent4 63 2" xfId="18976" xr:uid="{C71B660F-7A36-449C-B599-00A3C90C477A}"/>
    <cellStyle name="40% - Accent4 64" xfId="18977" xr:uid="{4236F2DB-5E76-4591-9505-1F9AE4F7CD91}"/>
    <cellStyle name="40% - Accent4 64 2" xfId="18978" xr:uid="{ECC6FC9A-9FB6-4766-8BC8-FF7A01C05FB0}"/>
    <cellStyle name="40% - Accent4 65" xfId="18979" xr:uid="{C9C211FB-7FBF-43F3-9C3C-BA782D5F77C9}"/>
    <cellStyle name="40% - Accent4 65 2" xfId="18980" xr:uid="{300B06F0-CFDC-49EC-952D-F7C4ED79F7B5}"/>
    <cellStyle name="40% - Accent4 66" xfId="18981" xr:uid="{039E497C-23FD-4236-87D5-234D9DE1DB82}"/>
    <cellStyle name="40% - Accent4 66 2" xfId="18982" xr:uid="{A3140EDF-B781-480D-9DE4-875D44BF1E51}"/>
    <cellStyle name="40% - Accent4 67" xfId="18983" xr:uid="{243D7C26-982D-41F3-98BC-52A2825B4078}"/>
    <cellStyle name="40% - Accent4 67 2" xfId="18984" xr:uid="{BDE09E98-C76C-4B7F-A084-98113B48F4BB}"/>
    <cellStyle name="40% - Accent4 68" xfId="18985" xr:uid="{62CDF7D4-581D-4772-9E79-639CEFFEC4B5}"/>
    <cellStyle name="40% - Accent4 68 2" xfId="18986" xr:uid="{3DA88D02-8DAF-4118-A873-2BBB0FEDC858}"/>
    <cellStyle name="40% - Accent4 69" xfId="18987" xr:uid="{BE141329-FDCE-41DF-A4D0-7428D601C0B4}"/>
    <cellStyle name="40% - Accent4 69 2" xfId="18988" xr:uid="{ECE8C612-9CC5-4362-9365-A6E2C7E60E4A}"/>
    <cellStyle name="40% - Accent4 7" xfId="2659" xr:uid="{00000000-0005-0000-0000-000027040000}"/>
    <cellStyle name="40% - Accent4 7 2" xfId="3454" xr:uid="{712943A6-9BBE-430B-BA4E-7682E6A8FD15}"/>
    <cellStyle name="40% - Accent4 7 2 2" xfId="6328" xr:uid="{682B9323-EA23-4BCB-85EE-892E0D705A61}"/>
    <cellStyle name="40% - Accent4 7 2 2 2" xfId="16464" xr:uid="{0050B453-533C-4387-BBA7-A8589E4957F5}"/>
    <cellStyle name="40% - Accent4 7 2 2 2 2" xfId="32939" xr:uid="{FEC35E66-EB0E-430A-BB66-D445D378576F}"/>
    <cellStyle name="40% - Accent4 7 2 2 3" xfId="11936" xr:uid="{05417ED2-6986-4561-8A81-2B5D4F77FFF1}"/>
    <cellStyle name="40% - Accent4 7 2 2 3 2" xfId="28411" xr:uid="{B845B091-ED68-4637-A196-17E01C9F6273}"/>
    <cellStyle name="40% - Accent4 7 2 2 4" xfId="23842" xr:uid="{8D1C611B-D7BB-4681-AF4E-F8F484BA4957}"/>
    <cellStyle name="40% - Accent4 7 2 2_1.3.3. Extraordinary Items" xfId="18991" xr:uid="{EB515556-8490-4823-BEEA-D934FBA25F8D}"/>
    <cellStyle name="40% - Accent4 7 2 3" xfId="13686" xr:uid="{2C876F21-207B-45ED-AF81-0B60A46D7D7D}"/>
    <cellStyle name="40% - Accent4 7 2 3 2" xfId="30161" xr:uid="{F671A9B5-8196-463C-8E95-04A311D7D918}"/>
    <cellStyle name="40% - Accent4 7 2 4" xfId="9158" xr:uid="{86EE0D41-BD35-491A-9AC2-56271F097727}"/>
    <cellStyle name="40% - Accent4 7 2 4 2" xfId="25633" xr:uid="{4BC0527C-620E-4F22-B7F3-EA7769B3E7E8}"/>
    <cellStyle name="40% - Accent4 7 2 5" xfId="21064" xr:uid="{EAABBF5A-15D4-43C2-97C8-9B9D11BD8875}"/>
    <cellStyle name="40% - Accent4 7 2_1.3.3. Extraordinary Items" xfId="18990" xr:uid="{39745AAB-B214-46C4-9D1F-F2B1F67AA1F6}"/>
    <cellStyle name="40% - Accent4 7 3" xfId="4577" xr:uid="{ECB29BF0-0E6A-4F5B-9C72-256E7439ECCA}"/>
    <cellStyle name="40% - Accent4 7 3 2" xfId="14724" xr:uid="{4E013650-4A0E-4730-9E8E-33B2E4A31D82}"/>
    <cellStyle name="40% - Accent4 7 3 2 2" xfId="31199" xr:uid="{13B41326-E653-4B87-93FC-FDE1B030AC4F}"/>
    <cellStyle name="40% - Accent4 7 3 3" xfId="10196" xr:uid="{62D9CB7E-AA12-4F39-8845-68106FC4CCB5}"/>
    <cellStyle name="40% - Accent4 7 3 3 2" xfId="26671" xr:uid="{72C7B34D-4F61-4E59-8FF3-9F57DA46F1F0}"/>
    <cellStyle name="40% - Accent4 7 3 4" xfId="22102" xr:uid="{A3DBAD0B-FE32-41F8-8F2F-B395DFBEDA6A}"/>
    <cellStyle name="40% - Accent4 7 3_1.3.3. Extraordinary Items" xfId="18992" xr:uid="{75C58151-7E35-4E8C-B165-34EEADA974B1}"/>
    <cellStyle name="40% - Accent4 7 4" xfId="5628" xr:uid="{D0335794-0106-4384-ADE5-74E144FF39D2}"/>
    <cellStyle name="40% - Accent4 7 4 2" xfId="15764" xr:uid="{DE299D89-798C-4748-A079-7C1A2438CC0F}"/>
    <cellStyle name="40% - Accent4 7 4 2 2" xfId="32239" xr:uid="{9D35A890-9AB3-41DC-A198-87ED3741B4DE}"/>
    <cellStyle name="40% - Accent4 7 4 3" xfId="11236" xr:uid="{8CCB4267-F5A9-43B1-A2D3-FABA6663A747}"/>
    <cellStyle name="40% - Accent4 7 4 3 2" xfId="27711" xr:uid="{4F5A5942-E878-413E-B1EB-4A7EA0ADEC26}"/>
    <cellStyle name="40% - Accent4 7 4 4" xfId="23142" xr:uid="{85929BB0-924C-4C70-81AA-EFA1F8FABDCE}"/>
    <cellStyle name="40% - Accent4 7 5" xfId="12986" xr:uid="{EEE363E0-889F-4EBE-8D68-42A05CE8E668}"/>
    <cellStyle name="40% - Accent4 7 5 2" xfId="29461" xr:uid="{AA1BB2DC-604D-492E-A3DF-E74879BD2696}"/>
    <cellStyle name="40% - Accent4 7 6" xfId="8458" xr:uid="{BC04B0EC-534E-468E-9134-B01321C969DA}"/>
    <cellStyle name="40% - Accent4 7 6 2" xfId="24933" xr:uid="{C8E355B9-9D45-42D5-A3CC-4F74F1C1485F}"/>
    <cellStyle name="40% - Accent4 7 7" xfId="20364" xr:uid="{8917328C-538F-4C4F-93C6-94915E73C78E}"/>
    <cellStyle name="40% - Accent4 7_1.3.3. Extraordinary Items" xfId="18989" xr:uid="{B14F9B7B-9656-4A21-B4D4-69C4A9671FCD}"/>
    <cellStyle name="40% - Accent4 70" xfId="18993" xr:uid="{1A14F47C-35A5-4E5B-963F-0880215137DC}"/>
    <cellStyle name="40% - Accent4 70 2" xfId="18994" xr:uid="{BDD32E3E-B485-4C83-A184-3C3034BB894F}"/>
    <cellStyle name="40% - Accent4 71" xfId="18995" xr:uid="{2E0FC9D6-0F15-420B-B6D0-0A9EC2C5B4A0}"/>
    <cellStyle name="40% - Accent4 71 2" xfId="18996" xr:uid="{976A790E-7607-4EA6-B184-51764B219A84}"/>
    <cellStyle name="40% - Accent4 72" xfId="18997" xr:uid="{AC17C5BE-BD67-49E0-ABB1-9AC5FFF64016}"/>
    <cellStyle name="40% - Accent4 73" xfId="20587" xr:uid="{882E5583-ADF5-4A99-8C9E-8F4F44D48495}"/>
    <cellStyle name="40% - Accent4 8" xfId="2677" xr:uid="{00000000-0005-0000-0000-000028040000}"/>
    <cellStyle name="40% - Accent4 8 2" xfId="3471" xr:uid="{A3626199-E59C-4BB0-8FD9-1F05914E0516}"/>
    <cellStyle name="40% - Accent4 8 2 2" xfId="6345" xr:uid="{5413B33C-2934-4163-9C2E-85C15BBCB201}"/>
    <cellStyle name="40% - Accent4 8 2 2 2" xfId="16481" xr:uid="{EDDD1FF6-FE37-4971-91CD-169E575D7026}"/>
    <cellStyle name="40% - Accent4 8 2 2 2 2" xfId="32956" xr:uid="{9935FC56-317A-4F7C-8070-85685FECDEC2}"/>
    <cellStyle name="40% - Accent4 8 2 2 3" xfId="11953" xr:uid="{1ACD11DF-E8B4-4D4C-AF82-7C9D7B93AAAE}"/>
    <cellStyle name="40% - Accent4 8 2 2 3 2" xfId="28428" xr:uid="{ACD17856-BB58-47BC-AF74-B2C11456792A}"/>
    <cellStyle name="40% - Accent4 8 2 2 4" xfId="23859" xr:uid="{246B3D4F-6E85-4611-B90E-F7AE71A195B8}"/>
    <cellStyle name="40% - Accent4 8 2 2_1.3.3. Extraordinary Items" xfId="19000" xr:uid="{B2022E34-2A1C-4425-B996-B22FFCEDFD80}"/>
    <cellStyle name="40% - Accent4 8 2 3" xfId="13703" xr:uid="{1777E021-D821-4005-84E2-D5814A12C967}"/>
    <cellStyle name="40% - Accent4 8 2 3 2" xfId="30178" xr:uid="{3C6A6AB8-0FBA-4978-BD3F-DE1DA9EAC3A6}"/>
    <cellStyle name="40% - Accent4 8 2 4" xfId="9175" xr:uid="{FBCF6AF3-8631-44E4-B96A-D114183F1AE1}"/>
    <cellStyle name="40% - Accent4 8 2 4 2" xfId="25650" xr:uid="{2EF9D719-B2BD-404E-AD73-5B4446F2F2E0}"/>
    <cellStyle name="40% - Accent4 8 2 5" xfId="21081" xr:uid="{392CA0E5-6053-4E0F-8E88-06DABB10B5FE}"/>
    <cellStyle name="40% - Accent4 8 2_1.3.3. Extraordinary Items" xfId="18999" xr:uid="{0B744B23-D82E-4992-AB5C-85A1FC126F51}"/>
    <cellStyle name="40% - Accent4 8 3" xfId="4594" xr:uid="{1D737033-A938-4932-AC64-24175C5D0CED}"/>
    <cellStyle name="40% - Accent4 8 3 2" xfId="14741" xr:uid="{E57FF38E-9748-4CF1-9301-9B38D2434BE9}"/>
    <cellStyle name="40% - Accent4 8 3 2 2" xfId="31216" xr:uid="{3E0A06EE-3800-41BC-82DA-FC20FB41306D}"/>
    <cellStyle name="40% - Accent4 8 3 3" xfId="10213" xr:uid="{3DFAA200-1935-4AAC-864E-E40E16BC4EA1}"/>
    <cellStyle name="40% - Accent4 8 3 3 2" xfId="26688" xr:uid="{D8F4C043-F5BF-4315-B390-34ADCEB5F35A}"/>
    <cellStyle name="40% - Accent4 8 3 4" xfId="22119" xr:uid="{37E0A630-CD91-4BDC-A860-925A4E8AF205}"/>
    <cellStyle name="40% - Accent4 8 3_1.3.3. Extraordinary Items" xfId="19001" xr:uid="{ABAC71F0-D37F-4861-BFB2-9033E6AF978F}"/>
    <cellStyle name="40% - Accent4 8 4" xfId="5645" xr:uid="{27681886-9CE6-422A-A354-0553A54588EC}"/>
    <cellStyle name="40% - Accent4 8 4 2" xfId="15781" xr:uid="{1DBAFFEC-CA89-4690-9704-3BA6CE0CD491}"/>
    <cellStyle name="40% - Accent4 8 4 2 2" xfId="32256" xr:uid="{FBC3EBE8-6DCF-41F2-A9C3-A55D239D885F}"/>
    <cellStyle name="40% - Accent4 8 4 3" xfId="11253" xr:uid="{F5808907-F42B-40CD-99DA-E9EEC74C536F}"/>
    <cellStyle name="40% - Accent4 8 4 3 2" xfId="27728" xr:uid="{DBC11267-98E9-4D49-80B4-BB4C0C7B6764}"/>
    <cellStyle name="40% - Accent4 8 4 4" xfId="23159" xr:uid="{BAF98B5C-71FF-49FF-8F25-A151B6555EC8}"/>
    <cellStyle name="40% - Accent4 8 5" xfId="13003" xr:uid="{96950359-81DD-455E-A499-965453820FDC}"/>
    <cellStyle name="40% - Accent4 8 5 2" xfId="29478" xr:uid="{A444A0EA-D8E3-4519-ABE4-B8F3C4E5E22F}"/>
    <cellStyle name="40% - Accent4 8 6" xfId="8475" xr:uid="{EB5A8EF4-D8E3-4BB8-ABA7-50DA91C15808}"/>
    <cellStyle name="40% - Accent4 8 6 2" xfId="24950" xr:uid="{CF25A4B3-0B63-4A89-AE02-FCDC46D31BD4}"/>
    <cellStyle name="40% - Accent4 8 7" xfId="20381" xr:uid="{105EC5ED-F1DE-464C-A6B5-D24897C81871}"/>
    <cellStyle name="40% - Accent4 8_1.3.3. Extraordinary Items" xfId="18998" xr:uid="{5D7CFBFD-63A4-4B05-8CAA-255B73AE8698}"/>
    <cellStyle name="40% - Accent4 9" xfId="2694" xr:uid="{00000000-0005-0000-0000-000029040000}"/>
    <cellStyle name="40% - Accent4 9 2" xfId="3488" xr:uid="{4BE587B7-BAF4-46A7-AC79-316421A73A48}"/>
    <cellStyle name="40% - Accent4 9 2 2" xfId="6362" xr:uid="{CF96C283-63DE-4721-B6BE-C4D8CBE42248}"/>
    <cellStyle name="40% - Accent4 9 2 2 2" xfId="16498" xr:uid="{60B73D8E-0F58-4769-B36B-F1D057A56361}"/>
    <cellStyle name="40% - Accent4 9 2 2 2 2" xfId="32973" xr:uid="{BF42E8D0-71F0-42C3-BD03-C1F0A5D5D22A}"/>
    <cellStyle name="40% - Accent4 9 2 2 3" xfId="11970" xr:uid="{AF49FC4F-E0FD-4C4D-8747-FBD00369080E}"/>
    <cellStyle name="40% - Accent4 9 2 2 3 2" xfId="28445" xr:uid="{9E79FC67-3BD9-4D21-B0A1-2942674016C8}"/>
    <cellStyle name="40% - Accent4 9 2 2 4" xfId="23876" xr:uid="{4FAD10E2-A6DF-49C4-A9C1-E2618959DD77}"/>
    <cellStyle name="40% - Accent4 9 2 2_1.3.3. Extraordinary Items" xfId="19004" xr:uid="{331FE096-165A-43EA-9DDC-6425A5B677BC}"/>
    <cellStyle name="40% - Accent4 9 2 3" xfId="13720" xr:uid="{BB4DF538-B718-4B2E-BDEB-F0BA2CF24820}"/>
    <cellStyle name="40% - Accent4 9 2 3 2" xfId="30195" xr:uid="{63F8BBF7-5CF3-4D93-90E9-2EEA034D3337}"/>
    <cellStyle name="40% - Accent4 9 2 4" xfId="9192" xr:uid="{4D988AFB-3D71-408A-86D7-B6FBE985CC3C}"/>
    <cellStyle name="40% - Accent4 9 2 4 2" xfId="25667" xr:uid="{B9633EF2-4B01-465A-AD3F-77D1C76D0C26}"/>
    <cellStyle name="40% - Accent4 9 2 5" xfId="21098" xr:uid="{F02EC9D9-B2EA-4D76-A979-4424BF0D9286}"/>
    <cellStyle name="40% - Accent4 9 2_1.3.3. Extraordinary Items" xfId="19003" xr:uid="{FB5C2085-8710-4349-BCBD-E9846551D8CC}"/>
    <cellStyle name="40% - Accent4 9 3" xfId="4611" xr:uid="{F29CCE74-7423-4231-BEAF-D4C0F1E69DF3}"/>
    <cellStyle name="40% - Accent4 9 3 2" xfId="14758" xr:uid="{98D779F8-5C08-4269-B49F-5163C5B59A31}"/>
    <cellStyle name="40% - Accent4 9 3 2 2" xfId="31233" xr:uid="{F0B0AC50-E0E5-4052-913D-72DBA7CA06B8}"/>
    <cellStyle name="40% - Accent4 9 3 3" xfId="10230" xr:uid="{65AE48AF-3E4F-4B35-9010-FD3A5B23B652}"/>
    <cellStyle name="40% - Accent4 9 3 3 2" xfId="26705" xr:uid="{9D726316-D144-480D-A1EB-F5355DB449F3}"/>
    <cellStyle name="40% - Accent4 9 3 4" xfId="22136" xr:uid="{73705AC1-2237-4500-8711-D91B0D3071D9}"/>
    <cellStyle name="40% - Accent4 9 3_1.3.3. Extraordinary Items" xfId="19005" xr:uid="{89CC3149-4830-4973-BE56-C445F209BD67}"/>
    <cellStyle name="40% - Accent4 9 4" xfId="5662" xr:uid="{0748B0DD-237D-411D-A6D7-E9B61B4FCE41}"/>
    <cellStyle name="40% - Accent4 9 4 2" xfId="15798" xr:uid="{CF673566-01DC-4BD9-A391-93EE98F32F7D}"/>
    <cellStyle name="40% - Accent4 9 4 2 2" xfId="32273" xr:uid="{9FC62A56-BC59-49D2-9F12-DC2195A117B0}"/>
    <cellStyle name="40% - Accent4 9 4 3" xfId="11270" xr:uid="{E8021AC2-9F88-40D1-A474-39990143A709}"/>
    <cellStyle name="40% - Accent4 9 4 3 2" xfId="27745" xr:uid="{88361BED-6429-4542-98EF-A474E2CE0C38}"/>
    <cellStyle name="40% - Accent4 9 4 4" xfId="23176" xr:uid="{CB2CF5A0-179A-46FE-A082-C4041A89D782}"/>
    <cellStyle name="40% - Accent4 9 5" xfId="13020" xr:uid="{95DC8A53-5C16-4BEB-A1DA-3B07D994C056}"/>
    <cellStyle name="40% - Accent4 9 5 2" xfId="29495" xr:uid="{4D8CF768-F5C1-45DD-9BAA-A1E8412ED991}"/>
    <cellStyle name="40% - Accent4 9 6" xfId="8492" xr:uid="{5F9ED5BE-274F-4DE5-8D9E-593745F734A2}"/>
    <cellStyle name="40% - Accent4 9 6 2" xfId="24967" xr:uid="{E9159DDB-6917-4E14-843A-3D6D3D9E7338}"/>
    <cellStyle name="40% - Accent4 9 7" xfId="20398" xr:uid="{82B366AB-3CEF-4137-981B-9378BFD06435}"/>
    <cellStyle name="40% - Accent4 9_1.3.3. Extraordinary Items" xfId="19002" xr:uid="{9F345499-B6B3-46E3-A872-70DE7FD8AA05}"/>
    <cellStyle name="40% - Accent4_1.3.3. Extraordinary Items" xfId="18814" xr:uid="{57E8E746-DB77-4BF9-9FEA-D1C4841818EF}"/>
    <cellStyle name="40% - Accent5" xfId="2922" xr:uid="{00000000-0005-0000-0000-00002B040000}"/>
    <cellStyle name="40% - Accent5 10" xfId="2714" xr:uid="{00000000-0005-0000-0000-00002C040000}"/>
    <cellStyle name="40% - Accent5 10 2" xfId="3508" xr:uid="{77A4A8C1-4310-43FF-8B03-792B4E909263}"/>
    <cellStyle name="40% - Accent5 10 2 2" xfId="6382" xr:uid="{4503AF7E-3D1E-49F0-A09C-5D88B65DDD14}"/>
    <cellStyle name="40% - Accent5 10 2 2 2" xfId="16518" xr:uid="{F07E8A3C-7C06-41EB-9FB0-A00A3602A269}"/>
    <cellStyle name="40% - Accent5 10 2 2 2 2" xfId="32993" xr:uid="{FA86BC73-0933-4D80-B0E1-A4186034BC96}"/>
    <cellStyle name="40% - Accent5 10 2 2 3" xfId="11990" xr:uid="{67EB96C4-A6CD-446A-A163-187C74950B58}"/>
    <cellStyle name="40% - Accent5 10 2 2 3 2" xfId="28465" xr:uid="{B0783806-9C53-4513-A0A4-6CAF734676FB}"/>
    <cellStyle name="40% - Accent5 10 2 2 4" xfId="23896" xr:uid="{7B3BA654-7DC5-4F0D-8BC7-B134D9A9B514}"/>
    <cellStyle name="40% - Accent5 10 2 2_1.3.3. Extraordinary Items" xfId="19009" xr:uid="{408DD85C-5F27-42B1-AFAD-80E792E01403}"/>
    <cellStyle name="40% - Accent5 10 2 3" xfId="13740" xr:uid="{83C5A2FC-8E81-4CFD-9F7A-027CD1B64D5D}"/>
    <cellStyle name="40% - Accent5 10 2 3 2" xfId="30215" xr:uid="{A07995ED-523C-4478-B003-4E9E13F98228}"/>
    <cellStyle name="40% - Accent5 10 2 4" xfId="9212" xr:uid="{22E2DF0B-89D8-4CD6-A653-8981CD752935}"/>
    <cellStyle name="40% - Accent5 10 2 4 2" xfId="25687" xr:uid="{E58E0AA0-793A-4DA4-AA78-334B1C200852}"/>
    <cellStyle name="40% - Accent5 10 2 5" xfId="21118" xr:uid="{182FB7E9-1981-4066-AF5D-319B9F54845D}"/>
    <cellStyle name="40% - Accent5 10 2_1.3.3. Extraordinary Items" xfId="19008" xr:uid="{C5053629-B33F-4B2B-A8F6-F26542A7814C}"/>
    <cellStyle name="40% - Accent5 10 3" xfId="4631" xr:uid="{0C9821E4-1AD8-4978-B7D5-F0F6F16B9335}"/>
    <cellStyle name="40% - Accent5 10 3 2" xfId="14778" xr:uid="{469D8ACF-1269-4AC1-89D5-CC4A843DF37F}"/>
    <cellStyle name="40% - Accent5 10 3 2 2" xfId="31253" xr:uid="{4F2D746F-E827-4395-B753-152C18ACEB58}"/>
    <cellStyle name="40% - Accent5 10 3 3" xfId="10250" xr:uid="{1A915AC5-2EE8-4D84-934D-F08FF91EDE18}"/>
    <cellStyle name="40% - Accent5 10 3 3 2" xfId="26725" xr:uid="{1E2CEA70-BA0C-4649-81C5-B1CFF0A5BA44}"/>
    <cellStyle name="40% - Accent5 10 3 4" xfId="22156" xr:uid="{CEA5E7BD-4664-48AB-9F2B-A7673039B7CF}"/>
    <cellStyle name="40% - Accent5 10 3_1.3.3. Extraordinary Items" xfId="19010" xr:uid="{B6BCED2B-6AE4-4662-9323-17DE34D5F1DB}"/>
    <cellStyle name="40% - Accent5 10 4" xfId="5682" xr:uid="{FB012E22-FADB-4BDB-A459-04C24C195D1B}"/>
    <cellStyle name="40% - Accent5 10 4 2" xfId="15818" xr:uid="{73F87A92-4330-4ACB-B100-EBFEB9D43BDF}"/>
    <cellStyle name="40% - Accent5 10 4 2 2" xfId="32293" xr:uid="{2409335A-4C8F-4639-83F7-8200D1096027}"/>
    <cellStyle name="40% - Accent5 10 4 3" xfId="11290" xr:uid="{830C72C8-4977-4BAE-9348-F2FEE99E30E0}"/>
    <cellStyle name="40% - Accent5 10 4 3 2" xfId="27765" xr:uid="{7D179630-7CC1-4ACA-B55C-3B39183CFD69}"/>
    <cellStyle name="40% - Accent5 10 4 4" xfId="23196" xr:uid="{F3416E5A-E3FE-4858-A748-2D174D3DC18B}"/>
    <cellStyle name="40% - Accent5 10 5" xfId="13040" xr:uid="{21B0083D-5FF0-435E-BE7C-5E3B7EF52678}"/>
    <cellStyle name="40% - Accent5 10 5 2" xfId="29515" xr:uid="{9295B2A9-CA41-4417-95CB-AF2AC13C22A6}"/>
    <cellStyle name="40% - Accent5 10 6" xfId="8512" xr:uid="{156F20A1-6FD0-49A4-81C0-7B1327BBBF95}"/>
    <cellStyle name="40% - Accent5 10 6 2" xfId="24987" xr:uid="{3AF96894-5DF9-43A2-9C55-EED9429A1346}"/>
    <cellStyle name="40% - Accent5 10 7" xfId="20418" xr:uid="{80FA18DE-7ED2-4605-86F1-47E2D9D53F7D}"/>
    <cellStyle name="40% - Accent5 10_1.3.3. Extraordinary Items" xfId="19007" xr:uid="{1E1346F5-B96A-43D2-8A8A-72A899BEA6F1}"/>
    <cellStyle name="40% - Accent5 11" xfId="2730" xr:uid="{00000000-0005-0000-0000-00002D040000}"/>
    <cellStyle name="40% - Accent5 11 2" xfId="3524" xr:uid="{108A0C3E-CF6D-42A5-8A84-88BD0BE48FF2}"/>
    <cellStyle name="40% - Accent5 11 2 2" xfId="6398" xr:uid="{89B8FED3-2E38-48F6-9B59-FF53456A0B37}"/>
    <cellStyle name="40% - Accent5 11 2 2 2" xfId="16534" xr:uid="{CD96A74F-3755-4DD2-8E4D-FDB085D40711}"/>
    <cellStyle name="40% - Accent5 11 2 2 2 2" xfId="33009" xr:uid="{7F1DF899-4EA2-4B41-BA2B-6FC0A535FAE6}"/>
    <cellStyle name="40% - Accent5 11 2 2 3" xfId="12006" xr:uid="{AEFB05BB-5E93-4905-A99C-95540A2A40CA}"/>
    <cellStyle name="40% - Accent5 11 2 2 3 2" xfId="28481" xr:uid="{795C7745-6107-4C4A-9206-C6CAD7B3AD05}"/>
    <cellStyle name="40% - Accent5 11 2 2 4" xfId="23912" xr:uid="{2AD79184-FB9D-4A79-99B0-2342DE3B9755}"/>
    <cellStyle name="40% - Accent5 11 2 2_1.3.3. Extraordinary Items" xfId="19013" xr:uid="{6D14372A-01E3-49BA-AFF1-1EFA4C666571}"/>
    <cellStyle name="40% - Accent5 11 2 3" xfId="13756" xr:uid="{A335C583-FE92-4A5F-8BA5-387A6D17726C}"/>
    <cellStyle name="40% - Accent5 11 2 3 2" xfId="30231" xr:uid="{A4941027-41E6-4AFD-8371-B0E917897285}"/>
    <cellStyle name="40% - Accent5 11 2 4" xfId="9228" xr:uid="{6066D1C3-57DC-42C4-B2B1-0BAA4EA63399}"/>
    <cellStyle name="40% - Accent5 11 2 4 2" xfId="25703" xr:uid="{6715C38B-4349-4674-8EBA-6DA3C2CC9293}"/>
    <cellStyle name="40% - Accent5 11 2 5" xfId="21134" xr:uid="{A45B81A3-6D29-4F53-AD78-A5142812995B}"/>
    <cellStyle name="40% - Accent5 11 2_1.3.3. Extraordinary Items" xfId="19012" xr:uid="{648A6AF7-023E-4E82-BAE0-EFA33AFF5FD7}"/>
    <cellStyle name="40% - Accent5 11 3" xfId="4647" xr:uid="{310F6FF2-D3D9-4647-AF06-618C582BCB4A}"/>
    <cellStyle name="40% - Accent5 11 3 2" xfId="14794" xr:uid="{6B2FADE8-53D4-4BE8-AE76-16B7579B4466}"/>
    <cellStyle name="40% - Accent5 11 3 2 2" xfId="31269" xr:uid="{FB3B32EC-4E04-4EBD-ACBB-035407AB141C}"/>
    <cellStyle name="40% - Accent5 11 3 3" xfId="10266" xr:uid="{F85486C4-6300-4626-8A82-8F1FB119F437}"/>
    <cellStyle name="40% - Accent5 11 3 3 2" xfId="26741" xr:uid="{CEA05095-10F4-4676-A6D5-4F35F28877CB}"/>
    <cellStyle name="40% - Accent5 11 3 4" xfId="22172" xr:uid="{AB0C7E55-1324-46D6-8164-A98F6437BF37}"/>
    <cellStyle name="40% - Accent5 11 3_1.3.3. Extraordinary Items" xfId="19014" xr:uid="{F2571D2E-1DDC-4484-893E-BA53BC702242}"/>
    <cellStyle name="40% - Accent5 11 4" xfId="5698" xr:uid="{B7EF03D1-6182-48CC-A1B0-1FF02C6D2BF1}"/>
    <cellStyle name="40% - Accent5 11 4 2" xfId="15834" xr:uid="{1D883457-3CF7-43C5-86CE-F77ED087C048}"/>
    <cellStyle name="40% - Accent5 11 4 2 2" xfId="32309" xr:uid="{C6AA9849-4867-42A0-A774-70239EE3AFAF}"/>
    <cellStyle name="40% - Accent5 11 4 3" xfId="11306" xr:uid="{61D0AC75-F580-4EDF-AEE3-697FC218FBD9}"/>
    <cellStyle name="40% - Accent5 11 4 3 2" xfId="27781" xr:uid="{76A5B751-E0EC-419D-BE74-A1F43E720788}"/>
    <cellStyle name="40% - Accent5 11 4 4" xfId="23212" xr:uid="{D5DFB1A5-B64D-4AC6-B59C-4112FFF5E621}"/>
    <cellStyle name="40% - Accent5 11 5" xfId="13056" xr:uid="{DF781997-7854-4F98-9EBB-75532149AA37}"/>
    <cellStyle name="40% - Accent5 11 5 2" xfId="29531" xr:uid="{BB3D22F0-2D3C-4955-B44A-4529165BB0D9}"/>
    <cellStyle name="40% - Accent5 11 6" xfId="8528" xr:uid="{A6B3E921-9315-4AD2-9D2D-AF7526A3D3D6}"/>
    <cellStyle name="40% - Accent5 11 6 2" xfId="25003" xr:uid="{0EA9E2D3-1FC7-4226-A79F-9792C39C03CE}"/>
    <cellStyle name="40% - Accent5 11 7" xfId="20434" xr:uid="{46D97694-F9AD-409B-BFDE-D435FF578CF4}"/>
    <cellStyle name="40% - Accent5 11_1.3.3. Extraordinary Items" xfId="19011" xr:uid="{4F24F0C8-C25F-4880-93AB-32375BE52DA0}"/>
    <cellStyle name="40% - Accent5 12" xfId="2744" xr:uid="{00000000-0005-0000-0000-00002E040000}"/>
    <cellStyle name="40% - Accent5 12 2" xfId="3538" xr:uid="{8F141047-6A5F-4831-9850-BAC777CFBBF1}"/>
    <cellStyle name="40% - Accent5 12 2 2" xfId="6412" xr:uid="{86888F9B-B475-411F-A20F-01712E9E1CC1}"/>
    <cellStyle name="40% - Accent5 12 2 2 2" xfId="16548" xr:uid="{F3A84C75-2124-4917-8CEF-9D5FFB9E3640}"/>
    <cellStyle name="40% - Accent5 12 2 2 2 2" xfId="33023" xr:uid="{FBB1E13A-C673-487F-AB03-E4260E8EAAC9}"/>
    <cellStyle name="40% - Accent5 12 2 2 3" xfId="12020" xr:uid="{6F3643EE-F461-42F4-AF19-83DB3B0BB7A8}"/>
    <cellStyle name="40% - Accent5 12 2 2 3 2" xfId="28495" xr:uid="{7A66BC11-F1A4-4E2D-97F9-95EC8C94CA3C}"/>
    <cellStyle name="40% - Accent5 12 2 2 4" xfId="23926" xr:uid="{3F919158-BBCF-4C03-92B6-90608BE3EBD5}"/>
    <cellStyle name="40% - Accent5 12 2 2_1.3.3. Extraordinary Items" xfId="19017" xr:uid="{D4033487-2BFC-4FD3-8F12-1DB5AB2AF95A}"/>
    <cellStyle name="40% - Accent5 12 2 3" xfId="13770" xr:uid="{5380E1C1-A58F-4896-B3BC-0A4E904F1109}"/>
    <cellStyle name="40% - Accent5 12 2 3 2" xfId="30245" xr:uid="{8BD8F5C6-45A1-46AC-AA18-DABC4E2D5128}"/>
    <cellStyle name="40% - Accent5 12 2 4" xfId="9242" xr:uid="{E81FBD64-2A37-4727-AD89-E479C5D4CA3E}"/>
    <cellStyle name="40% - Accent5 12 2 4 2" xfId="25717" xr:uid="{99896391-AD65-4A0B-BE92-52FCDEF1BC3F}"/>
    <cellStyle name="40% - Accent5 12 2 5" xfId="21148" xr:uid="{126EDDFB-BC0E-478D-B13E-C02868D5FD77}"/>
    <cellStyle name="40% - Accent5 12 2_1.3.3. Extraordinary Items" xfId="19016" xr:uid="{51B43F10-631A-45E2-975A-B5CAACB66E9A}"/>
    <cellStyle name="40% - Accent5 12 3" xfId="4661" xr:uid="{F3135E5A-F87F-456B-B753-C9C323B1178C}"/>
    <cellStyle name="40% - Accent5 12 3 2" xfId="14808" xr:uid="{085FD63A-BD30-46B4-9A6D-BE0EE41B3B90}"/>
    <cellStyle name="40% - Accent5 12 3 2 2" xfId="31283" xr:uid="{C516E032-1DDF-4B8D-8478-0CD34F69A99B}"/>
    <cellStyle name="40% - Accent5 12 3 3" xfId="10280" xr:uid="{E33D374D-250F-4207-BA32-890761A873F3}"/>
    <cellStyle name="40% - Accent5 12 3 3 2" xfId="26755" xr:uid="{C2E45D96-DCC4-49E9-B42A-C609E12732D0}"/>
    <cellStyle name="40% - Accent5 12 3 4" xfId="22186" xr:uid="{113CD215-7E58-46C6-9795-07E660E3BE93}"/>
    <cellStyle name="40% - Accent5 12 3_1.3.3. Extraordinary Items" xfId="19018" xr:uid="{801AB626-9B6D-4EF3-92F3-2E5DC79D993D}"/>
    <cellStyle name="40% - Accent5 12 4" xfId="5712" xr:uid="{16EB0FB8-3736-4E96-882B-BEC4FDF301D8}"/>
    <cellStyle name="40% - Accent5 12 4 2" xfId="15848" xr:uid="{474C6466-082F-4F2B-AB32-FF535524E36F}"/>
    <cellStyle name="40% - Accent5 12 4 2 2" xfId="32323" xr:uid="{DB977BCF-E4E8-4505-9E86-14443E285F8A}"/>
    <cellStyle name="40% - Accent5 12 4 3" xfId="11320" xr:uid="{BC9FB39D-046A-43ED-A0BD-58734B9307C4}"/>
    <cellStyle name="40% - Accent5 12 4 3 2" xfId="27795" xr:uid="{0512FCF4-831F-4BFF-8835-4F27BBE93FE6}"/>
    <cellStyle name="40% - Accent5 12 4 4" xfId="23226" xr:uid="{989A8994-37AA-403C-A2C6-1F1461ABEFF6}"/>
    <cellStyle name="40% - Accent5 12 5" xfId="13070" xr:uid="{F3C42236-8C70-4D0E-A2D1-98D3FD527219}"/>
    <cellStyle name="40% - Accent5 12 5 2" xfId="29545" xr:uid="{B5ACA340-F346-426A-A466-B203508FAB03}"/>
    <cellStyle name="40% - Accent5 12 6" xfId="8542" xr:uid="{B9262A9C-A86D-4A47-954A-76A5F810C1F5}"/>
    <cellStyle name="40% - Accent5 12 6 2" xfId="25017" xr:uid="{965AAA0C-0084-4BA7-8F0F-BC9A348381A9}"/>
    <cellStyle name="40% - Accent5 12 7" xfId="20448" xr:uid="{15CC5F86-CE28-4C35-B3F2-803492B12868}"/>
    <cellStyle name="40% - Accent5 12_1.3.3. Extraordinary Items" xfId="19015" xr:uid="{59FF0DF8-09DA-4ACB-9BCD-CE8BF460CA23}"/>
    <cellStyle name="40% - Accent5 13" xfId="2758" xr:uid="{00000000-0005-0000-0000-00002F040000}"/>
    <cellStyle name="40% - Accent5 13 2" xfId="3552" xr:uid="{0268F765-F041-4650-A17F-772331E7DBC8}"/>
    <cellStyle name="40% - Accent5 13 2 2" xfId="6426" xr:uid="{82836C5E-1657-46BA-AD6B-F040D284A2FA}"/>
    <cellStyle name="40% - Accent5 13 2 2 2" xfId="16562" xr:uid="{FBA19318-3FD8-40AD-B03D-DB6DD242025A}"/>
    <cellStyle name="40% - Accent5 13 2 2 2 2" xfId="33037" xr:uid="{05B16FB9-95CE-41F8-9F97-1E242B53E3E5}"/>
    <cellStyle name="40% - Accent5 13 2 2 3" xfId="12034" xr:uid="{4FD9D23D-03AA-415D-9AC3-2EA1CE92A5E7}"/>
    <cellStyle name="40% - Accent5 13 2 2 3 2" xfId="28509" xr:uid="{A81DFA1D-0C9F-43D2-8F2A-8A128FF24AAC}"/>
    <cellStyle name="40% - Accent5 13 2 2 4" xfId="23940" xr:uid="{986FA22D-A0D4-4984-9956-0F9B0E18161F}"/>
    <cellStyle name="40% - Accent5 13 2 2_1.3.3. Extraordinary Items" xfId="19021" xr:uid="{B9F9CB0A-9717-4491-A192-6EB43DB14F1B}"/>
    <cellStyle name="40% - Accent5 13 2 3" xfId="13784" xr:uid="{6CBC6259-F50B-48F4-A980-72B537A43AB8}"/>
    <cellStyle name="40% - Accent5 13 2 3 2" xfId="30259" xr:uid="{CCA7F84C-70AF-4E02-ACD7-C2F006385575}"/>
    <cellStyle name="40% - Accent5 13 2 4" xfId="9256" xr:uid="{BC561435-2146-49CD-8613-2E65ED72D875}"/>
    <cellStyle name="40% - Accent5 13 2 4 2" xfId="25731" xr:uid="{B9D81597-B800-4034-9283-7F42F7FA5550}"/>
    <cellStyle name="40% - Accent5 13 2 5" xfId="21162" xr:uid="{6DEEB70D-7825-4804-BA3D-8961CEA16045}"/>
    <cellStyle name="40% - Accent5 13 2_1.3.3. Extraordinary Items" xfId="19020" xr:uid="{075D280E-E576-4CFC-8D5A-FCCA921D2F63}"/>
    <cellStyle name="40% - Accent5 13 3" xfId="4675" xr:uid="{875EE116-ADA9-4827-90DA-2469A624D362}"/>
    <cellStyle name="40% - Accent5 13 3 2" xfId="14822" xr:uid="{26DC8CBF-04AE-4126-8FF6-04FD73DB7378}"/>
    <cellStyle name="40% - Accent5 13 3 2 2" xfId="31297" xr:uid="{53A386D7-82A4-4079-B049-D156DE05E169}"/>
    <cellStyle name="40% - Accent5 13 3 3" xfId="10294" xr:uid="{39995EFC-90AF-430B-83AC-212EE6C38D56}"/>
    <cellStyle name="40% - Accent5 13 3 3 2" xfId="26769" xr:uid="{BADE203A-2178-46F8-9466-44B2CDA98FFA}"/>
    <cellStyle name="40% - Accent5 13 3 4" xfId="22200" xr:uid="{360E9221-BCEE-4F07-AE98-F59B87E797B2}"/>
    <cellStyle name="40% - Accent5 13 3_1.3.3. Extraordinary Items" xfId="19022" xr:uid="{975BEC18-378A-47E9-80CA-951BB3A82C3D}"/>
    <cellStyle name="40% - Accent5 13 4" xfId="5726" xr:uid="{7A8614E0-8DE7-4BA3-8B49-2E3F1B653420}"/>
    <cellStyle name="40% - Accent5 13 4 2" xfId="15862" xr:uid="{B0E07EB5-DEA3-4C37-8429-7C1C1BAE28E9}"/>
    <cellStyle name="40% - Accent5 13 4 2 2" xfId="32337" xr:uid="{764DC184-9B74-4B28-9BC8-F216BBCBD7BD}"/>
    <cellStyle name="40% - Accent5 13 4 3" xfId="11334" xr:uid="{C7A0B07C-1539-43C4-97D7-322414DDD2F1}"/>
    <cellStyle name="40% - Accent5 13 4 3 2" xfId="27809" xr:uid="{A68DCA74-07EE-437A-A1E5-56FAE8C6F17C}"/>
    <cellStyle name="40% - Accent5 13 4 4" xfId="23240" xr:uid="{22932B19-AC46-4956-A817-3B589999C525}"/>
    <cellStyle name="40% - Accent5 13 5" xfId="13084" xr:uid="{6395B24E-48B3-4914-A9E1-3D37493DEFDB}"/>
    <cellStyle name="40% - Accent5 13 5 2" xfId="29559" xr:uid="{4A61EB36-7F66-431A-8713-8638B8EB08C5}"/>
    <cellStyle name="40% - Accent5 13 6" xfId="8556" xr:uid="{D4D44EC0-81C0-412A-871D-99ABC7DF4B08}"/>
    <cellStyle name="40% - Accent5 13 6 2" xfId="25031" xr:uid="{8730FDDE-4CA7-4805-8B31-93820DBCE28A}"/>
    <cellStyle name="40% - Accent5 13 7" xfId="20462" xr:uid="{7A77DBB1-E40F-4B1C-AE91-3A0A34B4C58C}"/>
    <cellStyle name="40% - Accent5 13_1.3.3. Extraordinary Items" xfId="19019" xr:uid="{7A4B8BA5-0AC5-4DC6-B4F4-0D604619B942}"/>
    <cellStyle name="40% - Accent5 14" xfId="2772" xr:uid="{00000000-0005-0000-0000-000030040000}"/>
    <cellStyle name="40% - Accent5 14 2" xfId="3566" xr:uid="{246B8B13-1ABF-4D6E-A9E9-EBAD9D54CB8E}"/>
    <cellStyle name="40% - Accent5 14 2 2" xfId="6440" xr:uid="{80173641-4B71-4430-9942-608F16B3ECF5}"/>
    <cellStyle name="40% - Accent5 14 2 2 2" xfId="16576" xr:uid="{5EB950ED-D562-458A-AAE9-42F53F4439EB}"/>
    <cellStyle name="40% - Accent5 14 2 2 2 2" xfId="33051" xr:uid="{EE0B62D2-059D-41E4-9607-4AFA7AC7D859}"/>
    <cellStyle name="40% - Accent5 14 2 2 3" xfId="12048" xr:uid="{818408CB-8D5E-4BA4-B91D-C825FB2B60B8}"/>
    <cellStyle name="40% - Accent5 14 2 2 3 2" xfId="28523" xr:uid="{5C9F56C1-3118-4054-A776-D36A78A9FAB9}"/>
    <cellStyle name="40% - Accent5 14 2 2 4" xfId="23954" xr:uid="{82768EC2-25CE-4A2D-8D47-C345C4755241}"/>
    <cellStyle name="40% - Accent5 14 2 2_1.3.3. Extraordinary Items" xfId="19025" xr:uid="{6FABFC81-9984-4B1D-8D00-A987D59F73DF}"/>
    <cellStyle name="40% - Accent5 14 2 3" xfId="13798" xr:uid="{3E0E2C6B-7940-4238-8DB3-C636C462C57D}"/>
    <cellStyle name="40% - Accent5 14 2 3 2" xfId="30273" xr:uid="{3621594B-CBE3-4A88-B26D-985D3FE6E617}"/>
    <cellStyle name="40% - Accent5 14 2 4" xfId="9270" xr:uid="{E7BF8D3D-DCFB-46F6-8416-FA2445FF2E13}"/>
    <cellStyle name="40% - Accent5 14 2 4 2" xfId="25745" xr:uid="{3C5BFE98-D148-46C6-91BE-894DF1D5E4E4}"/>
    <cellStyle name="40% - Accent5 14 2 5" xfId="21176" xr:uid="{49974C8E-A687-45C2-A201-2A0CE979E77C}"/>
    <cellStyle name="40% - Accent5 14 2_1.3.3. Extraordinary Items" xfId="19024" xr:uid="{57821D77-3F76-4AA7-80FB-C2F72ED46577}"/>
    <cellStyle name="40% - Accent5 14 3" xfId="4689" xr:uid="{9DD17F5B-0839-445B-AA6E-49352DD3188E}"/>
    <cellStyle name="40% - Accent5 14 3 2" xfId="14836" xr:uid="{AF4E1752-591E-42B3-8F13-CDCA60E4853E}"/>
    <cellStyle name="40% - Accent5 14 3 2 2" xfId="31311" xr:uid="{82F28BBE-8090-4C05-BAE5-9E2C994AD47B}"/>
    <cellStyle name="40% - Accent5 14 3 3" xfId="10308" xr:uid="{9A1ACFE5-2414-41D3-A7F7-73788276E338}"/>
    <cellStyle name="40% - Accent5 14 3 3 2" xfId="26783" xr:uid="{3E56959F-402D-4C45-AB4E-0D9BA6F11DE9}"/>
    <cellStyle name="40% - Accent5 14 3 4" xfId="22214" xr:uid="{CA9583C3-A4FF-4464-8DA6-DB1AE1044AB2}"/>
    <cellStyle name="40% - Accent5 14 3_1.3.3. Extraordinary Items" xfId="19026" xr:uid="{CFE095F5-9D64-4836-B164-05BF3B05A3CC}"/>
    <cellStyle name="40% - Accent5 14 4" xfId="5740" xr:uid="{D041FEFB-D3D3-4982-99F4-EDC485FE9332}"/>
    <cellStyle name="40% - Accent5 14 4 2" xfId="15876" xr:uid="{61752767-2221-4FD3-8953-4290FCEA0343}"/>
    <cellStyle name="40% - Accent5 14 4 2 2" xfId="32351" xr:uid="{BF9C84EC-33FC-4063-AA5C-C2CC6A3473C0}"/>
    <cellStyle name="40% - Accent5 14 4 3" xfId="11348" xr:uid="{A9E41E08-A559-4D4F-A474-CB12940A3220}"/>
    <cellStyle name="40% - Accent5 14 4 3 2" xfId="27823" xr:uid="{0F4E4DE9-4EAB-4A26-A063-2C6581471DD0}"/>
    <cellStyle name="40% - Accent5 14 4 4" xfId="23254" xr:uid="{66256391-5FA2-4D3F-8A23-CC3160B3CE95}"/>
    <cellStyle name="40% - Accent5 14 5" xfId="13098" xr:uid="{DA6B1371-E1F1-4133-BDB1-5B42798A7180}"/>
    <cellStyle name="40% - Accent5 14 5 2" xfId="29573" xr:uid="{537B3B69-286B-4766-8C69-2D983BB9B162}"/>
    <cellStyle name="40% - Accent5 14 6" xfId="8570" xr:uid="{0697AD75-E0E7-4671-8712-B55503717B26}"/>
    <cellStyle name="40% - Accent5 14 6 2" xfId="25045" xr:uid="{993257D1-49BF-4CC3-8B14-3263AC89CABF}"/>
    <cellStyle name="40% - Accent5 14 7" xfId="20476" xr:uid="{4162FA2A-B80B-4F3C-BAC8-EBCF5C8E780D}"/>
    <cellStyle name="40% - Accent5 14_1.3.3. Extraordinary Items" xfId="19023" xr:uid="{9C1AC5CA-A3F2-4110-9F2A-A9A402628859}"/>
    <cellStyle name="40% - Accent5 15" xfId="2786" xr:uid="{00000000-0005-0000-0000-000031040000}"/>
    <cellStyle name="40% - Accent5 15 2" xfId="3580" xr:uid="{ECDEE11F-E694-40BC-9F7E-9DAB2EEAFD96}"/>
    <cellStyle name="40% - Accent5 15 2 2" xfId="6454" xr:uid="{461EB6B1-C8F3-4F7A-82D6-41ABD9802A40}"/>
    <cellStyle name="40% - Accent5 15 2 2 2" xfId="16590" xr:uid="{EB6D5BB6-B6A9-4AF3-8966-3E10D2E1599D}"/>
    <cellStyle name="40% - Accent5 15 2 2 2 2" xfId="33065" xr:uid="{015EC3FC-9F40-420B-B352-82AD65B6F7FC}"/>
    <cellStyle name="40% - Accent5 15 2 2 3" xfId="12062" xr:uid="{15EB4642-2A3E-407D-BD58-954A47F0AAF7}"/>
    <cellStyle name="40% - Accent5 15 2 2 3 2" xfId="28537" xr:uid="{E2E47915-BAEC-411D-BFE5-1EAE780E2D45}"/>
    <cellStyle name="40% - Accent5 15 2 2 4" xfId="23968" xr:uid="{CFAD96DB-2D42-4CC0-AC7E-55065AB395F7}"/>
    <cellStyle name="40% - Accent5 15 2 2_1.3.3. Extraordinary Items" xfId="19029" xr:uid="{5E49AAA1-5D2D-4A16-9E15-721B7085B51E}"/>
    <cellStyle name="40% - Accent5 15 2 3" xfId="13812" xr:uid="{E4819CF4-203B-4233-B8E0-22E061C2969A}"/>
    <cellStyle name="40% - Accent5 15 2 3 2" xfId="30287" xr:uid="{3393804E-EC78-4DCC-818F-AF6C19C08264}"/>
    <cellStyle name="40% - Accent5 15 2 4" xfId="9284" xr:uid="{20F5CDE8-95C3-4E0B-8C06-85415D3A40A5}"/>
    <cellStyle name="40% - Accent5 15 2 4 2" xfId="25759" xr:uid="{518DE33B-5873-41A5-B408-A65903DD297A}"/>
    <cellStyle name="40% - Accent5 15 2 5" xfId="21190" xr:uid="{046DF2A2-FFFF-4CB2-8D1C-A6617A83B3FE}"/>
    <cellStyle name="40% - Accent5 15 2_1.3.3. Extraordinary Items" xfId="19028" xr:uid="{E01FA09F-63D9-42B6-9CF5-81E9F19094D7}"/>
    <cellStyle name="40% - Accent5 15 3" xfId="4703" xr:uid="{81C25888-49F3-460E-A68D-63610D6FC47F}"/>
    <cellStyle name="40% - Accent5 15 3 2" xfId="14850" xr:uid="{57BB6366-4E0E-4A02-B34F-2C10EDE242CC}"/>
    <cellStyle name="40% - Accent5 15 3 2 2" xfId="31325" xr:uid="{9B5EBAB7-C11C-468F-96FE-2852D506CBAF}"/>
    <cellStyle name="40% - Accent5 15 3 3" xfId="10322" xr:uid="{26608C0B-1D18-437D-861B-4A4C6A4019CE}"/>
    <cellStyle name="40% - Accent5 15 3 3 2" xfId="26797" xr:uid="{2498AC08-68D4-48EE-BFB0-BA29EAA7F7F0}"/>
    <cellStyle name="40% - Accent5 15 3 4" xfId="22228" xr:uid="{7B5A8A59-D507-49B6-BE09-C883815A3E69}"/>
    <cellStyle name="40% - Accent5 15 3_1.3.3. Extraordinary Items" xfId="19030" xr:uid="{17AEACDC-2C6A-406E-8923-D6C792CFA7B7}"/>
    <cellStyle name="40% - Accent5 15 4" xfId="5754" xr:uid="{5B3EACFF-B0D2-4FF7-AE85-8C5FA46F6C30}"/>
    <cellStyle name="40% - Accent5 15 4 2" xfId="15890" xr:uid="{A25B42D7-D65A-4BB6-AA0C-C2B8842C1BB8}"/>
    <cellStyle name="40% - Accent5 15 4 2 2" xfId="32365" xr:uid="{26679DC6-7F51-41D2-BAD2-83A49573F111}"/>
    <cellStyle name="40% - Accent5 15 4 3" xfId="11362" xr:uid="{5B4ED6B8-9981-4A23-9C6B-F5477F82A62C}"/>
    <cellStyle name="40% - Accent5 15 4 3 2" xfId="27837" xr:uid="{0DF11158-F393-4106-8B7B-FFEC0BDBFB06}"/>
    <cellStyle name="40% - Accent5 15 4 4" xfId="23268" xr:uid="{1DCE89A6-F8C9-4D36-BADA-2AED1750AF70}"/>
    <cellStyle name="40% - Accent5 15 5" xfId="13112" xr:uid="{5F1C0A95-88F3-4485-BB21-11C6D9986224}"/>
    <cellStyle name="40% - Accent5 15 5 2" xfId="29587" xr:uid="{8CBCAA07-4D87-4ACC-AB94-FD44D23EB801}"/>
    <cellStyle name="40% - Accent5 15 6" xfId="8584" xr:uid="{029D8458-BAA2-4D85-80B4-CF33E7643014}"/>
    <cellStyle name="40% - Accent5 15 6 2" xfId="25059" xr:uid="{E1489115-16E8-4DAC-BC5A-80D40B2633B8}"/>
    <cellStyle name="40% - Accent5 15 7" xfId="20490" xr:uid="{7573A6AE-A90B-4131-8312-A32B52B55A13}"/>
    <cellStyle name="40% - Accent5 15_1.3.3. Extraordinary Items" xfId="19027" xr:uid="{C033F5E6-ECE2-4E40-B868-FE29A00F7E46}"/>
    <cellStyle name="40% - Accent5 16" xfId="2800" xr:uid="{00000000-0005-0000-0000-000032040000}"/>
    <cellStyle name="40% - Accent5 16 2" xfId="3594" xr:uid="{76AFBD25-B832-428D-B90A-3EDAC2368F28}"/>
    <cellStyle name="40% - Accent5 16 2 2" xfId="6468" xr:uid="{FF42041C-1AC1-43B7-BE33-B136A53F8DF0}"/>
    <cellStyle name="40% - Accent5 16 2 2 2" xfId="16604" xr:uid="{5E61EC21-67F6-438B-97B3-B81631DE189A}"/>
    <cellStyle name="40% - Accent5 16 2 2 2 2" xfId="33079" xr:uid="{5FC492FD-97B0-426C-9B20-A22E631B946B}"/>
    <cellStyle name="40% - Accent5 16 2 2 3" xfId="12076" xr:uid="{0749AD2F-5B08-4443-BD35-DD68D3DF3EBE}"/>
    <cellStyle name="40% - Accent5 16 2 2 3 2" xfId="28551" xr:uid="{7CE11F9D-810D-4708-AF80-1994806EA713}"/>
    <cellStyle name="40% - Accent5 16 2 2 4" xfId="23982" xr:uid="{29404955-EE6A-463E-9D6F-0AEA7FCD597D}"/>
    <cellStyle name="40% - Accent5 16 2 2_1.3.3. Extraordinary Items" xfId="19033" xr:uid="{B1FC3FA4-A358-4381-A694-6A1916C5AD14}"/>
    <cellStyle name="40% - Accent5 16 2 3" xfId="13826" xr:uid="{2C651478-FA9B-482C-8720-EB0DB877F5F0}"/>
    <cellStyle name="40% - Accent5 16 2 3 2" xfId="30301" xr:uid="{3288954D-C52E-484B-B384-7623FC47CEE3}"/>
    <cellStyle name="40% - Accent5 16 2 4" xfId="9298" xr:uid="{CD97B886-1E13-408B-9274-238A3C6C7AFD}"/>
    <cellStyle name="40% - Accent5 16 2 4 2" xfId="25773" xr:uid="{4462194D-11E6-41F5-8A0C-C7915108021F}"/>
    <cellStyle name="40% - Accent5 16 2 5" xfId="21204" xr:uid="{A0F92717-910C-47C8-8962-C156DADCB713}"/>
    <cellStyle name="40% - Accent5 16 2_1.3.3. Extraordinary Items" xfId="19032" xr:uid="{7B5FC5C0-DE23-4B2B-B5F4-170A7096DA02}"/>
    <cellStyle name="40% - Accent5 16 3" xfId="4717" xr:uid="{19BD2592-6FAE-4D91-BCB5-54D476F79229}"/>
    <cellStyle name="40% - Accent5 16 3 2" xfId="14864" xr:uid="{F6263B8E-ED0D-46F0-B9A1-B15C20A796F1}"/>
    <cellStyle name="40% - Accent5 16 3 2 2" xfId="31339" xr:uid="{2F60943C-47B8-4ECF-8DB5-3E833337F008}"/>
    <cellStyle name="40% - Accent5 16 3 3" xfId="10336" xr:uid="{E633D465-70D0-4100-9D7D-B1D77215767D}"/>
    <cellStyle name="40% - Accent5 16 3 3 2" xfId="26811" xr:uid="{18A23944-8CF0-43FE-969A-8BC3B5927620}"/>
    <cellStyle name="40% - Accent5 16 3 4" xfId="22242" xr:uid="{3F81F707-8C57-42C4-B02A-BB54128E7FED}"/>
    <cellStyle name="40% - Accent5 16 3_1.3.3. Extraordinary Items" xfId="19034" xr:uid="{CA593CF1-259E-41C5-9E6C-C5C095923451}"/>
    <cellStyle name="40% - Accent5 16 4" xfId="5768" xr:uid="{A89108E6-7C5C-43CE-80F9-226F69CB97F8}"/>
    <cellStyle name="40% - Accent5 16 4 2" xfId="15904" xr:uid="{C2F4F418-C5CE-4BAA-8FA9-EFA0B11401E1}"/>
    <cellStyle name="40% - Accent5 16 4 2 2" xfId="32379" xr:uid="{8F96ACE0-7B91-4A86-B78A-730D2E149AA4}"/>
    <cellStyle name="40% - Accent5 16 4 3" xfId="11376" xr:uid="{9E308118-2A28-4137-AFD3-A6E3F6B58C31}"/>
    <cellStyle name="40% - Accent5 16 4 3 2" xfId="27851" xr:uid="{5BA92276-4357-4C2F-971D-5E94F67F095A}"/>
    <cellStyle name="40% - Accent5 16 4 4" xfId="23282" xr:uid="{6FAAC1AE-5CD9-4278-A26D-918278A8763D}"/>
    <cellStyle name="40% - Accent5 16 5" xfId="13126" xr:uid="{B4C74442-2692-4C97-8517-7E2CD419D823}"/>
    <cellStyle name="40% - Accent5 16 5 2" xfId="29601" xr:uid="{4578A981-F5BA-4B21-AE5F-FCF2AF88C533}"/>
    <cellStyle name="40% - Accent5 16 6" xfId="8598" xr:uid="{5148CFF0-B086-4C92-ACD5-2FA0578440AB}"/>
    <cellStyle name="40% - Accent5 16 6 2" xfId="25073" xr:uid="{D13984FD-C301-4203-8AC1-0B550DADB0C6}"/>
    <cellStyle name="40% - Accent5 16 7" xfId="20504" xr:uid="{907B39A1-F96E-406C-90C8-DACDF7971C12}"/>
    <cellStyle name="40% - Accent5 16_1.3.3. Extraordinary Items" xfId="19031" xr:uid="{AE82C1A4-B4C4-467D-BAF6-045B015F84C1}"/>
    <cellStyle name="40% - Accent5 17" xfId="2814" xr:uid="{00000000-0005-0000-0000-000033040000}"/>
    <cellStyle name="40% - Accent5 17 2" xfId="3608" xr:uid="{7FCA48D0-519B-4CAC-A040-B1DBCDDC88AA}"/>
    <cellStyle name="40% - Accent5 17 2 2" xfId="6482" xr:uid="{28325EE5-6C5A-4BA6-80F4-F84BEE232B56}"/>
    <cellStyle name="40% - Accent5 17 2 2 2" xfId="16618" xr:uid="{404D18D1-5A65-4408-A425-B0C33142ED00}"/>
    <cellStyle name="40% - Accent5 17 2 2 2 2" xfId="33093" xr:uid="{753B1CD2-BC91-4D75-B126-355A0B5B42C7}"/>
    <cellStyle name="40% - Accent5 17 2 2 3" xfId="12090" xr:uid="{2FC7867F-BED0-4FAA-81EF-6C0E3BBC3690}"/>
    <cellStyle name="40% - Accent5 17 2 2 3 2" xfId="28565" xr:uid="{DB90541D-B236-45ED-8E31-882F94142B57}"/>
    <cellStyle name="40% - Accent5 17 2 2 4" xfId="23996" xr:uid="{8795811F-C306-472D-81F1-3179AA5A7594}"/>
    <cellStyle name="40% - Accent5 17 2 2_1.3.3. Extraordinary Items" xfId="19037" xr:uid="{66D4498B-73FD-4795-9F64-ADFDF5ABE8B1}"/>
    <cellStyle name="40% - Accent5 17 2 3" xfId="13840" xr:uid="{3CFAD579-1EF6-460B-A193-3983023CA68C}"/>
    <cellStyle name="40% - Accent5 17 2 3 2" xfId="30315" xr:uid="{4B804479-B180-442A-A75F-7DAEE21E33D4}"/>
    <cellStyle name="40% - Accent5 17 2 4" xfId="9312" xr:uid="{B15DFAF9-A7E1-4227-B9C7-D268A0D18B5E}"/>
    <cellStyle name="40% - Accent5 17 2 4 2" xfId="25787" xr:uid="{ABAA09E7-1733-4F21-97B6-26F8B23CEB87}"/>
    <cellStyle name="40% - Accent5 17 2 5" xfId="21218" xr:uid="{7215AC25-EB1D-46A7-95FF-EF5B37131425}"/>
    <cellStyle name="40% - Accent5 17 2_1.3.3. Extraordinary Items" xfId="19036" xr:uid="{F02C320A-2FDE-4170-8FF8-85447DA0E670}"/>
    <cellStyle name="40% - Accent5 17 3" xfId="4731" xr:uid="{56D5D3AD-8522-4572-A4A6-4CF50A46AA52}"/>
    <cellStyle name="40% - Accent5 17 3 2" xfId="14878" xr:uid="{75851517-A0AF-49F7-B16F-84F4C9272DBC}"/>
    <cellStyle name="40% - Accent5 17 3 2 2" xfId="31353" xr:uid="{8D6C030E-55E5-42AA-A841-92D0E2DBEC00}"/>
    <cellStyle name="40% - Accent5 17 3 3" xfId="10350" xr:uid="{3C523219-5027-4667-A0E6-AE4DD42BE7EE}"/>
    <cellStyle name="40% - Accent5 17 3 3 2" xfId="26825" xr:uid="{1C480ADE-3F21-423A-9930-E63275CA9368}"/>
    <cellStyle name="40% - Accent5 17 3 4" xfId="22256" xr:uid="{60D833A8-83D4-4384-9F26-5E8C6291A135}"/>
    <cellStyle name="40% - Accent5 17 3_1.3.3. Extraordinary Items" xfId="19038" xr:uid="{4483C54A-2FB2-43B5-A266-8F1B7D0E62FC}"/>
    <cellStyle name="40% - Accent5 17 4" xfId="5782" xr:uid="{F8F422A2-E870-4DA1-B132-00A1A1EE643B}"/>
    <cellStyle name="40% - Accent5 17 4 2" xfId="15918" xr:uid="{2294C03A-79F9-40BA-8FDB-CAAD92B4771B}"/>
    <cellStyle name="40% - Accent5 17 4 2 2" xfId="32393" xr:uid="{2957C3A2-F81B-49A7-9A1F-DC3E58335F48}"/>
    <cellStyle name="40% - Accent5 17 4 3" xfId="11390" xr:uid="{D58B7B1B-7069-451E-A2BC-2142825425EA}"/>
    <cellStyle name="40% - Accent5 17 4 3 2" xfId="27865" xr:uid="{CB6DCF09-93DC-4054-AA2D-B22F2074D8B1}"/>
    <cellStyle name="40% - Accent5 17 4 4" xfId="23296" xr:uid="{EA2DC4DF-631E-4DC4-A504-B978607F0F52}"/>
    <cellStyle name="40% - Accent5 17 5" xfId="13140" xr:uid="{CFFFDAA0-8736-425C-830D-43B51F0406F7}"/>
    <cellStyle name="40% - Accent5 17 5 2" xfId="29615" xr:uid="{437A59D5-E8FB-45CC-AC8D-482EE1545831}"/>
    <cellStyle name="40% - Accent5 17 6" xfId="8612" xr:uid="{EF948D39-D8B3-4FE4-BC94-0ADC8AA4437B}"/>
    <cellStyle name="40% - Accent5 17 6 2" xfId="25087" xr:uid="{54C05047-25D1-4382-BBD5-8235B51D8C8D}"/>
    <cellStyle name="40% - Accent5 17 7" xfId="20518" xr:uid="{C4C2FC9F-A55B-418B-BCDE-4FA632F0A7A7}"/>
    <cellStyle name="40% - Accent5 17_1.3.3. Extraordinary Items" xfId="19035" xr:uid="{FB314798-4E3F-46DE-A763-6980B070A5E3}"/>
    <cellStyle name="40% - Accent5 18" xfId="2828" xr:uid="{00000000-0005-0000-0000-000034040000}"/>
    <cellStyle name="40% - Accent5 18 2" xfId="3622" xr:uid="{F2AC5612-DE52-45A7-A5B3-9E14B24C5833}"/>
    <cellStyle name="40% - Accent5 18 2 2" xfId="6496" xr:uid="{C29B50A0-C447-4D77-B88C-4E28F3392B78}"/>
    <cellStyle name="40% - Accent5 18 2 2 2" xfId="16632" xr:uid="{C9AAF290-8CD4-40B7-BDA5-25F16FD46012}"/>
    <cellStyle name="40% - Accent5 18 2 2 2 2" xfId="33107" xr:uid="{46C1F724-595A-46F6-83AB-25D62A36B673}"/>
    <cellStyle name="40% - Accent5 18 2 2 3" xfId="12104" xr:uid="{0883F820-062A-4086-A604-EA033453E316}"/>
    <cellStyle name="40% - Accent5 18 2 2 3 2" xfId="28579" xr:uid="{A374D5AB-AE32-4084-A56F-3CCE6B52C55F}"/>
    <cellStyle name="40% - Accent5 18 2 2 4" xfId="24010" xr:uid="{2A779BBE-EF33-4B53-B31E-9C8FC205736C}"/>
    <cellStyle name="40% - Accent5 18 2 2_1.3.3. Extraordinary Items" xfId="19041" xr:uid="{62109061-0843-4C89-8CBA-2445303AB696}"/>
    <cellStyle name="40% - Accent5 18 2 3" xfId="13854" xr:uid="{A58D1648-C79A-4387-BAE9-439E6EB7950D}"/>
    <cellStyle name="40% - Accent5 18 2 3 2" xfId="30329" xr:uid="{71F9976C-3851-4F47-AC25-3EBF064D5706}"/>
    <cellStyle name="40% - Accent5 18 2 4" xfId="9326" xr:uid="{830CCF94-66A2-42E5-8EB8-B11570A7F2C8}"/>
    <cellStyle name="40% - Accent5 18 2 4 2" xfId="25801" xr:uid="{2BEB0D51-6353-4E3E-AE43-9B57339E3DCB}"/>
    <cellStyle name="40% - Accent5 18 2 5" xfId="21232" xr:uid="{53B00355-D347-49D2-947D-1B9AFD4A69AD}"/>
    <cellStyle name="40% - Accent5 18 2_1.3.3. Extraordinary Items" xfId="19040" xr:uid="{5E2F0757-A0C2-41E4-9199-2B6AC304F46B}"/>
    <cellStyle name="40% - Accent5 18 3" xfId="4745" xr:uid="{25E4AEA5-316A-4B98-AB9E-D25F10099804}"/>
    <cellStyle name="40% - Accent5 18 3 2" xfId="14892" xr:uid="{ACAFF197-321C-4F5B-917B-BD1E01E4D79F}"/>
    <cellStyle name="40% - Accent5 18 3 2 2" xfId="31367" xr:uid="{97005548-2E6E-418E-BE6E-8AF39F913EEF}"/>
    <cellStyle name="40% - Accent5 18 3 3" xfId="10364" xr:uid="{EBB197E9-C5ED-4FE4-8E18-A9ADC684733E}"/>
    <cellStyle name="40% - Accent5 18 3 3 2" xfId="26839" xr:uid="{0FBC8D5A-9954-4BD8-A230-8A4B2F5201D3}"/>
    <cellStyle name="40% - Accent5 18 3 4" xfId="22270" xr:uid="{80C20929-70BD-41D8-A689-B5A081D039CE}"/>
    <cellStyle name="40% - Accent5 18 3_1.3.3. Extraordinary Items" xfId="19042" xr:uid="{A68A3F1C-4BE9-435B-AF74-0041AFEA5778}"/>
    <cellStyle name="40% - Accent5 18 4" xfId="5796" xr:uid="{B209209E-B426-403E-BFDB-F7CA7F44FC43}"/>
    <cellStyle name="40% - Accent5 18 4 2" xfId="15932" xr:uid="{23FA4F9B-6FAD-4E70-AC8C-DFE0F6746978}"/>
    <cellStyle name="40% - Accent5 18 4 2 2" xfId="32407" xr:uid="{C167BCD5-EFF3-4BEA-97CF-4D262562AC3B}"/>
    <cellStyle name="40% - Accent5 18 4 3" xfId="11404" xr:uid="{03D43886-53F8-490F-8C82-1316D83208FB}"/>
    <cellStyle name="40% - Accent5 18 4 3 2" xfId="27879" xr:uid="{664000EA-95B8-4284-952F-8C4715DD7276}"/>
    <cellStyle name="40% - Accent5 18 4 4" xfId="23310" xr:uid="{A80528AD-F24F-4ACB-9C0C-884D14A87E57}"/>
    <cellStyle name="40% - Accent5 18 5" xfId="13154" xr:uid="{499DA3B7-F7D0-4C3C-AF69-5DADDEEB52BA}"/>
    <cellStyle name="40% - Accent5 18 5 2" xfId="29629" xr:uid="{E4912B24-A33A-42F8-A0A9-A9531D773EA1}"/>
    <cellStyle name="40% - Accent5 18 6" xfId="8626" xr:uid="{9E28A1E1-43EF-424D-B4C1-C291B27A0E4E}"/>
    <cellStyle name="40% - Accent5 18 6 2" xfId="25101" xr:uid="{9D34C727-9591-4FE0-9B3A-812E041635EF}"/>
    <cellStyle name="40% - Accent5 18 7" xfId="20532" xr:uid="{0F677808-1861-4709-8EF8-131257D7CB8E}"/>
    <cellStyle name="40% - Accent5 18_1.3.3. Extraordinary Items" xfId="19039" xr:uid="{23374F4D-326B-4A95-AE12-E8A5525C7F5B}"/>
    <cellStyle name="40% - Accent5 19" xfId="2843" xr:uid="{00000000-0005-0000-0000-000035040000}"/>
    <cellStyle name="40% - Accent5 19 2" xfId="3637" xr:uid="{6E11CAD9-E338-4D81-9FFA-F8BFA9834AE1}"/>
    <cellStyle name="40% - Accent5 19 2 2" xfId="6511" xr:uid="{007F2645-3073-49ED-90C8-ACCAADDE9F46}"/>
    <cellStyle name="40% - Accent5 19 2 2 2" xfId="16647" xr:uid="{35DBE266-3921-4DA7-A35F-E53B9643F51D}"/>
    <cellStyle name="40% - Accent5 19 2 2 2 2" xfId="33122" xr:uid="{3105A873-3827-4FD9-8FC2-BEF096505F84}"/>
    <cellStyle name="40% - Accent5 19 2 2 3" xfId="12119" xr:uid="{F014AB25-9042-43E1-8A72-4F4EC5D97AE9}"/>
    <cellStyle name="40% - Accent5 19 2 2 3 2" xfId="28594" xr:uid="{0A7A0C4A-820F-471E-A6D6-147A35299BC6}"/>
    <cellStyle name="40% - Accent5 19 2 2 4" xfId="24025" xr:uid="{0CC9F9BA-D316-40C6-A49B-45A74DAD8738}"/>
    <cellStyle name="40% - Accent5 19 2 2_1.3.3. Extraordinary Items" xfId="19045" xr:uid="{D67FF60F-A726-420A-B493-26C5EFA10D74}"/>
    <cellStyle name="40% - Accent5 19 2 3" xfId="13869" xr:uid="{97158A42-880C-43E3-A269-70DC873C7BBC}"/>
    <cellStyle name="40% - Accent5 19 2 3 2" xfId="30344" xr:uid="{40B79F1A-14F1-4B1A-BE71-CB572C115F81}"/>
    <cellStyle name="40% - Accent5 19 2 4" xfId="9341" xr:uid="{59A9805C-6977-47A5-8739-9982E4FCA97E}"/>
    <cellStyle name="40% - Accent5 19 2 4 2" xfId="25816" xr:uid="{7AAC1419-E549-4BA4-882C-4EDF7538B28E}"/>
    <cellStyle name="40% - Accent5 19 2 5" xfId="21247" xr:uid="{C42E32B4-9ED8-451C-BD5E-249FC78F3114}"/>
    <cellStyle name="40% - Accent5 19 2_1.3.3. Extraordinary Items" xfId="19044" xr:uid="{890885E2-880F-4378-9947-CBAC24DDDFE1}"/>
    <cellStyle name="40% - Accent5 19 3" xfId="4760" xr:uid="{E53C6C44-2D8B-4967-8899-51568F582F5F}"/>
    <cellStyle name="40% - Accent5 19 3 2" xfId="14907" xr:uid="{0A989751-ECC9-4CBF-85C6-984D3CD3EFC8}"/>
    <cellStyle name="40% - Accent5 19 3 2 2" xfId="31382" xr:uid="{0D759DC6-C72F-4BD4-8CB6-0C1C6CF5B902}"/>
    <cellStyle name="40% - Accent5 19 3 3" xfId="10379" xr:uid="{5B8B1C4B-B287-4901-BFD4-3D3A64AA4EDD}"/>
    <cellStyle name="40% - Accent5 19 3 3 2" xfId="26854" xr:uid="{EE326E0E-C2D1-46D3-BEAF-7ADEB70A34B9}"/>
    <cellStyle name="40% - Accent5 19 3 4" xfId="22285" xr:uid="{52D2E0D6-72B3-4E99-ADB6-6EA7310AD8C7}"/>
    <cellStyle name="40% - Accent5 19 3_1.3.3. Extraordinary Items" xfId="19046" xr:uid="{7219FC9C-429E-448D-B8E9-8EF1375ADACE}"/>
    <cellStyle name="40% - Accent5 19 4" xfId="5811" xr:uid="{A9765559-AA88-4453-941C-3BBE9444C5A0}"/>
    <cellStyle name="40% - Accent5 19 4 2" xfId="15947" xr:uid="{4F986A8E-A23C-4A8B-8747-8C4279CCCE8D}"/>
    <cellStyle name="40% - Accent5 19 4 2 2" xfId="32422" xr:uid="{1B1FF2A2-D0FA-431B-941E-1B9C89010735}"/>
    <cellStyle name="40% - Accent5 19 4 3" xfId="11419" xr:uid="{B61892EB-9ABD-4BFE-8D31-8260F983677B}"/>
    <cellStyle name="40% - Accent5 19 4 3 2" xfId="27894" xr:uid="{C57A949A-1CD8-437D-8BEA-D99EC6B0ECEB}"/>
    <cellStyle name="40% - Accent5 19 4 4" xfId="23325" xr:uid="{B1394DD5-173F-49D9-BA06-419A2D9A6490}"/>
    <cellStyle name="40% - Accent5 19 5" xfId="13169" xr:uid="{45346B8B-013C-4DAF-9EBB-F29B167BEA87}"/>
    <cellStyle name="40% - Accent5 19 5 2" xfId="29644" xr:uid="{A9DF6537-9089-4D29-BAB3-F1A48F6CCD49}"/>
    <cellStyle name="40% - Accent5 19 6" xfId="8641" xr:uid="{4F0360F1-9FEA-4668-911B-0C0290841F50}"/>
    <cellStyle name="40% - Accent5 19 6 2" xfId="25116" xr:uid="{07E0BE2C-F1B6-41FC-8C59-520861549604}"/>
    <cellStyle name="40% - Accent5 19 7" xfId="20547" xr:uid="{E899F705-EB24-4601-BA27-E8E61DD8C6C8}"/>
    <cellStyle name="40% - Accent5 19_1.3.3. Extraordinary Items" xfId="19043" xr:uid="{97B54719-251B-44AC-99AC-D99EBB4B4C98}"/>
    <cellStyle name="40% - Accent5 2" xfId="1783" xr:uid="{00000000-0005-0000-0000-000036040000}"/>
    <cellStyle name="40% - Accent5 2 2" xfId="1992" xr:uid="{00000000-0005-0000-0000-000037040000}"/>
    <cellStyle name="40% - Accent5 2 2 2" xfId="2219" xr:uid="{00000000-0005-0000-0000-000038040000}"/>
    <cellStyle name="40% - Accent5 2 2 2 2" xfId="3196" xr:uid="{C2CBEF82-0AE2-44F8-850C-174B2EF6CE55}"/>
    <cellStyle name="40% - Accent5 2 2 2 2 2" xfId="6070" xr:uid="{FD87CA94-B11B-446B-91B4-ED1933C53912}"/>
    <cellStyle name="40% - Accent5 2 2 2 2 2 2" xfId="16206" xr:uid="{6BB387BD-4F86-4933-B183-4D4F49A917A5}"/>
    <cellStyle name="40% - Accent5 2 2 2 2 2 2 2" xfId="32681" xr:uid="{99B12EC4-A094-496E-AFC1-F1E5AF410D8C}"/>
    <cellStyle name="40% - Accent5 2 2 2 2 2 3" xfId="11678" xr:uid="{58E0BEEE-DFAC-4C76-A208-13D3E12D758E}"/>
    <cellStyle name="40% - Accent5 2 2 2 2 2 3 2" xfId="28153" xr:uid="{C3F1891A-F21A-4630-BB9F-FCC17A5B9B90}"/>
    <cellStyle name="40% - Accent5 2 2 2 2 2 4" xfId="23584" xr:uid="{508EFE91-A198-49CB-9FD9-F7FE1D1AA71A}"/>
    <cellStyle name="40% - Accent5 2 2 2 2 3" xfId="13428" xr:uid="{F995714B-EAAE-49B1-B855-07C16DCF760A}"/>
    <cellStyle name="40% - Accent5 2 2 2 2 3 2" xfId="29903" xr:uid="{FEEA13D9-9395-451B-850F-B462CD123891}"/>
    <cellStyle name="40% - Accent5 2 2 2 2 4" xfId="8900" xr:uid="{8CFE49E3-BC0F-47B0-9833-F3D544C3DB5D}"/>
    <cellStyle name="40% - Accent5 2 2 2 2 4 2" xfId="25375" xr:uid="{B0A1A09F-A684-4A8E-9F35-E24883BE4B8B}"/>
    <cellStyle name="40% - Accent5 2 2 2 2 5" xfId="20806" xr:uid="{53D8A5B0-8B31-4C83-B5E4-5367336B07B0}"/>
    <cellStyle name="40% - Accent5 2 2 2 2_3.EXPENSES" xfId="7029" xr:uid="{69B86F60-2621-4FAF-945D-54C9A1E78510}"/>
    <cellStyle name="40% - Accent5 2 2 2 3" xfId="4322" xr:uid="{95692262-2ADA-4E3F-9962-3DC204A648D0}"/>
    <cellStyle name="40% - Accent5 2 2 2 3 2" xfId="14469" xr:uid="{62900966-C0F8-4A7C-B54C-B6077B8013DB}"/>
    <cellStyle name="40% - Accent5 2 2 2 3 2 2" xfId="30944" xr:uid="{8D25280C-4695-4A70-9F96-BDD53D596E55}"/>
    <cellStyle name="40% - Accent5 2 2 2 3 3" xfId="9941" xr:uid="{51A9A700-3E09-402F-9C33-CD016C7EFEEB}"/>
    <cellStyle name="40% - Accent5 2 2 2 3 3 2" xfId="26416" xr:uid="{09A8B601-E67F-44A0-93CA-EB1ECBBF862E}"/>
    <cellStyle name="40% - Accent5 2 2 2 3 4" xfId="21847" xr:uid="{94B7CD32-1684-4A3A-ADFA-FA4FD15EF6AA}"/>
    <cellStyle name="40% - Accent5 2 2 2 4" xfId="5373" xr:uid="{6C261399-36B9-4863-B731-0863A0B54D90}"/>
    <cellStyle name="40% - Accent5 2 2 2 4 2" xfId="15509" xr:uid="{96DD17FB-1DDA-49B1-B9E1-BF1E3A2A53AC}"/>
    <cellStyle name="40% - Accent5 2 2 2 4 2 2" xfId="31984" xr:uid="{DB8F6930-41A7-4E2B-9BBE-D26A912F2FDA}"/>
    <cellStyle name="40% - Accent5 2 2 2 4 3" xfId="10981" xr:uid="{93A36943-0AF1-4EF0-B6A9-E1B71D54A356}"/>
    <cellStyle name="40% - Accent5 2 2 2 4 3 2" xfId="27456" xr:uid="{4A84C891-F0F9-4185-B8C1-39B249EB2FA9}"/>
    <cellStyle name="40% - Accent5 2 2 2 4 4" xfId="22887" xr:uid="{EFB727B1-0FB1-4206-83FA-E975873D7905}"/>
    <cellStyle name="40% - Accent5 2 2 2 5" xfId="12731" xr:uid="{E94A9679-6B41-4D52-9408-68DA8D7842FA}"/>
    <cellStyle name="40% - Accent5 2 2 2 5 2" xfId="29206" xr:uid="{C234B91B-F3DF-43B6-B905-18D46EA16EDA}"/>
    <cellStyle name="40% - Accent5 2 2 2 6" xfId="8202" xr:uid="{F76CCD56-C9F7-4E96-B93D-237CAD404C13}"/>
    <cellStyle name="40% - Accent5 2 2 2 6 2" xfId="24677" xr:uid="{0E593D6F-6A71-47A2-8C95-3C1985478D26}"/>
    <cellStyle name="40% - Accent5 2 2 2 7" xfId="20109" xr:uid="{7D4CDFBA-B9B1-4B70-A8AF-4D8DF0A8008D}"/>
    <cellStyle name="40% - Accent5 2 2 2_1.3.3. Extraordinary Items" xfId="19048" xr:uid="{96DA6983-7C56-43BE-BFB9-1D8E05BB9D47}"/>
    <cellStyle name="40% - Accent5 2 2 3" xfId="3076" xr:uid="{4657687E-99D9-4F70-9D4F-EDE48B0DE368}"/>
    <cellStyle name="40% - Accent5 2 2 3 2" xfId="5950" xr:uid="{F5788023-9D62-4445-8690-1E505F5D7204}"/>
    <cellStyle name="40% - Accent5 2 2 3 2 2" xfId="16086" xr:uid="{D4B95490-4AE1-417D-87DD-B0ED677B5CE9}"/>
    <cellStyle name="40% - Accent5 2 2 3 2 2 2" xfId="32561" xr:uid="{56AEBB56-30C1-4481-B9EB-FE2560282FE4}"/>
    <cellStyle name="40% - Accent5 2 2 3 2 3" xfId="11558" xr:uid="{EDACAFFD-C99F-4526-B097-028DC79B968F}"/>
    <cellStyle name="40% - Accent5 2 2 3 2 3 2" xfId="28033" xr:uid="{04EC54BD-88AD-496D-A3BE-F1B339928D53}"/>
    <cellStyle name="40% - Accent5 2 2 3 2 4" xfId="23464" xr:uid="{85C74701-EC62-413C-B0B7-96CE9641EFF4}"/>
    <cellStyle name="40% - Accent5 2 2 3 3" xfId="13308" xr:uid="{C2F6507A-F078-457F-8502-87E65DF3CAC1}"/>
    <cellStyle name="40% - Accent5 2 2 3 3 2" xfId="29783" xr:uid="{813F0739-0C73-4F31-83F6-8617CCB1BCEC}"/>
    <cellStyle name="40% - Accent5 2 2 3 4" xfId="8780" xr:uid="{A84B6939-FD6B-4672-A11D-27CEDA54628E}"/>
    <cellStyle name="40% - Accent5 2 2 3 4 2" xfId="25255" xr:uid="{A0FEEC86-F9BE-4624-BFFC-C594F0B70D8D}"/>
    <cellStyle name="40% - Accent5 2 2 3 5" xfId="20686" xr:uid="{6C56CEEE-1BAD-4CA6-8580-75091512288D}"/>
    <cellStyle name="40% - Accent5 2 2 3_3.EXPENSES" xfId="7030" xr:uid="{21588298-9D89-4369-89E9-91C918969C56}"/>
    <cellStyle name="40% - Accent5 2 2 4" xfId="4208" xr:uid="{A9C3068B-379C-41BB-8213-604E4215B818}"/>
    <cellStyle name="40% - Accent5 2 2 4 2" xfId="14355" xr:uid="{F4262F32-89F3-48F5-8A05-4A1B06651049}"/>
    <cellStyle name="40% - Accent5 2 2 4 2 2" xfId="30830" xr:uid="{0FB510E9-A25F-45F6-9958-85EB94894F9A}"/>
    <cellStyle name="40% - Accent5 2 2 4 3" xfId="9827" xr:uid="{034AB6E5-D667-4987-B531-2B9FC1B285D3}"/>
    <cellStyle name="40% - Accent5 2 2 4 3 2" xfId="26302" xr:uid="{4D3FD895-DEDA-4677-B8F2-7F02CD5D4D7A}"/>
    <cellStyle name="40% - Accent5 2 2 4 4" xfId="21733" xr:uid="{35FB0657-A6C0-4E15-AFFE-DC47ECB308EC}"/>
    <cellStyle name="40% - Accent5 2 2 5" xfId="5259" xr:uid="{2FE36E61-0C59-485D-8647-F9BAEB12345B}"/>
    <cellStyle name="40% - Accent5 2 2 5 2" xfId="15395" xr:uid="{93D269B8-2E81-434C-9A84-58CDDFB28A7B}"/>
    <cellStyle name="40% - Accent5 2 2 5 2 2" xfId="31870" xr:uid="{67065535-FC3E-44CF-B546-95D6F3340854}"/>
    <cellStyle name="40% - Accent5 2 2 5 3" xfId="10867" xr:uid="{B6C0AE44-BEE6-45DF-A26B-E2FD6B9A6C1B}"/>
    <cellStyle name="40% - Accent5 2 2 5 3 2" xfId="27342" xr:uid="{C5C1B33D-14E5-4201-8D96-8A5DF48F5E61}"/>
    <cellStyle name="40% - Accent5 2 2 5 4" xfId="22773" xr:uid="{B105FC89-36B9-4F68-951D-4732F82863C1}"/>
    <cellStyle name="40% - Accent5 2 2 6" xfId="12616" xr:uid="{B749FF0B-4955-40FD-85BE-8D5B22AA3419}"/>
    <cellStyle name="40% - Accent5 2 2 6 2" xfId="29091" xr:uid="{4F18E508-6D03-4D92-A30E-E5F110A823E1}"/>
    <cellStyle name="40% - Accent5 2 2 7" xfId="8084" xr:uid="{75C7FFAA-A41E-4094-84D4-F810CFF555CD}"/>
    <cellStyle name="40% - Accent5 2 2 7 2" xfId="24559" xr:uid="{0589D776-B96E-4CB1-AA20-B1407FE00928}"/>
    <cellStyle name="40% - Accent5 2 2 8" xfId="19994" xr:uid="{CC7C86F1-E60F-48DD-B194-A7DA7754174B}"/>
    <cellStyle name="40% - Accent5 2 2_1.3.3. Extraordinary Items" xfId="19047" xr:uid="{307ADBEE-480C-482A-B25A-8D975C590C28}"/>
    <cellStyle name="40% - Accent5 2 3" xfId="2371" xr:uid="{00000000-0005-0000-0000-00003A040000}"/>
    <cellStyle name="40% - Accent5 2 3 2" xfId="3256" xr:uid="{EEEE09D9-E9DE-4E6D-AD67-6B87580AEC82}"/>
    <cellStyle name="40% - Accent5 2 3 2 2" xfId="6130" xr:uid="{A1074BD4-10D9-4468-AA84-EF34872EA681}"/>
    <cellStyle name="40% - Accent5 2 3 2 2 2" xfId="16266" xr:uid="{C0B77B79-03A1-45C4-9ED9-FFA3BFC2A769}"/>
    <cellStyle name="40% - Accent5 2 3 2 2 2 2" xfId="32741" xr:uid="{08AAE5DB-2A43-4FB1-AF0B-6774AD72DA80}"/>
    <cellStyle name="40% - Accent5 2 3 2 2 3" xfId="11738" xr:uid="{55044495-A083-437E-8681-79E10694D9AF}"/>
    <cellStyle name="40% - Accent5 2 3 2 2 3 2" xfId="28213" xr:uid="{82E10F8E-6021-4C03-9600-1E92BE3F5639}"/>
    <cellStyle name="40% - Accent5 2 3 2 2 4" xfId="23644" xr:uid="{4E1BEC3C-04A3-4292-8261-5DDDF030E81F}"/>
    <cellStyle name="40% - Accent5 2 3 2 3" xfId="13488" xr:uid="{DFE6989B-6FDC-46B2-83B6-A146CB7134EF}"/>
    <cellStyle name="40% - Accent5 2 3 2 3 2" xfId="29963" xr:uid="{53333438-2043-4105-B6E1-0EC4DA70149A}"/>
    <cellStyle name="40% - Accent5 2 3 2 4" xfId="8960" xr:uid="{FD385CC6-D205-416D-BF3C-0E6B2D0AF1E0}"/>
    <cellStyle name="40% - Accent5 2 3 2 4 2" xfId="25435" xr:uid="{8809B990-7707-47B7-8CC0-24E975F75C81}"/>
    <cellStyle name="40% - Accent5 2 3 2 5" xfId="20866" xr:uid="{BD3ACBB6-578E-4C99-96CC-833358A26658}"/>
    <cellStyle name="40% - Accent5 2 3 2_3.EXPENSES" xfId="7031" xr:uid="{69245C08-A2EB-40E8-B11B-BD2B99488D61}"/>
    <cellStyle name="40% - Accent5 2 3 3" xfId="4381" xr:uid="{85347C6B-A76A-44C5-AEAA-0415362AD9CC}"/>
    <cellStyle name="40% - Accent5 2 3 3 2" xfId="14528" xr:uid="{5D9B56A7-5653-465F-B3D9-0D6354BD9529}"/>
    <cellStyle name="40% - Accent5 2 3 3 2 2" xfId="31003" xr:uid="{9C6C053C-63B2-4FC5-9383-6A7021BF272C}"/>
    <cellStyle name="40% - Accent5 2 3 3 3" xfId="10000" xr:uid="{056A9BD6-18FE-4D4D-9325-0C8620DE9775}"/>
    <cellStyle name="40% - Accent5 2 3 3 3 2" xfId="26475" xr:uid="{23CBB818-47B9-43DE-8CE9-B8F80B944E2C}"/>
    <cellStyle name="40% - Accent5 2 3 3 4" xfId="21906" xr:uid="{D52DD7E3-F5D7-466D-812F-C0248DB65F72}"/>
    <cellStyle name="40% - Accent5 2 3 4" xfId="5432" xr:uid="{AA799DC6-A53A-4798-9277-F43DF41E556A}"/>
    <cellStyle name="40% - Accent5 2 3 4 2" xfId="15568" xr:uid="{B05369B5-3551-4413-91F0-1DAC86074E70}"/>
    <cellStyle name="40% - Accent5 2 3 4 2 2" xfId="32043" xr:uid="{CF6A628D-98DC-4500-B658-C2D50172E3BD}"/>
    <cellStyle name="40% - Accent5 2 3 4 3" xfId="11040" xr:uid="{E1032BEE-E248-43DF-9329-84DC27C68876}"/>
    <cellStyle name="40% - Accent5 2 3 4 3 2" xfId="27515" xr:uid="{D90098F4-67BC-4826-994F-B6FF56CD468F}"/>
    <cellStyle name="40% - Accent5 2 3 4 4" xfId="22946" xr:uid="{A27BA2F8-0930-4C98-8796-F6FAD744786E}"/>
    <cellStyle name="40% - Accent5 2 3 5" xfId="12790" xr:uid="{D8BA5581-648E-43FB-B760-313B60DC847C}"/>
    <cellStyle name="40% - Accent5 2 3 5 2" xfId="29265" xr:uid="{3BD43446-54C8-4B12-A4B7-55B1F6052F82}"/>
    <cellStyle name="40% - Accent5 2 3 6" xfId="8261" xr:uid="{FEC75C70-C764-4EBB-BC1F-1825CD75D6EC}"/>
    <cellStyle name="40% - Accent5 2 3 6 2" xfId="24736" xr:uid="{B8A46F35-EE93-4D8B-8E1C-74BE28828329}"/>
    <cellStyle name="40% - Accent5 2 3 7" xfId="20168" xr:uid="{6B08A538-9590-4EFF-946C-F30307292000}"/>
    <cellStyle name="40% - Accent5 2 3_1.3.3. Extraordinary Items" xfId="19049" xr:uid="{3B12936E-E786-4042-AC7C-53F2A48C6B21}"/>
    <cellStyle name="40% - Accent5 2 4" xfId="2622" xr:uid="{00000000-0005-0000-0000-00003B040000}"/>
    <cellStyle name="40% - Accent5 2 4 2" xfId="3420" xr:uid="{59386966-94DF-4996-88D7-B53363E8B071}"/>
    <cellStyle name="40% - Accent5 2 4 2 2" xfId="6294" xr:uid="{C3E4AD7E-F55D-4D20-9C32-CA30CAB3F0A1}"/>
    <cellStyle name="40% - Accent5 2 4 2 2 2" xfId="16430" xr:uid="{4F41CC8F-4A3B-48BB-8AC0-6A65AC61B50B}"/>
    <cellStyle name="40% - Accent5 2 4 2 2 2 2" xfId="32905" xr:uid="{2DEBD257-363A-47AC-A7A5-63F70041D03C}"/>
    <cellStyle name="40% - Accent5 2 4 2 2 3" xfId="11902" xr:uid="{DD2834FA-5362-43E5-9435-6B0FE3D6B75F}"/>
    <cellStyle name="40% - Accent5 2 4 2 2 3 2" xfId="28377" xr:uid="{AFF7C369-9770-4F73-9774-863E6A289FBE}"/>
    <cellStyle name="40% - Accent5 2 4 2 2 4" xfId="23808" xr:uid="{2AA63AC0-46EA-4292-A72F-66A659C433C4}"/>
    <cellStyle name="40% - Accent5 2 4 2 3" xfId="13652" xr:uid="{B9A6F8B3-CEC0-4215-9426-B93FA6AA0AF8}"/>
    <cellStyle name="40% - Accent5 2 4 2 3 2" xfId="30127" xr:uid="{602D24DC-2C36-4F07-9B65-12B76E6E11B6}"/>
    <cellStyle name="40% - Accent5 2 4 2 4" xfId="9124" xr:uid="{D5499CAD-0303-4A6E-B2DE-018899003BDA}"/>
    <cellStyle name="40% - Accent5 2 4 2 4 2" xfId="25599" xr:uid="{C22F6A3D-9C98-4956-B955-A89EDEDD2F56}"/>
    <cellStyle name="40% - Accent5 2 4 2 5" xfId="21030" xr:uid="{9119B561-88E8-44C9-9172-A41DDA0697E3}"/>
    <cellStyle name="40% - Accent5 2 4 2_3.EXPENSES" xfId="7033" xr:uid="{A354F85D-CAC6-4760-BD96-BDB106A41AEC}"/>
    <cellStyle name="40% - Accent5 2 4 3" xfId="4543" xr:uid="{A7EACF54-EDC4-4A9B-B61A-2639A0A8731D}"/>
    <cellStyle name="40% - Accent5 2 4 3 2" xfId="14690" xr:uid="{60C54406-66C0-48C6-AD05-A17AD60D9863}"/>
    <cellStyle name="40% - Accent5 2 4 3 2 2" xfId="31165" xr:uid="{54C163E6-56F4-40C6-8D1E-421840198547}"/>
    <cellStyle name="40% - Accent5 2 4 3 3" xfId="10162" xr:uid="{84FBC340-B250-4E20-B4D3-2DCC042849DC}"/>
    <cellStyle name="40% - Accent5 2 4 3 3 2" xfId="26637" xr:uid="{2B5C51E8-186B-4D8B-BABD-9A9B434DB884}"/>
    <cellStyle name="40% - Accent5 2 4 3 4" xfId="22068" xr:uid="{B822202F-18E3-4E2D-8DB9-B416D4742389}"/>
    <cellStyle name="40% - Accent5 2 4 4" xfId="5594" xr:uid="{E104F630-7972-438D-9E28-7A82E6096D9F}"/>
    <cellStyle name="40% - Accent5 2 4 4 2" xfId="15730" xr:uid="{10ACA65E-18D2-4F07-8DA5-01FDFAA94750}"/>
    <cellStyle name="40% - Accent5 2 4 4 2 2" xfId="32205" xr:uid="{059CECC1-A1B7-4A8C-A296-A1ABEAF8A29C}"/>
    <cellStyle name="40% - Accent5 2 4 4 3" xfId="11202" xr:uid="{026AD05F-FC41-4B8A-A608-28B75A686C6B}"/>
    <cellStyle name="40% - Accent5 2 4 4 3 2" xfId="27677" xr:uid="{9B13CF88-21FA-47B6-931D-F42BB9F14125}"/>
    <cellStyle name="40% - Accent5 2 4 4 4" xfId="23108" xr:uid="{058B0998-4DA7-4227-A6D2-612D1145898A}"/>
    <cellStyle name="40% - Accent5 2 4 5" xfId="12952" xr:uid="{4D5877F2-560E-4185-8BE2-6891DAA3DB5C}"/>
    <cellStyle name="40% - Accent5 2 4 5 2" xfId="29427" xr:uid="{E037BDD2-6CFF-4900-947E-11D2170F2F93}"/>
    <cellStyle name="40% - Accent5 2 4 6" xfId="8424" xr:uid="{73FE471A-4C5F-4786-8F56-29BB1866C016}"/>
    <cellStyle name="40% - Accent5 2 4 6 2" xfId="24899" xr:uid="{07D759CB-1DA8-44C8-A99C-319EA88F6FA3}"/>
    <cellStyle name="40% - Accent5 2 4 7" xfId="20330" xr:uid="{F4F1398C-95F7-4E55-8305-6A73184A0138}"/>
    <cellStyle name="40% - Accent5 2 4_3.EXPENSES" xfId="7032" xr:uid="{D31D0191-B51B-4147-8908-3D957525D375}"/>
    <cellStyle name="40% - Accent5 2_1.1. Income Statement" xfId="19050" xr:uid="{AB43FA34-58DB-4822-A113-0A8A86607AC0}"/>
    <cellStyle name="40% - Accent5 20" xfId="2857" xr:uid="{00000000-0005-0000-0000-00003C040000}"/>
    <cellStyle name="40% - Accent5 20 2" xfId="3651" xr:uid="{1D159525-FEF8-4343-9AAE-2915A92FABEA}"/>
    <cellStyle name="40% - Accent5 20 2 2" xfId="6525" xr:uid="{2CF93818-6446-49A4-A223-A79A3B5BA6F7}"/>
    <cellStyle name="40% - Accent5 20 2 2 2" xfId="16661" xr:uid="{0EE9AAEA-8AE0-4888-B44C-AA35F95DB17C}"/>
    <cellStyle name="40% - Accent5 20 2 2 2 2" xfId="33136" xr:uid="{55F011D8-D3B8-4900-BB13-D730BA5C7144}"/>
    <cellStyle name="40% - Accent5 20 2 2 3" xfId="12133" xr:uid="{A08CAB01-CEB8-4434-BDE8-2AE98A8AD54B}"/>
    <cellStyle name="40% - Accent5 20 2 2 3 2" xfId="28608" xr:uid="{B4EDF97F-44FF-4B01-B98E-C63A3108FFFC}"/>
    <cellStyle name="40% - Accent5 20 2 2 4" xfId="24039" xr:uid="{A7A7703D-2252-482B-B8DC-7BBEDE585DA5}"/>
    <cellStyle name="40% - Accent5 20 2 2_1.3.3. Extraordinary Items" xfId="19053" xr:uid="{E3D164FD-3EDA-4E9B-B1EB-DB4B19ECDA6D}"/>
    <cellStyle name="40% - Accent5 20 2 3" xfId="13883" xr:uid="{42343B4F-FB46-4A00-87F6-86DDDECD181D}"/>
    <cellStyle name="40% - Accent5 20 2 3 2" xfId="30358" xr:uid="{0A20A7E1-F1CD-456F-BB67-FB7EA41A641F}"/>
    <cellStyle name="40% - Accent5 20 2 4" xfId="9355" xr:uid="{12CF9EBE-D86B-41AA-AAE1-BF0072C30319}"/>
    <cellStyle name="40% - Accent5 20 2 4 2" xfId="25830" xr:uid="{A636A0D9-870E-4C98-84D6-80BE13BEA4C3}"/>
    <cellStyle name="40% - Accent5 20 2 5" xfId="21261" xr:uid="{D2A0C53E-1DB8-45C1-9C8A-1590B9FBB221}"/>
    <cellStyle name="40% - Accent5 20 2_1.3.3. Extraordinary Items" xfId="19052" xr:uid="{F854340B-2D04-4054-B3BB-7F06CDF16BBF}"/>
    <cellStyle name="40% - Accent5 20 3" xfId="4774" xr:uid="{C8E7B953-BEAD-4B79-A4DA-764015B9207A}"/>
    <cellStyle name="40% - Accent5 20 3 2" xfId="14921" xr:uid="{813931B7-9A62-4037-8EDA-1986060989B5}"/>
    <cellStyle name="40% - Accent5 20 3 2 2" xfId="31396" xr:uid="{96CC9A5E-A5E9-48F3-ACB9-C4A059C82E6A}"/>
    <cellStyle name="40% - Accent5 20 3 3" xfId="10393" xr:uid="{62196EF2-778B-44C6-A063-F124983A117F}"/>
    <cellStyle name="40% - Accent5 20 3 3 2" xfId="26868" xr:uid="{CF0A11AE-9AB7-4193-8953-4AE56E1E6DC5}"/>
    <cellStyle name="40% - Accent5 20 3 4" xfId="22299" xr:uid="{87FE47B0-D090-473F-87FD-1E6E2B1510BF}"/>
    <cellStyle name="40% - Accent5 20 3_1.3.3. Extraordinary Items" xfId="19054" xr:uid="{FD484E1C-6B40-4640-9319-CD27B8A2B993}"/>
    <cellStyle name="40% - Accent5 20 4" xfId="5825" xr:uid="{010A3493-486B-48EB-B863-5F0D07F0FF35}"/>
    <cellStyle name="40% - Accent5 20 4 2" xfId="15961" xr:uid="{4BC3EB33-1E99-482C-9AB5-F541978D7129}"/>
    <cellStyle name="40% - Accent5 20 4 2 2" xfId="32436" xr:uid="{4EE06B3E-4F4D-47B1-B168-94E46E076E65}"/>
    <cellStyle name="40% - Accent5 20 4 3" xfId="11433" xr:uid="{8259E563-1A00-4B11-853F-0FF06BB7C6CD}"/>
    <cellStyle name="40% - Accent5 20 4 3 2" xfId="27908" xr:uid="{47BB90E7-9679-4887-89B8-D8A995132013}"/>
    <cellStyle name="40% - Accent5 20 4 4" xfId="23339" xr:uid="{78FDEF26-3500-4E69-9D62-4D3598E80C04}"/>
    <cellStyle name="40% - Accent5 20 5" xfId="13183" xr:uid="{392E3894-8220-4B67-94D9-E5B70AD7B727}"/>
    <cellStyle name="40% - Accent5 20 5 2" xfId="29658" xr:uid="{3A0F46F9-1018-4DB4-AF70-E2AA84CBF262}"/>
    <cellStyle name="40% - Accent5 20 6" xfId="8655" xr:uid="{490E5627-79E8-4B12-8DB7-6A7E0D5173F4}"/>
    <cellStyle name="40% - Accent5 20 6 2" xfId="25130" xr:uid="{5445A3E9-60BA-4A2D-B7BE-A00121444889}"/>
    <cellStyle name="40% - Accent5 20 7" xfId="20561" xr:uid="{D1A12DC8-E1DB-4DD4-9F77-E41E0F8EEF34}"/>
    <cellStyle name="40% - Accent5 20_1.3.3. Extraordinary Items" xfId="19051" xr:uid="{9E622D5E-48BC-4DF6-A583-9F000151C976}"/>
    <cellStyle name="40% - Accent5 21" xfId="2871" xr:uid="{00000000-0005-0000-0000-00003D040000}"/>
    <cellStyle name="40% - Accent5 21 2" xfId="3665" xr:uid="{C2BBB138-C966-4A2F-93EF-43FA563417BE}"/>
    <cellStyle name="40% - Accent5 21 2 2" xfId="6539" xr:uid="{D905E1AB-EC2D-4FB5-A14D-5480793230D1}"/>
    <cellStyle name="40% - Accent5 21 2 2 2" xfId="16675" xr:uid="{B6C88F4F-A423-4C16-8F46-DA9DD20C03D8}"/>
    <cellStyle name="40% - Accent5 21 2 2 2 2" xfId="33150" xr:uid="{1EFC8E21-479F-4F01-938C-D96D7C67F7FD}"/>
    <cellStyle name="40% - Accent5 21 2 2 3" xfId="12147" xr:uid="{CAF89B3C-EE07-44DA-9D4F-E2031798704F}"/>
    <cellStyle name="40% - Accent5 21 2 2 3 2" xfId="28622" xr:uid="{413B43B9-36A9-42D8-B598-FE2F2985CB5A}"/>
    <cellStyle name="40% - Accent5 21 2 2 4" xfId="24053" xr:uid="{7ECEBEE4-7A4B-4587-9305-E6E8427C7518}"/>
    <cellStyle name="40% - Accent5 21 2 2_1.3.3. Extraordinary Items" xfId="19057" xr:uid="{1D5ED13F-0D77-4EA3-9267-9E2541899F30}"/>
    <cellStyle name="40% - Accent5 21 2 3" xfId="13897" xr:uid="{8F9E2629-E839-4531-A985-D7F288E9310C}"/>
    <cellStyle name="40% - Accent5 21 2 3 2" xfId="30372" xr:uid="{2029BDE1-7244-4A09-82F5-CB0643580885}"/>
    <cellStyle name="40% - Accent5 21 2 4" xfId="9369" xr:uid="{DDDA41FA-801B-423C-B5B4-AFD850A71417}"/>
    <cellStyle name="40% - Accent5 21 2 4 2" xfId="25844" xr:uid="{3CDBA3C4-FFAE-48CB-A319-E5EDF5E4DEEF}"/>
    <cellStyle name="40% - Accent5 21 2 5" xfId="21275" xr:uid="{03877CC3-9DB4-4647-8D9C-7B2A36F9BF5F}"/>
    <cellStyle name="40% - Accent5 21 2_1.3.3. Extraordinary Items" xfId="19056" xr:uid="{819A6699-6BEC-45AC-8493-3F743BB5DF17}"/>
    <cellStyle name="40% - Accent5 21 3" xfId="4788" xr:uid="{E5192BC4-3C6F-4C4E-B9FD-CF117C1FF80A}"/>
    <cellStyle name="40% - Accent5 21 3 2" xfId="14935" xr:uid="{E92BD763-C61A-4FFC-B0E3-870FC3A6F5DD}"/>
    <cellStyle name="40% - Accent5 21 3 2 2" xfId="31410" xr:uid="{543A801C-3B61-4230-AA61-3B173216756E}"/>
    <cellStyle name="40% - Accent5 21 3 3" xfId="10407" xr:uid="{972BF045-EB49-430E-9F63-4F29994ABAA0}"/>
    <cellStyle name="40% - Accent5 21 3 3 2" xfId="26882" xr:uid="{CC0F0C6A-ED6C-43D0-87A3-DF95BD245CE2}"/>
    <cellStyle name="40% - Accent5 21 3 4" xfId="22313" xr:uid="{05070A8D-ADB5-452F-9466-7A568BE94952}"/>
    <cellStyle name="40% - Accent5 21 3_1.3.3. Extraordinary Items" xfId="19058" xr:uid="{E2775E92-32B6-4665-9783-936314800FC4}"/>
    <cellStyle name="40% - Accent5 21 4" xfId="5839" xr:uid="{16337C5A-5E9F-4394-A1B9-7C1B3E843B66}"/>
    <cellStyle name="40% - Accent5 21 4 2" xfId="15975" xr:uid="{5AF14D04-E78A-44B8-991C-D5105B3E18F8}"/>
    <cellStyle name="40% - Accent5 21 4 2 2" xfId="32450" xr:uid="{ECF283A2-8AB0-4590-9181-541DBCEAFD2D}"/>
    <cellStyle name="40% - Accent5 21 4 3" xfId="11447" xr:uid="{B2BA4D76-693A-415A-BFF3-29C5D6797830}"/>
    <cellStyle name="40% - Accent5 21 4 3 2" xfId="27922" xr:uid="{ECEA0D6C-0062-4FDF-B7D9-64F8D394D371}"/>
    <cellStyle name="40% - Accent5 21 4 4" xfId="23353" xr:uid="{495111B1-FAC4-4B4D-A63B-22ADB9CA281D}"/>
    <cellStyle name="40% - Accent5 21 5" xfId="13197" xr:uid="{7A1CAE76-6D41-4F8A-A216-4BF31788C944}"/>
    <cellStyle name="40% - Accent5 21 5 2" xfId="29672" xr:uid="{B97DDCB8-8680-45CA-8C26-3B7FCBE511BF}"/>
    <cellStyle name="40% - Accent5 21 6" xfId="8669" xr:uid="{155699B8-935E-4279-B960-3F0D7B95586D}"/>
    <cellStyle name="40% - Accent5 21 6 2" xfId="25144" xr:uid="{76A0C01D-A0C8-4161-B7D3-4D9EF7BFDF22}"/>
    <cellStyle name="40% - Accent5 21 7" xfId="20575" xr:uid="{FB8701CA-99B5-4A6E-91FA-8B36C922B77B}"/>
    <cellStyle name="40% - Accent5 21_1.3.3. Extraordinary Items" xfId="19055" xr:uid="{003FCEED-B610-40C5-850B-CC0D4133749A}"/>
    <cellStyle name="40% - Accent5 22" xfId="3678" xr:uid="{9A6EC82E-F0C8-4185-8A19-D932BAF15B84}"/>
    <cellStyle name="40% - Accent5 22 2" xfId="6552" xr:uid="{3B414B6C-FF72-46FF-BE15-E083302C735C}"/>
    <cellStyle name="40% - Accent5 22 2 2" xfId="16688" xr:uid="{7E114C82-6F37-450F-8814-D1AEF1F7D0DD}"/>
    <cellStyle name="40% - Accent5 22 2 2 2" xfId="33163" xr:uid="{536CC372-DBB0-4517-9635-9C07BD034B47}"/>
    <cellStyle name="40% - Accent5 22 2 3" xfId="12160" xr:uid="{68400184-3B4D-44F8-9428-E6B33469C0C1}"/>
    <cellStyle name="40% - Accent5 22 2 3 2" xfId="28635" xr:uid="{6F86CCB7-B13D-448A-A001-B02B5B75D58D}"/>
    <cellStyle name="40% - Accent5 22 2 4" xfId="24066" xr:uid="{0F52D1D8-EEB3-4E39-BF47-C4948AD7815B}"/>
    <cellStyle name="40% - Accent5 22 2_1.3.3. Extraordinary Items" xfId="19060" xr:uid="{29064AEB-AEDF-44D3-8E4C-A4A26CCA8AA8}"/>
    <cellStyle name="40% - Accent5 22 3" xfId="13910" xr:uid="{22314652-DA09-4459-8903-FF7B0CC9379F}"/>
    <cellStyle name="40% - Accent5 22 3 2" xfId="30385" xr:uid="{333EBAFF-9CCA-450B-BA5D-8120E526FCCE}"/>
    <cellStyle name="40% - Accent5 22 4" xfId="9382" xr:uid="{25995724-2078-416B-95CB-F27C7D9AA1F6}"/>
    <cellStyle name="40% - Accent5 22 4 2" xfId="25857" xr:uid="{9A2CCB11-7C7B-48C4-850A-ADF7A45EA1F4}"/>
    <cellStyle name="40% - Accent5 22 5" xfId="21288" xr:uid="{6F473430-0B44-4277-86D0-D2B08831B0A8}"/>
    <cellStyle name="40% - Accent5 22_1.3.3. Extraordinary Items" xfId="19059" xr:uid="{F57AD6D1-BD79-4BD4-B92A-6DB7873D5ED0}"/>
    <cellStyle name="40% - Accent5 23" xfId="4801" xr:uid="{1C643EE5-44B0-4570-B388-A8988DB68A8C}"/>
    <cellStyle name="40% - Accent5 23 2" xfId="14948" xr:uid="{B82CC903-9CD9-4A95-8FAB-D6C891BE8C1C}"/>
    <cellStyle name="40% - Accent5 23 2 2" xfId="19063" xr:uid="{9B458B58-CF6A-43DA-AE4A-B5D4875D0050}"/>
    <cellStyle name="40% - Accent5 23 2 3" xfId="31423" xr:uid="{9B8ACDD6-7FE3-4486-AE95-095D77D7E7F1}"/>
    <cellStyle name="40% - Accent5 23 2_1.3.3. Extraordinary Items" xfId="19062" xr:uid="{E408950C-652D-497C-9689-0A49982B30AB}"/>
    <cellStyle name="40% - Accent5 23 3" xfId="10420" xr:uid="{4401BE2F-1D80-4059-8780-EAB3128CE7E1}"/>
    <cellStyle name="40% - Accent5 23 3 2" xfId="26895" xr:uid="{8BD4049B-7D25-4FAD-9810-556F9C4BF59B}"/>
    <cellStyle name="40% - Accent5 23 4" xfId="22326" xr:uid="{38516FF1-EF8B-42DB-AFCC-1F5175369DE8}"/>
    <cellStyle name="40% - Accent5 23_1.3.3. Extraordinary Items" xfId="19061" xr:uid="{DBE617EC-E621-4653-B8B1-3F36D871022A}"/>
    <cellStyle name="40% - Accent5 24" xfId="5852" xr:uid="{5C8D1B34-3CC6-428D-8505-4FF88DFFB628}"/>
    <cellStyle name="40% - Accent5 24 2" xfId="15988" xr:uid="{8554BC5C-8882-482E-9F6E-F5FF4537833D}"/>
    <cellStyle name="40% - Accent5 24 2 2" xfId="19066" xr:uid="{7DC2D3D7-DCB9-4028-9A43-7328A0CCDB36}"/>
    <cellStyle name="40% - Accent5 24 2 3" xfId="32463" xr:uid="{66489158-4152-4C72-B14E-FFE1607E7E8F}"/>
    <cellStyle name="40% - Accent5 24 2_1.3.3. Extraordinary Items" xfId="19065" xr:uid="{B6D12F7A-96D5-4618-8D96-87510F33708E}"/>
    <cellStyle name="40% - Accent5 24 3" xfId="11460" xr:uid="{2A1B9436-15D4-442F-A3D7-08CDDFE192CE}"/>
    <cellStyle name="40% - Accent5 24 3 2" xfId="27935" xr:uid="{7F020995-5446-4587-BDEA-500E869EAC03}"/>
    <cellStyle name="40% - Accent5 24 4" xfId="23366" xr:uid="{EC094F04-9B9C-4EC6-8AA0-037700808E88}"/>
    <cellStyle name="40% - Accent5 24_1.3.3. Extraordinary Items" xfId="19064" xr:uid="{62D0086D-5D8B-4B9B-85BD-0FD21389AC9A}"/>
    <cellStyle name="40% - Accent5 25" xfId="13210" xr:uid="{88BE5A00-C012-4E76-B535-D4EEA05105C1}"/>
    <cellStyle name="40% - Accent5 25 2" xfId="19068" xr:uid="{E27FA503-7CFB-453B-9BCF-524844EEC0AA}"/>
    <cellStyle name="40% - Accent5 25 2 2" xfId="19069" xr:uid="{487D2E00-F358-4671-BB6D-D5DAA7418CBD}"/>
    <cellStyle name="40% - Accent5 25 3" xfId="19070" xr:uid="{8798C3EF-0E0D-4BF4-AE39-9247B0A04930}"/>
    <cellStyle name="40% - Accent5 25 4" xfId="29685" xr:uid="{A3367A82-11BF-40A7-847E-17B30821D815}"/>
    <cellStyle name="40% - Accent5 25_1.3.3. Extraordinary Items" xfId="19067" xr:uid="{A97F5E05-3814-44E1-A97D-F6944F903BC3}"/>
    <cellStyle name="40% - Accent5 26" xfId="8682" xr:uid="{7885088A-56AB-4ED2-850A-0790F494FAED}"/>
    <cellStyle name="40% - Accent5 26 2" xfId="19072" xr:uid="{3B8B97C2-9FA9-4563-A209-15F654BD74EA}"/>
    <cellStyle name="40% - Accent5 26 2 2" xfId="19073" xr:uid="{28A641A5-F377-4AE3-AE9C-1F84D5E008C4}"/>
    <cellStyle name="40% - Accent5 26 3" xfId="19074" xr:uid="{CC92D788-D519-4269-846B-A196319377D1}"/>
    <cellStyle name="40% - Accent5 26 4" xfId="25157" xr:uid="{358BC235-EBB7-4504-97AE-19B5C444E5B6}"/>
    <cellStyle name="40% - Accent5 26_1.3.3. Extraordinary Items" xfId="19071" xr:uid="{B8D3DA3D-4E53-47F1-B2D7-3683F911E48E}"/>
    <cellStyle name="40% - Accent5 27" xfId="19075" xr:uid="{91FC48FE-3B19-48F9-BB54-25B2DACBC805}"/>
    <cellStyle name="40% - Accent5 27 2" xfId="19076" xr:uid="{05FC7F50-5428-47B8-9B40-2E8BAE111373}"/>
    <cellStyle name="40% - Accent5 27 2 2" xfId="19077" xr:uid="{FB3B8E22-0A9E-440E-BB0F-73DF2AAB7370}"/>
    <cellStyle name="40% - Accent5 27 3" xfId="19078" xr:uid="{378B13C3-4C3D-4286-AA1F-9747BD88AC5C}"/>
    <cellStyle name="40% - Accent5 28" xfId="19079" xr:uid="{9CAFAA65-B329-4436-856D-66696B0A9D32}"/>
    <cellStyle name="40% - Accent5 28 2" xfId="19080" xr:uid="{C8EB87B7-730B-46D0-805F-B828DDF5E96F}"/>
    <cellStyle name="40% - Accent5 28 2 2" xfId="19081" xr:uid="{32A11265-0079-4C86-A125-0586B5EA7379}"/>
    <cellStyle name="40% - Accent5 28 3" xfId="19082" xr:uid="{948EF589-BA42-4C95-B7A5-32A283C82F1A}"/>
    <cellStyle name="40% - Accent5 29" xfId="19083" xr:uid="{DA89B20F-0B8E-4FB3-83EE-27AF4414EB58}"/>
    <cellStyle name="40% - Accent5 29 2" xfId="19084" xr:uid="{8D66C079-600A-4CE9-BF1D-CB98F2A21C12}"/>
    <cellStyle name="40% - Accent5 3" xfId="1941" xr:uid="{00000000-0005-0000-0000-00003E040000}"/>
    <cellStyle name="40% - Accent5 3 10" xfId="19971" xr:uid="{D10A980D-449D-47D2-B6F3-3822D5BEECCF}"/>
    <cellStyle name="40% - Accent5 3 2" xfId="2196" xr:uid="{00000000-0005-0000-0000-00003F040000}"/>
    <cellStyle name="40% - Accent5 3 2 2" xfId="3173" xr:uid="{4C64A6E6-031A-41F8-B558-7EA52A0775F8}"/>
    <cellStyle name="40% - Accent5 3 2 2 2" xfId="6047" xr:uid="{53E9FEB8-E0E7-44E6-AA31-C6C2A2BC2DDF}"/>
    <cellStyle name="40% - Accent5 3 2 2 2 2" xfId="16183" xr:uid="{1C0C3FAF-2CF4-40DE-9A23-8A7300D36D86}"/>
    <cellStyle name="40% - Accent5 3 2 2 2 2 2" xfId="32658" xr:uid="{C0CD3534-17C1-4B2E-A51B-94E31984C700}"/>
    <cellStyle name="40% - Accent5 3 2 2 2 3" xfId="11655" xr:uid="{BD1FF3C6-252D-4786-9F9F-3645CDC816F0}"/>
    <cellStyle name="40% - Accent5 3 2 2 2 3 2" xfId="28130" xr:uid="{59EE26BC-BDE8-4159-A299-807015C62774}"/>
    <cellStyle name="40% - Accent5 3 2 2 2 4" xfId="23561" xr:uid="{AB84FF3B-9516-4003-99AA-FD296EE1CB31}"/>
    <cellStyle name="40% - Accent5 3 2 2 3" xfId="13405" xr:uid="{597B870F-BE99-4408-BCEA-4B95289B9C60}"/>
    <cellStyle name="40% - Accent5 3 2 2 3 2" xfId="29880" xr:uid="{17EE8759-A2C6-4686-8A07-A573AB93733C}"/>
    <cellStyle name="40% - Accent5 3 2 2 4" xfId="8877" xr:uid="{D6DDD209-650D-4DD7-B2EF-1909F9A03D51}"/>
    <cellStyle name="40% - Accent5 3 2 2 4 2" xfId="25352" xr:uid="{B873269F-AC68-4F43-B7B7-DB1AA39F896E}"/>
    <cellStyle name="40% - Accent5 3 2 2 5" xfId="20783" xr:uid="{715857BE-DAD0-407B-847F-1DCC72BADC15}"/>
    <cellStyle name="40% - Accent5 3 2 2_1.3.3. Extraordinary Items" xfId="19087" xr:uid="{C83548D0-7663-499C-86BC-2350A4F05D4C}"/>
    <cellStyle name="40% - Accent5 3 2 3" xfId="4299" xr:uid="{05360059-A326-4D31-9F62-787726F0DEF1}"/>
    <cellStyle name="40% - Accent5 3 2 3 2" xfId="14446" xr:uid="{CB5D6892-C52F-4FFA-89CC-21C2EB82C9CC}"/>
    <cellStyle name="40% - Accent5 3 2 3 2 2" xfId="30921" xr:uid="{B49A2C75-C935-4E13-82C4-837BBCD660A4}"/>
    <cellStyle name="40% - Accent5 3 2 3 3" xfId="9918" xr:uid="{44230665-EE6D-4445-94E9-93FF0C007F4D}"/>
    <cellStyle name="40% - Accent5 3 2 3 3 2" xfId="26393" xr:uid="{54B861A8-F7FF-415C-B3C9-BDB33782CFEB}"/>
    <cellStyle name="40% - Accent5 3 2 3 4" xfId="21824" xr:uid="{FEB64E18-FC8A-4660-BDD3-2CDC07AF20B3}"/>
    <cellStyle name="40% - Accent5 3 2 4" xfId="5350" xr:uid="{0AFFE61D-2542-43A8-BB14-A9DF33E6016F}"/>
    <cellStyle name="40% - Accent5 3 2 4 2" xfId="15486" xr:uid="{4747E7A8-7547-46E0-9B86-2345D1C833E5}"/>
    <cellStyle name="40% - Accent5 3 2 4 2 2" xfId="31961" xr:uid="{2D7D459B-5AE3-4721-A5FB-E025C01EA3C9}"/>
    <cellStyle name="40% - Accent5 3 2 4 3" xfId="10958" xr:uid="{339C231B-A060-4830-8DCF-8BB4AE3FD3E2}"/>
    <cellStyle name="40% - Accent5 3 2 4 3 2" xfId="27433" xr:uid="{901E2E1A-4AC0-4C6A-9A25-C4D1389155BB}"/>
    <cellStyle name="40% - Accent5 3 2 4 4" xfId="22864" xr:uid="{45AE35F3-F044-4CE0-8562-725B9BB5E377}"/>
    <cellStyle name="40% - Accent5 3 2 5" xfId="12708" xr:uid="{5F403A1D-75C8-406F-86E7-BBAFD9D3CB0D}"/>
    <cellStyle name="40% - Accent5 3 2 5 2" xfId="29183" xr:uid="{7540DD42-A0E1-4C8C-A4CE-6B4ED49354E1}"/>
    <cellStyle name="40% - Accent5 3 2 6" xfId="8179" xr:uid="{15E2D50B-7B14-4FC4-8287-0D84160DCE99}"/>
    <cellStyle name="40% - Accent5 3 2 6 2" xfId="24654" xr:uid="{EA821104-67A7-4BCA-BDA7-D948387CBAEC}"/>
    <cellStyle name="40% - Accent5 3 2 7" xfId="20086" xr:uid="{BA1C8A04-6FCB-4119-B0BB-9B175ECD7C0B}"/>
    <cellStyle name="40% - Accent5 3 2_1.3.3. Extraordinary Items" xfId="19086" xr:uid="{7CADDAEB-AAD0-460E-8880-50BA5EAD0EE7}"/>
    <cellStyle name="40% - Accent5 3 3" xfId="2385" xr:uid="{00000000-0005-0000-0000-000040040000}"/>
    <cellStyle name="40% - Accent5 3 3 2" xfId="3270" xr:uid="{7CD9A269-281E-42E1-876B-832EDF1D9E7E}"/>
    <cellStyle name="40% - Accent5 3 3 2 2" xfId="6144" xr:uid="{2F908CCF-2B54-4764-8806-F5AF62BCCE9C}"/>
    <cellStyle name="40% - Accent5 3 3 2 2 2" xfId="16280" xr:uid="{DED86033-5AB8-4FA3-AB3F-69AD0DF880D9}"/>
    <cellStyle name="40% - Accent5 3 3 2 2 2 2" xfId="32755" xr:uid="{5CCD5D11-6F33-4D54-AC8F-6B6472C45DFF}"/>
    <cellStyle name="40% - Accent5 3 3 2 2 3" xfId="11752" xr:uid="{FD67F595-F216-4882-94FA-C0C116BEA0FE}"/>
    <cellStyle name="40% - Accent5 3 3 2 2 3 2" xfId="28227" xr:uid="{08DC7096-ED44-4443-9364-B318E265AB39}"/>
    <cellStyle name="40% - Accent5 3 3 2 2 4" xfId="23658" xr:uid="{F3750E67-49BF-4DD6-BB14-1DF55C7002D4}"/>
    <cellStyle name="40% - Accent5 3 3 2 3" xfId="13502" xr:uid="{A5280831-8CF8-4C53-A49E-C3DEE6A1CBDF}"/>
    <cellStyle name="40% - Accent5 3 3 2 3 2" xfId="29977" xr:uid="{B9CA8811-75AA-4239-9001-6194B9E27F22}"/>
    <cellStyle name="40% - Accent5 3 3 2 4" xfId="8974" xr:uid="{FAD82698-0F89-43D2-BD7C-4F69E19DBD48}"/>
    <cellStyle name="40% - Accent5 3 3 2 4 2" xfId="25449" xr:uid="{2D689E37-0823-4487-9645-0926A8B4366A}"/>
    <cellStyle name="40% - Accent5 3 3 2 5" xfId="20880" xr:uid="{8135AD52-A11F-4B58-87DF-80B474007021}"/>
    <cellStyle name="40% - Accent5 3 3 2_3.EXPENSES" xfId="7034" xr:uid="{5509296A-D1C5-459D-AB0A-2E06FFE5498F}"/>
    <cellStyle name="40% - Accent5 3 3 3" xfId="4395" xr:uid="{DC635B74-393C-42FD-B242-11AE1B06F41E}"/>
    <cellStyle name="40% - Accent5 3 3 3 2" xfId="14542" xr:uid="{EF3E4103-908B-4B53-B336-AE4CE86257E1}"/>
    <cellStyle name="40% - Accent5 3 3 3 2 2" xfId="31017" xr:uid="{415C7193-3F87-4F01-8101-ED6481BFAF26}"/>
    <cellStyle name="40% - Accent5 3 3 3 3" xfId="10014" xr:uid="{BF00FBA9-E660-441F-8277-7529FD150ADC}"/>
    <cellStyle name="40% - Accent5 3 3 3 3 2" xfId="26489" xr:uid="{4913A6C9-6D85-4B45-8C1E-0C653F47703A}"/>
    <cellStyle name="40% - Accent5 3 3 3 4" xfId="21920" xr:uid="{BB4A83DF-BC91-4019-8386-5DE98C6FA764}"/>
    <cellStyle name="40% - Accent5 3 3 4" xfId="5446" xr:uid="{34FABA16-94FF-4044-8D74-EAACD4BD5323}"/>
    <cellStyle name="40% - Accent5 3 3 4 2" xfId="15582" xr:uid="{364D5A92-0FDE-411B-95ED-82C28C00D33A}"/>
    <cellStyle name="40% - Accent5 3 3 4 2 2" xfId="32057" xr:uid="{04B8AB31-BBD1-492B-BE8F-F4C32A61B387}"/>
    <cellStyle name="40% - Accent5 3 3 4 3" xfId="11054" xr:uid="{BA27525C-1586-41C0-B8B8-9DB091E489CF}"/>
    <cellStyle name="40% - Accent5 3 3 4 3 2" xfId="27529" xr:uid="{AAF9A1E9-5313-496A-829B-0B43E3709554}"/>
    <cellStyle name="40% - Accent5 3 3 4 4" xfId="22960" xr:uid="{7E1E5589-3B5D-4BB2-AB1F-41A32E29B63F}"/>
    <cellStyle name="40% - Accent5 3 3 5" xfId="12804" xr:uid="{FCDA53B4-F534-431F-8DF4-37FB66F0342D}"/>
    <cellStyle name="40% - Accent5 3 3 5 2" xfId="29279" xr:uid="{191E3831-4B55-4CD9-A7B1-9B27EDEA285C}"/>
    <cellStyle name="40% - Accent5 3 3 6" xfId="8275" xr:uid="{DFACD5BB-35DC-4ABB-9179-42511BDA961B}"/>
    <cellStyle name="40% - Accent5 3 3 6 2" xfId="24750" xr:uid="{3E36B4B2-8A16-494B-9F38-ACABF1264A2C}"/>
    <cellStyle name="40% - Accent5 3 3 7" xfId="20182" xr:uid="{7EE2823C-52D4-4E6E-9734-1943DE97B043}"/>
    <cellStyle name="40% - Accent5 3 3_1.3.3. Extraordinary Items" xfId="19088" xr:uid="{5F54E415-CFB5-47F9-BE6F-7AF9990474CC}"/>
    <cellStyle name="40% - Accent5 3 4" xfId="2503" xr:uid="{00000000-0005-0000-0000-000041040000}"/>
    <cellStyle name="40% - Accent5 3 4 2" xfId="3339" xr:uid="{DD7C4410-C09D-44B4-93B0-05EEBA3F94FA}"/>
    <cellStyle name="40% - Accent5 3 4 2 2" xfId="6213" xr:uid="{48FA7D25-E493-47B7-8B61-6C13852DF093}"/>
    <cellStyle name="40% - Accent5 3 4 2 2 2" xfId="16349" xr:uid="{0809572D-CBFC-4DCC-B151-34C85BD181E6}"/>
    <cellStyle name="40% - Accent5 3 4 2 2 2 2" xfId="32824" xr:uid="{E9396F2D-D156-4E38-9682-735983548EE0}"/>
    <cellStyle name="40% - Accent5 3 4 2 2 3" xfId="11821" xr:uid="{E44B698D-F4B1-4B72-9031-940A68446E3B}"/>
    <cellStyle name="40% - Accent5 3 4 2 2 3 2" xfId="28296" xr:uid="{E1B5C59C-CEE6-4C18-9DF6-440B30BBB1CB}"/>
    <cellStyle name="40% - Accent5 3 4 2 2 4" xfId="23727" xr:uid="{BD76DDF1-7F2B-4AAB-9F99-477E44D1C5CF}"/>
    <cellStyle name="40% - Accent5 3 4 2 3" xfId="13571" xr:uid="{453D3C42-BFF1-493D-AE09-BED34650DC72}"/>
    <cellStyle name="40% - Accent5 3 4 2 3 2" xfId="30046" xr:uid="{F8024771-4E79-453B-B7D2-8EB376D60918}"/>
    <cellStyle name="40% - Accent5 3 4 2 4" xfId="9043" xr:uid="{3FE0BAD3-0B82-4F78-8C72-4085DE8EE572}"/>
    <cellStyle name="40% - Accent5 3 4 2 4 2" xfId="25518" xr:uid="{5CA11EA8-EBDD-4F99-8969-A02312818AE5}"/>
    <cellStyle name="40% - Accent5 3 4 2 5" xfId="20949" xr:uid="{F84CA463-5282-498A-AB3E-EBA7040442AF}"/>
    <cellStyle name="40% - Accent5 3 4 2_3.EXPENSES" xfId="7036" xr:uid="{8A5F293D-9C46-4E92-ADDC-97BEE71C0555}"/>
    <cellStyle name="40% - Accent5 3 4 3" xfId="4462" xr:uid="{410C0E1F-98CB-467C-B429-2B2C7ED619C0}"/>
    <cellStyle name="40% - Accent5 3 4 3 2" xfId="14609" xr:uid="{716FDBC8-F72F-467E-B535-D957F8271CFD}"/>
    <cellStyle name="40% - Accent5 3 4 3 2 2" xfId="31084" xr:uid="{15A07E3D-FF02-48C0-A90B-B4CDF686DDB0}"/>
    <cellStyle name="40% - Accent5 3 4 3 3" xfId="10081" xr:uid="{2EB5BD17-CC63-425E-BED2-9260E9558121}"/>
    <cellStyle name="40% - Accent5 3 4 3 3 2" xfId="26556" xr:uid="{52BC195D-6878-48A4-83ED-5FBE7AA8B7CF}"/>
    <cellStyle name="40% - Accent5 3 4 3 4" xfId="21987" xr:uid="{5F4CEACA-A42E-4770-8D9D-5C3145B99507}"/>
    <cellStyle name="40% - Accent5 3 4 4" xfId="5513" xr:uid="{53596137-94E7-4228-9640-3106D402EF45}"/>
    <cellStyle name="40% - Accent5 3 4 4 2" xfId="15649" xr:uid="{7CC774CE-D97D-44A2-8508-2270000FF711}"/>
    <cellStyle name="40% - Accent5 3 4 4 2 2" xfId="32124" xr:uid="{AE860872-9281-4536-8245-7D530405BCA7}"/>
    <cellStyle name="40% - Accent5 3 4 4 3" xfId="11121" xr:uid="{AFA538EE-0D22-4132-89FB-AF7AAB6AF13F}"/>
    <cellStyle name="40% - Accent5 3 4 4 3 2" xfId="27596" xr:uid="{7627E52F-9B43-4C92-84B5-42301CA90932}"/>
    <cellStyle name="40% - Accent5 3 4 4 4" xfId="23027" xr:uid="{4B3769E2-8E60-45BC-9C46-39228518D511}"/>
    <cellStyle name="40% - Accent5 3 4 5" xfId="12871" xr:uid="{E252D1F6-C9F3-47EA-B604-60F42358C5F2}"/>
    <cellStyle name="40% - Accent5 3 4 5 2" xfId="29346" xr:uid="{B11ADAC7-4999-4AE0-BC27-493F974A9E9E}"/>
    <cellStyle name="40% - Accent5 3 4 6" xfId="8343" xr:uid="{D5749E34-AE8F-42BE-9495-0E3D10403C68}"/>
    <cellStyle name="40% - Accent5 3 4 6 2" xfId="24818" xr:uid="{E827F635-AFB2-414C-AE33-2514B9560485}"/>
    <cellStyle name="40% - Accent5 3 4 7" xfId="20249" xr:uid="{12EEF3A2-33F7-4C04-A49A-EF59815F1444}"/>
    <cellStyle name="40% - Accent5 3 4_3.EXPENSES" xfId="7035" xr:uid="{A6EF213A-8DF2-4B50-BC9C-BCADC0931FB6}"/>
    <cellStyle name="40% - Accent5 3 5" xfId="3053" xr:uid="{7EC568DD-F430-4965-92AC-76B74D219478}"/>
    <cellStyle name="40% - Accent5 3 5 2" xfId="5927" xr:uid="{83FD1431-E974-47C5-ADE4-A92006EDF24C}"/>
    <cellStyle name="40% - Accent5 3 5 2 2" xfId="16063" xr:uid="{09A77174-2EED-4BFE-A3BB-564461A169CD}"/>
    <cellStyle name="40% - Accent5 3 5 2 2 2" xfId="32538" xr:uid="{B13FD464-9F07-42D9-ABD5-61FDC20AF5FC}"/>
    <cellStyle name="40% - Accent5 3 5 2 3" xfId="11535" xr:uid="{F96F5E25-A30C-4127-AD76-D71B02482DF5}"/>
    <cellStyle name="40% - Accent5 3 5 2 3 2" xfId="28010" xr:uid="{10591BBF-A761-44D6-8681-B8DD9F77A6A7}"/>
    <cellStyle name="40% - Accent5 3 5 2 4" xfId="23441" xr:uid="{4717A5C1-7F83-4E15-B147-9F00CEDC8B6B}"/>
    <cellStyle name="40% - Accent5 3 5 3" xfId="13285" xr:uid="{57A568ED-7DAA-4119-9F18-2274AEA06FAB}"/>
    <cellStyle name="40% - Accent5 3 5 3 2" xfId="29760" xr:uid="{B798BB84-F358-4434-B541-89EE8309931F}"/>
    <cellStyle name="40% - Accent5 3 5 4" xfId="8757" xr:uid="{573D0C55-0D2C-4B5A-87FB-DFCB40AED16B}"/>
    <cellStyle name="40% - Accent5 3 5 4 2" xfId="25232" xr:uid="{BDA86428-406C-46B4-8656-020FD4E74EE3}"/>
    <cellStyle name="40% - Accent5 3 5 5" xfId="20663" xr:uid="{51440008-F60D-4818-A3A0-49E692F8C79B}"/>
    <cellStyle name="40% - Accent5 3 5_3.EXPENSES" xfId="7037" xr:uid="{BB03992B-4529-4508-ABE2-5FB9303C1D1E}"/>
    <cellStyle name="40% - Accent5 3 6" xfId="4185" xr:uid="{10C2E9F8-F8D1-4D29-AA25-FEE93B657488}"/>
    <cellStyle name="40% - Accent5 3 6 2" xfId="14332" xr:uid="{FB9FF1EA-24E4-4179-88CF-91F227793F22}"/>
    <cellStyle name="40% - Accent5 3 6 2 2" xfId="30807" xr:uid="{4F0576BF-10DE-4CFD-A1F0-95DFC4DBAC8A}"/>
    <cellStyle name="40% - Accent5 3 6 3" xfId="9804" xr:uid="{8F219BA0-0653-43EE-AE24-3B55F5EBB1B1}"/>
    <cellStyle name="40% - Accent5 3 6 3 2" xfId="26279" xr:uid="{4F338562-72B4-41CB-B69F-1DA7475A765E}"/>
    <cellStyle name="40% - Accent5 3 6 4" xfId="21710" xr:uid="{7D192420-82CF-4812-8DD5-454BAA684BF4}"/>
    <cellStyle name="40% - Accent5 3 7" xfId="5236" xr:uid="{4A078549-D762-4050-AF3D-F92BF1EBAF15}"/>
    <cellStyle name="40% - Accent5 3 7 2" xfId="15372" xr:uid="{FE0F65C2-3C22-402B-9B9E-791A375553B9}"/>
    <cellStyle name="40% - Accent5 3 7 2 2" xfId="31847" xr:uid="{94254CE8-CAAC-4D0D-A92C-DE0B4BF66999}"/>
    <cellStyle name="40% - Accent5 3 7 3" xfId="10844" xr:uid="{92E3EAB7-162D-4665-8AFA-B39FE559B9DA}"/>
    <cellStyle name="40% - Accent5 3 7 3 2" xfId="27319" xr:uid="{63BC38A0-8163-49A8-B9E8-3C216E67C879}"/>
    <cellStyle name="40% - Accent5 3 7 4" xfId="22750" xr:uid="{CE5CD0E7-EF87-4C11-8734-75BEDB0D07E0}"/>
    <cellStyle name="40% - Accent5 3 8" xfId="12593" xr:uid="{5B38B9CF-5A59-4715-AD0C-6875E41819F6}"/>
    <cellStyle name="40% - Accent5 3 8 2" xfId="29068" xr:uid="{3F0CEB37-82CC-4881-84ED-952F3F544971}"/>
    <cellStyle name="40% - Accent5 3 9" xfId="8061" xr:uid="{392A3DEE-1D90-4F1F-815B-4907C615BEE4}"/>
    <cellStyle name="40% - Accent5 3 9 2" xfId="24536" xr:uid="{FF721D00-005B-408C-827E-D8EC660B0C60}"/>
    <cellStyle name="40% - Accent5 3_1.3.3. Extraordinary Items" xfId="19085" xr:uid="{FA82A44D-1ABD-4F40-8F1E-CE19D3EEFBAF}"/>
    <cellStyle name="40% - Accent5 30" xfId="19089" xr:uid="{DE9ACDF9-17AD-43B3-8D91-A7374810BF54}"/>
    <cellStyle name="40% - Accent5 30 2" xfId="19090" xr:uid="{48B7A6D6-7DB2-4C57-AEB3-E0565EAD3579}"/>
    <cellStyle name="40% - Accent5 31" xfId="19091" xr:uid="{FF418AD4-132F-4599-9633-F3D43ACB6F7C}"/>
    <cellStyle name="40% - Accent5 31 2" xfId="19092" xr:uid="{C0979B93-341C-4E63-8294-15AA4FE0CA5D}"/>
    <cellStyle name="40% - Accent5 32" xfId="19093" xr:uid="{978F52D4-72C9-4A43-8C70-64C1F05392A6}"/>
    <cellStyle name="40% - Accent5 32 2" xfId="19094" xr:uid="{62B111E5-D91B-4D08-9825-4E573FE5F2DA}"/>
    <cellStyle name="40% - Accent5 33" xfId="19095" xr:uid="{87C3016C-25DA-4E76-BB21-5A4D2E26E23E}"/>
    <cellStyle name="40% - Accent5 33 2" xfId="19096" xr:uid="{DA95177E-BFA6-47E6-AF58-46A3E22EC185}"/>
    <cellStyle name="40% - Accent5 34" xfId="19097" xr:uid="{EED56D3A-45B3-46D8-868C-2ABE9D95F456}"/>
    <cellStyle name="40% - Accent5 34 2" xfId="19098" xr:uid="{919DDF27-DA76-4F1F-B718-CE058B613509}"/>
    <cellStyle name="40% - Accent5 35" xfId="19099" xr:uid="{8F080643-2631-4304-963C-8C51A6BF24E8}"/>
    <cellStyle name="40% - Accent5 35 2" xfId="19100" xr:uid="{6239D39E-0040-4E38-B170-B1D4B53ABF1A}"/>
    <cellStyle name="40% - Accent5 36" xfId="19101" xr:uid="{99ED0CA0-6B80-4D04-B2B8-2B63D76CD63A}"/>
    <cellStyle name="40% - Accent5 36 2" xfId="19102" xr:uid="{DC52D3DD-05D9-45AA-A2B9-48A1F62A6BD7}"/>
    <cellStyle name="40% - Accent5 37" xfId="19103" xr:uid="{034B83CC-3796-4457-B253-1642CCDB79F2}"/>
    <cellStyle name="40% - Accent5 37 2" xfId="19104" xr:uid="{0E785612-1AC3-442C-B0E4-7F38165916E8}"/>
    <cellStyle name="40% - Accent5 38" xfId="19105" xr:uid="{D2C71EF9-9468-436B-975D-037DEDFF2BB9}"/>
    <cellStyle name="40% - Accent5 38 2" xfId="19106" xr:uid="{42B60241-948D-4BFC-90A4-AC8B80A5288B}"/>
    <cellStyle name="40% - Accent5 39" xfId="19107" xr:uid="{81DA4DD3-15F1-4B57-847D-07080C31E8F4}"/>
    <cellStyle name="40% - Accent5 39 2" xfId="19108" xr:uid="{FB2CE602-4A96-4568-A0E1-1C76B03943DD}"/>
    <cellStyle name="40% - Accent5 4" xfId="2400" xr:uid="{00000000-0005-0000-0000-000043040000}"/>
    <cellStyle name="40% - Accent5 4 2" xfId="2620" xr:uid="{00000000-0005-0000-0000-000044040000}"/>
    <cellStyle name="40% - Accent5 4 2 2" xfId="3418" xr:uid="{2C984602-FDB8-458F-9350-8C0D8459B17F}"/>
    <cellStyle name="40% - Accent5 4 2 2 2" xfId="6292" xr:uid="{A1A49CC9-D2F2-4C97-9B23-B67027E82C08}"/>
    <cellStyle name="40% - Accent5 4 2 2 2 2" xfId="16428" xr:uid="{63132D17-44E7-43B2-BC9C-927F69153D0E}"/>
    <cellStyle name="40% - Accent5 4 2 2 2 2 2" xfId="32903" xr:uid="{24748034-092B-4032-9FCD-DEA8684FA44D}"/>
    <cellStyle name="40% - Accent5 4 2 2 2 3" xfId="11900" xr:uid="{637A391B-B56E-4D6C-B48F-0AB8CD767736}"/>
    <cellStyle name="40% - Accent5 4 2 2 2 3 2" xfId="28375" xr:uid="{4C50515B-ACE2-4D60-8889-12738BE01104}"/>
    <cellStyle name="40% - Accent5 4 2 2 2 4" xfId="23806" xr:uid="{CD0E0EED-1D63-4004-B4E2-FD96BC747E4D}"/>
    <cellStyle name="40% - Accent5 4 2 2 3" xfId="13650" xr:uid="{5CBDEE24-E14F-445C-8377-987719FD0F4B}"/>
    <cellStyle name="40% - Accent5 4 2 2 3 2" xfId="30125" xr:uid="{12061599-57F6-4764-AB11-723A9A9B6681}"/>
    <cellStyle name="40% - Accent5 4 2 2 4" xfId="9122" xr:uid="{492C420D-20CA-4EBD-9C04-C2C215A9CB01}"/>
    <cellStyle name="40% - Accent5 4 2 2 4 2" xfId="25597" xr:uid="{BFB1A45B-1F70-4CFE-8F9B-CB4F42A409CE}"/>
    <cellStyle name="40% - Accent5 4 2 2 5" xfId="21028" xr:uid="{459E7E42-140E-4E55-BD78-A7B3872BBA42}"/>
    <cellStyle name="40% - Accent5 4 2 2_1.3.3. Extraordinary Items" xfId="19110" xr:uid="{AC97E3ED-2E73-499F-98F6-1CE6A3863A16}"/>
    <cellStyle name="40% - Accent5 4 2 3" xfId="4541" xr:uid="{7E35FFCC-3BE7-46DB-8AD1-4C80771D97D9}"/>
    <cellStyle name="40% - Accent5 4 2 3 2" xfId="14688" xr:uid="{5C05F9CD-4BFB-43E9-885B-B4B71FDDF4A9}"/>
    <cellStyle name="40% - Accent5 4 2 3 2 2" xfId="31163" xr:uid="{AC66A8BB-2EA5-43B3-8618-CEA785580896}"/>
    <cellStyle name="40% - Accent5 4 2 3 3" xfId="10160" xr:uid="{71506A3A-6852-4538-B4D6-C7A4281B4274}"/>
    <cellStyle name="40% - Accent5 4 2 3 3 2" xfId="26635" xr:uid="{12395C18-D62B-49DD-A69C-2819224689E8}"/>
    <cellStyle name="40% - Accent5 4 2 3 4" xfId="22066" xr:uid="{FCCDC230-0E64-43C1-8D04-CA29F024C227}"/>
    <cellStyle name="40% - Accent5 4 2 4" xfId="5592" xr:uid="{21F0319F-FE65-4F86-A26C-E005AB59C5D6}"/>
    <cellStyle name="40% - Accent5 4 2 4 2" xfId="15728" xr:uid="{4F96E7D9-C912-4977-B442-CA3220EA56D9}"/>
    <cellStyle name="40% - Accent5 4 2 4 2 2" xfId="32203" xr:uid="{C4819E6B-99B5-4194-9CE3-9462A0192D5F}"/>
    <cellStyle name="40% - Accent5 4 2 4 3" xfId="11200" xr:uid="{49BE3997-7E79-4CDF-8B9D-53F9D38BA8F1}"/>
    <cellStyle name="40% - Accent5 4 2 4 3 2" xfId="27675" xr:uid="{F463F3E5-AEE1-4D42-B400-B03DA8A041A1}"/>
    <cellStyle name="40% - Accent5 4 2 4 4" xfId="23106" xr:uid="{3D699D77-62C7-4E90-B824-9807E98DD48B}"/>
    <cellStyle name="40% - Accent5 4 2 5" xfId="12950" xr:uid="{F6CEB2A1-8FBA-4BF2-B30A-F2F1F6F8E3BC}"/>
    <cellStyle name="40% - Accent5 4 2 5 2" xfId="29425" xr:uid="{31991C24-5BD0-47DC-B4F5-E7999947BE77}"/>
    <cellStyle name="40% - Accent5 4 2 6" xfId="8422" xr:uid="{318794C3-F12E-4297-8748-D49E8C456ED5}"/>
    <cellStyle name="40% - Accent5 4 2 6 2" xfId="24897" xr:uid="{1886135A-D498-4B8B-9FC8-92BADD7CF270}"/>
    <cellStyle name="40% - Accent5 4 2 7" xfId="20328" xr:uid="{E2ADEFDA-A1BE-4CC7-84CC-0CC346C7663E}"/>
    <cellStyle name="40% - Accent5 4 2_1.3.3. Extraordinary Items" xfId="19109" xr:uid="{997C3900-61D3-47C4-86BB-3462EE9EF8EB}"/>
    <cellStyle name="40% - Accent5 4 3" xfId="19111" xr:uid="{27A4DEA8-280D-4439-9A9D-EB1797C3FE90}"/>
    <cellStyle name="40% - Accent5 4_Føring i kasse" xfId="19112" xr:uid="{5FB85BAF-3EDC-448B-957A-3D2B99FB583C}"/>
    <cellStyle name="40% - Accent5 40" xfId="19113" xr:uid="{577A7B89-EF80-4D0C-AB69-3C0BBA6833EE}"/>
    <cellStyle name="40% - Accent5 40 2" xfId="19114" xr:uid="{CD92CEBC-91E2-4CD6-88C1-2C60FB24F39A}"/>
    <cellStyle name="40% - Accent5 41" xfId="19115" xr:uid="{9C0CA7F8-05BA-4311-B790-8236AEAF83A3}"/>
    <cellStyle name="40% - Accent5 41 2" xfId="19116" xr:uid="{238021BB-F91B-439F-A602-0CFE627BE61C}"/>
    <cellStyle name="40% - Accent5 42" xfId="19117" xr:uid="{2307401D-D77C-474C-82F4-3FFF0ED51721}"/>
    <cellStyle name="40% - Accent5 42 2" xfId="19118" xr:uid="{48F039AF-C7FA-466F-9D2B-1DF48742AF82}"/>
    <cellStyle name="40% - Accent5 43" xfId="19119" xr:uid="{5A184D4F-E00F-4CF1-B418-04C701863A13}"/>
    <cellStyle name="40% - Accent5 43 2" xfId="19120" xr:uid="{7A714D59-F17D-44E8-A713-F0BD9CCCC32C}"/>
    <cellStyle name="40% - Accent5 44" xfId="19121" xr:uid="{5892B8F2-F76D-4C55-970F-E6167FC965FF}"/>
    <cellStyle name="40% - Accent5 44 2" xfId="19122" xr:uid="{7A884C60-E5C6-494B-A71D-6FB8C39858CE}"/>
    <cellStyle name="40% - Accent5 45" xfId="19123" xr:uid="{A9372739-D14C-4CB0-8FFF-A594C2EDF2E6}"/>
    <cellStyle name="40% - Accent5 45 2" xfId="19124" xr:uid="{A1CED9D9-E0C7-4F16-8C4E-885480BBB4D0}"/>
    <cellStyle name="40% - Accent5 46" xfId="19125" xr:uid="{F3506FC6-BC69-419C-A00B-5E92194AFAF4}"/>
    <cellStyle name="40% - Accent5 46 2" xfId="19126" xr:uid="{6857CF0C-DD3E-4D66-851D-F22F9F5F8ACF}"/>
    <cellStyle name="40% - Accent5 47" xfId="19127" xr:uid="{BAA83701-C8D3-49C4-829C-FF42E75942CA}"/>
    <cellStyle name="40% - Accent5 47 2" xfId="19128" xr:uid="{53C6B043-7A1E-414C-B249-AB0B33EF5178}"/>
    <cellStyle name="40% - Accent5 48" xfId="19129" xr:uid="{F9755DD1-D22D-42C2-97CD-3C1047E60B95}"/>
    <cellStyle name="40% - Accent5 48 2" xfId="19130" xr:uid="{C3B0289A-2FA5-473E-9FFC-C6224CB5844B}"/>
    <cellStyle name="40% - Accent5 49" xfId="19131" xr:uid="{7DB470D7-132F-49D9-8E1E-FF9CC939FCC0}"/>
    <cellStyle name="40% - Accent5 49 2" xfId="19132" xr:uid="{9CF1F831-16FD-4623-BC1F-5DEF912F5256}"/>
    <cellStyle name="40% - Accent5 5" xfId="2633" xr:uid="{00000000-0005-0000-0000-000045040000}"/>
    <cellStyle name="40% - Accent5 5 2" xfId="3428" xr:uid="{869747D4-0CB8-451B-B46C-ED56D47779B6}"/>
    <cellStyle name="40% - Accent5 5 2 2" xfId="6302" xr:uid="{DC14FF4B-E6E1-402F-841E-1DD346AAE7CD}"/>
    <cellStyle name="40% - Accent5 5 2 2 2" xfId="16438" xr:uid="{F74C138B-7629-4567-AADC-EBA241F9C5A3}"/>
    <cellStyle name="40% - Accent5 5 2 2 2 2" xfId="32913" xr:uid="{67D81854-6028-42A5-82CD-02F6B2F3B921}"/>
    <cellStyle name="40% - Accent5 5 2 2 3" xfId="11910" xr:uid="{1D59AF92-1996-4627-A675-5AE910EB3BDC}"/>
    <cellStyle name="40% - Accent5 5 2 2 3 2" xfId="28385" xr:uid="{8665E186-DF5E-4DEB-9D0A-38E6952F772D}"/>
    <cellStyle name="40% - Accent5 5 2 2 4" xfId="23816" xr:uid="{59E01DF3-412D-4221-9EE4-E2D44326FB94}"/>
    <cellStyle name="40% - Accent5 5 2 2_1.3.3. Extraordinary Items" xfId="19135" xr:uid="{98EAD558-04C7-411F-B59B-BB99F4C0F442}"/>
    <cellStyle name="40% - Accent5 5 2 3" xfId="13660" xr:uid="{6EC3CC33-EACB-4335-A546-49FAAF88CAA4}"/>
    <cellStyle name="40% - Accent5 5 2 3 2" xfId="30135" xr:uid="{A90C63FC-FBF7-4994-975E-5D94530D383B}"/>
    <cellStyle name="40% - Accent5 5 2 4" xfId="9132" xr:uid="{A7A07BF0-67BF-4B60-95CB-000319E335DB}"/>
    <cellStyle name="40% - Accent5 5 2 4 2" xfId="25607" xr:uid="{A818838B-4A83-4488-B9F9-89CA9ED50B0E}"/>
    <cellStyle name="40% - Accent5 5 2 5" xfId="21038" xr:uid="{25DABB19-6F52-46C1-97DA-13B6BD1F682E}"/>
    <cellStyle name="40% - Accent5 5 2_1.3.3. Extraordinary Items" xfId="19134" xr:uid="{BA1E0AF5-E82D-432E-BD73-B5A5BEAEA8A9}"/>
    <cellStyle name="40% - Accent5 5 3" xfId="4551" xr:uid="{D2EDDBB6-C532-465D-A65B-11573B0EBD07}"/>
    <cellStyle name="40% - Accent5 5 3 2" xfId="14698" xr:uid="{8BA1CEE7-F439-4994-8BEF-177192699287}"/>
    <cellStyle name="40% - Accent5 5 3 2 2" xfId="31173" xr:uid="{9E4C5785-B129-404B-AE3A-66BB2113A6A6}"/>
    <cellStyle name="40% - Accent5 5 3 3" xfId="10170" xr:uid="{BD387F14-6735-4BE3-9D45-234085AA36C7}"/>
    <cellStyle name="40% - Accent5 5 3 3 2" xfId="26645" xr:uid="{0094CA52-2E41-49B0-B0C8-475F320C73A2}"/>
    <cellStyle name="40% - Accent5 5 3 4" xfId="22076" xr:uid="{AEC02CB1-CB0A-432B-B844-559EFEBCE3E5}"/>
    <cellStyle name="40% - Accent5 5 3_1.3.3. Extraordinary Items" xfId="19136" xr:uid="{4689AEA4-BD98-4E22-B9A0-F24D50242B89}"/>
    <cellStyle name="40% - Accent5 5 4" xfId="5602" xr:uid="{136CF1AD-37C7-4B23-94ED-A20FD240BD6B}"/>
    <cellStyle name="40% - Accent5 5 4 2" xfId="15738" xr:uid="{4F993E63-E879-47F7-ADDA-2CDAF6E720C5}"/>
    <cellStyle name="40% - Accent5 5 4 2 2" xfId="32213" xr:uid="{0D373578-389D-4C4B-933C-956E86AD8099}"/>
    <cellStyle name="40% - Accent5 5 4 3" xfId="11210" xr:uid="{0BF458DF-1427-435C-9889-7AD417C7CDDC}"/>
    <cellStyle name="40% - Accent5 5 4 3 2" xfId="27685" xr:uid="{0E780402-FE68-48DA-88B7-4B56705190C4}"/>
    <cellStyle name="40% - Accent5 5 4 4" xfId="23116" xr:uid="{1AA64EF3-563A-438F-831E-F38ECB25FB18}"/>
    <cellStyle name="40% - Accent5 5 5" xfId="12960" xr:uid="{B2FA5BB9-4E8B-4690-9478-C33FBDD21320}"/>
    <cellStyle name="40% - Accent5 5 5 2" xfId="29435" xr:uid="{01545D97-96FE-4E92-9ED1-2831966FC725}"/>
    <cellStyle name="40% - Accent5 5 6" xfId="8432" xr:uid="{B699D7FA-D59E-4811-A9B2-DFC9CEDCA440}"/>
    <cellStyle name="40% - Accent5 5 6 2" xfId="24907" xr:uid="{D197070E-C793-4169-B982-8BCF7FB8DE76}"/>
    <cellStyle name="40% - Accent5 5 7" xfId="20338" xr:uid="{3F275448-F76F-4A26-A107-B4669A0AD6D2}"/>
    <cellStyle name="40% - Accent5 5_1.3.3. Extraordinary Items" xfId="19133" xr:uid="{53CD440C-B547-4457-B7F5-DC2A13907118}"/>
    <cellStyle name="40% - Accent5 50" xfId="19137" xr:uid="{94EE0566-81B3-4A70-A604-E70E0060E16D}"/>
    <cellStyle name="40% - Accent5 50 2" xfId="19138" xr:uid="{03BC8B4F-1C5F-43DA-86F7-3292EB295FBC}"/>
    <cellStyle name="40% - Accent5 51" xfId="19139" xr:uid="{CA01086B-853E-413C-AF33-8EE4E8388935}"/>
    <cellStyle name="40% - Accent5 51 2" xfId="19140" xr:uid="{E9B4D789-7A0E-45CF-9645-8145DC5212F0}"/>
    <cellStyle name="40% - Accent5 52" xfId="19141" xr:uid="{8B4A6878-63C2-4DD4-8D37-E32CEC4ACDAF}"/>
    <cellStyle name="40% - Accent5 52 2" xfId="19142" xr:uid="{3D66F438-1630-4244-AF28-36DB0EB271C3}"/>
    <cellStyle name="40% - Accent5 53" xfId="19143" xr:uid="{2505ED95-A470-4EB4-8BA7-92CBAE8C144C}"/>
    <cellStyle name="40% - Accent5 53 2" xfId="19144" xr:uid="{E9D89450-946D-4243-B421-863A14599EE6}"/>
    <cellStyle name="40% - Accent5 54" xfId="19145" xr:uid="{71AE4CAE-3ABE-40BF-AC28-B317C752E6E0}"/>
    <cellStyle name="40% - Accent5 54 2" xfId="19146" xr:uid="{F6049CED-1767-4469-8700-BCA0C37BE27F}"/>
    <cellStyle name="40% - Accent5 55" xfId="19147" xr:uid="{8A11ECC0-AC2C-4C5E-A962-C32BF4D99F96}"/>
    <cellStyle name="40% - Accent5 55 2" xfId="19148" xr:uid="{CC811292-BF73-439B-AB92-A7BA390F1EB6}"/>
    <cellStyle name="40% - Accent5 56" xfId="19149" xr:uid="{7038F468-2ABB-46F7-87AD-5617112B4AB9}"/>
    <cellStyle name="40% - Accent5 56 2" xfId="19150" xr:uid="{65BD7BE1-F539-4BA8-9D07-FB61119A9A83}"/>
    <cellStyle name="40% - Accent5 57" xfId="19151" xr:uid="{0550335E-8485-4483-93A9-A558304F97BC}"/>
    <cellStyle name="40% - Accent5 57 2" xfId="19152" xr:uid="{7874BB8C-148F-439D-8D13-DF1A023B2603}"/>
    <cellStyle name="40% - Accent5 58" xfId="19153" xr:uid="{9BD99320-B3D0-4050-93F7-D027EF80099C}"/>
    <cellStyle name="40% - Accent5 58 2" xfId="19154" xr:uid="{929E7D14-48F8-4CF6-9DBA-2BB4EA8884CC}"/>
    <cellStyle name="40% - Accent5 59" xfId="19155" xr:uid="{3D7C6568-E97E-4CA7-A200-49369269AF6E}"/>
    <cellStyle name="40% - Accent5 59 2" xfId="19156" xr:uid="{7A1968C5-95E6-43B1-9757-714AF44E6949}"/>
    <cellStyle name="40% - Accent5 6" xfId="2647" xr:uid="{00000000-0005-0000-0000-000046040000}"/>
    <cellStyle name="40% - Accent5 6 2" xfId="3442" xr:uid="{D823AC64-8F9E-4DF6-8D9E-71827B0E5CB9}"/>
    <cellStyle name="40% - Accent5 6 2 2" xfId="6316" xr:uid="{6A076C7E-DCC7-4C8F-B289-F93A87FBDAD6}"/>
    <cellStyle name="40% - Accent5 6 2 2 2" xfId="16452" xr:uid="{3EAABBC9-ED5D-430B-AADD-B64FC09B71DA}"/>
    <cellStyle name="40% - Accent5 6 2 2 2 2" xfId="32927" xr:uid="{958B8D8D-9ED6-4374-A96E-29D726844992}"/>
    <cellStyle name="40% - Accent5 6 2 2 3" xfId="11924" xr:uid="{D74F8612-BC0A-474D-8891-495FEA76D88D}"/>
    <cellStyle name="40% - Accent5 6 2 2 3 2" xfId="28399" xr:uid="{C817106C-2723-42E6-82CB-BB077862EE12}"/>
    <cellStyle name="40% - Accent5 6 2 2 4" xfId="23830" xr:uid="{F596203D-C1A8-482D-9D67-01B9F3BCFB73}"/>
    <cellStyle name="40% - Accent5 6 2 2_1.3.3. Extraordinary Items" xfId="19159" xr:uid="{CEF79E65-BF3B-4937-B54E-FCEB94711AB1}"/>
    <cellStyle name="40% - Accent5 6 2 3" xfId="13674" xr:uid="{15252F0D-2BB4-4188-A9D6-9331532375EE}"/>
    <cellStyle name="40% - Accent5 6 2 3 2" xfId="30149" xr:uid="{995432B7-7668-4FA0-8D45-8CB20645A049}"/>
    <cellStyle name="40% - Accent5 6 2 4" xfId="9146" xr:uid="{A878F24C-ACB2-4031-9CC5-5243FD9EB55D}"/>
    <cellStyle name="40% - Accent5 6 2 4 2" xfId="25621" xr:uid="{3D7AEB0C-88EC-4A12-95C5-9847C80DF8C8}"/>
    <cellStyle name="40% - Accent5 6 2 5" xfId="21052" xr:uid="{514CDA79-623B-4A81-A695-045BD6403B2D}"/>
    <cellStyle name="40% - Accent5 6 2_1.3.3. Extraordinary Items" xfId="19158" xr:uid="{D05FF37A-C367-4D13-A021-D533E18E22B0}"/>
    <cellStyle name="40% - Accent5 6 3" xfId="4565" xr:uid="{B2E198E9-9266-4FD2-B5C6-17EA877F215E}"/>
    <cellStyle name="40% - Accent5 6 3 2" xfId="14712" xr:uid="{1CBC6AD0-8224-4354-9528-A150A31ECFBD}"/>
    <cellStyle name="40% - Accent5 6 3 2 2" xfId="31187" xr:uid="{264463B2-8C82-4B69-AE1C-721C6DA729D8}"/>
    <cellStyle name="40% - Accent5 6 3 3" xfId="10184" xr:uid="{3793FF28-8005-42F7-8B51-A07BF713D92A}"/>
    <cellStyle name="40% - Accent5 6 3 3 2" xfId="26659" xr:uid="{D71514DC-D13B-4EF4-A97D-B7BD3CEC2BCA}"/>
    <cellStyle name="40% - Accent5 6 3 4" xfId="22090" xr:uid="{FC00186E-95CA-42B7-BC3A-E5E20E7D536D}"/>
    <cellStyle name="40% - Accent5 6 3_1.3.3. Extraordinary Items" xfId="19160" xr:uid="{40AE5BD4-B99F-4041-8DA5-C60D22556253}"/>
    <cellStyle name="40% - Accent5 6 4" xfId="5616" xr:uid="{7DE2CFDC-7367-4F66-9021-896AC412EDA1}"/>
    <cellStyle name="40% - Accent5 6 4 2" xfId="15752" xr:uid="{0E7BA6CE-2CAB-4A40-847D-D7469BB6E4F4}"/>
    <cellStyle name="40% - Accent5 6 4 2 2" xfId="32227" xr:uid="{1BAD1EAE-D135-41F7-BE12-7B5C48EF391E}"/>
    <cellStyle name="40% - Accent5 6 4 3" xfId="11224" xr:uid="{B591335D-28BE-4FB5-986F-E337F5CEC1DB}"/>
    <cellStyle name="40% - Accent5 6 4 3 2" xfId="27699" xr:uid="{FFB7BA49-40BF-4967-8B04-AE05A8BCE5AC}"/>
    <cellStyle name="40% - Accent5 6 4 4" xfId="23130" xr:uid="{4DC6F6DE-7E06-4FD8-AC78-A9F86F4E0D06}"/>
    <cellStyle name="40% - Accent5 6 5" xfId="12974" xr:uid="{DD9F9FF0-3ECA-4D60-BC40-9B2D2439FE3B}"/>
    <cellStyle name="40% - Accent5 6 5 2" xfId="29449" xr:uid="{E6B908B6-6111-42E8-94F0-B7827762C640}"/>
    <cellStyle name="40% - Accent5 6 6" xfId="8446" xr:uid="{C09C1720-9473-4363-AD49-809FECFF683A}"/>
    <cellStyle name="40% - Accent5 6 6 2" xfId="24921" xr:uid="{4A736AF5-6D3D-4152-84E4-23DED1B77A72}"/>
    <cellStyle name="40% - Accent5 6 7" xfId="20352" xr:uid="{04F8BBD1-4FA6-4EFD-B5C6-7DF4AA7702BA}"/>
    <cellStyle name="40% - Accent5 6_1.3.3. Extraordinary Items" xfId="19157" xr:uid="{C8AA2CA8-5B94-4409-BD02-5AAD92C9E28D}"/>
    <cellStyle name="40% - Accent5 60" xfId="19161" xr:uid="{C7BFAFCB-F3B7-4920-9BF1-B8E1ED1A53EE}"/>
    <cellStyle name="40% - Accent5 60 2" xfId="19162" xr:uid="{248FDE2E-A752-4162-8258-C6C1E2187D50}"/>
    <cellStyle name="40% - Accent5 61" xfId="19163" xr:uid="{FEC7320C-DA55-4EC0-827F-84471C61F2F7}"/>
    <cellStyle name="40% - Accent5 61 2" xfId="19164" xr:uid="{8E9BA8E2-8BFF-4B26-8C13-B685981198CF}"/>
    <cellStyle name="40% - Accent5 62" xfId="19165" xr:uid="{1F70D5A5-341A-4FF2-9DD1-D7A8A0577C39}"/>
    <cellStyle name="40% - Accent5 62 2" xfId="19166" xr:uid="{3ACF15DD-FDBB-47EC-81FD-95854A88E6BA}"/>
    <cellStyle name="40% - Accent5 63" xfId="19167" xr:uid="{957E424C-520D-4688-82A8-0FE26CCBFF18}"/>
    <cellStyle name="40% - Accent5 63 2" xfId="19168" xr:uid="{B0637764-B457-47AA-A384-61C65603EB54}"/>
    <cellStyle name="40% - Accent5 64" xfId="19169" xr:uid="{8EE3C350-8FB7-41F5-8E46-EABCF30EEC06}"/>
    <cellStyle name="40% - Accent5 64 2" xfId="19170" xr:uid="{5C218C9F-6A3B-45E1-B19C-93FCFBB8774C}"/>
    <cellStyle name="40% - Accent5 65" xfId="19171" xr:uid="{80ABC09A-FADB-44C9-9E3F-20A9C679ABF8}"/>
    <cellStyle name="40% - Accent5 65 2" xfId="19172" xr:uid="{96D5E872-D02E-4CB7-9AB2-C9CC054568BB}"/>
    <cellStyle name="40% - Accent5 66" xfId="19173" xr:uid="{CB8A4378-2459-46C7-A206-32F5D6DB6E6A}"/>
    <cellStyle name="40% - Accent5 66 2" xfId="19174" xr:uid="{D2C17DA9-5A13-4284-B6C8-03BA5021E09F}"/>
    <cellStyle name="40% - Accent5 67" xfId="19175" xr:uid="{2793FD60-182C-4E85-A5CF-7A48ADB82CCB}"/>
    <cellStyle name="40% - Accent5 67 2" xfId="19176" xr:uid="{7C655794-FD8A-4651-87ED-BC8387C2113A}"/>
    <cellStyle name="40% - Accent5 68" xfId="19177" xr:uid="{D882B301-E873-48D0-AA9C-C9267F59F19C}"/>
    <cellStyle name="40% - Accent5 68 2" xfId="19178" xr:uid="{A3EACB6C-1F5B-4E6E-A995-FE8106B8B317}"/>
    <cellStyle name="40% - Accent5 69" xfId="19179" xr:uid="{474E293A-6D7D-451D-AC47-D22429D75A42}"/>
    <cellStyle name="40% - Accent5 69 2" xfId="19180" xr:uid="{F92866D0-9A49-4A90-9028-5517487CBB32}"/>
    <cellStyle name="40% - Accent5 7" xfId="2661" xr:uid="{00000000-0005-0000-0000-000047040000}"/>
    <cellStyle name="40% - Accent5 7 2" xfId="3456" xr:uid="{5A1C924F-E4EC-426C-B1EA-4EB28E091C40}"/>
    <cellStyle name="40% - Accent5 7 2 2" xfId="6330" xr:uid="{A6FA663B-4E6A-4DE2-BA9B-A41A10F820D8}"/>
    <cellStyle name="40% - Accent5 7 2 2 2" xfId="16466" xr:uid="{EF9D4330-309F-444B-ACE3-9AFA90AD2DDA}"/>
    <cellStyle name="40% - Accent5 7 2 2 2 2" xfId="32941" xr:uid="{52F0F99A-2348-4F67-B41C-CEC7CA107A33}"/>
    <cellStyle name="40% - Accent5 7 2 2 3" xfId="11938" xr:uid="{6B005258-89EE-4BBE-8C9E-AFBC1CFB42CD}"/>
    <cellStyle name="40% - Accent5 7 2 2 3 2" xfId="28413" xr:uid="{18017183-CC38-4449-AF4C-84968CB2C8A7}"/>
    <cellStyle name="40% - Accent5 7 2 2 4" xfId="23844" xr:uid="{10F8E74E-BA32-4FCA-98AC-D0C6CDF0573A}"/>
    <cellStyle name="40% - Accent5 7 2 2_1.3.3. Extraordinary Items" xfId="19183" xr:uid="{9E37D9C9-3AED-43F9-9C15-4869A572BFC7}"/>
    <cellStyle name="40% - Accent5 7 2 3" xfId="13688" xr:uid="{C5F9633C-1E97-4B9F-8B0D-32DF42D91557}"/>
    <cellStyle name="40% - Accent5 7 2 3 2" xfId="30163" xr:uid="{CBE76829-A59F-4F52-8E7D-F4426AC41DB0}"/>
    <cellStyle name="40% - Accent5 7 2 4" xfId="9160" xr:uid="{D22E3CDA-6F45-4287-8D68-49910CA4164A}"/>
    <cellStyle name="40% - Accent5 7 2 4 2" xfId="25635" xr:uid="{40C6BFE0-845E-4432-9CDA-B6D60B18DC2C}"/>
    <cellStyle name="40% - Accent5 7 2 5" xfId="21066" xr:uid="{793BA0F0-AA98-40A0-8332-EE766EA30A87}"/>
    <cellStyle name="40% - Accent5 7 2_1.3.3. Extraordinary Items" xfId="19182" xr:uid="{711AD4B2-2514-4070-8E84-A15B099D0ACE}"/>
    <cellStyle name="40% - Accent5 7 3" xfId="4579" xr:uid="{C9D5BCA6-028C-45B1-B8C2-2A4B1DF41AE1}"/>
    <cellStyle name="40% - Accent5 7 3 2" xfId="14726" xr:uid="{40CFAD94-1782-45E7-9F37-7F708BFEDE3A}"/>
    <cellStyle name="40% - Accent5 7 3 2 2" xfId="31201" xr:uid="{356094A8-3277-44FD-918C-C23738A7D374}"/>
    <cellStyle name="40% - Accent5 7 3 3" xfId="10198" xr:uid="{D5E4F00D-04EF-46EE-B58E-8E75117F00F6}"/>
    <cellStyle name="40% - Accent5 7 3 3 2" xfId="26673" xr:uid="{32271091-6ECC-4B52-AD0D-070A546B8C3A}"/>
    <cellStyle name="40% - Accent5 7 3 4" xfId="22104" xr:uid="{9FD42E38-F1E3-4FC0-8A41-FBE755B3E3F7}"/>
    <cellStyle name="40% - Accent5 7 3_1.3.3. Extraordinary Items" xfId="19184" xr:uid="{7EF85240-0589-4567-91CF-477660C6012C}"/>
    <cellStyle name="40% - Accent5 7 4" xfId="5630" xr:uid="{9BBBBF4A-1D82-4475-88B8-2F74D71602A8}"/>
    <cellStyle name="40% - Accent5 7 4 2" xfId="15766" xr:uid="{6FDB66DB-0924-44EA-AB34-070642A89E72}"/>
    <cellStyle name="40% - Accent5 7 4 2 2" xfId="32241" xr:uid="{9D6882A0-1E9E-456D-A008-05FAB79A91AC}"/>
    <cellStyle name="40% - Accent5 7 4 3" xfId="11238" xr:uid="{6387B412-D8E8-427E-BB2B-C44D90EBA435}"/>
    <cellStyle name="40% - Accent5 7 4 3 2" xfId="27713" xr:uid="{06D50403-ABBC-404F-A1B4-DCDD13A49811}"/>
    <cellStyle name="40% - Accent5 7 4 4" xfId="23144" xr:uid="{8B16435D-F0E4-424B-9321-C2BCEF0B7D94}"/>
    <cellStyle name="40% - Accent5 7 5" xfId="12988" xr:uid="{8D41E6A6-6E62-46CD-A8C4-722F2060D9C8}"/>
    <cellStyle name="40% - Accent5 7 5 2" xfId="29463" xr:uid="{AAA7C715-149A-411E-A496-10A7878D94ED}"/>
    <cellStyle name="40% - Accent5 7 6" xfId="8460" xr:uid="{7A11272D-8F2F-4830-9A75-F9BF052B9B9A}"/>
    <cellStyle name="40% - Accent5 7 6 2" xfId="24935" xr:uid="{11674361-C658-4177-BF40-D333D2720F51}"/>
    <cellStyle name="40% - Accent5 7 7" xfId="20366" xr:uid="{371AA0FA-7F3E-413B-AA71-127AC2CE9F6C}"/>
    <cellStyle name="40% - Accent5 7_1.3.3. Extraordinary Items" xfId="19181" xr:uid="{BE1ECF77-3BD9-43DE-9130-E01FC3A3DAEE}"/>
    <cellStyle name="40% - Accent5 70" xfId="19185" xr:uid="{3F21144A-0F77-4ED0-A347-15765E36FD43}"/>
    <cellStyle name="40% - Accent5 70 2" xfId="19186" xr:uid="{84815D6C-F33C-45DB-BB85-FD5955D1D2EE}"/>
    <cellStyle name="40% - Accent5 71" xfId="19187" xr:uid="{2D7126E3-B895-4980-B990-35069A3F3443}"/>
    <cellStyle name="40% - Accent5 71 2" xfId="19188" xr:uid="{C63B0205-E858-4ED0-8232-3784671917A8}"/>
    <cellStyle name="40% - Accent5 72" xfId="19189" xr:uid="{7051B0FE-5791-4816-9063-DD80FCD57373}"/>
    <cellStyle name="40% - Accent5 73" xfId="20588" xr:uid="{D718B625-EF26-4857-9B9F-E0351F203404}"/>
    <cellStyle name="40% - Accent5 8" xfId="2680" xr:uid="{00000000-0005-0000-0000-000048040000}"/>
    <cellStyle name="40% - Accent5 8 2" xfId="3474" xr:uid="{9488CDAB-FD77-4BD4-9222-0818AD839A6A}"/>
    <cellStyle name="40% - Accent5 8 2 2" xfId="6348" xr:uid="{54406987-F522-4314-A296-E5FA17DCFBA2}"/>
    <cellStyle name="40% - Accent5 8 2 2 2" xfId="16484" xr:uid="{A93B4E8F-6E83-468A-B089-BFC696FE3F5F}"/>
    <cellStyle name="40% - Accent5 8 2 2 2 2" xfId="32959" xr:uid="{AC1A0DCA-EF72-4C91-97C7-F53BA79F3F60}"/>
    <cellStyle name="40% - Accent5 8 2 2 3" xfId="11956" xr:uid="{C6B2CFAD-90BC-43FB-9E72-FC78617AF180}"/>
    <cellStyle name="40% - Accent5 8 2 2 3 2" xfId="28431" xr:uid="{C69160E6-6C95-469B-B43C-FA7C1C50F76F}"/>
    <cellStyle name="40% - Accent5 8 2 2 4" xfId="23862" xr:uid="{2BDCFABA-9583-4095-8C5C-04D35D1DE07C}"/>
    <cellStyle name="40% - Accent5 8 2 2_1.3.3. Extraordinary Items" xfId="19192" xr:uid="{B2D721F3-549F-49EB-89DB-7FAD3A29F5A5}"/>
    <cellStyle name="40% - Accent5 8 2 3" xfId="13706" xr:uid="{B16D4D0C-D0DF-4B06-98C4-82FEDB162034}"/>
    <cellStyle name="40% - Accent5 8 2 3 2" xfId="30181" xr:uid="{2FBCEB9D-6263-4BDB-A3B9-5121FA8D74FA}"/>
    <cellStyle name="40% - Accent5 8 2 4" xfId="9178" xr:uid="{BB8D6F76-079D-4958-A59E-44E85A139407}"/>
    <cellStyle name="40% - Accent5 8 2 4 2" xfId="25653" xr:uid="{33EB8166-6A85-49D2-A483-38A5FB236B7A}"/>
    <cellStyle name="40% - Accent5 8 2 5" xfId="21084" xr:uid="{7E28FFC5-586C-4F5B-B663-8F9083D8730E}"/>
    <cellStyle name="40% - Accent5 8 2_1.3.3. Extraordinary Items" xfId="19191" xr:uid="{2A462CA0-6341-49D8-B92B-55049D695838}"/>
    <cellStyle name="40% - Accent5 8 3" xfId="4597" xr:uid="{79882E79-968D-4042-B330-8DE551F3DC50}"/>
    <cellStyle name="40% - Accent5 8 3 2" xfId="14744" xr:uid="{9E675271-4987-42A5-8E16-B1EA6271FE2F}"/>
    <cellStyle name="40% - Accent5 8 3 2 2" xfId="31219" xr:uid="{E9D87521-02FD-4217-86F0-A87946F97807}"/>
    <cellStyle name="40% - Accent5 8 3 3" xfId="10216" xr:uid="{9925DECC-D5E2-4E8A-A328-73B819B221F5}"/>
    <cellStyle name="40% - Accent5 8 3 3 2" xfId="26691" xr:uid="{5E1E53FF-F89C-4B9C-AA35-E0112D10A048}"/>
    <cellStyle name="40% - Accent5 8 3 4" xfId="22122" xr:uid="{AB3F6FF5-BF57-472B-8586-9BADB1B51D64}"/>
    <cellStyle name="40% - Accent5 8 3_1.3.3. Extraordinary Items" xfId="19193" xr:uid="{B37883C7-C5C0-44BF-82EF-1D0E51A33538}"/>
    <cellStyle name="40% - Accent5 8 4" xfId="5648" xr:uid="{30E8547A-E37D-40B8-B438-58F69BE6C9D8}"/>
    <cellStyle name="40% - Accent5 8 4 2" xfId="15784" xr:uid="{D22F9660-B112-4FB5-B6C7-56A2E7B6C533}"/>
    <cellStyle name="40% - Accent5 8 4 2 2" xfId="32259" xr:uid="{04856E3A-F6DA-4DF6-B692-917708E31446}"/>
    <cellStyle name="40% - Accent5 8 4 3" xfId="11256" xr:uid="{FB7C5CD6-5411-4879-BDC1-5F1226EBE6FB}"/>
    <cellStyle name="40% - Accent5 8 4 3 2" xfId="27731" xr:uid="{D24F56E1-93A1-4B52-9935-AE61E2B0E8EB}"/>
    <cellStyle name="40% - Accent5 8 4 4" xfId="23162" xr:uid="{83667659-0ED6-4990-9B6F-4ECBECD45331}"/>
    <cellStyle name="40% - Accent5 8 5" xfId="13006" xr:uid="{1FB5A790-DF42-4154-8277-EC001F28BB47}"/>
    <cellStyle name="40% - Accent5 8 5 2" xfId="29481" xr:uid="{64B19687-0C26-48C6-9F86-234B18B0D5C0}"/>
    <cellStyle name="40% - Accent5 8 6" xfId="8478" xr:uid="{0DF306B0-1B36-49EE-B742-479CC5248066}"/>
    <cellStyle name="40% - Accent5 8 6 2" xfId="24953" xr:uid="{1ACD3363-27FE-4664-BB9D-F5D81E38BBB4}"/>
    <cellStyle name="40% - Accent5 8 7" xfId="20384" xr:uid="{A4974599-C4AD-415C-B453-14B90F7AF7D1}"/>
    <cellStyle name="40% - Accent5 8_1.3.3. Extraordinary Items" xfId="19190" xr:uid="{E9A27B70-9500-4DB8-8B26-F59DB483ADCC}"/>
    <cellStyle name="40% - Accent5 9" xfId="2696" xr:uid="{00000000-0005-0000-0000-000049040000}"/>
    <cellStyle name="40% - Accent5 9 2" xfId="3490" xr:uid="{C7336E8B-6669-4D07-8894-18DF9D181E71}"/>
    <cellStyle name="40% - Accent5 9 2 2" xfId="6364" xr:uid="{74626EF5-EDB2-4B22-922B-A9BDEC14916C}"/>
    <cellStyle name="40% - Accent5 9 2 2 2" xfId="16500" xr:uid="{9426D091-F459-43C1-919A-4E41C9FA42F6}"/>
    <cellStyle name="40% - Accent5 9 2 2 2 2" xfId="32975" xr:uid="{0486381F-DED4-4AFB-B676-E67F316424D7}"/>
    <cellStyle name="40% - Accent5 9 2 2 3" xfId="11972" xr:uid="{37F80D9B-E4EA-45AC-868C-39B246AA39F8}"/>
    <cellStyle name="40% - Accent5 9 2 2 3 2" xfId="28447" xr:uid="{096D2BF6-AFE6-4DD4-9BCC-C59E66FD96B8}"/>
    <cellStyle name="40% - Accent5 9 2 2 4" xfId="23878" xr:uid="{5036DA8B-FB70-4C9A-B9C2-80E7CF6E22D7}"/>
    <cellStyle name="40% - Accent5 9 2 2_1.3.3. Extraordinary Items" xfId="19196" xr:uid="{EE802D85-CBE6-4AFD-846B-1E20EFCAF17D}"/>
    <cellStyle name="40% - Accent5 9 2 3" xfId="13722" xr:uid="{D641009A-85FA-44F1-8E4D-4446E9C09903}"/>
    <cellStyle name="40% - Accent5 9 2 3 2" xfId="30197" xr:uid="{218B0329-EDC8-4B98-9607-4707B8D6652B}"/>
    <cellStyle name="40% - Accent5 9 2 4" xfId="9194" xr:uid="{2D05F03A-6F05-405B-A9DC-2F19745BA8DF}"/>
    <cellStyle name="40% - Accent5 9 2 4 2" xfId="25669" xr:uid="{AC515849-94AC-466A-8F1C-809A3954420A}"/>
    <cellStyle name="40% - Accent5 9 2 5" xfId="21100" xr:uid="{105E512E-EF3C-465A-A6F1-56B32003D9C4}"/>
    <cellStyle name="40% - Accent5 9 2_1.3.3. Extraordinary Items" xfId="19195" xr:uid="{D7A63F47-0A8D-4049-BA59-112743BDE621}"/>
    <cellStyle name="40% - Accent5 9 3" xfId="4613" xr:uid="{3543849E-886C-4E06-9ECC-0D7320F44448}"/>
    <cellStyle name="40% - Accent5 9 3 2" xfId="14760" xr:uid="{AC5A8AFA-A1C8-404F-AFBA-50B0079365BF}"/>
    <cellStyle name="40% - Accent5 9 3 2 2" xfId="31235" xr:uid="{968D58D2-353F-47CA-8289-2D8B6D521291}"/>
    <cellStyle name="40% - Accent5 9 3 3" xfId="10232" xr:uid="{9604375C-0543-4BD8-BDF1-7E9827BDB379}"/>
    <cellStyle name="40% - Accent5 9 3 3 2" xfId="26707" xr:uid="{CC759E38-AE94-4E84-AA2B-5E05DE698C80}"/>
    <cellStyle name="40% - Accent5 9 3 4" xfId="22138" xr:uid="{A0301A3A-0D7E-4321-B538-00442496239C}"/>
    <cellStyle name="40% - Accent5 9 3_1.3.3. Extraordinary Items" xfId="19197" xr:uid="{B86B094F-4AFC-49A9-88FA-F50403D1E492}"/>
    <cellStyle name="40% - Accent5 9 4" xfId="5664" xr:uid="{0883D5D4-6AB3-4614-98D9-21028C36110D}"/>
    <cellStyle name="40% - Accent5 9 4 2" xfId="15800" xr:uid="{BBC50EFD-8A25-4987-9E69-105135660B06}"/>
    <cellStyle name="40% - Accent5 9 4 2 2" xfId="32275" xr:uid="{90DCA8CF-63EF-4EFA-9791-C9D21D1E8D7E}"/>
    <cellStyle name="40% - Accent5 9 4 3" xfId="11272" xr:uid="{EDFBAB8C-34CA-45B9-AA4B-5B2F214A2DD6}"/>
    <cellStyle name="40% - Accent5 9 4 3 2" xfId="27747" xr:uid="{33ED241F-CAF6-48DA-BC53-3C2248926B55}"/>
    <cellStyle name="40% - Accent5 9 4 4" xfId="23178" xr:uid="{8AF7E0E2-3856-4B5B-863F-DE2DCA0B754E}"/>
    <cellStyle name="40% - Accent5 9 5" xfId="13022" xr:uid="{4585930E-A6C5-465C-A09C-A73F6B5ACD0E}"/>
    <cellStyle name="40% - Accent5 9 5 2" xfId="29497" xr:uid="{290A9A62-0301-4764-A81E-1944C47E09C9}"/>
    <cellStyle name="40% - Accent5 9 6" xfId="8494" xr:uid="{543CC920-A104-4CA6-97C1-00548F7C48A8}"/>
    <cellStyle name="40% - Accent5 9 6 2" xfId="24969" xr:uid="{E6D561E2-13DE-4200-B266-B12E247C16B1}"/>
    <cellStyle name="40% - Accent5 9 7" xfId="20400" xr:uid="{19F11481-CBA4-4E80-9ED5-8E46068BA742}"/>
    <cellStyle name="40% - Accent5 9_1.3.3. Extraordinary Items" xfId="19194" xr:uid="{D354706D-162B-47F4-B87D-B3DE985010C7}"/>
    <cellStyle name="40% - Accent5_1.3.3. Extraordinary Items" xfId="19006" xr:uid="{DEEED36B-9362-46D4-84A2-CD349FD7DFE1}"/>
    <cellStyle name="40% - Accent6" xfId="2923" xr:uid="{00000000-0005-0000-0000-00004B040000}"/>
    <cellStyle name="40% - Accent6 10" xfId="2717" xr:uid="{00000000-0005-0000-0000-00004C040000}"/>
    <cellStyle name="40% - Accent6 10 2" xfId="3511" xr:uid="{DA03CF30-8045-41ED-B6EC-37E92964A53A}"/>
    <cellStyle name="40% - Accent6 10 2 2" xfId="6385" xr:uid="{7B32F0AF-7766-4501-B381-FB079AE50790}"/>
    <cellStyle name="40% - Accent6 10 2 2 2" xfId="16521" xr:uid="{AD2A1A51-071F-4D79-8255-9EEF5942A35B}"/>
    <cellStyle name="40% - Accent6 10 2 2 2 2" xfId="32996" xr:uid="{4315796E-F69B-4E17-810F-4A4A996CD88B}"/>
    <cellStyle name="40% - Accent6 10 2 2 3" xfId="11993" xr:uid="{6296F909-3D86-4B5B-BC50-970AEB1B27FE}"/>
    <cellStyle name="40% - Accent6 10 2 2 3 2" xfId="28468" xr:uid="{8FF5AB6C-E57F-4D72-9205-602E25F2B6E7}"/>
    <cellStyle name="40% - Accent6 10 2 2 4" xfId="23899" xr:uid="{5B82D86E-9B23-423E-88B2-3AF61F986A2E}"/>
    <cellStyle name="40% - Accent6 10 2 2_1.3.3. Extraordinary Items" xfId="19201" xr:uid="{8FECE483-2976-4E58-8603-D6FE6EABFE44}"/>
    <cellStyle name="40% - Accent6 10 2 3" xfId="13743" xr:uid="{1D3DCF41-C591-4A97-807C-EBB91830CFFE}"/>
    <cellStyle name="40% - Accent6 10 2 3 2" xfId="30218" xr:uid="{2C5A09A3-011C-4251-9536-F341D138088F}"/>
    <cellStyle name="40% - Accent6 10 2 4" xfId="9215" xr:uid="{59880927-49DD-40CE-9BE6-B51D5B59AA28}"/>
    <cellStyle name="40% - Accent6 10 2 4 2" xfId="25690" xr:uid="{41445B0D-A346-4E3D-A48A-C3D4F2559CA5}"/>
    <cellStyle name="40% - Accent6 10 2 5" xfId="21121" xr:uid="{78D4098A-6175-4D64-A3B6-C0FFD224F476}"/>
    <cellStyle name="40% - Accent6 10 2_1.3.3. Extraordinary Items" xfId="19200" xr:uid="{048D1C3C-19F9-4D32-86AC-D8B9FA701789}"/>
    <cellStyle name="40% - Accent6 10 3" xfId="4634" xr:uid="{55A096B5-8D27-4EA4-A141-0E2348E54E34}"/>
    <cellStyle name="40% - Accent6 10 3 2" xfId="14781" xr:uid="{4F144E78-7783-4CE8-B3CF-B2D26B1031C1}"/>
    <cellStyle name="40% - Accent6 10 3 2 2" xfId="31256" xr:uid="{675CC669-9E33-4FFA-87E4-7FEEABA92A84}"/>
    <cellStyle name="40% - Accent6 10 3 3" xfId="10253" xr:uid="{B585F1D4-EC13-41B0-A3F9-F2FDF89D1258}"/>
    <cellStyle name="40% - Accent6 10 3 3 2" xfId="26728" xr:uid="{D926BD79-8688-449F-9F6F-C8CDAA310386}"/>
    <cellStyle name="40% - Accent6 10 3 4" xfId="22159" xr:uid="{C3B3D6CA-B725-4FF6-AFAD-19182D96765E}"/>
    <cellStyle name="40% - Accent6 10 3_1.3.3. Extraordinary Items" xfId="19202" xr:uid="{1FF008AF-B2C4-4FCF-BE95-C398C09D8EF5}"/>
    <cellStyle name="40% - Accent6 10 4" xfId="5685" xr:uid="{3091E9A9-D445-4F0C-AEBB-5BFC8354E00C}"/>
    <cellStyle name="40% - Accent6 10 4 2" xfId="15821" xr:uid="{E4CD8807-DAC3-4F81-AA7D-936EEFA20EFF}"/>
    <cellStyle name="40% - Accent6 10 4 2 2" xfId="32296" xr:uid="{158CB24D-A98B-4DBE-A1DE-553CDE934B1E}"/>
    <cellStyle name="40% - Accent6 10 4 3" xfId="11293" xr:uid="{E7583FA3-E4E1-4A11-9F98-1E032B8F6634}"/>
    <cellStyle name="40% - Accent6 10 4 3 2" xfId="27768" xr:uid="{A3856BD3-2CBA-4ACD-BC50-12FE0CBF31C9}"/>
    <cellStyle name="40% - Accent6 10 4 4" xfId="23199" xr:uid="{E52C8BC6-0D9D-4748-892B-18CD8F74FF77}"/>
    <cellStyle name="40% - Accent6 10 5" xfId="13043" xr:uid="{30DCED5B-2DED-4735-AD2A-EA057EEC552B}"/>
    <cellStyle name="40% - Accent6 10 5 2" xfId="29518" xr:uid="{204995F0-42B4-441F-B3EF-7B7582710CF2}"/>
    <cellStyle name="40% - Accent6 10 6" xfId="8515" xr:uid="{78E265E1-2E31-4299-BFE7-9CFB4889DDB4}"/>
    <cellStyle name="40% - Accent6 10 6 2" xfId="24990" xr:uid="{5B04A6B0-A4AE-41FC-9F10-4122A057F54B}"/>
    <cellStyle name="40% - Accent6 10 7" xfId="20421" xr:uid="{3C15285C-2A91-4859-BE77-8FF12CD056CA}"/>
    <cellStyle name="40% - Accent6 10_1.3.3. Extraordinary Items" xfId="19199" xr:uid="{740DB32C-2658-4FB3-81DC-7A06C3B00BC1}"/>
    <cellStyle name="40% - Accent6 11" xfId="2732" xr:uid="{00000000-0005-0000-0000-00004D040000}"/>
    <cellStyle name="40% - Accent6 11 2" xfId="3526" xr:uid="{1F35109C-D9F1-4F70-BDDF-CE82AE88F057}"/>
    <cellStyle name="40% - Accent6 11 2 2" xfId="6400" xr:uid="{BE321236-9A2E-4972-9E06-42B8F8BDED9D}"/>
    <cellStyle name="40% - Accent6 11 2 2 2" xfId="16536" xr:uid="{8E306E39-4D2F-4FA4-A0C6-2DFF20241CB3}"/>
    <cellStyle name="40% - Accent6 11 2 2 2 2" xfId="33011" xr:uid="{A626FF00-FD37-4041-B790-D6328888001E}"/>
    <cellStyle name="40% - Accent6 11 2 2 3" xfId="12008" xr:uid="{78F13500-59EB-49DE-99AD-375EEFDC6C03}"/>
    <cellStyle name="40% - Accent6 11 2 2 3 2" xfId="28483" xr:uid="{C112652B-1D25-4C4D-9609-8853556DFFE8}"/>
    <cellStyle name="40% - Accent6 11 2 2 4" xfId="23914" xr:uid="{14BCC4D7-7F48-4160-82AD-BE5DE912ACBF}"/>
    <cellStyle name="40% - Accent6 11 2 2_1.3.3. Extraordinary Items" xfId="19205" xr:uid="{CA760A2F-E411-4B6F-8150-82983C01AC43}"/>
    <cellStyle name="40% - Accent6 11 2 3" xfId="13758" xr:uid="{CC0D285F-6D5F-4818-96FB-4EAF4D435967}"/>
    <cellStyle name="40% - Accent6 11 2 3 2" xfId="30233" xr:uid="{561040B7-8D2D-4BA8-B676-8337B30A271B}"/>
    <cellStyle name="40% - Accent6 11 2 4" xfId="9230" xr:uid="{8C6244C4-A970-40BA-914E-69B4AF422EEE}"/>
    <cellStyle name="40% - Accent6 11 2 4 2" xfId="25705" xr:uid="{0C23789E-B992-4239-B58C-300D5EB2273E}"/>
    <cellStyle name="40% - Accent6 11 2 5" xfId="21136" xr:uid="{19E4F789-E43D-4083-B94A-C27813F38B44}"/>
    <cellStyle name="40% - Accent6 11 2_1.3.3. Extraordinary Items" xfId="19204" xr:uid="{430C1077-03B4-4A58-9B21-FC5AF31F735F}"/>
    <cellStyle name="40% - Accent6 11 3" xfId="4649" xr:uid="{07C1C7C2-4465-47FF-8BD4-170F182BCA86}"/>
    <cellStyle name="40% - Accent6 11 3 2" xfId="14796" xr:uid="{FB8B6613-96E6-4F5B-A554-8B04F7B4E9DC}"/>
    <cellStyle name="40% - Accent6 11 3 2 2" xfId="31271" xr:uid="{63AFE6D1-5B85-4D22-A076-C46123AA3B79}"/>
    <cellStyle name="40% - Accent6 11 3 3" xfId="10268" xr:uid="{893F9CF0-F030-4543-B1B0-5BB7AAE6EF7D}"/>
    <cellStyle name="40% - Accent6 11 3 3 2" xfId="26743" xr:uid="{E6E7A4DA-46DC-456E-96D9-A707C5901135}"/>
    <cellStyle name="40% - Accent6 11 3 4" xfId="22174" xr:uid="{D3BB9D07-57F0-42F4-9404-72BF807EEB97}"/>
    <cellStyle name="40% - Accent6 11 3_1.3.3. Extraordinary Items" xfId="19206" xr:uid="{CB3A45A1-8053-42CE-B773-AC42CCB296BF}"/>
    <cellStyle name="40% - Accent6 11 4" xfId="5700" xr:uid="{2E904DCD-0E0C-4FC6-BC24-9B797429B8DD}"/>
    <cellStyle name="40% - Accent6 11 4 2" xfId="15836" xr:uid="{C34E0337-A2D5-49D0-968F-88DE32610599}"/>
    <cellStyle name="40% - Accent6 11 4 2 2" xfId="32311" xr:uid="{B5048E94-8AFC-4E54-B471-15FD3890803F}"/>
    <cellStyle name="40% - Accent6 11 4 3" xfId="11308" xr:uid="{F59BC6D2-25D6-4537-A488-27ABE6F44BFB}"/>
    <cellStyle name="40% - Accent6 11 4 3 2" xfId="27783" xr:uid="{0115518A-BF88-4FAA-AB92-D1578092B293}"/>
    <cellStyle name="40% - Accent6 11 4 4" xfId="23214" xr:uid="{599B27BD-FFAC-4990-861F-D792FAFEAAD2}"/>
    <cellStyle name="40% - Accent6 11 5" xfId="13058" xr:uid="{275790EA-0D14-4E21-B06A-FCE49B1FC5F4}"/>
    <cellStyle name="40% - Accent6 11 5 2" xfId="29533" xr:uid="{43B815EB-0019-422C-A8A7-1B300F400582}"/>
    <cellStyle name="40% - Accent6 11 6" xfId="8530" xr:uid="{3052BC6F-9ACF-4949-B01E-D8F2E710054C}"/>
    <cellStyle name="40% - Accent6 11 6 2" xfId="25005" xr:uid="{64D34D72-E2C1-4EF4-9AEE-A9E7EF8BCB73}"/>
    <cellStyle name="40% - Accent6 11 7" xfId="20436" xr:uid="{6F97BE12-1BA6-41D4-A9A8-5885B603A670}"/>
    <cellStyle name="40% - Accent6 11_1.3.3. Extraordinary Items" xfId="19203" xr:uid="{415DAE19-77B1-445A-94AB-5B9960AE0A86}"/>
    <cellStyle name="40% - Accent6 12" xfId="2746" xr:uid="{00000000-0005-0000-0000-00004E040000}"/>
    <cellStyle name="40% - Accent6 12 2" xfId="3540" xr:uid="{C9B775A2-5D7B-49FC-B0F9-F99BC7293FFE}"/>
    <cellStyle name="40% - Accent6 12 2 2" xfId="6414" xr:uid="{425B9D3C-FE01-43E1-9881-C2799E16F202}"/>
    <cellStyle name="40% - Accent6 12 2 2 2" xfId="16550" xr:uid="{E6736118-CA1D-4E04-AD8F-7F72EDCC069E}"/>
    <cellStyle name="40% - Accent6 12 2 2 2 2" xfId="33025" xr:uid="{3F93E26D-ADA3-44B2-A791-015BDB133B55}"/>
    <cellStyle name="40% - Accent6 12 2 2 3" xfId="12022" xr:uid="{4CAE4DF3-18A1-4BD7-ADF8-F425C360BD5E}"/>
    <cellStyle name="40% - Accent6 12 2 2 3 2" xfId="28497" xr:uid="{5656F7F3-99E6-4929-909F-AD58E28A5378}"/>
    <cellStyle name="40% - Accent6 12 2 2 4" xfId="23928" xr:uid="{178C661F-AD9C-4759-971A-4C99A28DFC52}"/>
    <cellStyle name="40% - Accent6 12 2 2_1.3.3. Extraordinary Items" xfId="19209" xr:uid="{FF4BAEE7-133F-4382-ACA8-2A8CBD794F4B}"/>
    <cellStyle name="40% - Accent6 12 2 3" xfId="13772" xr:uid="{6758EC1C-17B6-44D3-B79F-B2A3DA34AC71}"/>
    <cellStyle name="40% - Accent6 12 2 3 2" xfId="30247" xr:uid="{62194F14-1C68-4194-8CF1-D787847460B9}"/>
    <cellStyle name="40% - Accent6 12 2 4" xfId="9244" xr:uid="{92C3E9A6-0355-4E23-B73F-568169EB9D91}"/>
    <cellStyle name="40% - Accent6 12 2 4 2" xfId="25719" xr:uid="{2EF850E1-2DFF-4479-8830-0F1B0A625A96}"/>
    <cellStyle name="40% - Accent6 12 2 5" xfId="21150" xr:uid="{271227D9-0A50-46B0-9AC3-7ED57F9DAE1F}"/>
    <cellStyle name="40% - Accent6 12 2_1.3.3. Extraordinary Items" xfId="19208" xr:uid="{23DCB4E9-67D5-406A-9CB6-079860DF0A33}"/>
    <cellStyle name="40% - Accent6 12 3" xfId="4663" xr:uid="{121198CF-0099-45D0-856E-C439E39B83FD}"/>
    <cellStyle name="40% - Accent6 12 3 2" xfId="14810" xr:uid="{1A6A248F-F8AB-4F3F-B901-E29352B9C4AB}"/>
    <cellStyle name="40% - Accent6 12 3 2 2" xfId="31285" xr:uid="{D32526FC-CDA5-4159-BD19-776A9D8AD192}"/>
    <cellStyle name="40% - Accent6 12 3 3" xfId="10282" xr:uid="{13558E8C-C32C-4CC2-82FB-C7B3CB49B930}"/>
    <cellStyle name="40% - Accent6 12 3 3 2" xfId="26757" xr:uid="{D06817BE-A904-43D5-B1B5-45CD82FAACC0}"/>
    <cellStyle name="40% - Accent6 12 3 4" xfId="22188" xr:uid="{BF10BD65-451E-4EC9-AED7-D291C1C11308}"/>
    <cellStyle name="40% - Accent6 12 3_1.3.3. Extraordinary Items" xfId="19210" xr:uid="{AEB2F419-9971-4CC9-9A7C-1B54E3F0444F}"/>
    <cellStyle name="40% - Accent6 12 4" xfId="5714" xr:uid="{D0A52841-362F-4A30-B21D-BDCB974E0616}"/>
    <cellStyle name="40% - Accent6 12 4 2" xfId="15850" xr:uid="{73A01F5C-F5A4-4CE5-BDFF-3255AE3137D2}"/>
    <cellStyle name="40% - Accent6 12 4 2 2" xfId="32325" xr:uid="{21064150-174A-4E04-9343-475751CE6030}"/>
    <cellStyle name="40% - Accent6 12 4 3" xfId="11322" xr:uid="{54E73757-FC39-4C0B-9F7A-D74213D3E324}"/>
    <cellStyle name="40% - Accent6 12 4 3 2" xfId="27797" xr:uid="{25E1536F-F007-40C8-A213-46D6FC698358}"/>
    <cellStyle name="40% - Accent6 12 4 4" xfId="23228" xr:uid="{61087A7F-6391-435D-A654-89DBBBBEF78C}"/>
    <cellStyle name="40% - Accent6 12 5" xfId="13072" xr:uid="{E2DDCE62-2889-4819-8AAB-30B1F85C9AEF}"/>
    <cellStyle name="40% - Accent6 12 5 2" xfId="29547" xr:uid="{A116032C-917A-436D-BA62-A3CE3E6AD3F5}"/>
    <cellStyle name="40% - Accent6 12 6" xfId="8544" xr:uid="{8BF83FE1-E00C-4CF0-8AD1-566C4452892C}"/>
    <cellStyle name="40% - Accent6 12 6 2" xfId="25019" xr:uid="{F023375E-3E4A-43B3-A516-488619E548C4}"/>
    <cellStyle name="40% - Accent6 12 7" xfId="20450" xr:uid="{F7ABFB43-5C74-4170-AE20-E69F806FE59F}"/>
    <cellStyle name="40% - Accent6 12_1.3.3. Extraordinary Items" xfId="19207" xr:uid="{868104FD-E1BB-45E1-808E-09CA184A9C52}"/>
    <cellStyle name="40% - Accent6 13" xfId="2760" xr:uid="{00000000-0005-0000-0000-00004F040000}"/>
    <cellStyle name="40% - Accent6 13 2" xfId="3554" xr:uid="{53940844-9F96-4781-95EE-8E5CA4AFE9AC}"/>
    <cellStyle name="40% - Accent6 13 2 2" xfId="6428" xr:uid="{417A0889-4FEA-45D9-98EC-58F1E769337E}"/>
    <cellStyle name="40% - Accent6 13 2 2 2" xfId="16564" xr:uid="{7EF220AE-7273-46F9-B09C-A7E497D830DF}"/>
    <cellStyle name="40% - Accent6 13 2 2 2 2" xfId="33039" xr:uid="{D583EDDB-36C5-4B40-AB6C-94A4B3DCC383}"/>
    <cellStyle name="40% - Accent6 13 2 2 3" xfId="12036" xr:uid="{CDC09A29-4108-41F1-9D1D-20B040AE4783}"/>
    <cellStyle name="40% - Accent6 13 2 2 3 2" xfId="28511" xr:uid="{172A75FD-DC5B-4D36-911B-BB8DC57CFEE8}"/>
    <cellStyle name="40% - Accent6 13 2 2 4" xfId="23942" xr:uid="{0F61B836-D461-4577-8470-5938A2769BC0}"/>
    <cellStyle name="40% - Accent6 13 2 2_1.3.3. Extraordinary Items" xfId="19213" xr:uid="{B6328FEB-B376-41F8-847A-9F6C605BA861}"/>
    <cellStyle name="40% - Accent6 13 2 3" xfId="13786" xr:uid="{398F761B-FCDB-4BE1-A736-8CCC1DD5A000}"/>
    <cellStyle name="40% - Accent6 13 2 3 2" xfId="30261" xr:uid="{893D9305-397C-44A2-B776-DE3248FC05DD}"/>
    <cellStyle name="40% - Accent6 13 2 4" xfId="9258" xr:uid="{5665608F-56BB-4B75-AD15-0D4EA1670E5F}"/>
    <cellStyle name="40% - Accent6 13 2 4 2" xfId="25733" xr:uid="{D3CC2D89-9A25-490A-8B13-5944926AA1DA}"/>
    <cellStyle name="40% - Accent6 13 2 5" xfId="21164" xr:uid="{EB526FC6-F9D5-41C9-A867-53DE5CD8154F}"/>
    <cellStyle name="40% - Accent6 13 2_1.3.3. Extraordinary Items" xfId="19212" xr:uid="{EA114C9A-9085-4060-A277-429D98DB2BDC}"/>
    <cellStyle name="40% - Accent6 13 3" xfId="4677" xr:uid="{4B73178D-D699-44C2-A816-534D4EF068E2}"/>
    <cellStyle name="40% - Accent6 13 3 2" xfId="14824" xr:uid="{696570B6-8D98-405A-9436-772ADAD73A5F}"/>
    <cellStyle name="40% - Accent6 13 3 2 2" xfId="31299" xr:uid="{7ACF101D-7BAC-40BD-BCEB-DE6FDBEE862E}"/>
    <cellStyle name="40% - Accent6 13 3 3" xfId="10296" xr:uid="{7574BC66-F4CC-490E-B0E5-A2D39B4A7074}"/>
    <cellStyle name="40% - Accent6 13 3 3 2" xfId="26771" xr:uid="{39EFC9CF-2078-4EA5-9CD3-5D57C013B590}"/>
    <cellStyle name="40% - Accent6 13 3 4" xfId="22202" xr:uid="{C502DBEE-74B6-41D5-98F0-CB7C34DA666D}"/>
    <cellStyle name="40% - Accent6 13 3_1.3.3. Extraordinary Items" xfId="19214" xr:uid="{1CBD5FA5-9850-482A-BC17-E1EB3D66CCEE}"/>
    <cellStyle name="40% - Accent6 13 4" xfId="5728" xr:uid="{4152FB09-C98D-4E32-AAFB-CD617731E6A7}"/>
    <cellStyle name="40% - Accent6 13 4 2" xfId="15864" xr:uid="{60B79BDB-4369-4FA2-8959-42DD23E7A6B6}"/>
    <cellStyle name="40% - Accent6 13 4 2 2" xfId="32339" xr:uid="{8A9CDC96-7771-4738-8009-6011F3A0B7B3}"/>
    <cellStyle name="40% - Accent6 13 4 3" xfId="11336" xr:uid="{68F9951B-5F04-4413-9C47-B5AE02A1A2A1}"/>
    <cellStyle name="40% - Accent6 13 4 3 2" xfId="27811" xr:uid="{528B04B1-1780-490B-9FE9-8BBB8A1133CB}"/>
    <cellStyle name="40% - Accent6 13 4 4" xfId="23242" xr:uid="{44DD1061-54D1-43E0-85F5-078699CB877D}"/>
    <cellStyle name="40% - Accent6 13 5" xfId="13086" xr:uid="{B4FC3035-1685-4FEF-B956-A74839597DE3}"/>
    <cellStyle name="40% - Accent6 13 5 2" xfId="29561" xr:uid="{C2BC9D9F-4407-4E76-9199-B7894464573D}"/>
    <cellStyle name="40% - Accent6 13 6" xfId="8558" xr:uid="{9E0B4A4D-72B4-455B-9F6C-5D35C042551F}"/>
    <cellStyle name="40% - Accent6 13 6 2" xfId="25033" xr:uid="{BB5D267F-F83A-4323-A733-27E34DC8D110}"/>
    <cellStyle name="40% - Accent6 13 7" xfId="20464" xr:uid="{33FE61E2-24A4-44B4-A7D0-AEB3FA07356D}"/>
    <cellStyle name="40% - Accent6 13_1.3.3. Extraordinary Items" xfId="19211" xr:uid="{34CDD4F6-93F7-4C4D-B155-3F3AF1DF605C}"/>
    <cellStyle name="40% - Accent6 14" xfId="2774" xr:uid="{00000000-0005-0000-0000-000050040000}"/>
    <cellStyle name="40% - Accent6 14 2" xfId="3568" xr:uid="{D06EF481-EC1D-4D42-A6A4-788492AD588B}"/>
    <cellStyle name="40% - Accent6 14 2 2" xfId="6442" xr:uid="{2AA4D63A-2623-4E6D-AFA0-0980F187B01B}"/>
    <cellStyle name="40% - Accent6 14 2 2 2" xfId="16578" xr:uid="{30E980F9-314E-443F-9C8A-1B652593E571}"/>
    <cellStyle name="40% - Accent6 14 2 2 2 2" xfId="33053" xr:uid="{F4113262-4226-4B31-BC88-A10500E438B7}"/>
    <cellStyle name="40% - Accent6 14 2 2 3" xfId="12050" xr:uid="{768527D3-3B51-4C23-8AA1-F860175AAD7E}"/>
    <cellStyle name="40% - Accent6 14 2 2 3 2" xfId="28525" xr:uid="{B334D645-F4B5-4FD6-9DB9-BABF8DD0DD7E}"/>
    <cellStyle name="40% - Accent6 14 2 2 4" xfId="23956" xr:uid="{9582C480-DE36-45C8-89B0-5F77238C57E0}"/>
    <cellStyle name="40% - Accent6 14 2 2_1.3.3. Extraordinary Items" xfId="19217" xr:uid="{AA14A361-94D0-412B-964A-E1CB2A2D99C4}"/>
    <cellStyle name="40% - Accent6 14 2 3" xfId="13800" xr:uid="{D860F8E4-1C9D-4C9F-A4B7-E223FDB723F6}"/>
    <cellStyle name="40% - Accent6 14 2 3 2" xfId="30275" xr:uid="{461A9384-B4F5-46AA-86F6-0E84E8E6DCBA}"/>
    <cellStyle name="40% - Accent6 14 2 4" xfId="9272" xr:uid="{E6D2AFBA-E1AD-496D-AE13-5A55ECC460F9}"/>
    <cellStyle name="40% - Accent6 14 2 4 2" xfId="25747" xr:uid="{E1843639-79B4-4313-AF84-C1FC3EA8550B}"/>
    <cellStyle name="40% - Accent6 14 2 5" xfId="21178" xr:uid="{22D3E015-661A-4CB6-A0ED-DF7255C28DCE}"/>
    <cellStyle name="40% - Accent6 14 2_1.3.3. Extraordinary Items" xfId="19216" xr:uid="{3EB77D7C-1E65-496A-82D0-16D2C0943B41}"/>
    <cellStyle name="40% - Accent6 14 3" xfId="4691" xr:uid="{93028A1D-93AB-41C1-9BC1-D01961D93E71}"/>
    <cellStyle name="40% - Accent6 14 3 2" xfId="14838" xr:uid="{7876AF51-5971-4A13-8158-BE9FFFC77945}"/>
    <cellStyle name="40% - Accent6 14 3 2 2" xfId="31313" xr:uid="{29D19BD5-7E98-48BF-B725-E94C165AC82D}"/>
    <cellStyle name="40% - Accent6 14 3 3" xfId="10310" xr:uid="{87E9950A-A8A2-4CB6-86F1-7BED698C81F8}"/>
    <cellStyle name="40% - Accent6 14 3 3 2" xfId="26785" xr:uid="{D76AC805-3A06-4F1D-89E7-A24B103F45C3}"/>
    <cellStyle name="40% - Accent6 14 3 4" xfId="22216" xr:uid="{1F320236-BCCE-44F9-9CFA-2A78B960A73B}"/>
    <cellStyle name="40% - Accent6 14 3_1.3.3. Extraordinary Items" xfId="19218" xr:uid="{CCC53027-9FE3-4863-A6C0-6A01B92348E0}"/>
    <cellStyle name="40% - Accent6 14 4" xfId="5742" xr:uid="{AEBC23AA-0489-4281-A6E7-AF9FB6D24042}"/>
    <cellStyle name="40% - Accent6 14 4 2" xfId="15878" xr:uid="{EA524CC3-4FC0-4701-A97D-AFA4A7C8EF87}"/>
    <cellStyle name="40% - Accent6 14 4 2 2" xfId="32353" xr:uid="{2527B32B-883E-4079-A9BD-817091E590F6}"/>
    <cellStyle name="40% - Accent6 14 4 3" xfId="11350" xr:uid="{F8B88865-12D4-4331-AD21-091978BD0B76}"/>
    <cellStyle name="40% - Accent6 14 4 3 2" xfId="27825" xr:uid="{DF3C6F00-7AD0-48BD-AF6A-C669B792BA11}"/>
    <cellStyle name="40% - Accent6 14 4 4" xfId="23256" xr:uid="{1A8C6855-B093-4AD0-B2C6-2C5EA63ADA6C}"/>
    <cellStyle name="40% - Accent6 14 5" xfId="13100" xr:uid="{7114976C-0272-4F4A-BD85-A84F84C1DBB0}"/>
    <cellStyle name="40% - Accent6 14 5 2" xfId="29575" xr:uid="{19509B4B-54C6-4290-8621-6E8216D5E15B}"/>
    <cellStyle name="40% - Accent6 14 6" xfId="8572" xr:uid="{668AB4CE-AEBF-4CF3-B34B-64E6146F918E}"/>
    <cellStyle name="40% - Accent6 14 6 2" xfId="25047" xr:uid="{023A6F77-03E6-4D60-9591-6B2BA75533A6}"/>
    <cellStyle name="40% - Accent6 14 7" xfId="20478" xr:uid="{DBAB4352-7E83-4664-8529-ED2A14ACBEE5}"/>
    <cellStyle name="40% - Accent6 14_1.3.3. Extraordinary Items" xfId="19215" xr:uid="{BA4B4F3F-04BA-46D7-A82A-0DDCC40A5397}"/>
    <cellStyle name="40% - Accent6 15" xfId="2788" xr:uid="{00000000-0005-0000-0000-000051040000}"/>
    <cellStyle name="40% - Accent6 15 2" xfId="3582" xr:uid="{E0F86A28-E3E4-4451-95C3-B6B170E17A38}"/>
    <cellStyle name="40% - Accent6 15 2 2" xfId="6456" xr:uid="{1FE37C8D-3317-40B4-8546-220F7AAF1B6F}"/>
    <cellStyle name="40% - Accent6 15 2 2 2" xfId="16592" xr:uid="{136C9645-525C-448A-823C-9C1586C92DBA}"/>
    <cellStyle name="40% - Accent6 15 2 2 2 2" xfId="33067" xr:uid="{E9EF5288-09C5-4913-9562-0FDD40905393}"/>
    <cellStyle name="40% - Accent6 15 2 2 3" xfId="12064" xr:uid="{4731E323-6F3A-41BA-82E8-D1FC77731744}"/>
    <cellStyle name="40% - Accent6 15 2 2 3 2" xfId="28539" xr:uid="{10F792A6-DC93-40EA-A9C6-070D478CD0E1}"/>
    <cellStyle name="40% - Accent6 15 2 2 4" xfId="23970" xr:uid="{CA262CAB-4A9E-464F-82E3-85BC0A99A2A6}"/>
    <cellStyle name="40% - Accent6 15 2 2_1.3.3. Extraordinary Items" xfId="19221" xr:uid="{A3E78E78-8EA5-4A7A-979B-D042E36BFD96}"/>
    <cellStyle name="40% - Accent6 15 2 3" xfId="13814" xr:uid="{FF4E19F8-93F9-43F5-9308-A2BDA88F2267}"/>
    <cellStyle name="40% - Accent6 15 2 3 2" xfId="30289" xr:uid="{6C33F559-AAB4-4DD1-BC03-85BD5EBD60F5}"/>
    <cellStyle name="40% - Accent6 15 2 4" xfId="9286" xr:uid="{C184BD4F-76AE-4CDB-8481-AC86E2FB5224}"/>
    <cellStyle name="40% - Accent6 15 2 4 2" xfId="25761" xr:uid="{39DAD7E4-A6EB-4AB4-970A-23E474A611D0}"/>
    <cellStyle name="40% - Accent6 15 2 5" xfId="21192" xr:uid="{6103B434-468C-4C2E-99FD-788AF7CCEDFB}"/>
    <cellStyle name="40% - Accent6 15 2_1.3.3. Extraordinary Items" xfId="19220" xr:uid="{46143443-DC3A-44F3-8D5F-A35000C8D4EE}"/>
    <cellStyle name="40% - Accent6 15 3" xfId="4705" xr:uid="{B3AE570A-67DC-4B49-906D-B3BE25431715}"/>
    <cellStyle name="40% - Accent6 15 3 2" xfId="14852" xr:uid="{9F52C1C6-47E3-4940-B876-8004AFA0F5A4}"/>
    <cellStyle name="40% - Accent6 15 3 2 2" xfId="31327" xr:uid="{EA4B7082-E3D0-411D-B150-D603D56D57C5}"/>
    <cellStyle name="40% - Accent6 15 3 3" xfId="10324" xr:uid="{1325C901-E660-4FC5-9E64-6F53C9F12EBA}"/>
    <cellStyle name="40% - Accent6 15 3 3 2" xfId="26799" xr:uid="{091F0E0B-C8D9-4F6B-8919-BFBD72704E82}"/>
    <cellStyle name="40% - Accent6 15 3 4" xfId="22230" xr:uid="{637B85E8-A34B-474A-95F0-22912FF7BEBF}"/>
    <cellStyle name="40% - Accent6 15 3_1.3.3. Extraordinary Items" xfId="19222" xr:uid="{AF734280-A4F3-4F27-BCDF-624D747AD097}"/>
    <cellStyle name="40% - Accent6 15 4" xfId="5756" xr:uid="{90AB598B-9875-4F28-9034-0D038A976F63}"/>
    <cellStyle name="40% - Accent6 15 4 2" xfId="15892" xr:uid="{D5781ACA-0CBC-4306-A154-EEE7333EE2FC}"/>
    <cellStyle name="40% - Accent6 15 4 2 2" xfId="32367" xr:uid="{EA485A81-2393-4730-92C8-69BF5095E4BD}"/>
    <cellStyle name="40% - Accent6 15 4 3" xfId="11364" xr:uid="{243DFBC8-5E60-4E6B-B2C9-A94E90FA75DD}"/>
    <cellStyle name="40% - Accent6 15 4 3 2" xfId="27839" xr:uid="{ABDA587D-328C-453A-9330-E7E0136C99DA}"/>
    <cellStyle name="40% - Accent6 15 4 4" xfId="23270" xr:uid="{77011309-2782-44D0-A6E6-AB16A9753217}"/>
    <cellStyle name="40% - Accent6 15 5" xfId="13114" xr:uid="{4DFB864E-0A54-488D-9A6F-1059EDAA5EA4}"/>
    <cellStyle name="40% - Accent6 15 5 2" xfId="29589" xr:uid="{D1A8CD30-BC00-4CA1-B103-20759342F44F}"/>
    <cellStyle name="40% - Accent6 15 6" xfId="8586" xr:uid="{50ED33B4-7245-4630-B60F-4ED5BBDEB53F}"/>
    <cellStyle name="40% - Accent6 15 6 2" xfId="25061" xr:uid="{E8BF66B9-6F74-4D2C-9A7D-7444FD9AF95F}"/>
    <cellStyle name="40% - Accent6 15 7" xfId="20492" xr:uid="{0AD1ED70-1F16-4119-ADB2-96905CDFCA5D}"/>
    <cellStyle name="40% - Accent6 15_1.3.3. Extraordinary Items" xfId="19219" xr:uid="{D62E511D-EBEB-46F7-B29C-DD7AAB87741A}"/>
    <cellStyle name="40% - Accent6 16" xfId="2802" xr:uid="{00000000-0005-0000-0000-000052040000}"/>
    <cellStyle name="40% - Accent6 16 2" xfId="3596" xr:uid="{7D8FE47E-91A8-429D-9E54-9FE5DB330E81}"/>
    <cellStyle name="40% - Accent6 16 2 2" xfId="6470" xr:uid="{F993FB45-8B9B-40A4-81B1-143FD4CA6926}"/>
    <cellStyle name="40% - Accent6 16 2 2 2" xfId="16606" xr:uid="{A365B1EB-A20E-4429-8412-8740F993D8B4}"/>
    <cellStyle name="40% - Accent6 16 2 2 2 2" xfId="33081" xr:uid="{106B8363-66C4-45FC-8188-2E7AE22B1CB6}"/>
    <cellStyle name="40% - Accent6 16 2 2 3" xfId="12078" xr:uid="{97F28616-EDAA-4D30-999C-7E738CF3FB07}"/>
    <cellStyle name="40% - Accent6 16 2 2 3 2" xfId="28553" xr:uid="{C3BF5D07-92F6-4DA9-90DE-7643A0790162}"/>
    <cellStyle name="40% - Accent6 16 2 2 4" xfId="23984" xr:uid="{FC486660-2080-4C51-A05A-530B272EA207}"/>
    <cellStyle name="40% - Accent6 16 2 2_1.3.3. Extraordinary Items" xfId="19225" xr:uid="{04CF3617-4FA8-4C63-A67D-BF1BB0EDCA12}"/>
    <cellStyle name="40% - Accent6 16 2 3" xfId="13828" xr:uid="{BCA4DF6C-1D1B-4D1F-94AD-2BBA3F02BF1F}"/>
    <cellStyle name="40% - Accent6 16 2 3 2" xfId="30303" xr:uid="{144D420E-8126-4CF8-AEDF-5B915026ED73}"/>
    <cellStyle name="40% - Accent6 16 2 4" xfId="9300" xr:uid="{7588C8EE-24D8-47FE-8DCD-B0DC42AAD5F2}"/>
    <cellStyle name="40% - Accent6 16 2 4 2" xfId="25775" xr:uid="{BE973F80-959B-4BEE-8277-21F45D09799A}"/>
    <cellStyle name="40% - Accent6 16 2 5" xfId="21206" xr:uid="{49365B92-D754-4EAA-9502-B70299B96AB6}"/>
    <cellStyle name="40% - Accent6 16 2_1.3.3. Extraordinary Items" xfId="19224" xr:uid="{ABC3F77D-B49D-447A-8001-E4A385188F65}"/>
    <cellStyle name="40% - Accent6 16 3" xfId="4719" xr:uid="{154AC73C-CF11-4E0D-8B2D-B0D77ECAE34C}"/>
    <cellStyle name="40% - Accent6 16 3 2" xfId="14866" xr:uid="{C0B93B02-4475-4CF2-91B7-BD98BDB648D5}"/>
    <cellStyle name="40% - Accent6 16 3 2 2" xfId="31341" xr:uid="{77425340-9E4A-42F8-8D89-71CEB9A8B06D}"/>
    <cellStyle name="40% - Accent6 16 3 3" xfId="10338" xr:uid="{6D6149DF-6D27-4F95-BF33-F8685BF3AE03}"/>
    <cellStyle name="40% - Accent6 16 3 3 2" xfId="26813" xr:uid="{2C6CEBBA-75FB-4EE5-AFC0-CBFC274E3FB2}"/>
    <cellStyle name="40% - Accent6 16 3 4" xfId="22244" xr:uid="{DEB5F542-743F-4864-9258-44CB9FA3AC6B}"/>
    <cellStyle name="40% - Accent6 16 3_1.3.3. Extraordinary Items" xfId="19226" xr:uid="{01DA5B5D-1431-42AA-BF17-F20D242ED937}"/>
    <cellStyle name="40% - Accent6 16 4" xfId="5770" xr:uid="{3AC85A9A-A2E4-4BF5-A761-93E3A4ED719A}"/>
    <cellStyle name="40% - Accent6 16 4 2" xfId="15906" xr:uid="{39C5ED9D-09D7-4323-8715-391CE9B9EF8F}"/>
    <cellStyle name="40% - Accent6 16 4 2 2" xfId="32381" xr:uid="{011B1603-7016-4187-8E31-4AC87F26A4F1}"/>
    <cellStyle name="40% - Accent6 16 4 3" xfId="11378" xr:uid="{F622A9FF-8C63-48AE-9798-87200121BC1B}"/>
    <cellStyle name="40% - Accent6 16 4 3 2" xfId="27853" xr:uid="{1BAEF0F2-A660-4210-A240-34F7112F7211}"/>
    <cellStyle name="40% - Accent6 16 4 4" xfId="23284" xr:uid="{DF678DFA-3884-4A38-85BB-A24BF74E5CC2}"/>
    <cellStyle name="40% - Accent6 16 5" xfId="13128" xr:uid="{600285AE-4E38-4233-81C4-B187FE614DE8}"/>
    <cellStyle name="40% - Accent6 16 5 2" xfId="29603" xr:uid="{EBEB7680-AF1A-431C-8FA1-18508E016CD4}"/>
    <cellStyle name="40% - Accent6 16 6" xfId="8600" xr:uid="{2492A916-39FE-4B53-89AD-B624216937D0}"/>
    <cellStyle name="40% - Accent6 16 6 2" xfId="25075" xr:uid="{DC07C21E-E77B-429B-BB0E-0ECBD3BCD746}"/>
    <cellStyle name="40% - Accent6 16 7" xfId="20506" xr:uid="{D3FF5822-C4E4-4F16-AE1B-EABCB815C85D}"/>
    <cellStyle name="40% - Accent6 16_1.3.3. Extraordinary Items" xfId="19223" xr:uid="{C2EBB9CC-568B-4D20-A1AF-49302C37F1A9}"/>
    <cellStyle name="40% - Accent6 17" xfId="2816" xr:uid="{00000000-0005-0000-0000-000053040000}"/>
    <cellStyle name="40% - Accent6 17 2" xfId="3610" xr:uid="{59086201-AAA2-4B0B-9B89-6AB818DC6B63}"/>
    <cellStyle name="40% - Accent6 17 2 2" xfId="6484" xr:uid="{48B08251-C896-40EB-8E77-A63519CB5E06}"/>
    <cellStyle name="40% - Accent6 17 2 2 2" xfId="16620" xr:uid="{C7458033-374C-4B54-9D86-1248F7C48F13}"/>
    <cellStyle name="40% - Accent6 17 2 2 2 2" xfId="33095" xr:uid="{B39B45E7-959B-485E-A6D6-07388BC7E74B}"/>
    <cellStyle name="40% - Accent6 17 2 2 3" xfId="12092" xr:uid="{06EBA23D-521E-44FD-B3F3-D89D5E9F8D32}"/>
    <cellStyle name="40% - Accent6 17 2 2 3 2" xfId="28567" xr:uid="{CF990808-FDE6-40E5-BE0F-0E2FE68761B6}"/>
    <cellStyle name="40% - Accent6 17 2 2 4" xfId="23998" xr:uid="{FCF5AFF1-8A4D-4F1C-91DA-19ECB21ADF58}"/>
    <cellStyle name="40% - Accent6 17 2 2_1.3.3. Extraordinary Items" xfId="19229" xr:uid="{F604396C-4247-49A0-9F75-755EB24E1F87}"/>
    <cellStyle name="40% - Accent6 17 2 3" xfId="13842" xr:uid="{BCF74CDE-DC24-450D-9534-D05171209DB9}"/>
    <cellStyle name="40% - Accent6 17 2 3 2" xfId="30317" xr:uid="{0CBF7B07-42B3-475C-A9F6-A16C20CEE56F}"/>
    <cellStyle name="40% - Accent6 17 2 4" xfId="9314" xr:uid="{D23F8FEC-4C33-48F9-81D1-2B01F170839B}"/>
    <cellStyle name="40% - Accent6 17 2 4 2" xfId="25789" xr:uid="{A42C6FC9-5B20-4628-8CD0-2F7EB0667DBC}"/>
    <cellStyle name="40% - Accent6 17 2 5" xfId="21220" xr:uid="{CFF646D3-191E-4C3A-8355-414D909C26FC}"/>
    <cellStyle name="40% - Accent6 17 2_1.3.3. Extraordinary Items" xfId="19228" xr:uid="{B690468A-EE44-4BD5-81EA-C28CB517FA07}"/>
    <cellStyle name="40% - Accent6 17 3" xfId="4733" xr:uid="{6E210D92-3702-4E40-83B9-C8B440406EAA}"/>
    <cellStyle name="40% - Accent6 17 3 2" xfId="14880" xr:uid="{20BAB51E-5F35-404D-9AF6-62D0478570D3}"/>
    <cellStyle name="40% - Accent6 17 3 2 2" xfId="31355" xr:uid="{9BCBDBFA-9509-4EAA-ABE2-5D4760212A8A}"/>
    <cellStyle name="40% - Accent6 17 3 3" xfId="10352" xr:uid="{B3B624E3-405B-4264-BC5C-313910AB39D2}"/>
    <cellStyle name="40% - Accent6 17 3 3 2" xfId="26827" xr:uid="{7AF309AF-EBEF-4617-9757-BC3570A13AFF}"/>
    <cellStyle name="40% - Accent6 17 3 4" xfId="22258" xr:uid="{D2596BEF-E147-4E8E-A3AD-B752E4A2D51E}"/>
    <cellStyle name="40% - Accent6 17 3_1.3.3. Extraordinary Items" xfId="19230" xr:uid="{E54B9875-623B-4382-AA0F-AD8D5537F66C}"/>
    <cellStyle name="40% - Accent6 17 4" xfId="5784" xr:uid="{BEA513C9-5A7B-4DD1-B61C-20809E3E0111}"/>
    <cellStyle name="40% - Accent6 17 4 2" xfId="15920" xr:uid="{6A702B98-6CE9-4A8E-9A7A-4BE4277C551B}"/>
    <cellStyle name="40% - Accent6 17 4 2 2" xfId="32395" xr:uid="{03A426F2-FF1C-4C99-8528-67A25F4FF816}"/>
    <cellStyle name="40% - Accent6 17 4 3" xfId="11392" xr:uid="{19D959E4-A44F-44F8-B982-843A0AD0C43C}"/>
    <cellStyle name="40% - Accent6 17 4 3 2" xfId="27867" xr:uid="{A0B2DC0B-7BBD-4120-A5F6-6A4A9C4E4535}"/>
    <cellStyle name="40% - Accent6 17 4 4" xfId="23298" xr:uid="{7B6CB36E-AE93-435C-9474-76B923C14BF3}"/>
    <cellStyle name="40% - Accent6 17 5" xfId="13142" xr:uid="{B3319929-1B85-47A2-AA50-610DCCE05F8D}"/>
    <cellStyle name="40% - Accent6 17 5 2" xfId="29617" xr:uid="{C0D92FBB-27A2-428B-8F56-8B24641D4C92}"/>
    <cellStyle name="40% - Accent6 17 6" xfId="8614" xr:uid="{0CFBAEFF-024A-4532-BAA5-C157DD04ABEA}"/>
    <cellStyle name="40% - Accent6 17 6 2" xfId="25089" xr:uid="{BF61F5E6-7637-47E9-A9B8-1DCFE6E1E362}"/>
    <cellStyle name="40% - Accent6 17 7" xfId="20520" xr:uid="{43C6895C-3C5D-4B5E-907A-78F8C164EA82}"/>
    <cellStyle name="40% - Accent6 17_1.3.3. Extraordinary Items" xfId="19227" xr:uid="{5E35E449-3B32-4B7B-93CE-6CB19E2CF20D}"/>
    <cellStyle name="40% - Accent6 18" xfId="2830" xr:uid="{00000000-0005-0000-0000-000054040000}"/>
    <cellStyle name="40% - Accent6 18 2" xfId="3624" xr:uid="{7CC0284E-5EB7-4631-ACE3-9200818A8821}"/>
    <cellStyle name="40% - Accent6 18 2 2" xfId="6498" xr:uid="{0D488F38-AD27-4802-BA1B-21D2C1E9CA27}"/>
    <cellStyle name="40% - Accent6 18 2 2 2" xfId="16634" xr:uid="{F45FAA01-BDCD-400E-B632-7383B0EE8D3C}"/>
    <cellStyle name="40% - Accent6 18 2 2 2 2" xfId="33109" xr:uid="{8579DD6E-45F4-46F5-ADD1-1808694D91BE}"/>
    <cellStyle name="40% - Accent6 18 2 2 3" xfId="12106" xr:uid="{831BA31D-C575-4751-8F6B-87628BC18006}"/>
    <cellStyle name="40% - Accent6 18 2 2 3 2" xfId="28581" xr:uid="{A290908B-A6A2-4D6B-98F9-2FFEE0C8F16A}"/>
    <cellStyle name="40% - Accent6 18 2 2 4" xfId="24012" xr:uid="{43B4BDC7-A676-4410-B624-20B16B1DE22E}"/>
    <cellStyle name="40% - Accent6 18 2 2_1.3.3. Extraordinary Items" xfId="19233" xr:uid="{B8BF6CBF-E76D-48D9-84C9-BD9D13AB5EA8}"/>
    <cellStyle name="40% - Accent6 18 2 3" xfId="13856" xr:uid="{616909BD-2607-4A10-8FE9-3A309FA446B1}"/>
    <cellStyle name="40% - Accent6 18 2 3 2" xfId="30331" xr:uid="{ED9C910C-E099-4605-AB6F-7E178F837677}"/>
    <cellStyle name="40% - Accent6 18 2 4" xfId="9328" xr:uid="{4F6956D2-7888-4E73-B219-64A49810C550}"/>
    <cellStyle name="40% - Accent6 18 2 4 2" xfId="25803" xr:uid="{020CD989-EC3D-4922-8B57-A8A43F310AC1}"/>
    <cellStyle name="40% - Accent6 18 2 5" xfId="21234" xr:uid="{CAE3CAC4-DF8D-4E58-9BE6-2B03BFB02CB2}"/>
    <cellStyle name="40% - Accent6 18 2_1.3.3. Extraordinary Items" xfId="19232" xr:uid="{946DE4C0-F75A-479D-9D6C-BD095FB5F1F4}"/>
    <cellStyle name="40% - Accent6 18 3" xfId="4747" xr:uid="{82F01F69-24AA-41C1-A7EE-AEE22FB82204}"/>
    <cellStyle name="40% - Accent6 18 3 2" xfId="14894" xr:uid="{A5FBD697-947B-4563-94BC-494E534036D1}"/>
    <cellStyle name="40% - Accent6 18 3 2 2" xfId="31369" xr:uid="{4376B081-07D5-49CD-9065-BD003C66866E}"/>
    <cellStyle name="40% - Accent6 18 3 3" xfId="10366" xr:uid="{A6D174D0-1948-4853-AC08-86522BE9C47C}"/>
    <cellStyle name="40% - Accent6 18 3 3 2" xfId="26841" xr:uid="{6DB5A12E-7804-4DA9-B38F-2A6D0812E4B1}"/>
    <cellStyle name="40% - Accent6 18 3 4" xfId="22272" xr:uid="{E7ABE4B0-C24D-4738-A125-46E1A3CAB161}"/>
    <cellStyle name="40% - Accent6 18 3_1.3.3. Extraordinary Items" xfId="19234" xr:uid="{576ECEF6-E2FA-4CEB-A0DB-10BA9A94FF58}"/>
    <cellStyle name="40% - Accent6 18 4" xfId="5798" xr:uid="{F04571D4-89F4-4AC7-B4CE-5913683F8EAF}"/>
    <cellStyle name="40% - Accent6 18 4 2" xfId="15934" xr:uid="{77A5A2FA-D7AC-4116-9C19-6A76E28F8C4E}"/>
    <cellStyle name="40% - Accent6 18 4 2 2" xfId="32409" xr:uid="{3492A001-C759-43CF-9E65-8BE5BFFB0A84}"/>
    <cellStyle name="40% - Accent6 18 4 3" xfId="11406" xr:uid="{EBA26326-8E3E-4F6D-B117-261A13149C6D}"/>
    <cellStyle name="40% - Accent6 18 4 3 2" xfId="27881" xr:uid="{764B8DCD-9D9B-42D9-89B5-921FC3E7BE2C}"/>
    <cellStyle name="40% - Accent6 18 4 4" xfId="23312" xr:uid="{E51EA9F2-97DF-4075-BA04-BE043BC974D4}"/>
    <cellStyle name="40% - Accent6 18 5" xfId="13156" xr:uid="{34D4F727-EC3E-4CD4-8FE2-E8BB7FD33E16}"/>
    <cellStyle name="40% - Accent6 18 5 2" xfId="29631" xr:uid="{86297A40-8B4C-4405-BA22-C1C693DA54D8}"/>
    <cellStyle name="40% - Accent6 18 6" xfId="8628" xr:uid="{6501DF61-39A0-4B3B-946D-D526814EEACF}"/>
    <cellStyle name="40% - Accent6 18 6 2" xfId="25103" xr:uid="{96C7A72C-5A5E-4A22-92F1-4E134FB825FF}"/>
    <cellStyle name="40% - Accent6 18 7" xfId="20534" xr:uid="{E9B103E8-DAB5-4A63-BC86-A84491F4E19B}"/>
    <cellStyle name="40% - Accent6 18_1.3.3. Extraordinary Items" xfId="19231" xr:uid="{6B6AF9FA-CF7E-4576-8459-B400127964EF}"/>
    <cellStyle name="40% - Accent6 19" xfId="2845" xr:uid="{00000000-0005-0000-0000-000055040000}"/>
    <cellStyle name="40% - Accent6 19 2" xfId="3639" xr:uid="{D95E8248-E64E-4BE5-9935-F61CCEC9AF14}"/>
    <cellStyle name="40% - Accent6 19 2 2" xfId="6513" xr:uid="{ADF77BC3-36F3-44A7-BFAE-E8221C98314D}"/>
    <cellStyle name="40% - Accent6 19 2 2 2" xfId="16649" xr:uid="{1CEFE974-B449-4C29-991B-0978FFE8339B}"/>
    <cellStyle name="40% - Accent6 19 2 2 2 2" xfId="33124" xr:uid="{E52D1227-99E9-4905-8EBA-D073A94C60C2}"/>
    <cellStyle name="40% - Accent6 19 2 2 3" xfId="12121" xr:uid="{54A82076-F342-442E-AECF-1AC9A55E6C9C}"/>
    <cellStyle name="40% - Accent6 19 2 2 3 2" xfId="28596" xr:uid="{81524199-C1BD-4A9A-9B0B-6F74895D3B60}"/>
    <cellStyle name="40% - Accent6 19 2 2 4" xfId="24027" xr:uid="{7A93C0A4-C1A5-4A15-A50C-08BD4A5940CE}"/>
    <cellStyle name="40% - Accent6 19 2 2_1.3.3. Extraordinary Items" xfId="19237" xr:uid="{36B626FE-870E-405A-ADF5-9748E6C65EB3}"/>
    <cellStyle name="40% - Accent6 19 2 3" xfId="13871" xr:uid="{D1641556-031B-465B-BF81-AF26F85045BA}"/>
    <cellStyle name="40% - Accent6 19 2 3 2" xfId="30346" xr:uid="{720D9D83-E63D-4D88-A9DB-0549B064FBC1}"/>
    <cellStyle name="40% - Accent6 19 2 4" xfId="9343" xr:uid="{C41E60D5-1BBD-4BA2-8F96-15F8960F9903}"/>
    <cellStyle name="40% - Accent6 19 2 4 2" xfId="25818" xr:uid="{3ACCB907-5039-406E-8DDE-5FF19FCDBB33}"/>
    <cellStyle name="40% - Accent6 19 2 5" xfId="21249" xr:uid="{E52F678D-17CA-4D4D-B589-F6FAB07ADA78}"/>
    <cellStyle name="40% - Accent6 19 2_1.3.3. Extraordinary Items" xfId="19236" xr:uid="{B75E35F1-1E63-42C0-A9BF-88DA6CC39AB6}"/>
    <cellStyle name="40% - Accent6 19 3" xfId="4762" xr:uid="{AC730C87-D6E5-41FA-B371-7D46490E60A1}"/>
    <cellStyle name="40% - Accent6 19 3 2" xfId="14909" xr:uid="{ED657B14-DB64-4B8C-AD2E-35BA4CC1AA2B}"/>
    <cellStyle name="40% - Accent6 19 3 2 2" xfId="31384" xr:uid="{9D685FB2-E193-4593-9507-9A472E229B7F}"/>
    <cellStyle name="40% - Accent6 19 3 3" xfId="10381" xr:uid="{CE98E035-0491-43DD-B1D0-4E01B31C0713}"/>
    <cellStyle name="40% - Accent6 19 3 3 2" xfId="26856" xr:uid="{D3941E8F-EAB1-4C8C-B26F-9D617B026C4A}"/>
    <cellStyle name="40% - Accent6 19 3 4" xfId="22287" xr:uid="{40B50B47-41EA-48D5-B70A-FC4A37BB2EBD}"/>
    <cellStyle name="40% - Accent6 19 3_1.3.3. Extraordinary Items" xfId="19238" xr:uid="{136751E2-0E97-4216-BEDE-FC66C52025C6}"/>
    <cellStyle name="40% - Accent6 19 4" xfId="5813" xr:uid="{AD269F63-0151-45EE-9B5D-FD7B6374C49D}"/>
    <cellStyle name="40% - Accent6 19 4 2" xfId="15949" xr:uid="{0AF4D31E-C231-4268-B7DB-087736EE5FA6}"/>
    <cellStyle name="40% - Accent6 19 4 2 2" xfId="32424" xr:uid="{55ABB557-52C4-45BF-9A69-C279347F230F}"/>
    <cellStyle name="40% - Accent6 19 4 3" xfId="11421" xr:uid="{986566FA-EF60-4263-8135-8C22A35BDBEC}"/>
    <cellStyle name="40% - Accent6 19 4 3 2" xfId="27896" xr:uid="{8C8CC857-5EFC-43D7-BC10-205EA10EE75B}"/>
    <cellStyle name="40% - Accent6 19 4 4" xfId="23327" xr:uid="{3FF1472A-6D00-4600-B92A-2EC610DD1C71}"/>
    <cellStyle name="40% - Accent6 19 5" xfId="13171" xr:uid="{39A6DA52-A492-4399-B820-7ECD5C2EA1D4}"/>
    <cellStyle name="40% - Accent6 19 5 2" xfId="29646" xr:uid="{24ECD7D9-9110-4927-A6D6-13E83A5CB110}"/>
    <cellStyle name="40% - Accent6 19 6" xfId="8643" xr:uid="{3485DF37-149D-42C5-A921-6803179BED88}"/>
    <cellStyle name="40% - Accent6 19 6 2" xfId="25118" xr:uid="{D68A8C2B-7D8F-4BD4-99CD-810FC26945CF}"/>
    <cellStyle name="40% - Accent6 19 7" xfId="20549" xr:uid="{7C02A170-F797-4178-AAC9-B9357E759B2D}"/>
    <cellStyle name="40% - Accent6 19_1.3.3. Extraordinary Items" xfId="19235" xr:uid="{BF1348F4-33C1-49AD-B9BC-BB7545C51382}"/>
    <cellStyle name="40% - Accent6 2" xfId="1784" xr:uid="{00000000-0005-0000-0000-000056040000}"/>
    <cellStyle name="40% - Accent6 2 2" xfId="1993" xr:uid="{00000000-0005-0000-0000-000057040000}"/>
    <cellStyle name="40% - Accent6 2 2 2" xfId="2220" xr:uid="{00000000-0005-0000-0000-000058040000}"/>
    <cellStyle name="40% - Accent6 2 2 2 2" xfId="3197" xr:uid="{C2B90D9C-8325-4704-BDF0-718FCB2A1E02}"/>
    <cellStyle name="40% - Accent6 2 2 2 2 2" xfId="6071" xr:uid="{EB73B4EC-BFB8-46B7-A8B3-5A462F4A1F5E}"/>
    <cellStyle name="40% - Accent6 2 2 2 2 2 2" xfId="16207" xr:uid="{606E138D-7136-4168-843F-760517B0D102}"/>
    <cellStyle name="40% - Accent6 2 2 2 2 2 2 2" xfId="32682" xr:uid="{AC1CD438-3991-481F-9D83-632D4A05F277}"/>
    <cellStyle name="40% - Accent6 2 2 2 2 2 3" xfId="11679" xr:uid="{F47858E9-61CF-4790-A6D3-7C095D49D429}"/>
    <cellStyle name="40% - Accent6 2 2 2 2 2 3 2" xfId="28154" xr:uid="{1AB3DBC9-600F-4394-A0A9-A0F24089DDEE}"/>
    <cellStyle name="40% - Accent6 2 2 2 2 2 4" xfId="23585" xr:uid="{1367E199-6C06-4575-A70C-8C0E4007D72B}"/>
    <cellStyle name="40% - Accent6 2 2 2 2 3" xfId="13429" xr:uid="{84E64C0F-03F0-4AB6-8AFB-5650BEA7B616}"/>
    <cellStyle name="40% - Accent6 2 2 2 2 3 2" xfId="29904" xr:uid="{1BB8D4B1-95EC-41A4-A25C-EE1C78E3967E}"/>
    <cellStyle name="40% - Accent6 2 2 2 2 4" xfId="8901" xr:uid="{F45F79AB-F6E9-495B-BD97-EC7421835082}"/>
    <cellStyle name="40% - Accent6 2 2 2 2 4 2" xfId="25376" xr:uid="{7B2D39E3-7AD9-4F70-B15E-A475BCCCFF99}"/>
    <cellStyle name="40% - Accent6 2 2 2 2 5" xfId="20807" xr:uid="{A98F7F40-B844-4A86-B983-17048871F36A}"/>
    <cellStyle name="40% - Accent6 2 2 2 2_3.EXPENSES" xfId="7038" xr:uid="{6D7A792B-29D1-4C38-87B2-370D481CAA3B}"/>
    <cellStyle name="40% - Accent6 2 2 2 3" xfId="4323" xr:uid="{3B621DC9-86F6-4E74-BD33-BD880FEC485F}"/>
    <cellStyle name="40% - Accent6 2 2 2 3 2" xfId="14470" xr:uid="{A7750D95-D267-478A-A198-ADFDD5428A62}"/>
    <cellStyle name="40% - Accent6 2 2 2 3 2 2" xfId="30945" xr:uid="{E09600F9-A44C-449E-B233-4D1694BE6202}"/>
    <cellStyle name="40% - Accent6 2 2 2 3 3" xfId="9942" xr:uid="{B7621969-2F48-449F-8E37-C76EA7FAFEE3}"/>
    <cellStyle name="40% - Accent6 2 2 2 3 3 2" xfId="26417" xr:uid="{4BA88726-D5DD-4680-9DD0-8A5CC54D4A24}"/>
    <cellStyle name="40% - Accent6 2 2 2 3 4" xfId="21848" xr:uid="{70C9C840-857C-435D-94BD-FB25C2CECB68}"/>
    <cellStyle name="40% - Accent6 2 2 2 4" xfId="5374" xr:uid="{32E0E290-1A08-4ABC-8211-544AF003E58B}"/>
    <cellStyle name="40% - Accent6 2 2 2 4 2" xfId="15510" xr:uid="{359B0893-FD9E-43B3-8A5D-419D877FE9B5}"/>
    <cellStyle name="40% - Accent6 2 2 2 4 2 2" xfId="31985" xr:uid="{9D404F76-B991-48B6-8B61-EEE104CDCB1D}"/>
    <cellStyle name="40% - Accent6 2 2 2 4 3" xfId="10982" xr:uid="{4A419A67-A011-4E14-8CEC-E6FCB1242F2E}"/>
    <cellStyle name="40% - Accent6 2 2 2 4 3 2" xfId="27457" xr:uid="{6C802D2C-560F-4B91-8738-6201A195BC9B}"/>
    <cellStyle name="40% - Accent6 2 2 2 4 4" xfId="22888" xr:uid="{8F9AFB7F-45E6-493B-A33C-A242F0BB7556}"/>
    <cellStyle name="40% - Accent6 2 2 2 5" xfId="12732" xr:uid="{67E3FF0A-2355-4FD4-91D8-57B588ED8197}"/>
    <cellStyle name="40% - Accent6 2 2 2 5 2" xfId="29207" xr:uid="{A5D7294F-2F88-4728-B560-78FC296FF3BF}"/>
    <cellStyle name="40% - Accent6 2 2 2 6" xfId="8203" xr:uid="{615A2A1F-2AB3-4925-BE03-2E067433A331}"/>
    <cellStyle name="40% - Accent6 2 2 2 6 2" xfId="24678" xr:uid="{7CB0242A-2FB8-40E7-BE23-FB4A8FA6F41F}"/>
    <cellStyle name="40% - Accent6 2 2 2 7" xfId="20110" xr:uid="{B4EDC7A5-0A77-4073-A3D1-C694B39001E2}"/>
    <cellStyle name="40% - Accent6 2 2 2_1.3.3. Extraordinary Items" xfId="19240" xr:uid="{21F8AD0E-3DE3-400C-9A6F-F6320C7D024D}"/>
    <cellStyle name="40% - Accent6 2 2 3" xfId="3077" xr:uid="{578B572D-7593-469E-B990-1AA122E70A92}"/>
    <cellStyle name="40% - Accent6 2 2 3 2" xfId="5951" xr:uid="{F1103600-8535-4B30-85C7-786B71012182}"/>
    <cellStyle name="40% - Accent6 2 2 3 2 2" xfId="16087" xr:uid="{0B4DE46C-0E1C-4EEE-946D-97A674EC9C36}"/>
    <cellStyle name="40% - Accent6 2 2 3 2 2 2" xfId="32562" xr:uid="{5474CD23-4669-47C2-A42A-AB901203B9DE}"/>
    <cellStyle name="40% - Accent6 2 2 3 2 3" xfId="11559" xr:uid="{50F64210-B441-4A4D-BC1B-117E04E23676}"/>
    <cellStyle name="40% - Accent6 2 2 3 2 3 2" xfId="28034" xr:uid="{EE269011-C112-4D48-9986-A5D207DD799E}"/>
    <cellStyle name="40% - Accent6 2 2 3 2 4" xfId="23465" xr:uid="{C85486AD-32AE-4B90-93B7-F690507D36B5}"/>
    <cellStyle name="40% - Accent6 2 2 3 3" xfId="13309" xr:uid="{2F287AA9-1658-4697-AD82-EC8B588BF8B6}"/>
    <cellStyle name="40% - Accent6 2 2 3 3 2" xfId="29784" xr:uid="{BFD0EED8-1940-4F74-B081-0F2E135AC2DE}"/>
    <cellStyle name="40% - Accent6 2 2 3 4" xfId="8781" xr:uid="{387C2D89-CF5F-44A7-ADE8-514F749B2508}"/>
    <cellStyle name="40% - Accent6 2 2 3 4 2" xfId="25256" xr:uid="{817D402E-A857-4B36-85B7-245B5D024D39}"/>
    <cellStyle name="40% - Accent6 2 2 3 5" xfId="20687" xr:uid="{E9ED5F1C-A4DA-45C7-987F-CC51A567685A}"/>
    <cellStyle name="40% - Accent6 2 2 3_3.EXPENSES" xfId="7039" xr:uid="{599F891F-F499-4B7B-ADE9-57633703BE09}"/>
    <cellStyle name="40% - Accent6 2 2 4" xfId="4209" xr:uid="{67BE20C1-3E56-41B2-A39E-DB88AD2B1E15}"/>
    <cellStyle name="40% - Accent6 2 2 4 2" xfId="14356" xr:uid="{4DFAD689-E263-47C5-8E81-0F56A97893AE}"/>
    <cellStyle name="40% - Accent6 2 2 4 2 2" xfId="30831" xr:uid="{4FD885D2-2172-400D-98B7-5615D72233D7}"/>
    <cellStyle name="40% - Accent6 2 2 4 3" xfId="9828" xr:uid="{DC991980-4CED-44C0-80C6-4AFBF4046E46}"/>
    <cellStyle name="40% - Accent6 2 2 4 3 2" xfId="26303" xr:uid="{C33BF827-9E24-4901-8C2D-5A7585262847}"/>
    <cellStyle name="40% - Accent6 2 2 4 4" xfId="21734" xr:uid="{D9224A3B-BF46-4073-9044-CFF9163B61E4}"/>
    <cellStyle name="40% - Accent6 2 2 5" xfId="5260" xr:uid="{560121C9-5403-4E36-972E-4D803717B7A9}"/>
    <cellStyle name="40% - Accent6 2 2 5 2" xfId="15396" xr:uid="{9D6D8CC5-17A7-4A27-A99E-D97C5ABB3152}"/>
    <cellStyle name="40% - Accent6 2 2 5 2 2" xfId="31871" xr:uid="{D8F3A893-B9A2-4574-9F08-BA232EE2D90E}"/>
    <cellStyle name="40% - Accent6 2 2 5 3" xfId="10868" xr:uid="{CDFE5E3F-748D-40D1-AE58-16FBE4AA8235}"/>
    <cellStyle name="40% - Accent6 2 2 5 3 2" xfId="27343" xr:uid="{1F5FAD0F-E031-44E9-BF41-FC2360350D26}"/>
    <cellStyle name="40% - Accent6 2 2 5 4" xfId="22774" xr:uid="{D1519252-A8EF-4855-A10A-456F5EA8A88E}"/>
    <cellStyle name="40% - Accent6 2 2 6" xfId="12617" xr:uid="{76556E03-360B-4CF5-9FF0-F725D1E1813C}"/>
    <cellStyle name="40% - Accent6 2 2 6 2" xfId="29092" xr:uid="{24D9098A-0E30-450F-94D5-CB4A1C6AFF1F}"/>
    <cellStyle name="40% - Accent6 2 2 7" xfId="8085" xr:uid="{4536C033-7569-4923-A845-34BCC1633383}"/>
    <cellStyle name="40% - Accent6 2 2 7 2" xfId="24560" xr:uid="{3D4DCA4C-8F9C-44E6-A5E8-9B6194F41822}"/>
    <cellStyle name="40% - Accent6 2 2 8" xfId="19995" xr:uid="{68870BE2-C38C-45B2-B387-CAA435E3E7E5}"/>
    <cellStyle name="40% - Accent6 2 2_1.3.3. Extraordinary Items" xfId="19239" xr:uid="{62CEBF36-68AA-4780-9828-1F0B27EC7CAD}"/>
    <cellStyle name="40% - Accent6 2 3" xfId="2372" xr:uid="{00000000-0005-0000-0000-00005A040000}"/>
    <cellStyle name="40% - Accent6 2 3 2" xfId="3257" xr:uid="{FCDEC497-28E7-40CD-A77F-A3A682F138C6}"/>
    <cellStyle name="40% - Accent6 2 3 2 2" xfId="6131" xr:uid="{FAF13353-5BCE-4390-BD92-7B05204573ED}"/>
    <cellStyle name="40% - Accent6 2 3 2 2 2" xfId="16267" xr:uid="{E3F2F37D-747E-466A-AEC2-86DC9A56971A}"/>
    <cellStyle name="40% - Accent6 2 3 2 2 2 2" xfId="32742" xr:uid="{7394F02C-5B03-4496-81C8-ABF15E178AEA}"/>
    <cellStyle name="40% - Accent6 2 3 2 2 3" xfId="11739" xr:uid="{8DC9BA4F-C788-4C5D-967E-93D5CFC83379}"/>
    <cellStyle name="40% - Accent6 2 3 2 2 3 2" xfId="28214" xr:uid="{23E33D26-AA9C-4E20-B291-39138C03A8DA}"/>
    <cellStyle name="40% - Accent6 2 3 2 2 4" xfId="23645" xr:uid="{5F970AED-2CDA-43A6-9F8D-BF8D28369AD0}"/>
    <cellStyle name="40% - Accent6 2 3 2 3" xfId="13489" xr:uid="{0F85EB8E-693B-4AFE-AC99-1B223D3E611F}"/>
    <cellStyle name="40% - Accent6 2 3 2 3 2" xfId="29964" xr:uid="{A94C0D52-F367-4DA5-AD82-D35FABC0EDA6}"/>
    <cellStyle name="40% - Accent6 2 3 2 4" xfId="8961" xr:uid="{CA436873-3EC5-4AB2-BE72-5EBEE7110A53}"/>
    <cellStyle name="40% - Accent6 2 3 2 4 2" xfId="25436" xr:uid="{29075E6F-5343-4AAB-B37A-403758ED6093}"/>
    <cellStyle name="40% - Accent6 2 3 2 5" xfId="20867" xr:uid="{54F7EC33-9FB6-4CCD-84AD-2B266C21B74B}"/>
    <cellStyle name="40% - Accent6 2 3 2_3.EXPENSES" xfId="7040" xr:uid="{1D6FA6A6-C4B4-4CAA-ACA1-89A74BD29A12}"/>
    <cellStyle name="40% - Accent6 2 3 3" xfId="4382" xr:uid="{29A33CB9-ABC9-426A-AF20-A0FD0087284A}"/>
    <cellStyle name="40% - Accent6 2 3 3 2" xfId="14529" xr:uid="{B24D5ACA-4817-4DE8-A3CD-EC7A57B2F50B}"/>
    <cellStyle name="40% - Accent6 2 3 3 2 2" xfId="31004" xr:uid="{721ECFB5-77A3-4BFF-B86E-F812F172B971}"/>
    <cellStyle name="40% - Accent6 2 3 3 3" xfId="10001" xr:uid="{9CC0EFA1-E398-4DCD-BEEB-D26C62AFD824}"/>
    <cellStyle name="40% - Accent6 2 3 3 3 2" xfId="26476" xr:uid="{A2FFA229-8F14-4AE0-AD4C-E732DE075E3B}"/>
    <cellStyle name="40% - Accent6 2 3 3 4" xfId="21907" xr:uid="{F11EA65D-DF5D-4530-8AB9-2C253A0852F8}"/>
    <cellStyle name="40% - Accent6 2 3 4" xfId="5433" xr:uid="{47A7BF83-7AC8-47E2-BB2F-E691D502CD6E}"/>
    <cellStyle name="40% - Accent6 2 3 4 2" xfId="15569" xr:uid="{413B0040-3B0F-48C3-A638-49ECBDE2A4F5}"/>
    <cellStyle name="40% - Accent6 2 3 4 2 2" xfId="32044" xr:uid="{0955520D-C2BC-4D35-9466-3AA154D630A5}"/>
    <cellStyle name="40% - Accent6 2 3 4 3" xfId="11041" xr:uid="{CA84CEA0-B38D-439B-B827-2A697A6F8E47}"/>
    <cellStyle name="40% - Accent6 2 3 4 3 2" xfId="27516" xr:uid="{0A5C65D5-2E27-44C5-9097-57077859FC99}"/>
    <cellStyle name="40% - Accent6 2 3 4 4" xfId="22947" xr:uid="{075B1034-9034-4967-9730-B9E27628DFD6}"/>
    <cellStyle name="40% - Accent6 2 3 5" xfId="12791" xr:uid="{D611345B-1E47-4E1E-AA13-CCAB5C2B8DC9}"/>
    <cellStyle name="40% - Accent6 2 3 5 2" xfId="29266" xr:uid="{73C34600-7AE6-4181-9178-AC83463741E9}"/>
    <cellStyle name="40% - Accent6 2 3 6" xfId="8262" xr:uid="{9C7F85BD-8D9F-4082-8E8E-146EC3D5566A}"/>
    <cellStyle name="40% - Accent6 2 3 6 2" xfId="24737" xr:uid="{BE1EC2A5-F06F-43B6-B0DC-E8D5729EFE89}"/>
    <cellStyle name="40% - Accent6 2 3 7" xfId="20169" xr:uid="{1D1F5CD8-EADB-4260-A46C-CAC940CB3A10}"/>
    <cellStyle name="40% - Accent6 2 3_1.3.3. Extraordinary Items" xfId="19241" xr:uid="{6902A3F8-3373-450C-B2A5-649031EF354F}"/>
    <cellStyle name="40% - Accent6 2 4" xfId="2510" xr:uid="{00000000-0005-0000-0000-00005B040000}"/>
    <cellStyle name="40% - Accent6 2 4 2" xfId="3346" xr:uid="{36232DA0-780C-406D-AC50-92463AADAE81}"/>
    <cellStyle name="40% - Accent6 2 4 2 2" xfId="6220" xr:uid="{D360FA67-0883-4CD4-BE0B-437ED85B008E}"/>
    <cellStyle name="40% - Accent6 2 4 2 2 2" xfId="16356" xr:uid="{23A89DAF-BE88-45C0-9FF3-A39AABDC87DB}"/>
    <cellStyle name="40% - Accent6 2 4 2 2 2 2" xfId="32831" xr:uid="{560C3654-A452-4613-8F9D-5EA0FBEDC19D}"/>
    <cellStyle name="40% - Accent6 2 4 2 2 3" xfId="11828" xr:uid="{E1F387C9-0978-40EE-AF44-8D0304177ABE}"/>
    <cellStyle name="40% - Accent6 2 4 2 2 3 2" xfId="28303" xr:uid="{ACBF62EE-339B-4D10-B637-AEAD6F99B53F}"/>
    <cellStyle name="40% - Accent6 2 4 2 2 4" xfId="23734" xr:uid="{8FA0C11D-3E2B-495E-A791-E7846A3181AF}"/>
    <cellStyle name="40% - Accent6 2 4 2 3" xfId="13578" xr:uid="{F0D509D1-B6E9-4E25-B453-369A65758A36}"/>
    <cellStyle name="40% - Accent6 2 4 2 3 2" xfId="30053" xr:uid="{FCE46BD7-BA63-4F4B-A1FC-D811FA917772}"/>
    <cellStyle name="40% - Accent6 2 4 2 4" xfId="9050" xr:uid="{FE396B7A-0E6F-48DE-806C-B63EE4BBCCA9}"/>
    <cellStyle name="40% - Accent6 2 4 2 4 2" xfId="25525" xr:uid="{DB177836-9CB1-44A3-BB55-DA6FD35C141B}"/>
    <cellStyle name="40% - Accent6 2 4 2 5" xfId="20956" xr:uid="{061350C6-CC96-4751-8486-95AB8C44D4CE}"/>
    <cellStyle name="40% - Accent6 2 4 2_3.EXPENSES" xfId="7042" xr:uid="{BAB9228F-1D1F-41AE-9B0D-7B6884A6F4A2}"/>
    <cellStyle name="40% - Accent6 2 4 3" xfId="4469" xr:uid="{4E7B6F2E-FC95-47C4-AB56-A9CDEC1610B3}"/>
    <cellStyle name="40% - Accent6 2 4 3 2" xfId="14616" xr:uid="{A011B52D-6267-4614-81B1-6D71E763DBC5}"/>
    <cellStyle name="40% - Accent6 2 4 3 2 2" xfId="31091" xr:uid="{24F1AF86-3717-45DA-99C3-B127DA0A0F1E}"/>
    <cellStyle name="40% - Accent6 2 4 3 3" xfId="10088" xr:uid="{CFB5BA86-0FC6-49EF-9243-EE28BDB733BE}"/>
    <cellStyle name="40% - Accent6 2 4 3 3 2" xfId="26563" xr:uid="{0E788785-0392-4FBC-B399-C71B437CE51E}"/>
    <cellStyle name="40% - Accent6 2 4 3 4" xfId="21994" xr:uid="{B17B1723-47CA-48CA-B551-4ED64AE12638}"/>
    <cellStyle name="40% - Accent6 2 4 4" xfId="5520" xr:uid="{15158B03-2878-4A75-8D58-6B2ECFA8543E}"/>
    <cellStyle name="40% - Accent6 2 4 4 2" xfId="15656" xr:uid="{FDB1CB8C-1556-4BE8-97AE-4ACAB4DE42CD}"/>
    <cellStyle name="40% - Accent6 2 4 4 2 2" xfId="32131" xr:uid="{9D28D098-229E-41F8-80BB-0524FC38885C}"/>
    <cellStyle name="40% - Accent6 2 4 4 3" xfId="11128" xr:uid="{51B53B84-9360-4E58-868B-2A3AF50BDDF5}"/>
    <cellStyle name="40% - Accent6 2 4 4 3 2" xfId="27603" xr:uid="{B4B140C0-FAB0-42C1-9CFC-0BFC3788ECAA}"/>
    <cellStyle name="40% - Accent6 2 4 4 4" xfId="23034" xr:uid="{A20F9CDD-521B-4DEC-AF96-27B853A6850D}"/>
    <cellStyle name="40% - Accent6 2 4 5" xfId="12878" xr:uid="{283CA2E0-8424-4493-838B-F37048ACB35E}"/>
    <cellStyle name="40% - Accent6 2 4 5 2" xfId="29353" xr:uid="{2D2D50D3-0754-4E8C-A20A-DA5675CD233B}"/>
    <cellStyle name="40% - Accent6 2 4 6" xfId="8350" xr:uid="{F04315FD-6460-4063-BE6F-C81F42F279AE}"/>
    <cellStyle name="40% - Accent6 2 4 6 2" xfId="24825" xr:uid="{755C980C-B1C3-49A4-A8C3-F14B925C846D}"/>
    <cellStyle name="40% - Accent6 2 4 7" xfId="20256" xr:uid="{F9A52583-461D-490C-9004-29CC6B25C431}"/>
    <cellStyle name="40% - Accent6 2 4_3.EXPENSES" xfId="7041" xr:uid="{DFC1710C-5500-4A91-90CE-7A5115174972}"/>
    <cellStyle name="40% - Accent6 2_1.1. Income Statement" xfId="19242" xr:uid="{69C6CD5E-D677-49FA-8BAA-008BB6F100B0}"/>
    <cellStyle name="40% - Accent6 20" xfId="2859" xr:uid="{00000000-0005-0000-0000-00005C040000}"/>
    <cellStyle name="40% - Accent6 20 2" xfId="3653" xr:uid="{33CE10A1-E284-4A42-B743-9373463E9E3D}"/>
    <cellStyle name="40% - Accent6 20 2 2" xfId="6527" xr:uid="{2F2D6471-0F12-4B4F-8246-F03F3A1A74D3}"/>
    <cellStyle name="40% - Accent6 20 2 2 2" xfId="16663" xr:uid="{19FCAD08-BF8D-43A4-9EB0-681C6E1FF21F}"/>
    <cellStyle name="40% - Accent6 20 2 2 2 2" xfId="33138" xr:uid="{9ABB8451-19ED-4FD8-A85B-A3B5AB87BAE5}"/>
    <cellStyle name="40% - Accent6 20 2 2 3" xfId="12135" xr:uid="{F2C6E16C-6DCA-4F91-835B-2E0B6F79D247}"/>
    <cellStyle name="40% - Accent6 20 2 2 3 2" xfId="28610" xr:uid="{6ED03A9D-9F7D-4102-A29D-77F369CD4483}"/>
    <cellStyle name="40% - Accent6 20 2 2 4" xfId="24041" xr:uid="{8C7C1108-A7D7-482F-B694-7BFC790D8E67}"/>
    <cellStyle name="40% - Accent6 20 2 2_1.3.3. Extraordinary Items" xfId="19245" xr:uid="{08E5A68E-4C11-440C-9CF1-378C098ED102}"/>
    <cellStyle name="40% - Accent6 20 2 3" xfId="13885" xr:uid="{C58D5323-D2EE-4BEA-86D9-115295B5BD7C}"/>
    <cellStyle name="40% - Accent6 20 2 3 2" xfId="30360" xr:uid="{2D6F6327-D9D9-4892-94F4-FD49666EE68F}"/>
    <cellStyle name="40% - Accent6 20 2 4" xfId="9357" xr:uid="{ECA1CB74-5F8B-45A9-9872-F943AE064AFD}"/>
    <cellStyle name="40% - Accent6 20 2 4 2" xfId="25832" xr:uid="{07C6B6F6-4A92-41F1-99B8-351DCD2F6617}"/>
    <cellStyle name="40% - Accent6 20 2 5" xfId="21263" xr:uid="{A8EE2287-577F-4B7A-9043-0091CD1E96A5}"/>
    <cellStyle name="40% - Accent6 20 2_1.3.3. Extraordinary Items" xfId="19244" xr:uid="{DEEC27C1-9D12-4329-9159-12D4DB58CE9F}"/>
    <cellStyle name="40% - Accent6 20 3" xfId="4776" xr:uid="{6CBF1174-E23C-4266-8518-DDEFA6369D2D}"/>
    <cellStyle name="40% - Accent6 20 3 2" xfId="14923" xr:uid="{2AA5FE59-C4F3-40D1-8811-3B312C8A0B0B}"/>
    <cellStyle name="40% - Accent6 20 3 2 2" xfId="31398" xr:uid="{FE1D747C-9B7D-4AE9-BC46-AADBBB6AE9FE}"/>
    <cellStyle name="40% - Accent6 20 3 3" xfId="10395" xr:uid="{79A5CD65-7685-466B-906B-0DD6776E357F}"/>
    <cellStyle name="40% - Accent6 20 3 3 2" xfId="26870" xr:uid="{6299B584-97AA-45B0-B2D2-C2A3C8CE9C02}"/>
    <cellStyle name="40% - Accent6 20 3 4" xfId="22301" xr:uid="{22F79649-E30A-469C-A2E0-6D84E2A8762C}"/>
    <cellStyle name="40% - Accent6 20 3_1.3.3. Extraordinary Items" xfId="19246" xr:uid="{03C72786-C2E6-40D5-8C39-4396884D9D9A}"/>
    <cellStyle name="40% - Accent6 20 4" xfId="5827" xr:uid="{AF23DE37-23E8-45B2-91B1-A61CC36B9295}"/>
    <cellStyle name="40% - Accent6 20 4 2" xfId="15963" xr:uid="{5CE27BF0-685F-491E-9CDF-35A216F81B45}"/>
    <cellStyle name="40% - Accent6 20 4 2 2" xfId="32438" xr:uid="{7C9008D4-4456-418A-9086-EC63FAEAA136}"/>
    <cellStyle name="40% - Accent6 20 4 3" xfId="11435" xr:uid="{CDD456E5-3EEA-4D16-A421-816B2BB26B4A}"/>
    <cellStyle name="40% - Accent6 20 4 3 2" xfId="27910" xr:uid="{DA77CF87-204B-4386-9CC4-DFD0E89D684B}"/>
    <cellStyle name="40% - Accent6 20 4 4" xfId="23341" xr:uid="{530A1069-DEDC-41C1-9049-2A902668EEED}"/>
    <cellStyle name="40% - Accent6 20 5" xfId="13185" xr:uid="{85C7EF4A-3915-4D84-A816-ED48DB046DA7}"/>
    <cellStyle name="40% - Accent6 20 5 2" xfId="29660" xr:uid="{9B8A3FC0-4009-44E6-9468-1D60ADFBF8C9}"/>
    <cellStyle name="40% - Accent6 20 6" xfId="8657" xr:uid="{4F1DCBDD-BF7C-4F6B-9BE4-7E9223CBC532}"/>
    <cellStyle name="40% - Accent6 20 6 2" xfId="25132" xr:uid="{FE2DD260-F637-47AC-9B17-A7FC42017713}"/>
    <cellStyle name="40% - Accent6 20 7" xfId="20563" xr:uid="{54B64F41-E6DF-40B1-A91E-5626714E53E1}"/>
    <cellStyle name="40% - Accent6 20_1.3.3. Extraordinary Items" xfId="19243" xr:uid="{633FD419-27DB-4FD4-89EA-F5CABB7047F7}"/>
    <cellStyle name="40% - Accent6 21" xfId="2873" xr:uid="{00000000-0005-0000-0000-00005D040000}"/>
    <cellStyle name="40% - Accent6 21 2" xfId="3667" xr:uid="{5811FB11-F636-4978-8421-A9FA3FA12EF5}"/>
    <cellStyle name="40% - Accent6 21 2 2" xfId="6541" xr:uid="{03570CA2-4A26-4E30-A025-329641AC5FBD}"/>
    <cellStyle name="40% - Accent6 21 2 2 2" xfId="16677" xr:uid="{4A48A112-9C6F-4447-9D7D-4ABB318BF94E}"/>
    <cellStyle name="40% - Accent6 21 2 2 2 2" xfId="33152" xr:uid="{CF9F5FA1-E9D6-48BA-8294-F55C4D1E1047}"/>
    <cellStyle name="40% - Accent6 21 2 2 3" xfId="12149" xr:uid="{632A301C-A59B-4222-819E-C9BA74851418}"/>
    <cellStyle name="40% - Accent6 21 2 2 3 2" xfId="28624" xr:uid="{9D8F3B23-B831-404E-8F8F-A99953B08A1F}"/>
    <cellStyle name="40% - Accent6 21 2 2 4" xfId="24055" xr:uid="{0324D087-FABA-45BF-B770-2F89C95EFB84}"/>
    <cellStyle name="40% - Accent6 21 2 2_1.3.3. Extraordinary Items" xfId="19249" xr:uid="{8EBAA79D-6B5D-419E-8714-C85B2F40FD8A}"/>
    <cellStyle name="40% - Accent6 21 2 3" xfId="13899" xr:uid="{E5A43B69-FFB1-4717-994A-CE510C3A69E6}"/>
    <cellStyle name="40% - Accent6 21 2 3 2" xfId="30374" xr:uid="{54647392-F57D-4D47-860B-33687A695586}"/>
    <cellStyle name="40% - Accent6 21 2 4" xfId="9371" xr:uid="{27657263-447F-4C2B-82A3-7CE100EF4936}"/>
    <cellStyle name="40% - Accent6 21 2 4 2" xfId="25846" xr:uid="{A70CFFC2-6DA0-41A9-B5CD-E96D4C6FD4E5}"/>
    <cellStyle name="40% - Accent6 21 2 5" xfId="21277" xr:uid="{22F2CC06-1BF3-4FBB-8143-36BF96CA832B}"/>
    <cellStyle name="40% - Accent6 21 2_1.3.3. Extraordinary Items" xfId="19248" xr:uid="{433C905A-8033-4ECA-9A91-6F9A594D73F7}"/>
    <cellStyle name="40% - Accent6 21 3" xfId="4790" xr:uid="{8307E889-243F-40C8-B7AD-CFA1D60047CC}"/>
    <cellStyle name="40% - Accent6 21 3 2" xfId="14937" xr:uid="{2F353C77-26CD-44C6-83AF-39DC210C3A88}"/>
    <cellStyle name="40% - Accent6 21 3 2 2" xfId="31412" xr:uid="{FA6E5886-8368-4FA9-A18C-B3EB76B627F7}"/>
    <cellStyle name="40% - Accent6 21 3 3" xfId="10409" xr:uid="{21DBE183-3684-4A98-80A9-716EC3158BBE}"/>
    <cellStyle name="40% - Accent6 21 3 3 2" xfId="26884" xr:uid="{8DC30922-EC05-47D2-9697-CACFCA279F76}"/>
    <cellStyle name="40% - Accent6 21 3 4" xfId="22315" xr:uid="{13608A5A-FD63-4043-BC4E-2E82E8CEC0A5}"/>
    <cellStyle name="40% - Accent6 21 3_1.3.3. Extraordinary Items" xfId="19250" xr:uid="{ADA53CC8-2EE5-4FAB-AC04-F612244C91F5}"/>
    <cellStyle name="40% - Accent6 21 4" xfId="5841" xr:uid="{4656F6B5-CD34-466A-AAC1-627A5DFAE3AF}"/>
    <cellStyle name="40% - Accent6 21 4 2" xfId="15977" xr:uid="{66C39602-3419-44B8-BB8F-477C10C48775}"/>
    <cellStyle name="40% - Accent6 21 4 2 2" xfId="32452" xr:uid="{7BDB2CB0-3F26-4CD0-8151-759AA07CC3EA}"/>
    <cellStyle name="40% - Accent6 21 4 3" xfId="11449" xr:uid="{98E81879-6F50-4911-B16E-B31787F1DAD0}"/>
    <cellStyle name="40% - Accent6 21 4 3 2" xfId="27924" xr:uid="{0EE9AAB5-EC4B-4C0C-A7B9-F93AFEE54486}"/>
    <cellStyle name="40% - Accent6 21 4 4" xfId="23355" xr:uid="{53F71A6B-5F78-485F-BBD9-535FE0ADE27F}"/>
    <cellStyle name="40% - Accent6 21 5" xfId="13199" xr:uid="{3F317A44-AB0D-48A6-BF46-AE9C4AD53A66}"/>
    <cellStyle name="40% - Accent6 21 5 2" xfId="29674" xr:uid="{C21580B8-E887-4E2A-B12A-1350E4175EB5}"/>
    <cellStyle name="40% - Accent6 21 6" xfId="8671" xr:uid="{2F4AE294-91B6-49E4-8D15-BF80DF0F45FA}"/>
    <cellStyle name="40% - Accent6 21 6 2" xfId="25146" xr:uid="{315F5679-C80C-4F36-91DD-398589BB75C0}"/>
    <cellStyle name="40% - Accent6 21 7" xfId="20577" xr:uid="{B654BE54-3B97-42E9-AF94-2DCC10368732}"/>
    <cellStyle name="40% - Accent6 21_1.3.3. Extraordinary Items" xfId="19247" xr:uid="{6EA7C7BE-C470-481D-A666-1B32DBB2BCFC}"/>
    <cellStyle name="40% - Accent6 22" xfId="3679" xr:uid="{B9463075-305D-4EEE-A0E2-B5E60645BA75}"/>
    <cellStyle name="40% - Accent6 22 2" xfId="6553" xr:uid="{76661EF1-871A-42B4-BF03-97ADB4B7CC3B}"/>
    <cellStyle name="40% - Accent6 22 2 2" xfId="16689" xr:uid="{6C8C1DCC-DEBC-4EBD-B1D9-44E053B59E01}"/>
    <cellStyle name="40% - Accent6 22 2 2 2" xfId="33164" xr:uid="{90D72E91-7009-4982-9A28-7A416B6B7AE0}"/>
    <cellStyle name="40% - Accent6 22 2 3" xfId="12161" xr:uid="{2C54AA49-481F-49F0-992D-0F71761678DC}"/>
    <cellStyle name="40% - Accent6 22 2 3 2" xfId="28636" xr:uid="{FA80431A-0676-467D-9541-0B18850E0EA9}"/>
    <cellStyle name="40% - Accent6 22 2 4" xfId="24067" xr:uid="{329E8D77-5B1D-4101-ADE6-5536FAA512D8}"/>
    <cellStyle name="40% - Accent6 22 2_1.3.3. Extraordinary Items" xfId="19252" xr:uid="{A91A3378-C134-4E69-9893-15EC166441F5}"/>
    <cellStyle name="40% - Accent6 22 3" xfId="13911" xr:uid="{7EC10780-9149-4C65-8475-7A848151228A}"/>
    <cellStyle name="40% - Accent6 22 3 2" xfId="30386" xr:uid="{F40E193D-7BA0-4529-AA66-9DC44CA6144D}"/>
    <cellStyle name="40% - Accent6 22 4" xfId="9383" xr:uid="{3CB25F91-3081-43B4-B243-51E338AE02C4}"/>
    <cellStyle name="40% - Accent6 22 4 2" xfId="25858" xr:uid="{3DB15D63-2C2F-4DCE-8023-8B8BAD4AE1F2}"/>
    <cellStyle name="40% - Accent6 22 5" xfId="21289" xr:uid="{4E439900-CBFB-4EAF-94FF-5FE557E3D692}"/>
    <cellStyle name="40% - Accent6 22_1.3.3. Extraordinary Items" xfId="19251" xr:uid="{EC1152BB-D5B8-4A9C-AD3B-B6ED7B1B7EA0}"/>
    <cellStyle name="40% - Accent6 23" xfId="4802" xr:uid="{DD62AE82-BB26-47E7-863C-AC59A83886AB}"/>
    <cellStyle name="40% - Accent6 23 2" xfId="14949" xr:uid="{BC4EACC2-8C19-4387-821F-9C431E3446CD}"/>
    <cellStyle name="40% - Accent6 23 2 2" xfId="19255" xr:uid="{E86D3BF7-A194-4972-AB88-7783ED943E32}"/>
    <cellStyle name="40% - Accent6 23 2 3" xfId="31424" xr:uid="{485E46B5-E2BC-4839-A419-10A26B5A48B6}"/>
    <cellStyle name="40% - Accent6 23 2_1.3.3. Extraordinary Items" xfId="19254" xr:uid="{99029773-BDF6-4FEE-A87D-2BC323F4E450}"/>
    <cellStyle name="40% - Accent6 23 3" xfId="10421" xr:uid="{C365D638-ED9F-482A-A1E7-924EABC6E178}"/>
    <cellStyle name="40% - Accent6 23 3 2" xfId="26896" xr:uid="{205040E1-2FF8-4184-93AA-282907AF178F}"/>
    <cellStyle name="40% - Accent6 23 4" xfId="22327" xr:uid="{A5C39992-FE97-4E47-932E-53884716D379}"/>
    <cellStyle name="40% - Accent6 23_1.3.3. Extraordinary Items" xfId="19253" xr:uid="{0019CE76-0BF2-4B43-BC03-CBF60C7CCC38}"/>
    <cellStyle name="40% - Accent6 24" xfId="5853" xr:uid="{B0B86785-E937-4AEB-867F-B52EC066444E}"/>
    <cellStyle name="40% - Accent6 24 2" xfId="15989" xr:uid="{B94C5100-88A5-49C2-B96B-796DD7A63CE6}"/>
    <cellStyle name="40% - Accent6 24 2 2" xfId="19258" xr:uid="{1E7220B9-0DDB-457C-B7E0-E6687539579E}"/>
    <cellStyle name="40% - Accent6 24 2 3" xfId="32464" xr:uid="{E1B8B30C-BAE4-4E90-930A-2C7015C65AED}"/>
    <cellStyle name="40% - Accent6 24 2_1.3.3. Extraordinary Items" xfId="19257" xr:uid="{0DAAE822-E7F3-451A-92DE-B8C57200DE0B}"/>
    <cellStyle name="40% - Accent6 24 3" xfId="11461" xr:uid="{421F10D9-91B7-4096-888C-5BEE3884C5E6}"/>
    <cellStyle name="40% - Accent6 24 3 2" xfId="27936" xr:uid="{CE8A3F5A-4869-4133-9DF9-84D7E182C258}"/>
    <cellStyle name="40% - Accent6 24 4" xfId="23367" xr:uid="{4AEEA674-3F3E-4576-971C-A143DBD2EAEC}"/>
    <cellStyle name="40% - Accent6 24_1.3.3. Extraordinary Items" xfId="19256" xr:uid="{019658F4-C116-46B3-84E3-C0E163AEEA3A}"/>
    <cellStyle name="40% - Accent6 25" xfId="13211" xr:uid="{78FD4ED3-B225-4BE9-B1AD-13AD156AAB4B}"/>
    <cellStyle name="40% - Accent6 25 2" xfId="19260" xr:uid="{973FAA98-C5C9-4463-817D-1771B2780E70}"/>
    <cellStyle name="40% - Accent6 25 2 2" xfId="19261" xr:uid="{DFD23231-F0E3-4037-8EA1-C55847BB4ACE}"/>
    <cellStyle name="40% - Accent6 25 3" xfId="19262" xr:uid="{AB59D22A-78B2-4905-8B87-F879DF462FB7}"/>
    <cellStyle name="40% - Accent6 25 4" xfId="29686" xr:uid="{BD6F8B0A-DD89-4D6A-9B7F-E339BA816581}"/>
    <cellStyle name="40% - Accent6 25_1.3.3. Extraordinary Items" xfId="19259" xr:uid="{167AF0B2-9924-4B4E-90E7-E54150DA8082}"/>
    <cellStyle name="40% - Accent6 26" xfId="8683" xr:uid="{5EECC1B9-C875-4AF3-AB32-061D4F3744DB}"/>
    <cellStyle name="40% - Accent6 26 2" xfId="19264" xr:uid="{63881A38-0AEC-44F1-BDB2-DA6F36C26EA7}"/>
    <cellStyle name="40% - Accent6 26 2 2" xfId="19265" xr:uid="{A2F44FCF-0D7B-4B10-91D9-C66BC818481B}"/>
    <cellStyle name="40% - Accent6 26 3" xfId="19266" xr:uid="{52E8E502-C14F-45C9-9626-4EE0D8F79FA6}"/>
    <cellStyle name="40% - Accent6 26 4" xfId="25158" xr:uid="{F34F76C2-94B8-44E1-8B07-F0D3BE510CAA}"/>
    <cellStyle name="40% - Accent6 26_1.3.3. Extraordinary Items" xfId="19263" xr:uid="{33F1ACE9-94E2-4AED-ACDE-3B3C51B9F218}"/>
    <cellStyle name="40% - Accent6 27" xfId="19267" xr:uid="{CF7677A7-3956-4FD8-BC21-14A5FBE82356}"/>
    <cellStyle name="40% - Accent6 27 2" xfId="19268" xr:uid="{D866EC52-1845-4717-BC48-CC9F342ACE93}"/>
    <cellStyle name="40% - Accent6 27 2 2" xfId="19269" xr:uid="{43D24700-DF40-421A-916F-533EDA57A158}"/>
    <cellStyle name="40% - Accent6 27 3" xfId="19270" xr:uid="{345F8A75-63F3-4A86-A224-BC49125C9141}"/>
    <cellStyle name="40% - Accent6 28" xfId="19271" xr:uid="{5EC2D7CF-C909-40C5-9D94-384362C60557}"/>
    <cellStyle name="40% - Accent6 28 2" xfId="19272" xr:uid="{53C6A2A6-CB00-437C-BF36-96EBE52A95CF}"/>
    <cellStyle name="40% - Accent6 28 2 2" xfId="19273" xr:uid="{8FA81F45-BE6E-4274-BECD-A05D77629C9E}"/>
    <cellStyle name="40% - Accent6 28 3" xfId="19274" xr:uid="{79B83558-2EC9-45ED-A72D-DE6BF761F792}"/>
    <cellStyle name="40% - Accent6 29" xfId="19275" xr:uid="{C28FA2F5-00F8-4848-92D6-8D7C4ADB55A0}"/>
    <cellStyle name="40% - Accent6 29 2" xfId="19276" xr:uid="{43D56F14-17D4-4C3D-8967-406F54516A64}"/>
    <cellStyle name="40% - Accent6 3" xfId="1942" xr:uid="{00000000-0005-0000-0000-00005E040000}"/>
    <cellStyle name="40% - Accent6 3 10" xfId="19972" xr:uid="{1273CE04-0954-45EE-B9E1-6636AFA93504}"/>
    <cellStyle name="40% - Accent6 3 2" xfId="2197" xr:uid="{00000000-0005-0000-0000-00005F040000}"/>
    <cellStyle name="40% - Accent6 3 2 2" xfId="3174" xr:uid="{3C955A36-43C0-413C-A169-F9587F7788E0}"/>
    <cellStyle name="40% - Accent6 3 2 2 2" xfId="6048" xr:uid="{0900DBEC-BA12-4E7E-9F13-349051EE8470}"/>
    <cellStyle name="40% - Accent6 3 2 2 2 2" xfId="16184" xr:uid="{80AB8C11-1EC5-4AC5-920B-0745D39BC4C6}"/>
    <cellStyle name="40% - Accent6 3 2 2 2 2 2" xfId="32659" xr:uid="{052B0035-C5DA-4CD7-8833-9C642B8D64DA}"/>
    <cellStyle name="40% - Accent6 3 2 2 2 3" xfId="11656" xr:uid="{B1DE874F-F502-492C-A6D6-4A61871FEEC1}"/>
    <cellStyle name="40% - Accent6 3 2 2 2 3 2" xfId="28131" xr:uid="{E327DDE3-C26D-4212-9B04-3389C7CBFE1F}"/>
    <cellStyle name="40% - Accent6 3 2 2 2 4" xfId="23562" xr:uid="{F89A77D7-C7E5-4AF5-930E-3E014497FC83}"/>
    <cellStyle name="40% - Accent6 3 2 2 3" xfId="13406" xr:uid="{08E068F6-6FA2-4A9D-90C8-97DE8DC2F860}"/>
    <cellStyle name="40% - Accent6 3 2 2 3 2" xfId="29881" xr:uid="{31E9D381-3315-41B9-A09D-CF95224FBDF9}"/>
    <cellStyle name="40% - Accent6 3 2 2 4" xfId="8878" xr:uid="{8CFA0673-A429-47F8-982E-94ACA8643992}"/>
    <cellStyle name="40% - Accent6 3 2 2 4 2" xfId="25353" xr:uid="{BE93CF27-78D6-4C18-AE7D-807B5080A37A}"/>
    <cellStyle name="40% - Accent6 3 2 2 5" xfId="20784" xr:uid="{41D3A804-C38B-4284-8C0A-317FCC13F432}"/>
    <cellStyle name="40% - Accent6 3 2 2_1.3.3. Extraordinary Items" xfId="19279" xr:uid="{286E5759-BD11-4430-BFF2-147E5E22CA37}"/>
    <cellStyle name="40% - Accent6 3 2 3" xfId="4300" xr:uid="{B95328E9-953E-4900-A0E2-CF5AF013E5DD}"/>
    <cellStyle name="40% - Accent6 3 2 3 2" xfId="14447" xr:uid="{D14BA97D-E7FA-449B-9B73-0C1CF6DB503F}"/>
    <cellStyle name="40% - Accent6 3 2 3 2 2" xfId="30922" xr:uid="{6E919398-7310-486E-9DAC-B136B0F5344A}"/>
    <cellStyle name="40% - Accent6 3 2 3 3" xfId="9919" xr:uid="{99D92F7F-32E7-4D89-9BDA-C3C769A78EC5}"/>
    <cellStyle name="40% - Accent6 3 2 3 3 2" xfId="26394" xr:uid="{8F710D03-E1F1-4BF3-A1A7-8F45F113B4F2}"/>
    <cellStyle name="40% - Accent6 3 2 3 4" xfId="21825" xr:uid="{64995D50-4F57-4D38-A55A-D9C56C17F227}"/>
    <cellStyle name="40% - Accent6 3 2 4" xfId="5351" xr:uid="{777152BC-5D40-40A7-B9BD-7D5675C0A03A}"/>
    <cellStyle name="40% - Accent6 3 2 4 2" xfId="15487" xr:uid="{DB025F22-D21D-4BFA-A0EA-1DA0EA8A84FF}"/>
    <cellStyle name="40% - Accent6 3 2 4 2 2" xfId="31962" xr:uid="{3BD1124F-E89C-47F5-9594-CDC726F886E1}"/>
    <cellStyle name="40% - Accent6 3 2 4 3" xfId="10959" xr:uid="{FC2F7FC3-BCE4-40A1-82C1-648381BB84AF}"/>
    <cellStyle name="40% - Accent6 3 2 4 3 2" xfId="27434" xr:uid="{2A9940B9-6404-4602-9BD0-51509E840C78}"/>
    <cellStyle name="40% - Accent6 3 2 4 4" xfId="22865" xr:uid="{55FF04CF-DEE6-4DA5-8E87-ACBF574E1D38}"/>
    <cellStyle name="40% - Accent6 3 2 5" xfId="12709" xr:uid="{41A6160F-7765-4A42-A003-FDCC449BC98E}"/>
    <cellStyle name="40% - Accent6 3 2 5 2" xfId="29184" xr:uid="{BDE86487-BFA8-4FC4-9042-95B354CA4F35}"/>
    <cellStyle name="40% - Accent6 3 2 6" xfId="8180" xr:uid="{C143E0B9-A800-4F85-B9E4-4C3610DA75F9}"/>
    <cellStyle name="40% - Accent6 3 2 6 2" xfId="24655" xr:uid="{C523077C-D16B-4C87-8CC3-9A2F661DD0E7}"/>
    <cellStyle name="40% - Accent6 3 2 7" xfId="20087" xr:uid="{B0D8F716-45F4-415D-BE9D-38095B3CB296}"/>
    <cellStyle name="40% - Accent6 3 2_1.3.3. Extraordinary Items" xfId="19278" xr:uid="{BB77B374-592D-46BD-B7A5-51341AE33258}"/>
    <cellStyle name="40% - Accent6 3 3" xfId="2386" xr:uid="{00000000-0005-0000-0000-000060040000}"/>
    <cellStyle name="40% - Accent6 3 3 2" xfId="3271" xr:uid="{285BDD7C-1053-429A-89D1-1D0FBD90D783}"/>
    <cellStyle name="40% - Accent6 3 3 2 2" xfId="6145" xr:uid="{388AAB3D-D9AC-48B7-8206-F99F59E6FFE3}"/>
    <cellStyle name="40% - Accent6 3 3 2 2 2" xfId="16281" xr:uid="{6A36572B-05F1-48FF-94AB-3EF97C29AD53}"/>
    <cellStyle name="40% - Accent6 3 3 2 2 2 2" xfId="32756" xr:uid="{2CF85806-B911-4ECD-8D92-D532B1ECE38F}"/>
    <cellStyle name="40% - Accent6 3 3 2 2 3" xfId="11753" xr:uid="{64864AC6-61DF-48E3-84DC-6DA43D8CC0D2}"/>
    <cellStyle name="40% - Accent6 3 3 2 2 3 2" xfId="28228" xr:uid="{1DB075DD-32B4-44A1-BA3B-C0E8D4A7F487}"/>
    <cellStyle name="40% - Accent6 3 3 2 2 4" xfId="23659" xr:uid="{72C9F8DF-A652-4A7C-90DA-425F85853321}"/>
    <cellStyle name="40% - Accent6 3 3 2 3" xfId="13503" xr:uid="{3FCC5F7D-C6FB-4484-ABE0-B05C2572B575}"/>
    <cellStyle name="40% - Accent6 3 3 2 3 2" xfId="29978" xr:uid="{1FEAEB39-2B6E-432F-929D-167AC290AE67}"/>
    <cellStyle name="40% - Accent6 3 3 2 4" xfId="8975" xr:uid="{4AB93CFA-1557-48A0-9D9C-21376FAEE2C7}"/>
    <cellStyle name="40% - Accent6 3 3 2 4 2" xfId="25450" xr:uid="{F59CE0DE-1C3B-4AD3-90FA-01558042A752}"/>
    <cellStyle name="40% - Accent6 3 3 2 5" xfId="20881" xr:uid="{295DFD7E-0874-4CF5-8198-FF7C50911A4E}"/>
    <cellStyle name="40% - Accent6 3 3 2_3.EXPENSES" xfId="7043" xr:uid="{6BBBA8BD-94D5-4751-9333-ED7A09173080}"/>
    <cellStyle name="40% - Accent6 3 3 3" xfId="4396" xr:uid="{9831161E-37A2-4ADA-AC5E-414E4CA00B40}"/>
    <cellStyle name="40% - Accent6 3 3 3 2" xfId="14543" xr:uid="{95ABD320-E6B1-4BDF-9624-F138FAC5EADC}"/>
    <cellStyle name="40% - Accent6 3 3 3 2 2" xfId="31018" xr:uid="{A206C3CF-16D9-4ECF-A02F-61DA9FC776F9}"/>
    <cellStyle name="40% - Accent6 3 3 3 3" xfId="10015" xr:uid="{8769D658-EA9C-473B-B286-3588F05E5A46}"/>
    <cellStyle name="40% - Accent6 3 3 3 3 2" xfId="26490" xr:uid="{DB9028B3-87C7-402C-AFB5-5DB62123EE12}"/>
    <cellStyle name="40% - Accent6 3 3 3 4" xfId="21921" xr:uid="{0E2D6BF7-A6D9-458C-AEE7-E1D7B2D54D6C}"/>
    <cellStyle name="40% - Accent6 3 3 4" xfId="5447" xr:uid="{755678C7-2F2F-448D-B2E8-CD7158FAC654}"/>
    <cellStyle name="40% - Accent6 3 3 4 2" xfId="15583" xr:uid="{F7CBA2EF-C124-4578-B31A-FF9CF7358268}"/>
    <cellStyle name="40% - Accent6 3 3 4 2 2" xfId="32058" xr:uid="{AC30189E-7824-4C0B-B831-CD1A62BFF964}"/>
    <cellStyle name="40% - Accent6 3 3 4 3" xfId="11055" xr:uid="{44D70F64-5DFF-4A82-AB31-73283BC8F183}"/>
    <cellStyle name="40% - Accent6 3 3 4 3 2" xfId="27530" xr:uid="{D9F96299-AA9C-4E4B-A5BA-C87B4D74F9D9}"/>
    <cellStyle name="40% - Accent6 3 3 4 4" xfId="22961" xr:uid="{024DF19E-31DE-4388-8F8D-9581D6839324}"/>
    <cellStyle name="40% - Accent6 3 3 5" xfId="12805" xr:uid="{C21A1523-3379-4A8F-85D2-13D1C04C695C}"/>
    <cellStyle name="40% - Accent6 3 3 5 2" xfId="29280" xr:uid="{58D1D196-4F04-4099-8C8D-7E3BA5561002}"/>
    <cellStyle name="40% - Accent6 3 3 6" xfId="8276" xr:uid="{0E95500B-02B4-4626-B796-C7D599F40AD6}"/>
    <cellStyle name="40% - Accent6 3 3 6 2" xfId="24751" xr:uid="{206299BD-D80D-47EB-8F89-CD53932A159F}"/>
    <cellStyle name="40% - Accent6 3 3 7" xfId="20183" xr:uid="{50EA50D0-11F3-4C78-BDF0-6C263D15A3D6}"/>
    <cellStyle name="40% - Accent6 3 3_1.3.3. Extraordinary Items" xfId="19280" xr:uid="{43B7F2AD-BDF0-43B6-9458-8BA5F753E5C9}"/>
    <cellStyle name="40% - Accent6 3 4" xfId="2502" xr:uid="{00000000-0005-0000-0000-000061040000}"/>
    <cellStyle name="40% - Accent6 3 4 2" xfId="3338" xr:uid="{43F918B3-C6E5-4925-85D4-3E9A34AB6643}"/>
    <cellStyle name="40% - Accent6 3 4 2 2" xfId="6212" xr:uid="{C78C1D79-5647-467D-909B-A646536088C4}"/>
    <cellStyle name="40% - Accent6 3 4 2 2 2" xfId="16348" xr:uid="{D43A1691-9909-42BF-8326-6922F9C85A28}"/>
    <cellStyle name="40% - Accent6 3 4 2 2 2 2" xfId="32823" xr:uid="{F1997EAD-0EC7-4C69-A1FC-1330AA85CE40}"/>
    <cellStyle name="40% - Accent6 3 4 2 2 3" xfId="11820" xr:uid="{5F362077-7A7E-4BCB-94A9-C90EF71679F6}"/>
    <cellStyle name="40% - Accent6 3 4 2 2 3 2" xfId="28295" xr:uid="{25A5B68C-C0DA-4DA3-9F7A-88D1977DC1C7}"/>
    <cellStyle name="40% - Accent6 3 4 2 2 4" xfId="23726" xr:uid="{0129CECA-FB11-4C92-B0E2-97D35C7D2F47}"/>
    <cellStyle name="40% - Accent6 3 4 2 3" xfId="13570" xr:uid="{A8EDFFB4-7388-46E4-9AB2-4FBD3C2AB081}"/>
    <cellStyle name="40% - Accent6 3 4 2 3 2" xfId="30045" xr:uid="{04479035-2AF5-4A41-B696-8590612DDA40}"/>
    <cellStyle name="40% - Accent6 3 4 2 4" xfId="9042" xr:uid="{6003C566-25A5-4641-BD44-6A4FCFFD83A1}"/>
    <cellStyle name="40% - Accent6 3 4 2 4 2" xfId="25517" xr:uid="{6CED3351-4DED-43F0-BC66-E67417301723}"/>
    <cellStyle name="40% - Accent6 3 4 2 5" xfId="20948" xr:uid="{31D2584D-434B-47AD-992F-06EE4DD2A41F}"/>
    <cellStyle name="40% - Accent6 3 4 2_3.EXPENSES" xfId="7045" xr:uid="{5A810EF8-B934-4A71-961D-E0F661FEACFA}"/>
    <cellStyle name="40% - Accent6 3 4 3" xfId="4461" xr:uid="{12CDFD44-5343-488A-AEA1-CA4078C929B7}"/>
    <cellStyle name="40% - Accent6 3 4 3 2" xfId="14608" xr:uid="{ED496A33-DCD8-43A7-95C7-2DFB9ED3C18B}"/>
    <cellStyle name="40% - Accent6 3 4 3 2 2" xfId="31083" xr:uid="{C73E5E00-DA97-4315-98C7-8EDE773D5461}"/>
    <cellStyle name="40% - Accent6 3 4 3 3" xfId="10080" xr:uid="{67336FA5-4821-438E-9BFF-7B1AD594B8DE}"/>
    <cellStyle name="40% - Accent6 3 4 3 3 2" xfId="26555" xr:uid="{0D148D2B-2A9A-4FEE-9805-9254630C064C}"/>
    <cellStyle name="40% - Accent6 3 4 3 4" xfId="21986" xr:uid="{0158B111-AAA1-45D0-89DE-0D7502E30FF7}"/>
    <cellStyle name="40% - Accent6 3 4 4" xfId="5512" xr:uid="{B1AE58DE-506D-4C8B-A4E5-8036BABEC395}"/>
    <cellStyle name="40% - Accent6 3 4 4 2" xfId="15648" xr:uid="{31EE85B0-F959-420F-9A7D-180C8D156DD8}"/>
    <cellStyle name="40% - Accent6 3 4 4 2 2" xfId="32123" xr:uid="{47282768-060D-4D46-8B2A-9BB411A0DA70}"/>
    <cellStyle name="40% - Accent6 3 4 4 3" xfId="11120" xr:uid="{9E618C31-D399-4683-A251-A46E9E034A4B}"/>
    <cellStyle name="40% - Accent6 3 4 4 3 2" xfId="27595" xr:uid="{5FF6A9C2-B4ED-49F8-A679-D557CEAB34B3}"/>
    <cellStyle name="40% - Accent6 3 4 4 4" xfId="23026" xr:uid="{45D5ACB4-67CF-43B1-9631-E741B813D98C}"/>
    <cellStyle name="40% - Accent6 3 4 5" xfId="12870" xr:uid="{1B446318-CF03-4511-8B7C-3B928D414DD4}"/>
    <cellStyle name="40% - Accent6 3 4 5 2" xfId="29345" xr:uid="{1C91EA48-C23D-4908-9DBF-D998FBD4319A}"/>
    <cellStyle name="40% - Accent6 3 4 6" xfId="8342" xr:uid="{A2C4D66C-DB1D-4E2D-85DA-35F7EB81B771}"/>
    <cellStyle name="40% - Accent6 3 4 6 2" xfId="24817" xr:uid="{4AAC55BE-DA11-4B48-97CF-CB03411C0E59}"/>
    <cellStyle name="40% - Accent6 3 4 7" xfId="20248" xr:uid="{2EE9F0BE-7C3B-48BF-8273-C8573F9AEF64}"/>
    <cellStyle name="40% - Accent6 3 4_3.EXPENSES" xfId="7044" xr:uid="{669A8586-00C4-4C10-BEF6-0F31D06F97C7}"/>
    <cellStyle name="40% - Accent6 3 5" xfId="3054" xr:uid="{6C16614E-6567-4554-BCFC-9F324AC68944}"/>
    <cellStyle name="40% - Accent6 3 5 2" xfId="5928" xr:uid="{B573E30D-B735-4A2A-807C-0D56965176FE}"/>
    <cellStyle name="40% - Accent6 3 5 2 2" xfId="16064" xr:uid="{678E7ACF-4298-403B-B728-03A9EFCA610D}"/>
    <cellStyle name="40% - Accent6 3 5 2 2 2" xfId="32539" xr:uid="{AF05B6DB-0484-466D-B12D-C3D4AE891CEE}"/>
    <cellStyle name="40% - Accent6 3 5 2 3" xfId="11536" xr:uid="{27E0A2A1-69B9-4B5B-8211-00DB2112AFCA}"/>
    <cellStyle name="40% - Accent6 3 5 2 3 2" xfId="28011" xr:uid="{A4E4E8C4-DCE4-4A6F-8C49-BD602B098FA6}"/>
    <cellStyle name="40% - Accent6 3 5 2 4" xfId="23442" xr:uid="{341251F7-3014-4C14-8520-B03B5D4D794E}"/>
    <cellStyle name="40% - Accent6 3 5 3" xfId="13286" xr:uid="{72560D20-9227-4443-AF5C-9C55C4894E6C}"/>
    <cellStyle name="40% - Accent6 3 5 3 2" xfId="29761" xr:uid="{EA02188E-72FD-4C90-B416-452BFA10FD06}"/>
    <cellStyle name="40% - Accent6 3 5 4" xfId="8758" xr:uid="{7AD3F5EF-5DE7-43C2-8853-90198E8524D5}"/>
    <cellStyle name="40% - Accent6 3 5 4 2" xfId="25233" xr:uid="{49603383-48AC-463C-A7AD-763FCD7D7A42}"/>
    <cellStyle name="40% - Accent6 3 5 5" xfId="20664" xr:uid="{0EC56CD0-68CC-43BE-B225-861B4A5AE96F}"/>
    <cellStyle name="40% - Accent6 3 5_3.EXPENSES" xfId="7046" xr:uid="{D233F597-A43E-43B2-BFFC-F3BBF2584A27}"/>
    <cellStyle name="40% - Accent6 3 6" xfId="4186" xr:uid="{4AA7601A-DB71-4593-8FB9-79298560A1D0}"/>
    <cellStyle name="40% - Accent6 3 6 2" xfId="14333" xr:uid="{1B89DBE8-6896-48B3-99EB-9ED46F84CEEB}"/>
    <cellStyle name="40% - Accent6 3 6 2 2" xfId="30808" xr:uid="{33D69585-16AC-4EBB-899C-63C35E87075D}"/>
    <cellStyle name="40% - Accent6 3 6 3" xfId="9805" xr:uid="{F68E6D5C-0548-4BF7-81C2-E24F08A4B13A}"/>
    <cellStyle name="40% - Accent6 3 6 3 2" xfId="26280" xr:uid="{D1083614-AEB6-4FEE-85F7-BE32BE9E12B1}"/>
    <cellStyle name="40% - Accent6 3 6 4" xfId="21711" xr:uid="{40460761-3546-4CB8-A729-ACE8E1E32F4E}"/>
    <cellStyle name="40% - Accent6 3 7" xfId="5237" xr:uid="{449A6DF6-22AE-40E7-8B9A-4ADDC9C2A67D}"/>
    <cellStyle name="40% - Accent6 3 7 2" xfId="15373" xr:uid="{60151F20-ADB8-4A43-9C4E-F3DC5622A23C}"/>
    <cellStyle name="40% - Accent6 3 7 2 2" xfId="31848" xr:uid="{36537149-AD2A-49FE-BDD3-D5934642D629}"/>
    <cellStyle name="40% - Accent6 3 7 3" xfId="10845" xr:uid="{D139952A-E9D2-4891-99BC-78EFBF3FC1F8}"/>
    <cellStyle name="40% - Accent6 3 7 3 2" xfId="27320" xr:uid="{5A342469-D499-4982-BE68-A0EA42B73B2C}"/>
    <cellStyle name="40% - Accent6 3 7 4" xfId="22751" xr:uid="{FDB454F3-377F-40AD-8212-D974E716C612}"/>
    <cellStyle name="40% - Accent6 3 8" xfId="12594" xr:uid="{7AD2527A-C53C-459B-93A1-A2AEF7E91C91}"/>
    <cellStyle name="40% - Accent6 3 8 2" xfId="29069" xr:uid="{FF4F5828-68EC-4C10-BDA3-547EBF046DE0}"/>
    <cellStyle name="40% - Accent6 3 9" xfId="8062" xr:uid="{901D5147-0497-45F4-8D2D-41349A7DD125}"/>
    <cellStyle name="40% - Accent6 3 9 2" xfId="24537" xr:uid="{2E42E89B-F37E-4576-B304-EAAA0F5BA4C0}"/>
    <cellStyle name="40% - Accent6 3_1.3.3. Extraordinary Items" xfId="19277" xr:uid="{8CAEE3E7-A533-4E9D-A003-56769EED89E8}"/>
    <cellStyle name="40% - Accent6 30" xfId="19281" xr:uid="{CB3EEE20-8040-442E-ACC4-CFE0D1BEB092}"/>
    <cellStyle name="40% - Accent6 30 2" xfId="19282" xr:uid="{4F0CFA7C-5D09-47D6-9BB6-B10437244D9B}"/>
    <cellStyle name="40% - Accent6 31" xfId="19283" xr:uid="{AA3000E4-4E11-4A97-94E2-46A16C19DA02}"/>
    <cellStyle name="40% - Accent6 31 2" xfId="19284" xr:uid="{33072B8B-2AFE-49D5-AA0F-D031A8966C4A}"/>
    <cellStyle name="40% - Accent6 32" xfId="19285" xr:uid="{780F62A2-144A-422A-9A40-EF5B5DF91598}"/>
    <cellStyle name="40% - Accent6 32 2" xfId="19286" xr:uid="{6CD8A8DE-69E0-4DBE-8534-19E6948CA089}"/>
    <cellStyle name="40% - Accent6 33" xfId="19287" xr:uid="{4832425A-CB63-4029-A4DC-91A02F61FB82}"/>
    <cellStyle name="40% - Accent6 33 2" xfId="19288" xr:uid="{A0DFA489-BA06-47E3-929E-11BB86873417}"/>
    <cellStyle name="40% - Accent6 34" xfId="19289" xr:uid="{1201561C-A29E-4485-A2D2-755B88E7E59F}"/>
    <cellStyle name="40% - Accent6 34 2" xfId="19290" xr:uid="{E216676F-D654-483F-9D84-D3F1AC800E80}"/>
    <cellStyle name="40% - Accent6 35" xfId="19291" xr:uid="{22EEF225-0220-42DE-8954-C3DC5EB448AA}"/>
    <cellStyle name="40% - Accent6 35 2" xfId="19292" xr:uid="{1BF48391-CAB2-4323-AE90-896B2804F514}"/>
    <cellStyle name="40% - Accent6 36" xfId="19293" xr:uid="{D303FD5D-DDC7-4F28-8DCF-EDD9ACA876A5}"/>
    <cellStyle name="40% - Accent6 36 2" xfId="19294" xr:uid="{A8876B5F-B010-4935-969C-9C8CC87F953C}"/>
    <cellStyle name="40% - Accent6 37" xfId="19295" xr:uid="{06761764-C133-45D8-A078-482D28B28FCB}"/>
    <cellStyle name="40% - Accent6 37 2" xfId="19296" xr:uid="{C931A360-C431-456F-BE2F-F921EF35B432}"/>
    <cellStyle name="40% - Accent6 38" xfId="19297" xr:uid="{61BA7303-0DD1-474F-A0F5-E31792A447F3}"/>
    <cellStyle name="40% - Accent6 38 2" xfId="19298" xr:uid="{09D919B2-81CD-4DBB-B5F6-CAA4009F1B65}"/>
    <cellStyle name="40% - Accent6 39" xfId="19299" xr:uid="{DE380300-BB77-4D79-AA07-E672DC944346}"/>
    <cellStyle name="40% - Accent6 39 2" xfId="19300" xr:uid="{ED0A9CD1-9514-4BB2-8B8F-96D1B1A9A304}"/>
    <cellStyle name="40% - Accent6 4" xfId="2401" xr:uid="{00000000-0005-0000-0000-000063040000}"/>
    <cellStyle name="40% - Accent6 4 2" xfId="2624" xr:uid="{00000000-0005-0000-0000-000064040000}"/>
    <cellStyle name="40% - Accent6 4 2 2" xfId="3422" xr:uid="{510BB9BC-2690-46D7-98DE-32C300AD3508}"/>
    <cellStyle name="40% - Accent6 4 2 2 2" xfId="6296" xr:uid="{758BEF62-D6D9-4B3E-9B12-A3B53D515E16}"/>
    <cellStyle name="40% - Accent6 4 2 2 2 2" xfId="16432" xr:uid="{6ADD6BA7-6952-4D19-8FCF-43534D1D63E1}"/>
    <cellStyle name="40% - Accent6 4 2 2 2 2 2" xfId="32907" xr:uid="{A84DBA48-65C9-4041-B268-F2FBE7A31050}"/>
    <cellStyle name="40% - Accent6 4 2 2 2 3" xfId="11904" xr:uid="{DC514B7B-3F28-42FF-AB39-95B4C9F3419A}"/>
    <cellStyle name="40% - Accent6 4 2 2 2 3 2" xfId="28379" xr:uid="{183FCE42-AAF6-412F-8C10-397FF66822FF}"/>
    <cellStyle name="40% - Accent6 4 2 2 2 4" xfId="23810" xr:uid="{F0E118D0-4148-4C3A-9666-4B3A470E5905}"/>
    <cellStyle name="40% - Accent6 4 2 2 3" xfId="13654" xr:uid="{C4D779B5-2B7D-4A63-AAEF-C90129648CA5}"/>
    <cellStyle name="40% - Accent6 4 2 2 3 2" xfId="30129" xr:uid="{690AC23A-E9D2-4A74-A8A1-64BB0F5E19F6}"/>
    <cellStyle name="40% - Accent6 4 2 2 4" xfId="9126" xr:uid="{9B84CAC8-33DE-4C0B-A5A4-A18ED08E17D8}"/>
    <cellStyle name="40% - Accent6 4 2 2 4 2" xfId="25601" xr:uid="{EE19C040-CB7E-4652-92A7-3C2C063341E7}"/>
    <cellStyle name="40% - Accent6 4 2 2 5" xfId="21032" xr:uid="{F74F1742-595F-411F-B0DD-CE5B7FE8FF72}"/>
    <cellStyle name="40% - Accent6 4 2 2_1.3.3. Extraordinary Items" xfId="19302" xr:uid="{4CB9F98D-879A-4C62-BF01-34A92121035C}"/>
    <cellStyle name="40% - Accent6 4 2 3" xfId="4545" xr:uid="{AD3C518A-2DA5-4283-A4F5-0287B286A32C}"/>
    <cellStyle name="40% - Accent6 4 2 3 2" xfId="14692" xr:uid="{A4462CE7-CBA7-4981-935A-40938786A61F}"/>
    <cellStyle name="40% - Accent6 4 2 3 2 2" xfId="31167" xr:uid="{426FB2D3-F606-4466-AC8C-BC09B7FC6120}"/>
    <cellStyle name="40% - Accent6 4 2 3 3" xfId="10164" xr:uid="{E7E69DBB-B19B-4AE5-881D-F0352DFFB0DC}"/>
    <cellStyle name="40% - Accent6 4 2 3 3 2" xfId="26639" xr:uid="{14725433-107E-489D-A416-824D0C89A5AD}"/>
    <cellStyle name="40% - Accent6 4 2 3 4" xfId="22070" xr:uid="{B1458C83-F670-4F5F-ABD8-EAB7426469D3}"/>
    <cellStyle name="40% - Accent6 4 2 4" xfId="5596" xr:uid="{F8908113-5315-4AC0-8A0B-2D0CE3510055}"/>
    <cellStyle name="40% - Accent6 4 2 4 2" xfId="15732" xr:uid="{E6A4FDA6-A33E-4A08-AF97-DEDCAE9C3A6C}"/>
    <cellStyle name="40% - Accent6 4 2 4 2 2" xfId="32207" xr:uid="{DC1C8F4E-12B6-47CE-8FC1-894EC4E4BC87}"/>
    <cellStyle name="40% - Accent6 4 2 4 3" xfId="11204" xr:uid="{45DF8C1F-5123-490E-AB65-6A12AE69B57A}"/>
    <cellStyle name="40% - Accent6 4 2 4 3 2" xfId="27679" xr:uid="{4FAD743E-2DF6-4700-8DB0-A71888944071}"/>
    <cellStyle name="40% - Accent6 4 2 4 4" xfId="23110" xr:uid="{4B165652-D2FA-450D-A439-77E51F262DEB}"/>
    <cellStyle name="40% - Accent6 4 2 5" xfId="12954" xr:uid="{5FE4E107-8CBE-4FE8-91D7-3D5348649FB1}"/>
    <cellStyle name="40% - Accent6 4 2 5 2" xfId="29429" xr:uid="{81C12669-F222-4F3B-B525-CB455D447136}"/>
    <cellStyle name="40% - Accent6 4 2 6" xfId="8426" xr:uid="{093DE851-8FAB-4C67-ADA7-D376BF3DC1C3}"/>
    <cellStyle name="40% - Accent6 4 2 6 2" xfId="24901" xr:uid="{FD687822-63AF-4382-85DD-B96F11CC1E90}"/>
    <cellStyle name="40% - Accent6 4 2 7" xfId="20332" xr:uid="{FD6CBF21-B971-4D9F-8926-CC0E183CE2B4}"/>
    <cellStyle name="40% - Accent6 4 2_1.3.3. Extraordinary Items" xfId="19301" xr:uid="{6E620BE3-4D25-42C2-B269-825884582DFA}"/>
    <cellStyle name="40% - Accent6 4 3" xfId="19303" xr:uid="{6CF3412F-A897-410C-82AC-C38C45DD830B}"/>
    <cellStyle name="40% - Accent6 4_Føring i kasse" xfId="19304" xr:uid="{9FF4858C-7000-4351-A08A-35F0C0DDA3F8}"/>
    <cellStyle name="40% - Accent6 40" xfId="19305" xr:uid="{90F9AD66-191D-4A66-BC2B-1D6FBD1CA0FF}"/>
    <cellStyle name="40% - Accent6 40 2" xfId="19306" xr:uid="{5912F0A3-99AA-42EC-9532-5F1A38C2B194}"/>
    <cellStyle name="40% - Accent6 41" xfId="19307" xr:uid="{BDFDB8E8-8E64-4F9E-9628-F0C34A396E4A}"/>
    <cellStyle name="40% - Accent6 41 2" xfId="19308" xr:uid="{36EA9643-83F8-4452-9259-C9BC2CF01092}"/>
    <cellStyle name="40% - Accent6 42" xfId="19309" xr:uid="{AF844CBC-CD31-4811-B725-0BB7910A2431}"/>
    <cellStyle name="40% - Accent6 42 2" xfId="19310" xr:uid="{0526556C-0421-42F5-B623-CE8E833C0EE4}"/>
    <cellStyle name="40% - Accent6 43" xfId="19311" xr:uid="{3D96F7BD-E4B2-4030-8454-90A7CA6BB0D4}"/>
    <cellStyle name="40% - Accent6 43 2" xfId="19312" xr:uid="{5C02F2A9-17F4-40C2-9030-399C7C3C59B8}"/>
    <cellStyle name="40% - Accent6 44" xfId="19313" xr:uid="{5112486B-A817-460F-B1DE-DF527A03CDD3}"/>
    <cellStyle name="40% - Accent6 44 2" xfId="19314" xr:uid="{F59DBA21-ADD3-4EA8-A680-DCD627BC5AC4}"/>
    <cellStyle name="40% - Accent6 45" xfId="19315" xr:uid="{120AFEF9-AF11-4772-96F4-C6D193AD377D}"/>
    <cellStyle name="40% - Accent6 45 2" xfId="19316" xr:uid="{7FAC7E99-0618-4BE8-A8FC-5CC89C883315}"/>
    <cellStyle name="40% - Accent6 46" xfId="19317" xr:uid="{E0F35A49-6D7E-400A-97B3-06C2DEA6C8E9}"/>
    <cellStyle name="40% - Accent6 46 2" xfId="19318" xr:uid="{A0CE1D3F-BDB8-4008-8AD8-49398CBAEF93}"/>
    <cellStyle name="40% - Accent6 47" xfId="19319" xr:uid="{E6553735-1BC2-4AEB-8D00-DD93E2A900B5}"/>
    <cellStyle name="40% - Accent6 47 2" xfId="19320" xr:uid="{9E14AEFC-AD11-4615-9CB7-4658584CCB70}"/>
    <cellStyle name="40% - Accent6 48" xfId="19321" xr:uid="{B9D261E1-1398-43D1-98B6-53F8AD860BFA}"/>
    <cellStyle name="40% - Accent6 48 2" xfId="19322" xr:uid="{FF7E3C4C-45E9-4C24-BE41-DC2F95537A11}"/>
    <cellStyle name="40% - Accent6 49" xfId="19323" xr:uid="{5ABFA51A-F874-4FF9-96E6-367C41D9BC02}"/>
    <cellStyle name="40% - Accent6 49 2" xfId="19324" xr:uid="{5637ED57-5E40-4080-9381-742B58F504FE}"/>
    <cellStyle name="40% - Accent6 5" xfId="2635" xr:uid="{00000000-0005-0000-0000-000065040000}"/>
    <cellStyle name="40% - Accent6 5 2" xfId="3430" xr:uid="{9A6ECEB3-4868-46F8-9591-DA0FBC9B12D0}"/>
    <cellStyle name="40% - Accent6 5 2 2" xfId="6304" xr:uid="{443D5A06-D49D-422E-B040-F005C3434295}"/>
    <cellStyle name="40% - Accent6 5 2 2 2" xfId="16440" xr:uid="{FB6B9E8F-E2C9-48C5-9219-FF7199452992}"/>
    <cellStyle name="40% - Accent6 5 2 2 2 2" xfId="32915" xr:uid="{EB034D6A-BDCE-4AF8-ADAD-105182C85B02}"/>
    <cellStyle name="40% - Accent6 5 2 2 3" xfId="11912" xr:uid="{5985F0FC-D7A0-4414-8497-FCF50BE35485}"/>
    <cellStyle name="40% - Accent6 5 2 2 3 2" xfId="28387" xr:uid="{8AFB1C55-ADDA-48A0-852C-DD0D1D984A3F}"/>
    <cellStyle name="40% - Accent6 5 2 2 4" xfId="23818" xr:uid="{4473F098-4606-42CB-8838-1700EBB20296}"/>
    <cellStyle name="40% - Accent6 5 2 2_1.3.3. Extraordinary Items" xfId="19327" xr:uid="{FA656588-F299-4581-9578-F8FEC4113609}"/>
    <cellStyle name="40% - Accent6 5 2 3" xfId="13662" xr:uid="{3064A18C-9726-490B-81EF-0F6B1110F0A2}"/>
    <cellStyle name="40% - Accent6 5 2 3 2" xfId="30137" xr:uid="{8FC76067-7E23-4E2D-AB45-DBB372E0E66A}"/>
    <cellStyle name="40% - Accent6 5 2 4" xfId="9134" xr:uid="{FFFF2D4A-1D7F-4500-B46A-AA55859A3FCF}"/>
    <cellStyle name="40% - Accent6 5 2 4 2" xfId="25609" xr:uid="{30AE90E4-6CC0-482D-961E-B421DD579961}"/>
    <cellStyle name="40% - Accent6 5 2 5" xfId="21040" xr:uid="{21CB3D28-EEC9-4674-9044-30366AE68AFE}"/>
    <cellStyle name="40% - Accent6 5 2_1.3.3. Extraordinary Items" xfId="19326" xr:uid="{FAB9A4FC-707C-46A2-AC71-F5DE86A65C15}"/>
    <cellStyle name="40% - Accent6 5 3" xfId="4553" xr:uid="{903F3B86-A95E-45BF-B568-DD399A8E2053}"/>
    <cellStyle name="40% - Accent6 5 3 2" xfId="14700" xr:uid="{3C227883-B519-401B-9932-360A3F94A3D6}"/>
    <cellStyle name="40% - Accent6 5 3 2 2" xfId="31175" xr:uid="{5B1C12FA-7690-4628-B84B-8D4338D8B509}"/>
    <cellStyle name="40% - Accent6 5 3 3" xfId="10172" xr:uid="{83E5F479-2CC6-4D3A-ADC8-D1CC41F3D5DE}"/>
    <cellStyle name="40% - Accent6 5 3 3 2" xfId="26647" xr:uid="{3BD6242F-BC05-4C23-A5C8-008990967143}"/>
    <cellStyle name="40% - Accent6 5 3 4" xfId="22078" xr:uid="{5DA2836C-9215-41C5-9558-20B7529A2AD7}"/>
    <cellStyle name="40% - Accent6 5 3_1.3.3. Extraordinary Items" xfId="19328" xr:uid="{7E9D01E3-99A5-45A9-B49C-A97F67BFE943}"/>
    <cellStyle name="40% - Accent6 5 4" xfId="5604" xr:uid="{5769ABF5-F0D3-435F-9716-A0A90EE7B488}"/>
    <cellStyle name="40% - Accent6 5 4 2" xfId="15740" xr:uid="{098A156E-0117-4B82-B930-F60D5EE635BA}"/>
    <cellStyle name="40% - Accent6 5 4 2 2" xfId="32215" xr:uid="{1ADCDA6C-F73C-42EF-B11F-EDE8618CD7D6}"/>
    <cellStyle name="40% - Accent6 5 4 3" xfId="11212" xr:uid="{59CED9F1-AF16-4AF5-AB5D-80A1CEDB8060}"/>
    <cellStyle name="40% - Accent6 5 4 3 2" xfId="27687" xr:uid="{40045D24-3F7C-4267-B115-9BABB0E2741A}"/>
    <cellStyle name="40% - Accent6 5 4 4" xfId="23118" xr:uid="{7267E459-589D-4549-AAFF-CE6C4D6BF9A1}"/>
    <cellStyle name="40% - Accent6 5 5" xfId="12962" xr:uid="{B67ABA8A-22B3-4461-9FA0-F236321A9882}"/>
    <cellStyle name="40% - Accent6 5 5 2" xfId="29437" xr:uid="{F57B4ED1-258B-49C3-82B8-12822DF47444}"/>
    <cellStyle name="40% - Accent6 5 6" xfId="8434" xr:uid="{2E63D9F5-E252-4573-A66B-407988D361AD}"/>
    <cellStyle name="40% - Accent6 5 6 2" xfId="24909" xr:uid="{FDD25418-F03B-4CEA-9CF0-C2A82DCB4B5F}"/>
    <cellStyle name="40% - Accent6 5 7" xfId="20340" xr:uid="{5D42531C-2310-47B0-8BE4-0CFC09D1E687}"/>
    <cellStyle name="40% - Accent6 5_1.3.3. Extraordinary Items" xfId="19325" xr:uid="{D6F88AC1-07D4-4BB2-BB77-572AC72BF09E}"/>
    <cellStyle name="40% - Accent6 50" xfId="19329" xr:uid="{F596E3FA-CE1C-420E-887C-BBF57F4D9DCC}"/>
    <cellStyle name="40% - Accent6 50 2" xfId="19330" xr:uid="{578492A8-7E25-4F38-ADEE-5757ACD0209D}"/>
    <cellStyle name="40% - Accent6 51" xfId="19331" xr:uid="{0F57FCFF-7A4A-4300-AD60-C5E75EEBACF0}"/>
    <cellStyle name="40% - Accent6 51 2" xfId="19332" xr:uid="{70E5B8D3-48C1-4B5F-AA38-927DDD2CBB88}"/>
    <cellStyle name="40% - Accent6 52" xfId="19333" xr:uid="{5C2AEFBB-BFD5-45EA-A2D1-7B11B2406A02}"/>
    <cellStyle name="40% - Accent6 52 2" xfId="19334" xr:uid="{BA1F488F-6F62-43BE-AE8A-0C5A5D9E0106}"/>
    <cellStyle name="40% - Accent6 53" xfId="19335" xr:uid="{F5AFD5E0-8867-427E-8A2A-9F0A3F2E5FF9}"/>
    <cellStyle name="40% - Accent6 53 2" xfId="19336" xr:uid="{05587A6F-7AB9-4EA6-BB69-061AF9027E63}"/>
    <cellStyle name="40% - Accent6 54" xfId="19337" xr:uid="{C4711E39-3DB6-4688-97A3-2832305BC37C}"/>
    <cellStyle name="40% - Accent6 54 2" xfId="19338" xr:uid="{7694F09C-31E0-4AD5-A5A1-6D1613CE0024}"/>
    <cellStyle name="40% - Accent6 55" xfId="19339" xr:uid="{20EA461A-1F0E-4AE6-8DFC-4F346BD85B5C}"/>
    <cellStyle name="40% - Accent6 55 2" xfId="19340" xr:uid="{DB199E61-B7CE-43CA-890C-20FC7A01D1DF}"/>
    <cellStyle name="40% - Accent6 56" xfId="19341" xr:uid="{61CE0BEB-89D2-4DE3-894C-2EBA9C3544B4}"/>
    <cellStyle name="40% - Accent6 56 2" xfId="19342" xr:uid="{D0AF9957-DA9E-408C-9138-A0C627613ACD}"/>
    <cellStyle name="40% - Accent6 57" xfId="19343" xr:uid="{A0DB7748-0757-4EE7-A9F4-235990930408}"/>
    <cellStyle name="40% - Accent6 57 2" xfId="19344" xr:uid="{BEDEBE4E-1DC4-4801-B287-03E6B43628F2}"/>
    <cellStyle name="40% - Accent6 58" xfId="19345" xr:uid="{39825184-CAB8-4516-956C-65C4B7A114DC}"/>
    <cellStyle name="40% - Accent6 58 2" xfId="19346" xr:uid="{9B7391FD-D4CE-42B4-A103-08B8AE534E8F}"/>
    <cellStyle name="40% - Accent6 59" xfId="19347" xr:uid="{7E1645D6-2C83-442B-9978-4EDD7A8AC2D9}"/>
    <cellStyle name="40% - Accent6 59 2" xfId="19348" xr:uid="{EE2F65E1-E809-486E-9E6E-0EAA363DCA52}"/>
    <cellStyle name="40% - Accent6 6" xfId="2649" xr:uid="{00000000-0005-0000-0000-000066040000}"/>
    <cellStyle name="40% - Accent6 6 2" xfId="3444" xr:uid="{47C855FA-1BEC-4D48-BE84-79CBBF72ADE4}"/>
    <cellStyle name="40% - Accent6 6 2 2" xfId="6318" xr:uid="{AE7DB8B9-8253-4D0C-A07A-A7B3B667AFA5}"/>
    <cellStyle name="40% - Accent6 6 2 2 2" xfId="16454" xr:uid="{51A60653-CC2C-4708-9DF3-711B453F0F56}"/>
    <cellStyle name="40% - Accent6 6 2 2 2 2" xfId="32929" xr:uid="{8DDEA8DF-E795-4D85-ACCE-4BD845D25FF8}"/>
    <cellStyle name="40% - Accent6 6 2 2 3" xfId="11926" xr:uid="{CA5BAC6B-D642-470A-A3DA-65189E84951F}"/>
    <cellStyle name="40% - Accent6 6 2 2 3 2" xfId="28401" xr:uid="{2E10DA18-C9C0-478D-8FE9-441FE2C46F96}"/>
    <cellStyle name="40% - Accent6 6 2 2 4" xfId="23832" xr:uid="{C7005904-E712-454C-890E-6B1B18BF93E2}"/>
    <cellStyle name="40% - Accent6 6 2 2_1.3.3. Extraordinary Items" xfId="19351" xr:uid="{E7E9E455-576E-4552-8830-A82BE7429083}"/>
    <cellStyle name="40% - Accent6 6 2 3" xfId="13676" xr:uid="{5BA25567-53FF-4C25-B0D4-035EB6F3F2E2}"/>
    <cellStyle name="40% - Accent6 6 2 3 2" xfId="30151" xr:uid="{D626CCDF-9303-4E86-A817-34D814BFCD37}"/>
    <cellStyle name="40% - Accent6 6 2 4" xfId="9148" xr:uid="{0A292844-EFBA-4CA2-A6D2-CC6297836F84}"/>
    <cellStyle name="40% - Accent6 6 2 4 2" xfId="25623" xr:uid="{A27DEF19-E57E-4239-9802-50B9C27E0623}"/>
    <cellStyle name="40% - Accent6 6 2 5" xfId="21054" xr:uid="{783688C5-7022-40C5-B543-B6E83100E23D}"/>
    <cellStyle name="40% - Accent6 6 2_1.3.3. Extraordinary Items" xfId="19350" xr:uid="{475E49F9-2FDA-4438-AC66-67DCEEC6A079}"/>
    <cellStyle name="40% - Accent6 6 3" xfId="4567" xr:uid="{C85BB5E5-EDA3-4629-B8EF-84B5E22FF828}"/>
    <cellStyle name="40% - Accent6 6 3 2" xfId="14714" xr:uid="{896B1AE5-59D6-4A3D-A7F7-C8B97D5C1C21}"/>
    <cellStyle name="40% - Accent6 6 3 2 2" xfId="31189" xr:uid="{2E34D3A9-2B61-4EBA-AFFE-0EACBDBBEA9D}"/>
    <cellStyle name="40% - Accent6 6 3 3" xfId="10186" xr:uid="{D5CDAD20-B64E-4C06-9D5D-457A51A36D85}"/>
    <cellStyle name="40% - Accent6 6 3 3 2" xfId="26661" xr:uid="{470E4DFB-AC0E-4F40-949A-4215EDAD38CD}"/>
    <cellStyle name="40% - Accent6 6 3 4" xfId="22092" xr:uid="{807E9A3F-23E3-46DC-91B5-BF5369087529}"/>
    <cellStyle name="40% - Accent6 6 3_1.3.3. Extraordinary Items" xfId="19352" xr:uid="{D94919F0-79A5-44E3-A7AA-DA89BDC26CA0}"/>
    <cellStyle name="40% - Accent6 6 4" xfId="5618" xr:uid="{4A50E57E-322F-4AE4-BE76-A3ED4D1BBBD0}"/>
    <cellStyle name="40% - Accent6 6 4 2" xfId="15754" xr:uid="{228AD45C-5A7B-463F-A998-AB3B55E0CA54}"/>
    <cellStyle name="40% - Accent6 6 4 2 2" xfId="32229" xr:uid="{1970CAE7-39EF-462C-94C6-BAD466AE2F76}"/>
    <cellStyle name="40% - Accent6 6 4 3" xfId="11226" xr:uid="{DB571C2A-7551-4BD5-BCBB-79F36D0E4BE4}"/>
    <cellStyle name="40% - Accent6 6 4 3 2" xfId="27701" xr:uid="{555E5530-F72D-41E1-8C93-35BD4B485FB3}"/>
    <cellStyle name="40% - Accent6 6 4 4" xfId="23132" xr:uid="{C103DA6A-4B70-41DF-8AE1-A00D88105FCD}"/>
    <cellStyle name="40% - Accent6 6 5" xfId="12976" xr:uid="{569386E2-4323-49C0-8851-A15E73174A65}"/>
    <cellStyle name="40% - Accent6 6 5 2" xfId="29451" xr:uid="{7BB52BC1-3CE1-4E38-9D01-16293E9AB203}"/>
    <cellStyle name="40% - Accent6 6 6" xfId="8448" xr:uid="{DAB4CD78-0013-459D-AFA8-725B53673F39}"/>
    <cellStyle name="40% - Accent6 6 6 2" xfId="24923" xr:uid="{EB541462-85E1-4FCB-88A6-4D790174822D}"/>
    <cellStyle name="40% - Accent6 6 7" xfId="20354" xr:uid="{A444A01E-FF9B-41C1-BDBB-2ABB7A3062E3}"/>
    <cellStyle name="40% - Accent6 6_1.3.3. Extraordinary Items" xfId="19349" xr:uid="{271F8DD8-8B0A-4011-A0CA-411E4EE9E9BC}"/>
    <cellStyle name="40% - Accent6 60" xfId="19353" xr:uid="{3B55B45D-998F-455B-9D27-F1E64FCEC509}"/>
    <cellStyle name="40% - Accent6 60 2" xfId="19354" xr:uid="{93B83228-E1F9-43EA-89E0-0BECCCCE79C3}"/>
    <cellStyle name="40% - Accent6 61" xfId="19355" xr:uid="{8D0D2641-04FE-4CEC-B72C-056BDEBA02DC}"/>
    <cellStyle name="40% - Accent6 61 2" xfId="19356" xr:uid="{54995338-760E-4622-BE8E-9D5EFF244F53}"/>
    <cellStyle name="40% - Accent6 62" xfId="19357" xr:uid="{E4D5C4A9-C468-4669-A25E-6D6569ACE56F}"/>
    <cellStyle name="40% - Accent6 62 2" xfId="19358" xr:uid="{CDBFB353-FB80-45CF-9D57-63B0FE6CF356}"/>
    <cellStyle name="40% - Accent6 63" xfId="19359" xr:uid="{65E457C9-EE27-4E88-8ED1-887AB2448775}"/>
    <cellStyle name="40% - Accent6 63 2" xfId="19360" xr:uid="{9EE7A656-023F-4FBF-8269-A4577A72F782}"/>
    <cellStyle name="40% - Accent6 64" xfId="19361" xr:uid="{983F37A8-C645-45FB-A4D1-1398356053E3}"/>
    <cellStyle name="40% - Accent6 64 2" xfId="19362" xr:uid="{B66462B2-613E-4D3B-8895-E783C5254DB9}"/>
    <cellStyle name="40% - Accent6 65" xfId="19363" xr:uid="{CAD6E768-A6B5-4885-A6CC-DC058189EB3E}"/>
    <cellStyle name="40% - Accent6 65 2" xfId="19364" xr:uid="{EC25B0FF-679D-4951-AD81-40F43E0ABB23}"/>
    <cellStyle name="40% - Accent6 66" xfId="19365" xr:uid="{16A3E51B-8739-4806-BE5C-4A26B02F970B}"/>
    <cellStyle name="40% - Accent6 66 2" xfId="19366" xr:uid="{B7F1E474-4EC8-4EF6-A278-9718644CAE6D}"/>
    <cellStyle name="40% - Accent6 67" xfId="19367" xr:uid="{F63F29A8-E781-40F2-BAAD-B06441F1C674}"/>
    <cellStyle name="40% - Accent6 67 2" xfId="19368" xr:uid="{461E25F5-825D-49C6-A270-768CA3133E22}"/>
    <cellStyle name="40% - Accent6 68" xfId="19369" xr:uid="{6B80BF38-68B1-4556-AF66-4014BF4C583A}"/>
    <cellStyle name="40% - Accent6 68 2" xfId="19370" xr:uid="{D410AB0A-C924-4191-A577-9D3E4F4B08E5}"/>
    <cellStyle name="40% - Accent6 69" xfId="19371" xr:uid="{AE1C4C64-0606-42C6-A41A-B18D279E8851}"/>
    <cellStyle name="40% - Accent6 69 2" xfId="19372" xr:uid="{50762F12-04D0-4680-B7A5-FA4EB24FA533}"/>
    <cellStyle name="40% - Accent6 7" xfId="2663" xr:uid="{00000000-0005-0000-0000-000067040000}"/>
    <cellStyle name="40% - Accent6 7 2" xfId="3458" xr:uid="{F2865004-0DE4-43C3-B98E-5BC8CCB767E8}"/>
    <cellStyle name="40% - Accent6 7 2 2" xfId="6332" xr:uid="{00DE69F4-B361-4DB3-9FB7-2FF803E55D74}"/>
    <cellStyle name="40% - Accent6 7 2 2 2" xfId="16468" xr:uid="{F5EACD7D-3461-470C-85C2-5DF33A21BD67}"/>
    <cellStyle name="40% - Accent6 7 2 2 2 2" xfId="32943" xr:uid="{5D378B45-8B2B-440C-8FBF-B97ACD434102}"/>
    <cellStyle name="40% - Accent6 7 2 2 3" xfId="11940" xr:uid="{9D8A33DF-9EF7-480D-B69D-E7642EF399C2}"/>
    <cellStyle name="40% - Accent6 7 2 2 3 2" xfId="28415" xr:uid="{D1104B1C-048F-4D36-AE55-2CBDE86677FF}"/>
    <cellStyle name="40% - Accent6 7 2 2 4" xfId="23846" xr:uid="{51D63007-9522-4D5D-9CB2-6367D0D5F6A4}"/>
    <cellStyle name="40% - Accent6 7 2 2_1.3.3. Extraordinary Items" xfId="19375" xr:uid="{05AFCDA3-A5E4-4F20-BC11-9ED7AB64E3E6}"/>
    <cellStyle name="40% - Accent6 7 2 3" xfId="13690" xr:uid="{BD5E3C79-FD41-41FB-93B3-D9C2F535AEC2}"/>
    <cellStyle name="40% - Accent6 7 2 3 2" xfId="30165" xr:uid="{F14A1123-CA3C-41B4-970E-1B5C0F64874E}"/>
    <cellStyle name="40% - Accent6 7 2 4" xfId="9162" xr:uid="{8BF40D85-D2A1-4544-B236-F3B0C00E3D2C}"/>
    <cellStyle name="40% - Accent6 7 2 4 2" xfId="25637" xr:uid="{DCBC4E34-09A1-4B95-AB3E-72EB40624865}"/>
    <cellStyle name="40% - Accent6 7 2 5" xfId="21068" xr:uid="{EE4A6F9D-8917-4663-BF25-68F7EDB3BEF6}"/>
    <cellStyle name="40% - Accent6 7 2_1.3.3. Extraordinary Items" xfId="19374" xr:uid="{750A67A7-82E2-4B7D-A24B-9E58AE0256CF}"/>
    <cellStyle name="40% - Accent6 7 3" xfId="4581" xr:uid="{4D92244C-CE51-4524-9950-85B3F781E00E}"/>
    <cellStyle name="40% - Accent6 7 3 2" xfId="14728" xr:uid="{AD3C479F-E9FA-4F01-916C-98C8C7B593B4}"/>
    <cellStyle name="40% - Accent6 7 3 2 2" xfId="31203" xr:uid="{30D99533-F115-4B4A-B864-414E11DA3FB6}"/>
    <cellStyle name="40% - Accent6 7 3 3" xfId="10200" xr:uid="{A4AD967F-5030-4AA4-BBD4-B42907F7F59C}"/>
    <cellStyle name="40% - Accent6 7 3 3 2" xfId="26675" xr:uid="{F85FB62E-22BC-41A9-8535-55465EC1F2DD}"/>
    <cellStyle name="40% - Accent6 7 3 4" xfId="22106" xr:uid="{50663D6B-43AF-4F76-9C82-C773A9D87737}"/>
    <cellStyle name="40% - Accent6 7 3_1.3.3. Extraordinary Items" xfId="19376" xr:uid="{0B2FFE3D-64F3-4F0B-82D8-FFD0A58F099F}"/>
    <cellStyle name="40% - Accent6 7 4" xfId="5632" xr:uid="{24A0629D-F2BB-4376-A6DA-B471FA1AC861}"/>
    <cellStyle name="40% - Accent6 7 4 2" xfId="15768" xr:uid="{2BF590E8-4842-4715-A5B5-9F37968E803F}"/>
    <cellStyle name="40% - Accent6 7 4 2 2" xfId="32243" xr:uid="{47F088E4-5A08-47B6-A9AB-5D54D9469B93}"/>
    <cellStyle name="40% - Accent6 7 4 3" xfId="11240" xr:uid="{9AD74D18-B82C-41D6-93A6-6C6FD478E5F9}"/>
    <cellStyle name="40% - Accent6 7 4 3 2" xfId="27715" xr:uid="{00A44CDB-A2AD-4DF2-9EA6-9EE82E7611F6}"/>
    <cellStyle name="40% - Accent6 7 4 4" xfId="23146" xr:uid="{283A7660-9C6C-4742-9585-FABF863B7E58}"/>
    <cellStyle name="40% - Accent6 7 5" xfId="12990" xr:uid="{FDA44105-4F24-458F-9C68-8FF084FB9D87}"/>
    <cellStyle name="40% - Accent6 7 5 2" xfId="29465" xr:uid="{37F29F34-A941-44F9-AD36-9EDEA954FC50}"/>
    <cellStyle name="40% - Accent6 7 6" xfId="8462" xr:uid="{3AC03125-AB47-4EC6-A533-1E799086752E}"/>
    <cellStyle name="40% - Accent6 7 6 2" xfId="24937" xr:uid="{153CFA54-1FF8-4FC4-AEDB-2C675C8CFADC}"/>
    <cellStyle name="40% - Accent6 7 7" xfId="20368" xr:uid="{A511C349-DF46-4201-8A55-64E4BC49BA7D}"/>
    <cellStyle name="40% - Accent6 7_1.3.3. Extraordinary Items" xfId="19373" xr:uid="{806EEEB4-07C7-439F-B39B-83A2E17CD19C}"/>
    <cellStyle name="40% - Accent6 70" xfId="19377" xr:uid="{79397E86-7F84-4289-BBE9-FF68D1A3BBC5}"/>
    <cellStyle name="40% - Accent6 70 2" xfId="19378" xr:uid="{24FDC8A4-B59E-4231-88DF-B0A8263ABE95}"/>
    <cellStyle name="40% - Accent6 71" xfId="19379" xr:uid="{60A02A4E-0F99-46A0-B828-FB76A406D206}"/>
    <cellStyle name="40% - Accent6 71 2" xfId="19380" xr:uid="{3A570558-4DA8-41B1-922D-34CB50332E9D}"/>
    <cellStyle name="40% - Accent6 72" xfId="19381" xr:uid="{E4269108-111E-4A87-9E0A-CD4B3881C062}"/>
    <cellStyle name="40% - Accent6 73" xfId="20589" xr:uid="{FF9C536A-EA27-4B2A-97EC-2F81A2B3690E}"/>
    <cellStyle name="40% - Accent6 8" xfId="2683" xr:uid="{00000000-0005-0000-0000-000068040000}"/>
    <cellStyle name="40% - Accent6 8 2" xfId="3477" xr:uid="{8E72508E-198B-4E30-9357-AB99837B8463}"/>
    <cellStyle name="40% - Accent6 8 2 2" xfId="6351" xr:uid="{7BE51AFE-63F1-4318-B746-2C279C347797}"/>
    <cellStyle name="40% - Accent6 8 2 2 2" xfId="16487" xr:uid="{B5B85A48-68E8-4A49-97FD-53400EEB8C37}"/>
    <cellStyle name="40% - Accent6 8 2 2 2 2" xfId="32962" xr:uid="{F7E4CCF2-4147-45F1-A36A-D9C92BE263F2}"/>
    <cellStyle name="40% - Accent6 8 2 2 3" xfId="11959" xr:uid="{E4AA8821-303E-436E-9931-6BE985B82D74}"/>
    <cellStyle name="40% - Accent6 8 2 2 3 2" xfId="28434" xr:uid="{861BEF18-B041-4F27-9A3A-F918BD8BB158}"/>
    <cellStyle name="40% - Accent6 8 2 2 4" xfId="23865" xr:uid="{AD8C6C05-AF51-4701-8C2A-A7DADCCA6D8E}"/>
    <cellStyle name="40% - Accent6 8 2 2_1.3.3. Extraordinary Items" xfId="19384" xr:uid="{413F7BDC-B9A2-41D8-82C9-0C9C11DB4D2B}"/>
    <cellStyle name="40% - Accent6 8 2 3" xfId="13709" xr:uid="{22185CB3-425E-4A8D-8B12-338940693281}"/>
    <cellStyle name="40% - Accent6 8 2 3 2" xfId="30184" xr:uid="{E343BB55-4727-42D4-9374-F6768A3992F5}"/>
    <cellStyle name="40% - Accent6 8 2 4" xfId="9181" xr:uid="{DD51E0DF-E714-462B-B99D-60840BD76838}"/>
    <cellStyle name="40% - Accent6 8 2 4 2" xfId="25656" xr:uid="{4F77738F-1F3D-4F36-ACD0-14868A439AC8}"/>
    <cellStyle name="40% - Accent6 8 2 5" xfId="21087" xr:uid="{8958BE85-3BA8-4463-BBAE-178D00814F75}"/>
    <cellStyle name="40% - Accent6 8 2_1.3.3. Extraordinary Items" xfId="19383" xr:uid="{E25C541B-26F8-4C95-B1E0-4B905949338C}"/>
    <cellStyle name="40% - Accent6 8 3" xfId="4600" xr:uid="{4B10856E-DEF4-4404-8667-73150238C4FC}"/>
    <cellStyle name="40% - Accent6 8 3 2" xfId="14747" xr:uid="{08023E70-97F6-418E-929B-37DEDB72861D}"/>
    <cellStyle name="40% - Accent6 8 3 2 2" xfId="31222" xr:uid="{FDFDACBC-06F0-420A-8806-7559F09DF6D6}"/>
    <cellStyle name="40% - Accent6 8 3 3" xfId="10219" xr:uid="{96BD374A-DF16-4764-A962-A5F6E28CF9CC}"/>
    <cellStyle name="40% - Accent6 8 3 3 2" xfId="26694" xr:uid="{27947F8F-16C4-4E49-8AD8-9120DD10AA64}"/>
    <cellStyle name="40% - Accent6 8 3 4" xfId="22125" xr:uid="{060B42F2-8EBF-4D05-8771-8F11AD9EF477}"/>
    <cellStyle name="40% - Accent6 8 3_1.3.3. Extraordinary Items" xfId="19385" xr:uid="{FED3FCDB-A6AF-4E67-9D16-A4ADB3C37752}"/>
    <cellStyle name="40% - Accent6 8 4" xfId="5651" xr:uid="{E52C28F7-2F67-43D0-8465-65E4CCEA1720}"/>
    <cellStyle name="40% - Accent6 8 4 2" xfId="15787" xr:uid="{52F14967-2F2A-4FC3-846A-909C6EC3EF89}"/>
    <cellStyle name="40% - Accent6 8 4 2 2" xfId="32262" xr:uid="{C66AF1B9-8D83-436A-9B52-CC8D584CCC8C}"/>
    <cellStyle name="40% - Accent6 8 4 3" xfId="11259" xr:uid="{4EDE9C74-70E6-4E40-8B97-58B7FADE03A3}"/>
    <cellStyle name="40% - Accent6 8 4 3 2" xfId="27734" xr:uid="{763D3467-F4D9-42F7-8A29-F51C0D787E2B}"/>
    <cellStyle name="40% - Accent6 8 4 4" xfId="23165" xr:uid="{006C90CB-D7F8-4760-AF3E-1BB57036FE85}"/>
    <cellStyle name="40% - Accent6 8 5" xfId="13009" xr:uid="{890D31C2-B08F-44FA-851D-AE38EDD17B2E}"/>
    <cellStyle name="40% - Accent6 8 5 2" xfId="29484" xr:uid="{10029842-B9BB-483F-8F1D-EEB0755EF3E2}"/>
    <cellStyle name="40% - Accent6 8 6" xfId="8481" xr:uid="{F5A46817-67BD-4E1F-8F07-B9F926038AA9}"/>
    <cellStyle name="40% - Accent6 8 6 2" xfId="24956" xr:uid="{67EF1B4E-D21D-4FC0-954B-ADDA6AD953DE}"/>
    <cellStyle name="40% - Accent6 8 7" xfId="20387" xr:uid="{87C91A6A-15CD-4E5E-9FC2-D1B00FA4E2F7}"/>
    <cellStyle name="40% - Accent6 8_1.3.3. Extraordinary Items" xfId="19382" xr:uid="{2548C10E-3005-4CB2-A56E-549A0BE223B8}"/>
    <cellStyle name="40% - Accent6 9" xfId="2698" xr:uid="{00000000-0005-0000-0000-000069040000}"/>
    <cellStyle name="40% - Accent6 9 2" xfId="3492" xr:uid="{7402CCD5-EB6A-43D9-9955-1AF21726590F}"/>
    <cellStyle name="40% - Accent6 9 2 2" xfId="6366" xr:uid="{675CE042-2AE5-47E0-826C-2593119FEFF1}"/>
    <cellStyle name="40% - Accent6 9 2 2 2" xfId="16502" xr:uid="{CBBCBBA4-4EC6-4AEF-874C-F52B3A569C34}"/>
    <cellStyle name="40% - Accent6 9 2 2 2 2" xfId="32977" xr:uid="{95C88EC4-7386-4513-8FED-8B770423CCE5}"/>
    <cellStyle name="40% - Accent6 9 2 2 3" xfId="11974" xr:uid="{15E16E6A-0985-4410-B6B1-F64E4C2D192B}"/>
    <cellStyle name="40% - Accent6 9 2 2 3 2" xfId="28449" xr:uid="{64B9C518-6648-4D4D-B398-C7F49C4C7308}"/>
    <cellStyle name="40% - Accent6 9 2 2 4" xfId="23880" xr:uid="{F2D21B87-6D66-4175-A5AF-AF7BA768B975}"/>
    <cellStyle name="40% - Accent6 9 2 2_1.3.3. Extraordinary Items" xfId="19388" xr:uid="{E69CA331-8920-4650-AA13-73D7D5A7EC6E}"/>
    <cellStyle name="40% - Accent6 9 2 3" xfId="13724" xr:uid="{E30EF77F-C877-400D-9725-0DB88F471F28}"/>
    <cellStyle name="40% - Accent6 9 2 3 2" xfId="30199" xr:uid="{E338AB2D-E61B-4581-A274-AE3702157379}"/>
    <cellStyle name="40% - Accent6 9 2 4" xfId="9196" xr:uid="{1A5E9817-84DF-4C85-9EC1-3DC3C70AE242}"/>
    <cellStyle name="40% - Accent6 9 2 4 2" xfId="25671" xr:uid="{E5FFF433-AA13-4D66-A551-3DB58B5D2B5E}"/>
    <cellStyle name="40% - Accent6 9 2 5" xfId="21102" xr:uid="{565DFC26-39A9-492F-8C75-DFF1AC65A8E4}"/>
    <cellStyle name="40% - Accent6 9 2_1.3.3. Extraordinary Items" xfId="19387" xr:uid="{D4E174DA-0A38-417C-9249-2542E7137C30}"/>
    <cellStyle name="40% - Accent6 9 3" xfId="4615" xr:uid="{249F11C2-C565-44DE-9320-29CED03E5850}"/>
    <cellStyle name="40% - Accent6 9 3 2" xfId="14762" xr:uid="{A8BAED27-5875-4F3B-8E79-18CC202858BC}"/>
    <cellStyle name="40% - Accent6 9 3 2 2" xfId="31237" xr:uid="{6AA47958-F001-49FE-BA06-04F3AA7A1B58}"/>
    <cellStyle name="40% - Accent6 9 3 3" xfId="10234" xr:uid="{1DA522D8-8090-4636-80E3-66B041543AF5}"/>
    <cellStyle name="40% - Accent6 9 3 3 2" xfId="26709" xr:uid="{6B4DAD0D-C3A5-43C3-BDA2-D1AE1369442D}"/>
    <cellStyle name="40% - Accent6 9 3 4" xfId="22140" xr:uid="{9E934050-974F-4141-BB0F-DC1CFE8B1B75}"/>
    <cellStyle name="40% - Accent6 9 3_1.3.3. Extraordinary Items" xfId="19389" xr:uid="{48F2319E-B458-4E0E-BE17-2AB5B6700E04}"/>
    <cellStyle name="40% - Accent6 9 4" xfId="5666" xr:uid="{3154096D-C8D1-430A-A10B-DC10DBC6397D}"/>
    <cellStyle name="40% - Accent6 9 4 2" xfId="15802" xr:uid="{F2DCCA99-6C52-449B-828E-19362B6F9E98}"/>
    <cellStyle name="40% - Accent6 9 4 2 2" xfId="32277" xr:uid="{A780535F-CA04-496A-872F-A2E9FD6C87A3}"/>
    <cellStyle name="40% - Accent6 9 4 3" xfId="11274" xr:uid="{A404DB37-CD41-47A9-8E01-6A92636E3FDD}"/>
    <cellStyle name="40% - Accent6 9 4 3 2" xfId="27749" xr:uid="{DD28FF99-1FB0-4476-88DE-5520FE5676B9}"/>
    <cellStyle name="40% - Accent6 9 4 4" xfId="23180" xr:uid="{1D1776E0-B702-40FE-9D2B-AA48603B25AF}"/>
    <cellStyle name="40% - Accent6 9 5" xfId="13024" xr:uid="{6CB81797-86FB-4E00-9065-3CE4D7A53B13}"/>
    <cellStyle name="40% - Accent6 9 5 2" xfId="29499" xr:uid="{EBAD6494-DD95-45A5-BC27-3FCE70ABE779}"/>
    <cellStyle name="40% - Accent6 9 6" xfId="8496" xr:uid="{52E20380-0690-4F37-9635-7B382D65AE64}"/>
    <cellStyle name="40% - Accent6 9 6 2" xfId="24971" xr:uid="{12DC758E-BFDD-416F-8006-20EB4A183FD0}"/>
    <cellStyle name="40% - Accent6 9 7" xfId="20402" xr:uid="{E68D4AA3-96A7-48D9-B15B-10D82335112B}"/>
    <cellStyle name="40% - Accent6 9_1.3.3. Extraordinary Items" xfId="19386" xr:uid="{94C0BC36-673A-4961-AE2A-33F324FA43BA}"/>
    <cellStyle name="40% - Accent6_1.3.3. Extraordinary Items" xfId="19198" xr:uid="{B980E8E4-ABD4-425A-8506-339C2C494AAE}"/>
    <cellStyle name="40% - Énfasis1" xfId="904" xr:uid="{00000000-0005-0000-0000-00006B040000}"/>
    <cellStyle name="40% - Énfasis2" xfId="905" xr:uid="{00000000-0005-0000-0000-00006C040000}"/>
    <cellStyle name="40% - Énfasis3" xfId="906" xr:uid="{00000000-0005-0000-0000-00006D040000}"/>
    <cellStyle name="40% - Énfasis4" xfId="907" xr:uid="{00000000-0005-0000-0000-00006E040000}"/>
    <cellStyle name="40% - Énfasis5" xfId="908" xr:uid="{00000000-0005-0000-0000-00006F040000}"/>
    <cellStyle name="40% - Énfasis6" xfId="909" xr:uid="{00000000-0005-0000-0000-000070040000}"/>
    <cellStyle name="40% - uthevingsfarge 1" xfId="55" xr:uid="{00000000-0005-0000-0000-000071040000}"/>
    <cellStyle name="40% - uthevingsfarge 1 10" xfId="910" xr:uid="{00000000-0005-0000-0000-000072040000}"/>
    <cellStyle name="40% - uthevingsfarge 1 10 2" xfId="911" xr:uid="{00000000-0005-0000-0000-000073040000}"/>
    <cellStyle name="40% - uthevingsfarge 1 11" xfId="912" xr:uid="{00000000-0005-0000-0000-000074040000}"/>
    <cellStyle name="40% - uthevingsfarge 1 11 2" xfId="913" xr:uid="{00000000-0005-0000-0000-000075040000}"/>
    <cellStyle name="40% - uthevingsfarge 1 12" xfId="914" xr:uid="{00000000-0005-0000-0000-000076040000}"/>
    <cellStyle name="40% - uthevingsfarge 1 12 2" xfId="915" xr:uid="{00000000-0005-0000-0000-000077040000}"/>
    <cellStyle name="40% - uthevingsfarge 1 13" xfId="916" xr:uid="{00000000-0005-0000-0000-000078040000}"/>
    <cellStyle name="40% - uthevingsfarge 1 13 2" xfId="917" xr:uid="{00000000-0005-0000-0000-000079040000}"/>
    <cellStyle name="40% - uthevingsfarge 1 14" xfId="918" xr:uid="{00000000-0005-0000-0000-00007A040000}"/>
    <cellStyle name="40% - uthevingsfarge 1 14 2" xfId="919" xr:uid="{00000000-0005-0000-0000-00007B040000}"/>
    <cellStyle name="40% - uthevingsfarge 1 15" xfId="920" xr:uid="{00000000-0005-0000-0000-00007C040000}"/>
    <cellStyle name="40% - uthevingsfarge 1 15 2" xfId="921" xr:uid="{00000000-0005-0000-0000-00007D040000}"/>
    <cellStyle name="40% - uthevingsfarge 1 16" xfId="922" xr:uid="{00000000-0005-0000-0000-00007E040000}"/>
    <cellStyle name="40% - uthevingsfarge 1 16 2" xfId="923" xr:uid="{00000000-0005-0000-0000-00007F040000}"/>
    <cellStyle name="40% - uthevingsfarge 1 17" xfId="924" xr:uid="{00000000-0005-0000-0000-000080040000}"/>
    <cellStyle name="40% - uthevingsfarge 1 17 2" xfId="925" xr:uid="{00000000-0005-0000-0000-000081040000}"/>
    <cellStyle name="40% - uthevingsfarge 1 18" xfId="926" xr:uid="{00000000-0005-0000-0000-000082040000}"/>
    <cellStyle name="40% - uthevingsfarge 1 18 2" xfId="927" xr:uid="{00000000-0005-0000-0000-000083040000}"/>
    <cellStyle name="40% - uthevingsfarge 1 19" xfId="928" xr:uid="{00000000-0005-0000-0000-000084040000}"/>
    <cellStyle name="40% - uthevingsfarge 1 19 2" xfId="929" xr:uid="{00000000-0005-0000-0000-000085040000}"/>
    <cellStyle name="40% - uthevingsfarge 1 2" xfId="930" xr:uid="{00000000-0005-0000-0000-000086040000}"/>
    <cellStyle name="40% - uthevingsfarge 1 2 2" xfId="931" xr:uid="{00000000-0005-0000-0000-000087040000}"/>
    <cellStyle name="40% - uthevingsfarge 1 20" xfId="932" xr:uid="{00000000-0005-0000-0000-000088040000}"/>
    <cellStyle name="40% - uthevingsfarge 1 20 2" xfId="933" xr:uid="{00000000-0005-0000-0000-000089040000}"/>
    <cellStyle name="40% - uthevingsfarge 1 21" xfId="934" xr:uid="{00000000-0005-0000-0000-00008A040000}"/>
    <cellStyle name="40% - uthevingsfarge 1 21 2" xfId="935" xr:uid="{00000000-0005-0000-0000-00008B040000}"/>
    <cellStyle name="40% - uthevingsfarge 1 22" xfId="936" xr:uid="{00000000-0005-0000-0000-00008C040000}"/>
    <cellStyle name="40% - uthevingsfarge 1 22 2" xfId="937" xr:uid="{00000000-0005-0000-0000-00008D040000}"/>
    <cellStyle name="40% - uthevingsfarge 1 23" xfId="938" xr:uid="{00000000-0005-0000-0000-00008E040000}"/>
    <cellStyle name="40% - uthevingsfarge 1 23 2" xfId="939" xr:uid="{00000000-0005-0000-0000-00008F040000}"/>
    <cellStyle name="40% - uthevingsfarge 1 24" xfId="940" xr:uid="{00000000-0005-0000-0000-000090040000}"/>
    <cellStyle name="40% - uthevingsfarge 1 24 2" xfId="941" xr:uid="{00000000-0005-0000-0000-000091040000}"/>
    <cellStyle name="40% - uthevingsfarge 1 25" xfId="942" xr:uid="{00000000-0005-0000-0000-000092040000}"/>
    <cellStyle name="40% - uthevingsfarge 1 25 2" xfId="943" xr:uid="{00000000-0005-0000-0000-000093040000}"/>
    <cellStyle name="40% - uthevingsfarge 1 26" xfId="944" xr:uid="{00000000-0005-0000-0000-000094040000}"/>
    <cellStyle name="40% - uthevingsfarge 1 26 2" xfId="945" xr:uid="{00000000-0005-0000-0000-000095040000}"/>
    <cellStyle name="40% - uthevingsfarge 1 27" xfId="946" xr:uid="{00000000-0005-0000-0000-000096040000}"/>
    <cellStyle name="40% - uthevingsfarge 1 27 2" xfId="947" xr:uid="{00000000-0005-0000-0000-000097040000}"/>
    <cellStyle name="40% - uthevingsfarge 1 28" xfId="948" xr:uid="{00000000-0005-0000-0000-000098040000}"/>
    <cellStyle name="40% - uthevingsfarge 1 28 2" xfId="949" xr:uid="{00000000-0005-0000-0000-000099040000}"/>
    <cellStyle name="40% - uthevingsfarge 1 29" xfId="950" xr:uid="{00000000-0005-0000-0000-00009A040000}"/>
    <cellStyle name="40% - uthevingsfarge 1 29 2" xfId="951" xr:uid="{00000000-0005-0000-0000-00009B040000}"/>
    <cellStyle name="40% - uthevingsfarge 1 3" xfId="952" xr:uid="{00000000-0005-0000-0000-00009C040000}"/>
    <cellStyle name="40% - uthevingsfarge 1 3 2" xfId="953" xr:uid="{00000000-0005-0000-0000-00009D040000}"/>
    <cellStyle name="40% - uthevingsfarge 1 30" xfId="954" xr:uid="{00000000-0005-0000-0000-00009E040000}"/>
    <cellStyle name="40% - uthevingsfarge 1 30 2" xfId="955" xr:uid="{00000000-0005-0000-0000-00009F040000}"/>
    <cellStyle name="40% - uthevingsfarge 1 31" xfId="956" xr:uid="{00000000-0005-0000-0000-0000A0040000}"/>
    <cellStyle name="40% - uthevingsfarge 1 31 2" xfId="957" xr:uid="{00000000-0005-0000-0000-0000A1040000}"/>
    <cellStyle name="40% - uthevingsfarge 1 32" xfId="958" xr:uid="{00000000-0005-0000-0000-0000A2040000}"/>
    <cellStyle name="40% - uthevingsfarge 1 32 2" xfId="959" xr:uid="{00000000-0005-0000-0000-0000A3040000}"/>
    <cellStyle name="40% - uthevingsfarge 1 33" xfId="960" xr:uid="{00000000-0005-0000-0000-0000A4040000}"/>
    <cellStyle name="40% - uthevingsfarge 1 33 2" xfId="961" xr:uid="{00000000-0005-0000-0000-0000A5040000}"/>
    <cellStyle name="40% - uthevingsfarge 1 34" xfId="962" xr:uid="{00000000-0005-0000-0000-0000A6040000}"/>
    <cellStyle name="40% - uthevingsfarge 1 34 2" xfId="963" xr:uid="{00000000-0005-0000-0000-0000A7040000}"/>
    <cellStyle name="40% - uthevingsfarge 1 35" xfId="964" xr:uid="{00000000-0005-0000-0000-0000A8040000}"/>
    <cellStyle name="40% - uthevingsfarge 1 35 2" xfId="965" xr:uid="{00000000-0005-0000-0000-0000A9040000}"/>
    <cellStyle name="40% - uthevingsfarge 1 36" xfId="966" xr:uid="{00000000-0005-0000-0000-0000AA040000}"/>
    <cellStyle name="40% - uthevingsfarge 1 36 2" xfId="967" xr:uid="{00000000-0005-0000-0000-0000AB040000}"/>
    <cellStyle name="40% - uthevingsfarge 1 37" xfId="968" xr:uid="{00000000-0005-0000-0000-0000AC040000}"/>
    <cellStyle name="40% - uthevingsfarge 1 37 2" xfId="969" xr:uid="{00000000-0005-0000-0000-0000AD040000}"/>
    <cellStyle name="40% - uthevingsfarge 1 38" xfId="970" xr:uid="{00000000-0005-0000-0000-0000AE040000}"/>
    <cellStyle name="40% - uthevingsfarge 1 38 2" xfId="971" xr:uid="{00000000-0005-0000-0000-0000AF040000}"/>
    <cellStyle name="40% - uthevingsfarge 1 39" xfId="972" xr:uid="{00000000-0005-0000-0000-0000B0040000}"/>
    <cellStyle name="40% - uthevingsfarge 1 39 2" xfId="973" xr:uid="{00000000-0005-0000-0000-0000B1040000}"/>
    <cellStyle name="40% - uthevingsfarge 1 4" xfId="974" xr:uid="{00000000-0005-0000-0000-0000B2040000}"/>
    <cellStyle name="40% - uthevingsfarge 1 4 2" xfId="975" xr:uid="{00000000-0005-0000-0000-0000B3040000}"/>
    <cellStyle name="40% - uthevingsfarge 1 40" xfId="976" xr:uid="{00000000-0005-0000-0000-0000B4040000}"/>
    <cellStyle name="40% - uthevingsfarge 1 40 2" xfId="977" xr:uid="{00000000-0005-0000-0000-0000B5040000}"/>
    <cellStyle name="40% - uthevingsfarge 1 41" xfId="978" xr:uid="{00000000-0005-0000-0000-0000B6040000}"/>
    <cellStyle name="40% - uthevingsfarge 1 41 2" xfId="979" xr:uid="{00000000-0005-0000-0000-0000B7040000}"/>
    <cellStyle name="40% - uthevingsfarge 1 42" xfId="980" xr:uid="{00000000-0005-0000-0000-0000B8040000}"/>
    <cellStyle name="40% - uthevingsfarge 1 42 2" xfId="981" xr:uid="{00000000-0005-0000-0000-0000B9040000}"/>
    <cellStyle name="40% - uthevingsfarge 1 43" xfId="982" xr:uid="{00000000-0005-0000-0000-0000BA040000}"/>
    <cellStyle name="40% - uthevingsfarge 1 43 2" xfId="983" xr:uid="{00000000-0005-0000-0000-0000BB040000}"/>
    <cellStyle name="40% - uthevingsfarge 1 44" xfId="984" xr:uid="{00000000-0005-0000-0000-0000BC040000}"/>
    <cellStyle name="40% - uthevingsfarge 1 44 2" xfId="985" xr:uid="{00000000-0005-0000-0000-0000BD040000}"/>
    <cellStyle name="40% - uthevingsfarge 1 45" xfId="986" xr:uid="{00000000-0005-0000-0000-0000BE040000}"/>
    <cellStyle name="40% - uthevingsfarge 1 45 2" xfId="987" xr:uid="{00000000-0005-0000-0000-0000BF040000}"/>
    <cellStyle name="40% - uthevingsfarge 1 46" xfId="988" xr:uid="{00000000-0005-0000-0000-0000C0040000}"/>
    <cellStyle name="40% - uthevingsfarge 1 46 2" xfId="989" xr:uid="{00000000-0005-0000-0000-0000C1040000}"/>
    <cellStyle name="40% - uthevingsfarge 1 47" xfId="990" xr:uid="{00000000-0005-0000-0000-0000C2040000}"/>
    <cellStyle name="40% - uthevingsfarge 1 47 2" xfId="991" xr:uid="{00000000-0005-0000-0000-0000C3040000}"/>
    <cellStyle name="40% - uthevingsfarge 1 48" xfId="992" xr:uid="{00000000-0005-0000-0000-0000C4040000}"/>
    <cellStyle name="40% - uthevingsfarge 1 48 2" xfId="993" xr:uid="{00000000-0005-0000-0000-0000C5040000}"/>
    <cellStyle name="40% - uthevingsfarge 1 49" xfId="994" xr:uid="{00000000-0005-0000-0000-0000C6040000}"/>
    <cellStyle name="40% - uthevingsfarge 1 49 2" xfId="995" xr:uid="{00000000-0005-0000-0000-0000C7040000}"/>
    <cellStyle name="40% - uthevingsfarge 1 5" xfId="996" xr:uid="{00000000-0005-0000-0000-0000C8040000}"/>
    <cellStyle name="40% - uthevingsfarge 1 5 2" xfId="997" xr:uid="{00000000-0005-0000-0000-0000C9040000}"/>
    <cellStyle name="40% - uthevingsfarge 1 50" xfId="998" xr:uid="{00000000-0005-0000-0000-0000CA040000}"/>
    <cellStyle name="40% - uthevingsfarge 1 50 2" xfId="999" xr:uid="{00000000-0005-0000-0000-0000CB040000}"/>
    <cellStyle name="40% - uthevingsfarge 1 51" xfId="1000" xr:uid="{00000000-0005-0000-0000-0000CC040000}"/>
    <cellStyle name="40% - uthevingsfarge 1 51 2" xfId="1001" xr:uid="{00000000-0005-0000-0000-0000CD040000}"/>
    <cellStyle name="40% - uthevingsfarge 1 52" xfId="1002" xr:uid="{00000000-0005-0000-0000-0000CE040000}"/>
    <cellStyle name="40% - uthevingsfarge 1 52 2" xfId="1003" xr:uid="{00000000-0005-0000-0000-0000CF040000}"/>
    <cellStyle name="40% - uthevingsfarge 1 53" xfId="1004" xr:uid="{00000000-0005-0000-0000-0000D0040000}"/>
    <cellStyle name="40% - uthevingsfarge 1 53 2" xfId="1005" xr:uid="{00000000-0005-0000-0000-0000D1040000}"/>
    <cellStyle name="40% - uthevingsfarge 1 54" xfId="1006" xr:uid="{00000000-0005-0000-0000-0000D2040000}"/>
    <cellStyle name="40% - uthevingsfarge 1 54 2" xfId="1007" xr:uid="{00000000-0005-0000-0000-0000D3040000}"/>
    <cellStyle name="40% - uthevingsfarge 1 55" xfId="1008" xr:uid="{00000000-0005-0000-0000-0000D4040000}"/>
    <cellStyle name="40% - uthevingsfarge 1 55 2" xfId="1009" xr:uid="{00000000-0005-0000-0000-0000D5040000}"/>
    <cellStyle name="40% - uthevingsfarge 1 56" xfId="1010" xr:uid="{00000000-0005-0000-0000-0000D6040000}"/>
    <cellStyle name="40% - uthevingsfarge 1 56 2" xfId="1011" xr:uid="{00000000-0005-0000-0000-0000D7040000}"/>
    <cellStyle name="40% - uthevingsfarge 1 57" xfId="1012" xr:uid="{00000000-0005-0000-0000-0000D8040000}"/>
    <cellStyle name="40% - uthevingsfarge 1 57 2" xfId="1013" xr:uid="{00000000-0005-0000-0000-0000D9040000}"/>
    <cellStyle name="40% - uthevingsfarge 1 58" xfId="1014" xr:uid="{00000000-0005-0000-0000-0000DA040000}"/>
    <cellStyle name="40% - uthevingsfarge 1 58 2" xfId="1015" xr:uid="{00000000-0005-0000-0000-0000DB040000}"/>
    <cellStyle name="40% - uthevingsfarge 1 59" xfId="1016" xr:uid="{00000000-0005-0000-0000-0000DC040000}"/>
    <cellStyle name="40% - uthevingsfarge 1 59 2" xfId="1017" xr:uid="{00000000-0005-0000-0000-0000DD040000}"/>
    <cellStyle name="40% - uthevingsfarge 1 6" xfId="1018" xr:uid="{00000000-0005-0000-0000-0000DE040000}"/>
    <cellStyle name="40% - uthevingsfarge 1 6 2" xfId="1019" xr:uid="{00000000-0005-0000-0000-0000DF040000}"/>
    <cellStyle name="40% - uthevingsfarge 1 7" xfId="1020" xr:uid="{00000000-0005-0000-0000-0000E0040000}"/>
    <cellStyle name="40% - uthevingsfarge 1 7 2" xfId="1021" xr:uid="{00000000-0005-0000-0000-0000E1040000}"/>
    <cellStyle name="40% - uthevingsfarge 1 8" xfId="1022" xr:uid="{00000000-0005-0000-0000-0000E2040000}"/>
    <cellStyle name="40% - uthevingsfarge 1 8 2" xfId="1023" xr:uid="{00000000-0005-0000-0000-0000E3040000}"/>
    <cellStyle name="40% - uthevingsfarge 1 9" xfId="1024" xr:uid="{00000000-0005-0000-0000-0000E4040000}"/>
    <cellStyle name="40% - uthevingsfarge 1 9 2" xfId="1025" xr:uid="{00000000-0005-0000-0000-0000E5040000}"/>
    <cellStyle name="40% - uthevingsfarge 1_3.EXPENSES" xfId="2977" xr:uid="{00000000-0005-0000-0000-0000E6040000}"/>
    <cellStyle name="40% - uthevingsfarge 2" xfId="56" xr:uid="{00000000-0005-0000-0000-0000E7040000}"/>
    <cellStyle name="40% - uthevingsfarge 2 10" xfId="1026" xr:uid="{00000000-0005-0000-0000-0000E8040000}"/>
    <cellStyle name="40% - uthevingsfarge 2 10 2" xfId="1027" xr:uid="{00000000-0005-0000-0000-0000E9040000}"/>
    <cellStyle name="40% - uthevingsfarge 2 11" xfId="1028" xr:uid="{00000000-0005-0000-0000-0000EA040000}"/>
    <cellStyle name="40% - uthevingsfarge 2 11 2" xfId="1029" xr:uid="{00000000-0005-0000-0000-0000EB040000}"/>
    <cellStyle name="40% - uthevingsfarge 2 12" xfId="1030" xr:uid="{00000000-0005-0000-0000-0000EC040000}"/>
    <cellStyle name="40% - uthevingsfarge 2 12 2" xfId="1031" xr:uid="{00000000-0005-0000-0000-0000ED040000}"/>
    <cellStyle name="40% - uthevingsfarge 2 13" xfId="1032" xr:uid="{00000000-0005-0000-0000-0000EE040000}"/>
    <cellStyle name="40% - uthevingsfarge 2 13 2" xfId="1033" xr:uid="{00000000-0005-0000-0000-0000EF040000}"/>
    <cellStyle name="40% - uthevingsfarge 2 14" xfId="1034" xr:uid="{00000000-0005-0000-0000-0000F0040000}"/>
    <cellStyle name="40% - uthevingsfarge 2 14 2" xfId="1035" xr:uid="{00000000-0005-0000-0000-0000F1040000}"/>
    <cellStyle name="40% - uthevingsfarge 2 15" xfId="1036" xr:uid="{00000000-0005-0000-0000-0000F2040000}"/>
    <cellStyle name="40% - uthevingsfarge 2 15 2" xfId="1037" xr:uid="{00000000-0005-0000-0000-0000F3040000}"/>
    <cellStyle name="40% - uthevingsfarge 2 16" xfId="1038" xr:uid="{00000000-0005-0000-0000-0000F4040000}"/>
    <cellStyle name="40% - uthevingsfarge 2 16 2" xfId="1039" xr:uid="{00000000-0005-0000-0000-0000F5040000}"/>
    <cellStyle name="40% - uthevingsfarge 2 17" xfId="1040" xr:uid="{00000000-0005-0000-0000-0000F6040000}"/>
    <cellStyle name="40% - uthevingsfarge 2 17 2" xfId="1041" xr:uid="{00000000-0005-0000-0000-0000F7040000}"/>
    <cellStyle name="40% - uthevingsfarge 2 18" xfId="1042" xr:uid="{00000000-0005-0000-0000-0000F8040000}"/>
    <cellStyle name="40% - uthevingsfarge 2 18 2" xfId="1043" xr:uid="{00000000-0005-0000-0000-0000F9040000}"/>
    <cellStyle name="40% - uthevingsfarge 2 19" xfId="1044" xr:uid="{00000000-0005-0000-0000-0000FA040000}"/>
    <cellStyle name="40% - uthevingsfarge 2 19 2" xfId="1045" xr:uid="{00000000-0005-0000-0000-0000FB040000}"/>
    <cellStyle name="40% - uthevingsfarge 2 2" xfId="1046" xr:uid="{00000000-0005-0000-0000-0000FC040000}"/>
    <cellStyle name="40% - uthevingsfarge 2 2 2" xfId="1047" xr:uid="{00000000-0005-0000-0000-0000FD040000}"/>
    <cellStyle name="40% - uthevingsfarge 2 20" xfId="1048" xr:uid="{00000000-0005-0000-0000-0000FE040000}"/>
    <cellStyle name="40% - uthevingsfarge 2 20 2" xfId="1049" xr:uid="{00000000-0005-0000-0000-0000FF040000}"/>
    <cellStyle name="40% - uthevingsfarge 2 21" xfId="1050" xr:uid="{00000000-0005-0000-0000-000000050000}"/>
    <cellStyle name="40% - uthevingsfarge 2 21 2" xfId="1051" xr:uid="{00000000-0005-0000-0000-000001050000}"/>
    <cellStyle name="40% - uthevingsfarge 2 22" xfId="1052" xr:uid="{00000000-0005-0000-0000-000002050000}"/>
    <cellStyle name="40% - uthevingsfarge 2 22 2" xfId="1053" xr:uid="{00000000-0005-0000-0000-000003050000}"/>
    <cellStyle name="40% - uthevingsfarge 2 23" xfId="1054" xr:uid="{00000000-0005-0000-0000-000004050000}"/>
    <cellStyle name="40% - uthevingsfarge 2 23 2" xfId="1055" xr:uid="{00000000-0005-0000-0000-000005050000}"/>
    <cellStyle name="40% - uthevingsfarge 2 24" xfId="1056" xr:uid="{00000000-0005-0000-0000-000006050000}"/>
    <cellStyle name="40% - uthevingsfarge 2 24 2" xfId="1057" xr:uid="{00000000-0005-0000-0000-000007050000}"/>
    <cellStyle name="40% - uthevingsfarge 2 25" xfId="1058" xr:uid="{00000000-0005-0000-0000-000008050000}"/>
    <cellStyle name="40% - uthevingsfarge 2 25 2" xfId="1059" xr:uid="{00000000-0005-0000-0000-000009050000}"/>
    <cellStyle name="40% - uthevingsfarge 2 26" xfId="1060" xr:uid="{00000000-0005-0000-0000-00000A050000}"/>
    <cellStyle name="40% - uthevingsfarge 2 26 2" xfId="1061" xr:uid="{00000000-0005-0000-0000-00000B050000}"/>
    <cellStyle name="40% - uthevingsfarge 2 27" xfId="1062" xr:uid="{00000000-0005-0000-0000-00000C050000}"/>
    <cellStyle name="40% - uthevingsfarge 2 27 2" xfId="1063" xr:uid="{00000000-0005-0000-0000-00000D050000}"/>
    <cellStyle name="40% - uthevingsfarge 2 28" xfId="1064" xr:uid="{00000000-0005-0000-0000-00000E050000}"/>
    <cellStyle name="40% - uthevingsfarge 2 28 2" xfId="1065" xr:uid="{00000000-0005-0000-0000-00000F050000}"/>
    <cellStyle name="40% - uthevingsfarge 2 29" xfId="1066" xr:uid="{00000000-0005-0000-0000-000010050000}"/>
    <cellStyle name="40% - uthevingsfarge 2 29 2" xfId="1067" xr:uid="{00000000-0005-0000-0000-000011050000}"/>
    <cellStyle name="40% - uthevingsfarge 2 3" xfId="1068" xr:uid="{00000000-0005-0000-0000-000012050000}"/>
    <cellStyle name="40% - uthevingsfarge 2 3 2" xfId="1069" xr:uid="{00000000-0005-0000-0000-000013050000}"/>
    <cellStyle name="40% - uthevingsfarge 2 30" xfId="1070" xr:uid="{00000000-0005-0000-0000-000014050000}"/>
    <cellStyle name="40% - uthevingsfarge 2 30 2" xfId="1071" xr:uid="{00000000-0005-0000-0000-000015050000}"/>
    <cellStyle name="40% - uthevingsfarge 2 31" xfId="1072" xr:uid="{00000000-0005-0000-0000-000016050000}"/>
    <cellStyle name="40% - uthevingsfarge 2 31 2" xfId="1073" xr:uid="{00000000-0005-0000-0000-000017050000}"/>
    <cellStyle name="40% - uthevingsfarge 2 32" xfId="1074" xr:uid="{00000000-0005-0000-0000-000018050000}"/>
    <cellStyle name="40% - uthevingsfarge 2 32 2" xfId="1075" xr:uid="{00000000-0005-0000-0000-000019050000}"/>
    <cellStyle name="40% - uthevingsfarge 2 33" xfId="1076" xr:uid="{00000000-0005-0000-0000-00001A050000}"/>
    <cellStyle name="40% - uthevingsfarge 2 33 2" xfId="1077" xr:uid="{00000000-0005-0000-0000-00001B050000}"/>
    <cellStyle name="40% - uthevingsfarge 2 34" xfId="1078" xr:uid="{00000000-0005-0000-0000-00001C050000}"/>
    <cellStyle name="40% - uthevingsfarge 2 34 2" xfId="1079" xr:uid="{00000000-0005-0000-0000-00001D050000}"/>
    <cellStyle name="40% - uthevingsfarge 2 35" xfId="1080" xr:uid="{00000000-0005-0000-0000-00001E050000}"/>
    <cellStyle name="40% - uthevingsfarge 2 35 2" xfId="1081" xr:uid="{00000000-0005-0000-0000-00001F050000}"/>
    <cellStyle name="40% - uthevingsfarge 2 36" xfId="1082" xr:uid="{00000000-0005-0000-0000-000020050000}"/>
    <cellStyle name="40% - uthevingsfarge 2 36 2" xfId="1083" xr:uid="{00000000-0005-0000-0000-000021050000}"/>
    <cellStyle name="40% - uthevingsfarge 2 37" xfId="1084" xr:uid="{00000000-0005-0000-0000-000022050000}"/>
    <cellStyle name="40% - uthevingsfarge 2 37 2" xfId="1085" xr:uid="{00000000-0005-0000-0000-000023050000}"/>
    <cellStyle name="40% - uthevingsfarge 2 38" xfId="1086" xr:uid="{00000000-0005-0000-0000-000024050000}"/>
    <cellStyle name="40% - uthevingsfarge 2 38 2" xfId="1087" xr:uid="{00000000-0005-0000-0000-000025050000}"/>
    <cellStyle name="40% - uthevingsfarge 2 39" xfId="1088" xr:uid="{00000000-0005-0000-0000-000026050000}"/>
    <cellStyle name="40% - uthevingsfarge 2 39 2" xfId="1089" xr:uid="{00000000-0005-0000-0000-000027050000}"/>
    <cellStyle name="40% - uthevingsfarge 2 4" xfId="1090" xr:uid="{00000000-0005-0000-0000-000028050000}"/>
    <cellStyle name="40% - uthevingsfarge 2 4 2" xfId="1091" xr:uid="{00000000-0005-0000-0000-000029050000}"/>
    <cellStyle name="40% - uthevingsfarge 2 40" xfId="1092" xr:uid="{00000000-0005-0000-0000-00002A050000}"/>
    <cellStyle name="40% - uthevingsfarge 2 40 2" xfId="1093" xr:uid="{00000000-0005-0000-0000-00002B050000}"/>
    <cellStyle name="40% - uthevingsfarge 2 41" xfId="1094" xr:uid="{00000000-0005-0000-0000-00002C050000}"/>
    <cellStyle name="40% - uthevingsfarge 2 41 2" xfId="1095" xr:uid="{00000000-0005-0000-0000-00002D050000}"/>
    <cellStyle name="40% - uthevingsfarge 2 42" xfId="1096" xr:uid="{00000000-0005-0000-0000-00002E050000}"/>
    <cellStyle name="40% - uthevingsfarge 2 42 2" xfId="1097" xr:uid="{00000000-0005-0000-0000-00002F050000}"/>
    <cellStyle name="40% - uthevingsfarge 2 43" xfId="1098" xr:uid="{00000000-0005-0000-0000-000030050000}"/>
    <cellStyle name="40% - uthevingsfarge 2 43 2" xfId="1099" xr:uid="{00000000-0005-0000-0000-000031050000}"/>
    <cellStyle name="40% - uthevingsfarge 2 44" xfId="1100" xr:uid="{00000000-0005-0000-0000-000032050000}"/>
    <cellStyle name="40% - uthevingsfarge 2 44 2" xfId="1101" xr:uid="{00000000-0005-0000-0000-000033050000}"/>
    <cellStyle name="40% - uthevingsfarge 2 45" xfId="1102" xr:uid="{00000000-0005-0000-0000-000034050000}"/>
    <cellStyle name="40% - uthevingsfarge 2 45 2" xfId="1103" xr:uid="{00000000-0005-0000-0000-000035050000}"/>
    <cellStyle name="40% - uthevingsfarge 2 46" xfId="1104" xr:uid="{00000000-0005-0000-0000-000036050000}"/>
    <cellStyle name="40% - uthevingsfarge 2 46 2" xfId="1105" xr:uid="{00000000-0005-0000-0000-000037050000}"/>
    <cellStyle name="40% - uthevingsfarge 2 47" xfId="1106" xr:uid="{00000000-0005-0000-0000-000038050000}"/>
    <cellStyle name="40% - uthevingsfarge 2 47 2" xfId="1107" xr:uid="{00000000-0005-0000-0000-000039050000}"/>
    <cellStyle name="40% - uthevingsfarge 2 48" xfId="1108" xr:uid="{00000000-0005-0000-0000-00003A050000}"/>
    <cellStyle name="40% - uthevingsfarge 2 48 2" xfId="1109" xr:uid="{00000000-0005-0000-0000-00003B050000}"/>
    <cellStyle name="40% - uthevingsfarge 2 49" xfId="1110" xr:uid="{00000000-0005-0000-0000-00003C050000}"/>
    <cellStyle name="40% - uthevingsfarge 2 49 2" xfId="1111" xr:uid="{00000000-0005-0000-0000-00003D050000}"/>
    <cellStyle name="40% - uthevingsfarge 2 5" xfId="1112" xr:uid="{00000000-0005-0000-0000-00003E050000}"/>
    <cellStyle name="40% - uthevingsfarge 2 5 2" xfId="1113" xr:uid="{00000000-0005-0000-0000-00003F050000}"/>
    <cellStyle name="40% - uthevingsfarge 2 50" xfId="1114" xr:uid="{00000000-0005-0000-0000-000040050000}"/>
    <cellStyle name="40% - uthevingsfarge 2 50 2" xfId="1115" xr:uid="{00000000-0005-0000-0000-000041050000}"/>
    <cellStyle name="40% - uthevingsfarge 2 51" xfId="1116" xr:uid="{00000000-0005-0000-0000-000042050000}"/>
    <cellStyle name="40% - uthevingsfarge 2 51 2" xfId="1117" xr:uid="{00000000-0005-0000-0000-000043050000}"/>
    <cellStyle name="40% - uthevingsfarge 2 52" xfId="1118" xr:uid="{00000000-0005-0000-0000-000044050000}"/>
    <cellStyle name="40% - uthevingsfarge 2 52 2" xfId="1119" xr:uid="{00000000-0005-0000-0000-000045050000}"/>
    <cellStyle name="40% - uthevingsfarge 2 53" xfId="1120" xr:uid="{00000000-0005-0000-0000-000046050000}"/>
    <cellStyle name="40% - uthevingsfarge 2 53 2" xfId="1121" xr:uid="{00000000-0005-0000-0000-000047050000}"/>
    <cellStyle name="40% - uthevingsfarge 2 54" xfId="1122" xr:uid="{00000000-0005-0000-0000-000048050000}"/>
    <cellStyle name="40% - uthevingsfarge 2 54 2" xfId="1123" xr:uid="{00000000-0005-0000-0000-000049050000}"/>
    <cellStyle name="40% - uthevingsfarge 2 55" xfId="1124" xr:uid="{00000000-0005-0000-0000-00004A050000}"/>
    <cellStyle name="40% - uthevingsfarge 2 55 2" xfId="1125" xr:uid="{00000000-0005-0000-0000-00004B050000}"/>
    <cellStyle name="40% - uthevingsfarge 2 56" xfId="1126" xr:uid="{00000000-0005-0000-0000-00004C050000}"/>
    <cellStyle name="40% - uthevingsfarge 2 56 2" xfId="1127" xr:uid="{00000000-0005-0000-0000-00004D050000}"/>
    <cellStyle name="40% - uthevingsfarge 2 57" xfId="1128" xr:uid="{00000000-0005-0000-0000-00004E050000}"/>
    <cellStyle name="40% - uthevingsfarge 2 57 2" xfId="1129" xr:uid="{00000000-0005-0000-0000-00004F050000}"/>
    <cellStyle name="40% - uthevingsfarge 2 58" xfId="1130" xr:uid="{00000000-0005-0000-0000-000050050000}"/>
    <cellStyle name="40% - uthevingsfarge 2 58 2" xfId="1131" xr:uid="{00000000-0005-0000-0000-000051050000}"/>
    <cellStyle name="40% - uthevingsfarge 2 59" xfId="1132" xr:uid="{00000000-0005-0000-0000-000052050000}"/>
    <cellStyle name="40% - uthevingsfarge 2 59 2" xfId="1133" xr:uid="{00000000-0005-0000-0000-000053050000}"/>
    <cellStyle name="40% - uthevingsfarge 2 6" xfId="1134" xr:uid="{00000000-0005-0000-0000-000054050000}"/>
    <cellStyle name="40% - uthevingsfarge 2 6 2" xfId="1135" xr:uid="{00000000-0005-0000-0000-000055050000}"/>
    <cellStyle name="40% - uthevingsfarge 2 7" xfId="1136" xr:uid="{00000000-0005-0000-0000-000056050000}"/>
    <cellStyle name="40% - uthevingsfarge 2 7 2" xfId="1137" xr:uid="{00000000-0005-0000-0000-000057050000}"/>
    <cellStyle name="40% - uthevingsfarge 2 8" xfId="1138" xr:uid="{00000000-0005-0000-0000-000058050000}"/>
    <cellStyle name="40% - uthevingsfarge 2 8 2" xfId="1139" xr:uid="{00000000-0005-0000-0000-000059050000}"/>
    <cellStyle name="40% - uthevingsfarge 2 9" xfId="1140" xr:uid="{00000000-0005-0000-0000-00005A050000}"/>
    <cellStyle name="40% - uthevingsfarge 2 9 2" xfId="1141" xr:uid="{00000000-0005-0000-0000-00005B050000}"/>
    <cellStyle name="40% - uthevingsfarge 3" xfId="57" xr:uid="{00000000-0005-0000-0000-00005C050000}"/>
    <cellStyle name="40% - uthevingsfarge 3 10" xfId="1142" xr:uid="{00000000-0005-0000-0000-00005D050000}"/>
    <cellStyle name="40% - uthevingsfarge 3 10 2" xfId="1143" xr:uid="{00000000-0005-0000-0000-00005E050000}"/>
    <cellStyle name="40% - uthevingsfarge 3 11" xfId="1144" xr:uid="{00000000-0005-0000-0000-00005F050000}"/>
    <cellStyle name="40% - uthevingsfarge 3 11 2" xfId="1145" xr:uid="{00000000-0005-0000-0000-000060050000}"/>
    <cellStyle name="40% - uthevingsfarge 3 12" xfId="1146" xr:uid="{00000000-0005-0000-0000-000061050000}"/>
    <cellStyle name="40% - uthevingsfarge 3 12 2" xfId="1147" xr:uid="{00000000-0005-0000-0000-000062050000}"/>
    <cellStyle name="40% - uthevingsfarge 3 13" xfId="1148" xr:uid="{00000000-0005-0000-0000-000063050000}"/>
    <cellStyle name="40% - uthevingsfarge 3 13 2" xfId="1149" xr:uid="{00000000-0005-0000-0000-000064050000}"/>
    <cellStyle name="40% - uthevingsfarge 3 14" xfId="1150" xr:uid="{00000000-0005-0000-0000-000065050000}"/>
    <cellStyle name="40% - uthevingsfarge 3 14 2" xfId="1151" xr:uid="{00000000-0005-0000-0000-000066050000}"/>
    <cellStyle name="40% - uthevingsfarge 3 15" xfId="1152" xr:uid="{00000000-0005-0000-0000-000067050000}"/>
    <cellStyle name="40% - uthevingsfarge 3 15 2" xfId="1153" xr:uid="{00000000-0005-0000-0000-000068050000}"/>
    <cellStyle name="40% - uthevingsfarge 3 16" xfId="1154" xr:uid="{00000000-0005-0000-0000-000069050000}"/>
    <cellStyle name="40% - uthevingsfarge 3 16 2" xfId="1155" xr:uid="{00000000-0005-0000-0000-00006A050000}"/>
    <cellStyle name="40% - uthevingsfarge 3 17" xfId="1156" xr:uid="{00000000-0005-0000-0000-00006B050000}"/>
    <cellStyle name="40% - uthevingsfarge 3 17 2" xfId="1157" xr:uid="{00000000-0005-0000-0000-00006C050000}"/>
    <cellStyle name="40% - uthevingsfarge 3 18" xfId="1158" xr:uid="{00000000-0005-0000-0000-00006D050000}"/>
    <cellStyle name="40% - uthevingsfarge 3 18 2" xfId="1159" xr:uid="{00000000-0005-0000-0000-00006E050000}"/>
    <cellStyle name="40% - uthevingsfarge 3 19" xfId="1160" xr:uid="{00000000-0005-0000-0000-00006F050000}"/>
    <cellStyle name="40% - uthevingsfarge 3 19 2" xfId="1161" xr:uid="{00000000-0005-0000-0000-000070050000}"/>
    <cellStyle name="40% - uthevingsfarge 3 2" xfId="1162" xr:uid="{00000000-0005-0000-0000-000071050000}"/>
    <cellStyle name="40% - uthevingsfarge 3 2 2" xfId="1163" xr:uid="{00000000-0005-0000-0000-000072050000}"/>
    <cellStyle name="40% - uthevingsfarge 3 20" xfId="1164" xr:uid="{00000000-0005-0000-0000-000073050000}"/>
    <cellStyle name="40% - uthevingsfarge 3 20 2" xfId="1165" xr:uid="{00000000-0005-0000-0000-000074050000}"/>
    <cellStyle name="40% - uthevingsfarge 3 21" xfId="1166" xr:uid="{00000000-0005-0000-0000-000075050000}"/>
    <cellStyle name="40% - uthevingsfarge 3 21 2" xfId="1167" xr:uid="{00000000-0005-0000-0000-000076050000}"/>
    <cellStyle name="40% - uthevingsfarge 3 22" xfId="1168" xr:uid="{00000000-0005-0000-0000-000077050000}"/>
    <cellStyle name="40% - uthevingsfarge 3 22 2" xfId="1169" xr:uid="{00000000-0005-0000-0000-000078050000}"/>
    <cellStyle name="40% - uthevingsfarge 3 23" xfId="1170" xr:uid="{00000000-0005-0000-0000-000079050000}"/>
    <cellStyle name="40% - uthevingsfarge 3 23 2" xfId="1171" xr:uid="{00000000-0005-0000-0000-00007A050000}"/>
    <cellStyle name="40% - uthevingsfarge 3 24" xfId="1172" xr:uid="{00000000-0005-0000-0000-00007B050000}"/>
    <cellStyle name="40% - uthevingsfarge 3 24 2" xfId="1173" xr:uid="{00000000-0005-0000-0000-00007C050000}"/>
    <cellStyle name="40% - uthevingsfarge 3 25" xfId="1174" xr:uid="{00000000-0005-0000-0000-00007D050000}"/>
    <cellStyle name="40% - uthevingsfarge 3 25 2" xfId="1175" xr:uid="{00000000-0005-0000-0000-00007E050000}"/>
    <cellStyle name="40% - uthevingsfarge 3 26" xfId="1176" xr:uid="{00000000-0005-0000-0000-00007F050000}"/>
    <cellStyle name="40% - uthevingsfarge 3 26 2" xfId="1177" xr:uid="{00000000-0005-0000-0000-000080050000}"/>
    <cellStyle name="40% - uthevingsfarge 3 27" xfId="1178" xr:uid="{00000000-0005-0000-0000-000081050000}"/>
    <cellStyle name="40% - uthevingsfarge 3 27 2" xfId="1179" xr:uid="{00000000-0005-0000-0000-000082050000}"/>
    <cellStyle name="40% - uthevingsfarge 3 28" xfId="1180" xr:uid="{00000000-0005-0000-0000-000083050000}"/>
    <cellStyle name="40% - uthevingsfarge 3 28 2" xfId="1181" xr:uid="{00000000-0005-0000-0000-000084050000}"/>
    <cellStyle name="40% - uthevingsfarge 3 29" xfId="1182" xr:uid="{00000000-0005-0000-0000-000085050000}"/>
    <cellStyle name="40% - uthevingsfarge 3 29 2" xfId="1183" xr:uid="{00000000-0005-0000-0000-000086050000}"/>
    <cellStyle name="40% - uthevingsfarge 3 3" xfId="1184" xr:uid="{00000000-0005-0000-0000-000087050000}"/>
    <cellStyle name="40% - uthevingsfarge 3 3 2" xfId="1185" xr:uid="{00000000-0005-0000-0000-000088050000}"/>
    <cellStyle name="40% - uthevingsfarge 3 30" xfId="1186" xr:uid="{00000000-0005-0000-0000-000089050000}"/>
    <cellStyle name="40% - uthevingsfarge 3 30 2" xfId="1187" xr:uid="{00000000-0005-0000-0000-00008A050000}"/>
    <cellStyle name="40% - uthevingsfarge 3 31" xfId="1188" xr:uid="{00000000-0005-0000-0000-00008B050000}"/>
    <cellStyle name="40% - uthevingsfarge 3 31 2" xfId="1189" xr:uid="{00000000-0005-0000-0000-00008C050000}"/>
    <cellStyle name="40% - uthevingsfarge 3 32" xfId="1190" xr:uid="{00000000-0005-0000-0000-00008D050000}"/>
    <cellStyle name="40% - uthevingsfarge 3 32 2" xfId="1191" xr:uid="{00000000-0005-0000-0000-00008E050000}"/>
    <cellStyle name="40% - uthevingsfarge 3 33" xfId="1192" xr:uid="{00000000-0005-0000-0000-00008F050000}"/>
    <cellStyle name="40% - uthevingsfarge 3 33 2" xfId="1193" xr:uid="{00000000-0005-0000-0000-000090050000}"/>
    <cellStyle name="40% - uthevingsfarge 3 34" xfId="1194" xr:uid="{00000000-0005-0000-0000-000091050000}"/>
    <cellStyle name="40% - uthevingsfarge 3 34 2" xfId="1195" xr:uid="{00000000-0005-0000-0000-000092050000}"/>
    <cellStyle name="40% - uthevingsfarge 3 35" xfId="1196" xr:uid="{00000000-0005-0000-0000-000093050000}"/>
    <cellStyle name="40% - uthevingsfarge 3 35 2" xfId="1197" xr:uid="{00000000-0005-0000-0000-000094050000}"/>
    <cellStyle name="40% - uthevingsfarge 3 36" xfId="1198" xr:uid="{00000000-0005-0000-0000-000095050000}"/>
    <cellStyle name="40% - uthevingsfarge 3 36 2" xfId="1199" xr:uid="{00000000-0005-0000-0000-000096050000}"/>
    <cellStyle name="40% - uthevingsfarge 3 37" xfId="1200" xr:uid="{00000000-0005-0000-0000-000097050000}"/>
    <cellStyle name="40% - uthevingsfarge 3 37 2" xfId="1201" xr:uid="{00000000-0005-0000-0000-000098050000}"/>
    <cellStyle name="40% - uthevingsfarge 3 38" xfId="1202" xr:uid="{00000000-0005-0000-0000-000099050000}"/>
    <cellStyle name="40% - uthevingsfarge 3 38 2" xfId="1203" xr:uid="{00000000-0005-0000-0000-00009A050000}"/>
    <cellStyle name="40% - uthevingsfarge 3 39" xfId="1204" xr:uid="{00000000-0005-0000-0000-00009B050000}"/>
    <cellStyle name="40% - uthevingsfarge 3 39 2" xfId="1205" xr:uid="{00000000-0005-0000-0000-00009C050000}"/>
    <cellStyle name="40% - uthevingsfarge 3 4" xfId="1206" xr:uid="{00000000-0005-0000-0000-00009D050000}"/>
    <cellStyle name="40% - uthevingsfarge 3 4 2" xfId="1207" xr:uid="{00000000-0005-0000-0000-00009E050000}"/>
    <cellStyle name="40% - uthevingsfarge 3 40" xfId="1208" xr:uid="{00000000-0005-0000-0000-00009F050000}"/>
    <cellStyle name="40% - uthevingsfarge 3 40 2" xfId="1209" xr:uid="{00000000-0005-0000-0000-0000A0050000}"/>
    <cellStyle name="40% - uthevingsfarge 3 41" xfId="1210" xr:uid="{00000000-0005-0000-0000-0000A1050000}"/>
    <cellStyle name="40% - uthevingsfarge 3 41 2" xfId="1211" xr:uid="{00000000-0005-0000-0000-0000A2050000}"/>
    <cellStyle name="40% - uthevingsfarge 3 42" xfId="1212" xr:uid="{00000000-0005-0000-0000-0000A3050000}"/>
    <cellStyle name="40% - uthevingsfarge 3 42 2" xfId="1213" xr:uid="{00000000-0005-0000-0000-0000A4050000}"/>
    <cellStyle name="40% - uthevingsfarge 3 43" xfId="1214" xr:uid="{00000000-0005-0000-0000-0000A5050000}"/>
    <cellStyle name="40% - uthevingsfarge 3 43 2" xfId="1215" xr:uid="{00000000-0005-0000-0000-0000A6050000}"/>
    <cellStyle name="40% - uthevingsfarge 3 44" xfId="1216" xr:uid="{00000000-0005-0000-0000-0000A7050000}"/>
    <cellStyle name="40% - uthevingsfarge 3 44 2" xfId="1217" xr:uid="{00000000-0005-0000-0000-0000A8050000}"/>
    <cellStyle name="40% - uthevingsfarge 3 45" xfId="1218" xr:uid="{00000000-0005-0000-0000-0000A9050000}"/>
    <cellStyle name="40% - uthevingsfarge 3 45 2" xfId="1219" xr:uid="{00000000-0005-0000-0000-0000AA050000}"/>
    <cellStyle name="40% - uthevingsfarge 3 46" xfId="1220" xr:uid="{00000000-0005-0000-0000-0000AB050000}"/>
    <cellStyle name="40% - uthevingsfarge 3 46 2" xfId="1221" xr:uid="{00000000-0005-0000-0000-0000AC050000}"/>
    <cellStyle name="40% - uthevingsfarge 3 47" xfId="1222" xr:uid="{00000000-0005-0000-0000-0000AD050000}"/>
    <cellStyle name="40% - uthevingsfarge 3 47 2" xfId="1223" xr:uid="{00000000-0005-0000-0000-0000AE050000}"/>
    <cellStyle name="40% - uthevingsfarge 3 48" xfId="1224" xr:uid="{00000000-0005-0000-0000-0000AF050000}"/>
    <cellStyle name="40% - uthevingsfarge 3 48 2" xfId="1225" xr:uid="{00000000-0005-0000-0000-0000B0050000}"/>
    <cellStyle name="40% - uthevingsfarge 3 49" xfId="1226" xr:uid="{00000000-0005-0000-0000-0000B1050000}"/>
    <cellStyle name="40% - uthevingsfarge 3 49 2" xfId="1227" xr:uid="{00000000-0005-0000-0000-0000B2050000}"/>
    <cellStyle name="40% - uthevingsfarge 3 5" xfId="1228" xr:uid="{00000000-0005-0000-0000-0000B3050000}"/>
    <cellStyle name="40% - uthevingsfarge 3 5 2" xfId="1229" xr:uid="{00000000-0005-0000-0000-0000B4050000}"/>
    <cellStyle name="40% - uthevingsfarge 3 50" xfId="1230" xr:uid="{00000000-0005-0000-0000-0000B5050000}"/>
    <cellStyle name="40% - uthevingsfarge 3 50 2" xfId="1231" xr:uid="{00000000-0005-0000-0000-0000B6050000}"/>
    <cellStyle name="40% - uthevingsfarge 3 51" xfId="1232" xr:uid="{00000000-0005-0000-0000-0000B7050000}"/>
    <cellStyle name="40% - uthevingsfarge 3 51 2" xfId="1233" xr:uid="{00000000-0005-0000-0000-0000B8050000}"/>
    <cellStyle name="40% - uthevingsfarge 3 52" xfId="1234" xr:uid="{00000000-0005-0000-0000-0000B9050000}"/>
    <cellStyle name="40% - uthevingsfarge 3 52 2" xfId="1235" xr:uid="{00000000-0005-0000-0000-0000BA050000}"/>
    <cellStyle name="40% - uthevingsfarge 3 53" xfId="1236" xr:uid="{00000000-0005-0000-0000-0000BB050000}"/>
    <cellStyle name="40% - uthevingsfarge 3 53 2" xfId="1237" xr:uid="{00000000-0005-0000-0000-0000BC050000}"/>
    <cellStyle name="40% - uthevingsfarge 3 54" xfId="1238" xr:uid="{00000000-0005-0000-0000-0000BD050000}"/>
    <cellStyle name="40% - uthevingsfarge 3 54 2" xfId="1239" xr:uid="{00000000-0005-0000-0000-0000BE050000}"/>
    <cellStyle name="40% - uthevingsfarge 3 55" xfId="1240" xr:uid="{00000000-0005-0000-0000-0000BF050000}"/>
    <cellStyle name="40% - uthevingsfarge 3 55 2" xfId="1241" xr:uid="{00000000-0005-0000-0000-0000C0050000}"/>
    <cellStyle name="40% - uthevingsfarge 3 56" xfId="1242" xr:uid="{00000000-0005-0000-0000-0000C1050000}"/>
    <cellStyle name="40% - uthevingsfarge 3 56 2" xfId="1243" xr:uid="{00000000-0005-0000-0000-0000C2050000}"/>
    <cellStyle name="40% - uthevingsfarge 3 57" xfId="1244" xr:uid="{00000000-0005-0000-0000-0000C3050000}"/>
    <cellStyle name="40% - uthevingsfarge 3 57 2" xfId="1245" xr:uid="{00000000-0005-0000-0000-0000C4050000}"/>
    <cellStyle name="40% - uthevingsfarge 3 58" xfId="1246" xr:uid="{00000000-0005-0000-0000-0000C5050000}"/>
    <cellStyle name="40% - uthevingsfarge 3 58 2" xfId="1247" xr:uid="{00000000-0005-0000-0000-0000C6050000}"/>
    <cellStyle name="40% - uthevingsfarge 3 59" xfId="1248" xr:uid="{00000000-0005-0000-0000-0000C7050000}"/>
    <cellStyle name="40% - uthevingsfarge 3 59 2" xfId="1249" xr:uid="{00000000-0005-0000-0000-0000C8050000}"/>
    <cellStyle name="40% - uthevingsfarge 3 6" xfId="1250" xr:uid="{00000000-0005-0000-0000-0000C9050000}"/>
    <cellStyle name="40% - uthevingsfarge 3 6 2" xfId="1251" xr:uid="{00000000-0005-0000-0000-0000CA050000}"/>
    <cellStyle name="40% - uthevingsfarge 3 7" xfId="1252" xr:uid="{00000000-0005-0000-0000-0000CB050000}"/>
    <cellStyle name="40% - uthevingsfarge 3 7 2" xfId="1253" xr:uid="{00000000-0005-0000-0000-0000CC050000}"/>
    <cellStyle name="40% - uthevingsfarge 3 8" xfId="1254" xr:uid="{00000000-0005-0000-0000-0000CD050000}"/>
    <cellStyle name="40% - uthevingsfarge 3 8 2" xfId="1255" xr:uid="{00000000-0005-0000-0000-0000CE050000}"/>
    <cellStyle name="40% - uthevingsfarge 3 9" xfId="1256" xr:uid="{00000000-0005-0000-0000-0000CF050000}"/>
    <cellStyle name="40% - uthevingsfarge 3 9 2" xfId="1257" xr:uid="{00000000-0005-0000-0000-0000D0050000}"/>
    <cellStyle name="40% - uthevingsfarge 3_3.EXPENSES" xfId="2978" xr:uid="{00000000-0005-0000-0000-0000D1050000}"/>
    <cellStyle name="40% - uthevingsfarge 4" xfId="58" xr:uid="{00000000-0005-0000-0000-0000D2050000}"/>
    <cellStyle name="40% - uthevingsfarge 4 10" xfId="1258" xr:uid="{00000000-0005-0000-0000-0000D3050000}"/>
    <cellStyle name="40% - uthevingsfarge 4 10 2" xfId="1259" xr:uid="{00000000-0005-0000-0000-0000D4050000}"/>
    <cellStyle name="40% - uthevingsfarge 4 11" xfId="1260" xr:uid="{00000000-0005-0000-0000-0000D5050000}"/>
    <cellStyle name="40% - uthevingsfarge 4 11 2" xfId="1261" xr:uid="{00000000-0005-0000-0000-0000D6050000}"/>
    <cellStyle name="40% - uthevingsfarge 4 12" xfId="1262" xr:uid="{00000000-0005-0000-0000-0000D7050000}"/>
    <cellStyle name="40% - uthevingsfarge 4 12 2" xfId="1263" xr:uid="{00000000-0005-0000-0000-0000D8050000}"/>
    <cellStyle name="40% - uthevingsfarge 4 13" xfId="1264" xr:uid="{00000000-0005-0000-0000-0000D9050000}"/>
    <cellStyle name="40% - uthevingsfarge 4 13 2" xfId="1265" xr:uid="{00000000-0005-0000-0000-0000DA050000}"/>
    <cellStyle name="40% - uthevingsfarge 4 14" xfId="1266" xr:uid="{00000000-0005-0000-0000-0000DB050000}"/>
    <cellStyle name="40% - uthevingsfarge 4 14 2" xfId="1267" xr:uid="{00000000-0005-0000-0000-0000DC050000}"/>
    <cellStyle name="40% - uthevingsfarge 4 15" xfId="1268" xr:uid="{00000000-0005-0000-0000-0000DD050000}"/>
    <cellStyle name="40% - uthevingsfarge 4 15 2" xfId="1269" xr:uid="{00000000-0005-0000-0000-0000DE050000}"/>
    <cellStyle name="40% - uthevingsfarge 4 16" xfId="1270" xr:uid="{00000000-0005-0000-0000-0000DF050000}"/>
    <cellStyle name="40% - uthevingsfarge 4 16 2" xfId="1271" xr:uid="{00000000-0005-0000-0000-0000E0050000}"/>
    <cellStyle name="40% - uthevingsfarge 4 17" xfId="1272" xr:uid="{00000000-0005-0000-0000-0000E1050000}"/>
    <cellStyle name="40% - uthevingsfarge 4 17 2" xfId="1273" xr:uid="{00000000-0005-0000-0000-0000E2050000}"/>
    <cellStyle name="40% - uthevingsfarge 4 18" xfId="1274" xr:uid="{00000000-0005-0000-0000-0000E3050000}"/>
    <cellStyle name="40% - uthevingsfarge 4 18 2" xfId="1275" xr:uid="{00000000-0005-0000-0000-0000E4050000}"/>
    <cellStyle name="40% - uthevingsfarge 4 19" xfId="1276" xr:uid="{00000000-0005-0000-0000-0000E5050000}"/>
    <cellStyle name="40% - uthevingsfarge 4 19 2" xfId="1277" xr:uid="{00000000-0005-0000-0000-0000E6050000}"/>
    <cellStyle name="40% - uthevingsfarge 4 2" xfId="1278" xr:uid="{00000000-0005-0000-0000-0000E7050000}"/>
    <cellStyle name="40% - uthevingsfarge 4 2 2" xfId="1279" xr:uid="{00000000-0005-0000-0000-0000E8050000}"/>
    <cellStyle name="40% - uthevingsfarge 4 20" xfId="1280" xr:uid="{00000000-0005-0000-0000-0000E9050000}"/>
    <cellStyle name="40% - uthevingsfarge 4 20 2" xfId="1281" xr:uid="{00000000-0005-0000-0000-0000EA050000}"/>
    <cellStyle name="40% - uthevingsfarge 4 21" xfId="1282" xr:uid="{00000000-0005-0000-0000-0000EB050000}"/>
    <cellStyle name="40% - uthevingsfarge 4 21 2" xfId="1283" xr:uid="{00000000-0005-0000-0000-0000EC050000}"/>
    <cellStyle name="40% - uthevingsfarge 4 22" xfId="1284" xr:uid="{00000000-0005-0000-0000-0000ED050000}"/>
    <cellStyle name="40% - uthevingsfarge 4 22 2" xfId="1285" xr:uid="{00000000-0005-0000-0000-0000EE050000}"/>
    <cellStyle name="40% - uthevingsfarge 4 23" xfId="1286" xr:uid="{00000000-0005-0000-0000-0000EF050000}"/>
    <cellStyle name="40% - uthevingsfarge 4 23 2" xfId="1287" xr:uid="{00000000-0005-0000-0000-0000F0050000}"/>
    <cellStyle name="40% - uthevingsfarge 4 24" xfId="1288" xr:uid="{00000000-0005-0000-0000-0000F1050000}"/>
    <cellStyle name="40% - uthevingsfarge 4 24 2" xfId="1289" xr:uid="{00000000-0005-0000-0000-0000F2050000}"/>
    <cellStyle name="40% - uthevingsfarge 4 25" xfId="1290" xr:uid="{00000000-0005-0000-0000-0000F3050000}"/>
    <cellStyle name="40% - uthevingsfarge 4 25 2" xfId="1291" xr:uid="{00000000-0005-0000-0000-0000F4050000}"/>
    <cellStyle name="40% - uthevingsfarge 4 26" xfId="1292" xr:uid="{00000000-0005-0000-0000-0000F5050000}"/>
    <cellStyle name="40% - uthevingsfarge 4 26 2" xfId="1293" xr:uid="{00000000-0005-0000-0000-0000F6050000}"/>
    <cellStyle name="40% - uthevingsfarge 4 27" xfId="1294" xr:uid="{00000000-0005-0000-0000-0000F7050000}"/>
    <cellStyle name="40% - uthevingsfarge 4 27 2" xfId="1295" xr:uid="{00000000-0005-0000-0000-0000F8050000}"/>
    <cellStyle name="40% - uthevingsfarge 4 28" xfId="1296" xr:uid="{00000000-0005-0000-0000-0000F9050000}"/>
    <cellStyle name="40% - uthevingsfarge 4 28 2" xfId="1297" xr:uid="{00000000-0005-0000-0000-0000FA050000}"/>
    <cellStyle name="40% - uthevingsfarge 4 29" xfId="1298" xr:uid="{00000000-0005-0000-0000-0000FB050000}"/>
    <cellStyle name="40% - uthevingsfarge 4 29 2" xfId="1299" xr:uid="{00000000-0005-0000-0000-0000FC050000}"/>
    <cellStyle name="40% - uthevingsfarge 4 3" xfId="1300" xr:uid="{00000000-0005-0000-0000-0000FD050000}"/>
    <cellStyle name="40% - uthevingsfarge 4 3 2" xfId="1301" xr:uid="{00000000-0005-0000-0000-0000FE050000}"/>
    <cellStyle name="40% - uthevingsfarge 4 30" xfId="1302" xr:uid="{00000000-0005-0000-0000-0000FF050000}"/>
    <cellStyle name="40% - uthevingsfarge 4 30 2" xfId="1303" xr:uid="{00000000-0005-0000-0000-000000060000}"/>
    <cellStyle name="40% - uthevingsfarge 4 31" xfId="1304" xr:uid="{00000000-0005-0000-0000-000001060000}"/>
    <cellStyle name="40% - uthevingsfarge 4 31 2" xfId="1305" xr:uid="{00000000-0005-0000-0000-000002060000}"/>
    <cellStyle name="40% - uthevingsfarge 4 32" xfId="1306" xr:uid="{00000000-0005-0000-0000-000003060000}"/>
    <cellStyle name="40% - uthevingsfarge 4 32 2" xfId="1307" xr:uid="{00000000-0005-0000-0000-000004060000}"/>
    <cellStyle name="40% - uthevingsfarge 4 33" xfId="1308" xr:uid="{00000000-0005-0000-0000-000005060000}"/>
    <cellStyle name="40% - uthevingsfarge 4 33 2" xfId="1309" xr:uid="{00000000-0005-0000-0000-000006060000}"/>
    <cellStyle name="40% - uthevingsfarge 4 34" xfId="1310" xr:uid="{00000000-0005-0000-0000-000007060000}"/>
    <cellStyle name="40% - uthevingsfarge 4 34 2" xfId="1311" xr:uid="{00000000-0005-0000-0000-000008060000}"/>
    <cellStyle name="40% - uthevingsfarge 4 35" xfId="1312" xr:uid="{00000000-0005-0000-0000-000009060000}"/>
    <cellStyle name="40% - uthevingsfarge 4 35 2" xfId="1313" xr:uid="{00000000-0005-0000-0000-00000A060000}"/>
    <cellStyle name="40% - uthevingsfarge 4 36" xfId="1314" xr:uid="{00000000-0005-0000-0000-00000B060000}"/>
    <cellStyle name="40% - uthevingsfarge 4 36 2" xfId="1315" xr:uid="{00000000-0005-0000-0000-00000C060000}"/>
    <cellStyle name="40% - uthevingsfarge 4 37" xfId="1316" xr:uid="{00000000-0005-0000-0000-00000D060000}"/>
    <cellStyle name="40% - uthevingsfarge 4 37 2" xfId="1317" xr:uid="{00000000-0005-0000-0000-00000E060000}"/>
    <cellStyle name="40% - uthevingsfarge 4 38" xfId="1318" xr:uid="{00000000-0005-0000-0000-00000F060000}"/>
    <cellStyle name="40% - uthevingsfarge 4 38 2" xfId="1319" xr:uid="{00000000-0005-0000-0000-000010060000}"/>
    <cellStyle name="40% - uthevingsfarge 4 39" xfId="1320" xr:uid="{00000000-0005-0000-0000-000011060000}"/>
    <cellStyle name="40% - uthevingsfarge 4 39 2" xfId="1321" xr:uid="{00000000-0005-0000-0000-000012060000}"/>
    <cellStyle name="40% - uthevingsfarge 4 4" xfId="1322" xr:uid="{00000000-0005-0000-0000-000013060000}"/>
    <cellStyle name="40% - uthevingsfarge 4 4 2" xfId="1323" xr:uid="{00000000-0005-0000-0000-000014060000}"/>
    <cellStyle name="40% - uthevingsfarge 4 40" xfId="1324" xr:uid="{00000000-0005-0000-0000-000015060000}"/>
    <cellStyle name="40% - uthevingsfarge 4 40 2" xfId="1325" xr:uid="{00000000-0005-0000-0000-000016060000}"/>
    <cellStyle name="40% - uthevingsfarge 4 41" xfId="1326" xr:uid="{00000000-0005-0000-0000-000017060000}"/>
    <cellStyle name="40% - uthevingsfarge 4 41 2" xfId="1327" xr:uid="{00000000-0005-0000-0000-000018060000}"/>
    <cellStyle name="40% - uthevingsfarge 4 42" xfId="1328" xr:uid="{00000000-0005-0000-0000-000019060000}"/>
    <cellStyle name="40% - uthevingsfarge 4 42 2" xfId="1329" xr:uid="{00000000-0005-0000-0000-00001A060000}"/>
    <cellStyle name="40% - uthevingsfarge 4 43" xfId="1330" xr:uid="{00000000-0005-0000-0000-00001B060000}"/>
    <cellStyle name="40% - uthevingsfarge 4 43 2" xfId="1331" xr:uid="{00000000-0005-0000-0000-00001C060000}"/>
    <cellStyle name="40% - uthevingsfarge 4 44" xfId="1332" xr:uid="{00000000-0005-0000-0000-00001D060000}"/>
    <cellStyle name="40% - uthevingsfarge 4 44 2" xfId="1333" xr:uid="{00000000-0005-0000-0000-00001E060000}"/>
    <cellStyle name="40% - uthevingsfarge 4 45" xfId="1334" xr:uid="{00000000-0005-0000-0000-00001F060000}"/>
    <cellStyle name="40% - uthevingsfarge 4 45 2" xfId="1335" xr:uid="{00000000-0005-0000-0000-000020060000}"/>
    <cellStyle name="40% - uthevingsfarge 4 46" xfId="1336" xr:uid="{00000000-0005-0000-0000-000021060000}"/>
    <cellStyle name="40% - uthevingsfarge 4 46 2" xfId="1337" xr:uid="{00000000-0005-0000-0000-000022060000}"/>
    <cellStyle name="40% - uthevingsfarge 4 47" xfId="1338" xr:uid="{00000000-0005-0000-0000-000023060000}"/>
    <cellStyle name="40% - uthevingsfarge 4 47 2" xfId="1339" xr:uid="{00000000-0005-0000-0000-000024060000}"/>
    <cellStyle name="40% - uthevingsfarge 4 48" xfId="1340" xr:uid="{00000000-0005-0000-0000-000025060000}"/>
    <cellStyle name="40% - uthevingsfarge 4 48 2" xfId="1341" xr:uid="{00000000-0005-0000-0000-000026060000}"/>
    <cellStyle name="40% - uthevingsfarge 4 49" xfId="1342" xr:uid="{00000000-0005-0000-0000-000027060000}"/>
    <cellStyle name="40% - uthevingsfarge 4 49 2" xfId="1343" xr:uid="{00000000-0005-0000-0000-000028060000}"/>
    <cellStyle name="40% - uthevingsfarge 4 5" xfId="1344" xr:uid="{00000000-0005-0000-0000-000029060000}"/>
    <cellStyle name="40% - uthevingsfarge 4 5 2" xfId="1345" xr:uid="{00000000-0005-0000-0000-00002A060000}"/>
    <cellStyle name="40% - uthevingsfarge 4 50" xfId="1346" xr:uid="{00000000-0005-0000-0000-00002B060000}"/>
    <cellStyle name="40% - uthevingsfarge 4 50 2" xfId="1347" xr:uid="{00000000-0005-0000-0000-00002C060000}"/>
    <cellStyle name="40% - uthevingsfarge 4 51" xfId="1348" xr:uid="{00000000-0005-0000-0000-00002D060000}"/>
    <cellStyle name="40% - uthevingsfarge 4 51 2" xfId="1349" xr:uid="{00000000-0005-0000-0000-00002E060000}"/>
    <cellStyle name="40% - uthevingsfarge 4 52" xfId="1350" xr:uid="{00000000-0005-0000-0000-00002F060000}"/>
    <cellStyle name="40% - uthevingsfarge 4 52 2" xfId="1351" xr:uid="{00000000-0005-0000-0000-000030060000}"/>
    <cellStyle name="40% - uthevingsfarge 4 53" xfId="1352" xr:uid="{00000000-0005-0000-0000-000031060000}"/>
    <cellStyle name="40% - uthevingsfarge 4 53 2" xfId="1353" xr:uid="{00000000-0005-0000-0000-000032060000}"/>
    <cellStyle name="40% - uthevingsfarge 4 54" xfId="1354" xr:uid="{00000000-0005-0000-0000-000033060000}"/>
    <cellStyle name="40% - uthevingsfarge 4 54 2" xfId="1355" xr:uid="{00000000-0005-0000-0000-000034060000}"/>
    <cellStyle name="40% - uthevingsfarge 4 55" xfId="1356" xr:uid="{00000000-0005-0000-0000-000035060000}"/>
    <cellStyle name="40% - uthevingsfarge 4 55 2" xfId="1357" xr:uid="{00000000-0005-0000-0000-000036060000}"/>
    <cellStyle name="40% - uthevingsfarge 4 56" xfId="1358" xr:uid="{00000000-0005-0000-0000-000037060000}"/>
    <cellStyle name="40% - uthevingsfarge 4 56 2" xfId="1359" xr:uid="{00000000-0005-0000-0000-000038060000}"/>
    <cellStyle name="40% - uthevingsfarge 4 57" xfId="1360" xr:uid="{00000000-0005-0000-0000-000039060000}"/>
    <cellStyle name="40% - uthevingsfarge 4 57 2" xfId="1361" xr:uid="{00000000-0005-0000-0000-00003A060000}"/>
    <cellStyle name="40% - uthevingsfarge 4 58" xfId="1362" xr:uid="{00000000-0005-0000-0000-00003B060000}"/>
    <cellStyle name="40% - uthevingsfarge 4 58 2" xfId="1363" xr:uid="{00000000-0005-0000-0000-00003C060000}"/>
    <cellStyle name="40% - uthevingsfarge 4 59" xfId="1364" xr:uid="{00000000-0005-0000-0000-00003D060000}"/>
    <cellStyle name="40% - uthevingsfarge 4 59 2" xfId="1365" xr:uid="{00000000-0005-0000-0000-00003E060000}"/>
    <cellStyle name="40% - uthevingsfarge 4 6" xfId="1366" xr:uid="{00000000-0005-0000-0000-00003F060000}"/>
    <cellStyle name="40% - uthevingsfarge 4 6 2" xfId="1367" xr:uid="{00000000-0005-0000-0000-000040060000}"/>
    <cellStyle name="40% - uthevingsfarge 4 7" xfId="1368" xr:uid="{00000000-0005-0000-0000-000041060000}"/>
    <cellStyle name="40% - uthevingsfarge 4 7 2" xfId="1369" xr:uid="{00000000-0005-0000-0000-000042060000}"/>
    <cellStyle name="40% - uthevingsfarge 4 8" xfId="1370" xr:uid="{00000000-0005-0000-0000-000043060000}"/>
    <cellStyle name="40% - uthevingsfarge 4 8 2" xfId="1371" xr:uid="{00000000-0005-0000-0000-000044060000}"/>
    <cellStyle name="40% - uthevingsfarge 4 9" xfId="1372" xr:uid="{00000000-0005-0000-0000-000045060000}"/>
    <cellStyle name="40% - uthevingsfarge 4 9 2" xfId="1373" xr:uid="{00000000-0005-0000-0000-000046060000}"/>
    <cellStyle name="40% - uthevingsfarge 4_3.EXPENSES" xfId="2979" xr:uid="{00000000-0005-0000-0000-000047060000}"/>
    <cellStyle name="40% - uthevingsfarge 5" xfId="59" xr:uid="{00000000-0005-0000-0000-000048060000}"/>
    <cellStyle name="40% - uthevingsfarge 5 10" xfId="1374" xr:uid="{00000000-0005-0000-0000-000049060000}"/>
    <cellStyle name="40% - uthevingsfarge 5 10 2" xfId="1375" xr:uid="{00000000-0005-0000-0000-00004A060000}"/>
    <cellStyle name="40% - uthevingsfarge 5 11" xfId="1376" xr:uid="{00000000-0005-0000-0000-00004B060000}"/>
    <cellStyle name="40% - uthevingsfarge 5 11 2" xfId="1377" xr:uid="{00000000-0005-0000-0000-00004C060000}"/>
    <cellStyle name="40% - uthevingsfarge 5 12" xfId="1378" xr:uid="{00000000-0005-0000-0000-00004D060000}"/>
    <cellStyle name="40% - uthevingsfarge 5 12 2" xfId="1379" xr:uid="{00000000-0005-0000-0000-00004E060000}"/>
    <cellStyle name="40% - uthevingsfarge 5 13" xfId="1380" xr:uid="{00000000-0005-0000-0000-00004F060000}"/>
    <cellStyle name="40% - uthevingsfarge 5 13 2" xfId="1381" xr:uid="{00000000-0005-0000-0000-000050060000}"/>
    <cellStyle name="40% - uthevingsfarge 5 14" xfId="1382" xr:uid="{00000000-0005-0000-0000-000051060000}"/>
    <cellStyle name="40% - uthevingsfarge 5 14 2" xfId="1383" xr:uid="{00000000-0005-0000-0000-000052060000}"/>
    <cellStyle name="40% - uthevingsfarge 5 15" xfId="1384" xr:uid="{00000000-0005-0000-0000-000053060000}"/>
    <cellStyle name="40% - uthevingsfarge 5 15 2" xfId="1385" xr:uid="{00000000-0005-0000-0000-000054060000}"/>
    <cellStyle name="40% - uthevingsfarge 5 16" xfId="1386" xr:uid="{00000000-0005-0000-0000-000055060000}"/>
    <cellStyle name="40% - uthevingsfarge 5 16 2" xfId="1387" xr:uid="{00000000-0005-0000-0000-000056060000}"/>
    <cellStyle name="40% - uthevingsfarge 5 17" xfId="1388" xr:uid="{00000000-0005-0000-0000-000057060000}"/>
    <cellStyle name="40% - uthevingsfarge 5 17 2" xfId="1389" xr:uid="{00000000-0005-0000-0000-000058060000}"/>
    <cellStyle name="40% - uthevingsfarge 5 18" xfId="1390" xr:uid="{00000000-0005-0000-0000-000059060000}"/>
    <cellStyle name="40% - uthevingsfarge 5 18 2" xfId="1391" xr:uid="{00000000-0005-0000-0000-00005A060000}"/>
    <cellStyle name="40% - uthevingsfarge 5 19" xfId="1392" xr:uid="{00000000-0005-0000-0000-00005B060000}"/>
    <cellStyle name="40% - uthevingsfarge 5 19 2" xfId="1393" xr:uid="{00000000-0005-0000-0000-00005C060000}"/>
    <cellStyle name="40% - uthevingsfarge 5 2" xfId="1394" xr:uid="{00000000-0005-0000-0000-00005D060000}"/>
    <cellStyle name="40% - uthevingsfarge 5 2 2" xfId="1395" xr:uid="{00000000-0005-0000-0000-00005E060000}"/>
    <cellStyle name="40% - uthevingsfarge 5 20" xfId="1396" xr:uid="{00000000-0005-0000-0000-00005F060000}"/>
    <cellStyle name="40% - uthevingsfarge 5 20 2" xfId="1397" xr:uid="{00000000-0005-0000-0000-000060060000}"/>
    <cellStyle name="40% - uthevingsfarge 5 21" xfId="1398" xr:uid="{00000000-0005-0000-0000-000061060000}"/>
    <cellStyle name="40% - uthevingsfarge 5 21 2" xfId="1399" xr:uid="{00000000-0005-0000-0000-000062060000}"/>
    <cellStyle name="40% - uthevingsfarge 5 22" xfId="1400" xr:uid="{00000000-0005-0000-0000-000063060000}"/>
    <cellStyle name="40% - uthevingsfarge 5 22 2" xfId="1401" xr:uid="{00000000-0005-0000-0000-000064060000}"/>
    <cellStyle name="40% - uthevingsfarge 5 23" xfId="1402" xr:uid="{00000000-0005-0000-0000-000065060000}"/>
    <cellStyle name="40% - uthevingsfarge 5 23 2" xfId="1403" xr:uid="{00000000-0005-0000-0000-000066060000}"/>
    <cellStyle name="40% - uthevingsfarge 5 24" xfId="1404" xr:uid="{00000000-0005-0000-0000-000067060000}"/>
    <cellStyle name="40% - uthevingsfarge 5 24 2" xfId="1405" xr:uid="{00000000-0005-0000-0000-000068060000}"/>
    <cellStyle name="40% - uthevingsfarge 5 25" xfId="1406" xr:uid="{00000000-0005-0000-0000-000069060000}"/>
    <cellStyle name="40% - uthevingsfarge 5 25 2" xfId="1407" xr:uid="{00000000-0005-0000-0000-00006A060000}"/>
    <cellStyle name="40% - uthevingsfarge 5 26" xfId="1408" xr:uid="{00000000-0005-0000-0000-00006B060000}"/>
    <cellStyle name="40% - uthevingsfarge 5 26 2" xfId="1409" xr:uid="{00000000-0005-0000-0000-00006C060000}"/>
    <cellStyle name="40% - uthevingsfarge 5 27" xfId="1410" xr:uid="{00000000-0005-0000-0000-00006D060000}"/>
    <cellStyle name="40% - uthevingsfarge 5 27 2" xfId="1411" xr:uid="{00000000-0005-0000-0000-00006E060000}"/>
    <cellStyle name="40% - uthevingsfarge 5 28" xfId="1412" xr:uid="{00000000-0005-0000-0000-00006F060000}"/>
    <cellStyle name="40% - uthevingsfarge 5 28 2" xfId="1413" xr:uid="{00000000-0005-0000-0000-000070060000}"/>
    <cellStyle name="40% - uthevingsfarge 5 29" xfId="1414" xr:uid="{00000000-0005-0000-0000-000071060000}"/>
    <cellStyle name="40% - uthevingsfarge 5 29 2" xfId="1415" xr:uid="{00000000-0005-0000-0000-000072060000}"/>
    <cellStyle name="40% - uthevingsfarge 5 3" xfId="1416" xr:uid="{00000000-0005-0000-0000-000073060000}"/>
    <cellStyle name="40% - uthevingsfarge 5 3 2" xfId="1417" xr:uid="{00000000-0005-0000-0000-000074060000}"/>
    <cellStyle name="40% - uthevingsfarge 5 30" xfId="1418" xr:uid="{00000000-0005-0000-0000-000075060000}"/>
    <cellStyle name="40% - uthevingsfarge 5 30 2" xfId="1419" xr:uid="{00000000-0005-0000-0000-000076060000}"/>
    <cellStyle name="40% - uthevingsfarge 5 31" xfId="1420" xr:uid="{00000000-0005-0000-0000-000077060000}"/>
    <cellStyle name="40% - uthevingsfarge 5 31 2" xfId="1421" xr:uid="{00000000-0005-0000-0000-000078060000}"/>
    <cellStyle name="40% - uthevingsfarge 5 32" xfId="1422" xr:uid="{00000000-0005-0000-0000-000079060000}"/>
    <cellStyle name="40% - uthevingsfarge 5 32 2" xfId="1423" xr:uid="{00000000-0005-0000-0000-00007A060000}"/>
    <cellStyle name="40% - uthevingsfarge 5 33" xfId="1424" xr:uid="{00000000-0005-0000-0000-00007B060000}"/>
    <cellStyle name="40% - uthevingsfarge 5 33 2" xfId="1425" xr:uid="{00000000-0005-0000-0000-00007C060000}"/>
    <cellStyle name="40% - uthevingsfarge 5 34" xfId="1426" xr:uid="{00000000-0005-0000-0000-00007D060000}"/>
    <cellStyle name="40% - uthevingsfarge 5 34 2" xfId="1427" xr:uid="{00000000-0005-0000-0000-00007E060000}"/>
    <cellStyle name="40% - uthevingsfarge 5 35" xfId="1428" xr:uid="{00000000-0005-0000-0000-00007F060000}"/>
    <cellStyle name="40% - uthevingsfarge 5 35 2" xfId="1429" xr:uid="{00000000-0005-0000-0000-000080060000}"/>
    <cellStyle name="40% - uthevingsfarge 5 36" xfId="1430" xr:uid="{00000000-0005-0000-0000-000081060000}"/>
    <cellStyle name="40% - uthevingsfarge 5 36 2" xfId="1431" xr:uid="{00000000-0005-0000-0000-000082060000}"/>
    <cellStyle name="40% - uthevingsfarge 5 37" xfId="1432" xr:uid="{00000000-0005-0000-0000-000083060000}"/>
    <cellStyle name="40% - uthevingsfarge 5 37 2" xfId="1433" xr:uid="{00000000-0005-0000-0000-000084060000}"/>
    <cellStyle name="40% - uthevingsfarge 5 38" xfId="1434" xr:uid="{00000000-0005-0000-0000-000085060000}"/>
    <cellStyle name="40% - uthevingsfarge 5 38 2" xfId="1435" xr:uid="{00000000-0005-0000-0000-000086060000}"/>
    <cellStyle name="40% - uthevingsfarge 5 39" xfId="1436" xr:uid="{00000000-0005-0000-0000-000087060000}"/>
    <cellStyle name="40% - uthevingsfarge 5 39 2" xfId="1437" xr:uid="{00000000-0005-0000-0000-000088060000}"/>
    <cellStyle name="40% - uthevingsfarge 5 4" xfId="1438" xr:uid="{00000000-0005-0000-0000-000089060000}"/>
    <cellStyle name="40% - uthevingsfarge 5 4 2" xfId="1439" xr:uid="{00000000-0005-0000-0000-00008A060000}"/>
    <cellStyle name="40% - uthevingsfarge 5 40" xfId="1440" xr:uid="{00000000-0005-0000-0000-00008B060000}"/>
    <cellStyle name="40% - uthevingsfarge 5 40 2" xfId="1441" xr:uid="{00000000-0005-0000-0000-00008C060000}"/>
    <cellStyle name="40% - uthevingsfarge 5 41" xfId="1442" xr:uid="{00000000-0005-0000-0000-00008D060000}"/>
    <cellStyle name="40% - uthevingsfarge 5 41 2" xfId="1443" xr:uid="{00000000-0005-0000-0000-00008E060000}"/>
    <cellStyle name="40% - uthevingsfarge 5 42" xfId="1444" xr:uid="{00000000-0005-0000-0000-00008F060000}"/>
    <cellStyle name="40% - uthevingsfarge 5 42 2" xfId="1445" xr:uid="{00000000-0005-0000-0000-000090060000}"/>
    <cellStyle name="40% - uthevingsfarge 5 43" xfId="1446" xr:uid="{00000000-0005-0000-0000-000091060000}"/>
    <cellStyle name="40% - uthevingsfarge 5 43 2" xfId="1447" xr:uid="{00000000-0005-0000-0000-000092060000}"/>
    <cellStyle name="40% - uthevingsfarge 5 44" xfId="1448" xr:uid="{00000000-0005-0000-0000-000093060000}"/>
    <cellStyle name="40% - uthevingsfarge 5 44 2" xfId="1449" xr:uid="{00000000-0005-0000-0000-000094060000}"/>
    <cellStyle name="40% - uthevingsfarge 5 45" xfId="1450" xr:uid="{00000000-0005-0000-0000-000095060000}"/>
    <cellStyle name="40% - uthevingsfarge 5 45 2" xfId="1451" xr:uid="{00000000-0005-0000-0000-000096060000}"/>
    <cellStyle name="40% - uthevingsfarge 5 46" xfId="1452" xr:uid="{00000000-0005-0000-0000-000097060000}"/>
    <cellStyle name="40% - uthevingsfarge 5 46 2" xfId="1453" xr:uid="{00000000-0005-0000-0000-000098060000}"/>
    <cellStyle name="40% - uthevingsfarge 5 47" xfId="1454" xr:uid="{00000000-0005-0000-0000-000099060000}"/>
    <cellStyle name="40% - uthevingsfarge 5 47 2" xfId="1455" xr:uid="{00000000-0005-0000-0000-00009A060000}"/>
    <cellStyle name="40% - uthevingsfarge 5 48" xfId="1456" xr:uid="{00000000-0005-0000-0000-00009B060000}"/>
    <cellStyle name="40% - uthevingsfarge 5 48 2" xfId="1457" xr:uid="{00000000-0005-0000-0000-00009C060000}"/>
    <cellStyle name="40% - uthevingsfarge 5 49" xfId="1458" xr:uid="{00000000-0005-0000-0000-00009D060000}"/>
    <cellStyle name="40% - uthevingsfarge 5 49 2" xfId="1459" xr:uid="{00000000-0005-0000-0000-00009E060000}"/>
    <cellStyle name="40% - uthevingsfarge 5 5" xfId="1460" xr:uid="{00000000-0005-0000-0000-00009F060000}"/>
    <cellStyle name="40% - uthevingsfarge 5 5 2" xfId="1461" xr:uid="{00000000-0005-0000-0000-0000A0060000}"/>
    <cellStyle name="40% - uthevingsfarge 5 50" xfId="1462" xr:uid="{00000000-0005-0000-0000-0000A1060000}"/>
    <cellStyle name="40% - uthevingsfarge 5 50 2" xfId="1463" xr:uid="{00000000-0005-0000-0000-0000A2060000}"/>
    <cellStyle name="40% - uthevingsfarge 5 51" xfId="1464" xr:uid="{00000000-0005-0000-0000-0000A3060000}"/>
    <cellStyle name="40% - uthevingsfarge 5 51 2" xfId="1465" xr:uid="{00000000-0005-0000-0000-0000A4060000}"/>
    <cellStyle name="40% - uthevingsfarge 5 52" xfId="1466" xr:uid="{00000000-0005-0000-0000-0000A5060000}"/>
    <cellStyle name="40% - uthevingsfarge 5 52 2" xfId="1467" xr:uid="{00000000-0005-0000-0000-0000A6060000}"/>
    <cellStyle name="40% - uthevingsfarge 5 53" xfId="1468" xr:uid="{00000000-0005-0000-0000-0000A7060000}"/>
    <cellStyle name="40% - uthevingsfarge 5 53 2" xfId="1469" xr:uid="{00000000-0005-0000-0000-0000A8060000}"/>
    <cellStyle name="40% - uthevingsfarge 5 54" xfId="1470" xr:uid="{00000000-0005-0000-0000-0000A9060000}"/>
    <cellStyle name="40% - uthevingsfarge 5 54 2" xfId="1471" xr:uid="{00000000-0005-0000-0000-0000AA060000}"/>
    <cellStyle name="40% - uthevingsfarge 5 55" xfId="1472" xr:uid="{00000000-0005-0000-0000-0000AB060000}"/>
    <cellStyle name="40% - uthevingsfarge 5 55 2" xfId="1473" xr:uid="{00000000-0005-0000-0000-0000AC060000}"/>
    <cellStyle name="40% - uthevingsfarge 5 56" xfId="1474" xr:uid="{00000000-0005-0000-0000-0000AD060000}"/>
    <cellStyle name="40% - uthevingsfarge 5 56 2" xfId="1475" xr:uid="{00000000-0005-0000-0000-0000AE060000}"/>
    <cellStyle name="40% - uthevingsfarge 5 57" xfId="1476" xr:uid="{00000000-0005-0000-0000-0000AF060000}"/>
    <cellStyle name="40% - uthevingsfarge 5 57 2" xfId="1477" xr:uid="{00000000-0005-0000-0000-0000B0060000}"/>
    <cellStyle name="40% - uthevingsfarge 5 58" xfId="1478" xr:uid="{00000000-0005-0000-0000-0000B1060000}"/>
    <cellStyle name="40% - uthevingsfarge 5 58 2" xfId="1479" xr:uid="{00000000-0005-0000-0000-0000B2060000}"/>
    <cellStyle name="40% - uthevingsfarge 5 59" xfId="1480" xr:uid="{00000000-0005-0000-0000-0000B3060000}"/>
    <cellStyle name="40% - uthevingsfarge 5 59 2" xfId="1481" xr:uid="{00000000-0005-0000-0000-0000B4060000}"/>
    <cellStyle name="40% - uthevingsfarge 5 6" xfId="1482" xr:uid="{00000000-0005-0000-0000-0000B5060000}"/>
    <cellStyle name="40% - uthevingsfarge 5 6 2" xfId="1483" xr:uid="{00000000-0005-0000-0000-0000B6060000}"/>
    <cellStyle name="40% - uthevingsfarge 5 7" xfId="1484" xr:uid="{00000000-0005-0000-0000-0000B7060000}"/>
    <cellStyle name="40% - uthevingsfarge 5 7 2" xfId="1485" xr:uid="{00000000-0005-0000-0000-0000B8060000}"/>
    <cellStyle name="40% - uthevingsfarge 5 8" xfId="1486" xr:uid="{00000000-0005-0000-0000-0000B9060000}"/>
    <cellStyle name="40% - uthevingsfarge 5 8 2" xfId="1487" xr:uid="{00000000-0005-0000-0000-0000BA060000}"/>
    <cellStyle name="40% - uthevingsfarge 5 9" xfId="1488" xr:uid="{00000000-0005-0000-0000-0000BB060000}"/>
    <cellStyle name="40% - uthevingsfarge 5 9 2" xfId="1489" xr:uid="{00000000-0005-0000-0000-0000BC060000}"/>
    <cellStyle name="40% - uthevingsfarge 5_3.EXPENSES" xfId="2980" xr:uid="{00000000-0005-0000-0000-0000BD060000}"/>
    <cellStyle name="40% - uthevingsfarge 6" xfId="60" xr:uid="{00000000-0005-0000-0000-0000BE060000}"/>
    <cellStyle name="40% - uthevingsfarge 6 10" xfId="1490" xr:uid="{00000000-0005-0000-0000-0000BF060000}"/>
    <cellStyle name="40% - uthevingsfarge 6 10 2" xfId="1491" xr:uid="{00000000-0005-0000-0000-0000C0060000}"/>
    <cellStyle name="40% - uthevingsfarge 6 11" xfId="1492" xr:uid="{00000000-0005-0000-0000-0000C1060000}"/>
    <cellStyle name="40% - uthevingsfarge 6 11 2" xfId="1493" xr:uid="{00000000-0005-0000-0000-0000C2060000}"/>
    <cellStyle name="40% - uthevingsfarge 6 12" xfId="1494" xr:uid="{00000000-0005-0000-0000-0000C3060000}"/>
    <cellStyle name="40% - uthevingsfarge 6 12 2" xfId="1495" xr:uid="{00000000-0005-0000-0000-0000C4060000}"/>
    <cellStyle name="40% - uthevingsfarge 6 13" xfId="1496" xr:uid="{00000000-0005-0000-0000-0000C5060000}"/>
    <cellStyle name="40% - uthevingsfarge 6 13 2" xfId="1497" xr:uid="{00000000-0005-0000-0000-0000C6060000}"/>
    <cellStyle name="40% - uthevingsfarge 6 14" xfId="1498" xr:uid="{00000000-0005-0000-0000-0000C7060000}"/>
    <cellStyle name="40% - uthevingsfarge 6 14 2" xfId="1499" xr:uid="{00000000-0005-0000-0000-0000C8060000}"/>
    <cellStyle name="40% - uthevingsfarge 6 15" xfId="1500" xr:uid="{00000000-0005-0000-0000-0000C9060000}"/>
    <cellStyle name="40% - uthevingsfarge 6 15 2" xfId="1501" xr:uid="{00000000-0005-0000-0000-0000CA060000}"/>
    <cellStyle name="40% - uthevingsfarge 6 16" xfId="1502" xr:uid="{00000000-0005-0000-0000-0000CB060000}"/>
    <cellStyle name="40% - uthevingsfarge 6 16 2" xfId="1503" xr:uid="{00000000-0005-0000-0000-0000CC060000}"/>
    <cellStyle name="40% - uthevingsfarge 6 17" xfId="1504" xr:uid="{00000000-0005-0000-0000-0000CD060000}"/>
    <cellStyle name="40% - uthevingsfarge 6 17 2" xfId="1505" xr:uid="{00000000-0005-0000-0000-0000CE060000}"/>
    <cellStyle name="40% - uthevingsfarge 6 18" xfId="1506" xr:uid="{00000000-0005-0000-0000-0000CF060000}"/>
    <cellStyle name="40% - uthevingsfarge 6 18 2" xfId="1507" xr:uid="{00000000-0005-0000-0000-0000D0060000}"/>
    <cellStyle name="40% - uthevingsfarge 6 19" xfId="1508" xr:uid="{00000000-0005-0000-0000-0000D1060000}"/>
    <cellStyle name="40% - uthevingsfarge 6 19 2" xfId="1509" xr:uid="{00000000-0005-0000-0000-0000D2060000}"/>
    <cellStyle name="40% - uthevingsfarge 6 2" xfId="1510" xr:uid="{00000000-0005-0000-0000-0000D3060000}"/>
    <cellStyle name="40% - uthevingsfarge 6 2 2" xfId="1511" xr:uid="{00000000-0005-0000-0000-0000D4060000}"/>
    <cellStyle name="40% - uthevingsfarge 6 20" xfId="1512" xr:uid="{00000000-0005-0000-0000-0000D5060000}"/>
    <cellStyle name="40% - uthevingsfarge 6 20 2" xfId="1513" xr:uid="{00000000-0005-0000-0000-0000D6060000}"/>
    <cellStyle name="40% - uthevingsfarge 6 21" xfId="1514" xr:uid="{00000000-0005-0000-0000-0000D7060000}"/>
    <cellStyle name="40% - uthevingsfarge 6 21 2" xfId="1515" xr:uid="{00000000-0005-0000-0000-0000D8060000}"/>
    <cellStyle name="40% - uthevingsfarge 6 22" xfId="1516" xr:uid="{00000000-0005-0000-0000-0000D9060000}"/>
    <cellStyle name="40% - uthevingsfarge 6 22 2" xfId="1517" xr:uid="{00000000-0005-0000-0000-0000DA060000}"/>
    <cellStyle name="40% - uthevingsfarge 6 23" xfId="1518" xr:uid="{00000000-0005-0000-0000-0000DB060000}"/>
    <cellStyle name="40% - uthevingsfarge 6 23 2" xfId="1519" xr:uid="{00000000-0005-0000-0000-0000DC060000}"/>
    <cellStyle name="40% - uthevingsfarge 6 24" xfId="1520" xr:uid="{00000000-0005-0000-0000-0000DD060000}"/>
    <cellStyle name="40% - uthevingsfarge 6 24 2" xfId="1521" xr:uid="{00000000-0005-0000-0000-0000DE060000}"/>
    <cellStyle name="40% - uthevingsfarge 6 25" xfId="1522" xr:uid="{00000000-0005-0000-0000-0000DF060000}"/>
    <cellStyle name="40% - uthevingsfarge 6 25 2" xfId="1523" xr:uid="{00000000-0005-0000-0000-0000E0060000}"/>
    <cellStyle name="40% - uthevingsfarge 6 26" xfId="1524" xr:uid="{00000000-0005-0000-0000-0000E1060000}"/>
    <cellStyle name="40% - uthevingsfarge 6 26 2" xfId="1525" xr:uid="{00000000-0005-0000-0000-0000E2060000}"/>
    <cellStyle name="40% - uthevingsfarge 6 27" xfId="1526" xr:uid="{00000000-0005-0000-0000-0000E3060000}"/>
    <cellStyle name="40% - uthevingsfarge 6 27 2" xfId="1527" xr:uid="{00000000-0005-0000-0000-0000E4060000}"/>
    <cellStyle name="40% - uthevingsfarge 6 28" xfId="1528" xr:uid="{00000000-0005-0000-0000-0000E5060000}"/>
    <cellStyle name="40% - uthevingsfarge 6 28 2" xfId="1529" xr:uid="{00000000-0005-0000-0000-0000E6060000}"/>
    <cellStyle name="40% - uthevingsfarge 6 29" xfId="1530" xr:uid="{00000000-0005-0000-0000-0000E7060000}"/>
    <cellStyle name="40% - uthevingsfarge 6 29 2" xfId="1531" xr:uid="{00000000-0005-0000-0000-0000E8060000}"/>
    <cellStyle name="40% - uthevingsfarge 6 3" xfId="1532" xr:uid="{00000000-0005-0000-0000-0000E9060000}"/>
    <cellStyle name="40% - uthevingsfarge 6 3 2" xfId="1533" xr:uid="{00000000-0005-0000-0000-0000EA060000}"/>
    <cellStyle name="40% - uthevingsfarge 6 30" xfId="1534" xr:uid="{00000000-0005-0000-0000-0000EB060000}"/>
    <cellStyle name="40% - uthevingsfarge 6 30 2" xfId="1535" xr:uid="{00000000-0005-0000-0000-0000EC060000}"/>
    <cellStyle name="40% - uthevingsfarge 6 31" xfId="1536" xr:uid="{00000000-0005-0000-0000-0000ED060000}"/>
    <cellStyle name="40% - uthevingsfarge 6 31 2" xfId="1537" xr:uid="{00000000-0005-0000-0000-0000EE060000}"/>
    <cellStyle name="40% - uthevingsfarge 6 32" xfId="1538" xr:uid="{00000000-0005-0000-0000-0000EF060000}"/>
    <cellStyle name="40% - uthevingsfarge 6 32 2" xfId="1539" xr:uid="{00000000-0005-0000-0000-0000F0060000}"/>
    <cellStyle name="40% - uthevingsfarge 6 33" xfId="1540" xr:uid="{00000000-0005-0000-0000-0000F1060000}"/>
    <cellStyle name="40% - uthevingsfarge 6 33 2" xfId="1541" xr:uid="{00000000-0005-0000-0000-0000F2060000}"/>
    <cellStyle name="40% - uthevingsfarge 6 34" xfId="1542" xr:uid="{00000000-0005-0000-0000-0000F3060000}"/>
    <cellStyle name="40% - uthevingsfarge 6 34 2" xfId="1543" xr:uid="{00000000-0005-0000-0000-0000F4060000}"/>
    <cellStyle name="40% - uthevingsfarge 6 35" xfId="1544" xr:uid="{00000000-0005-0000-0000-0000F5060000}"/>
    <cellStyle name="40% - uthevingsfarge 6 35 2" xfId="1545" xr:uid="{00000000-0005-0000-0000-0000F6060000}"/>
    <cellStyle name="40% - uthevingsfarge 6 36" xfId="1546" xr:uid="{00000000-0005-0000-0000-0000F7060000}"/>
    <cellStyle name="40% - uthevingsfarge 6 36 2" xfId="1547" xr:uid="{00000000-0005-0000-0000-0000F8060000}"/>
    <cellStyle name="40% - uthevingsfarge 6 37" xfId="1548" xr:uid="{00000000-0005-0000-0000-0000F9060000}"/>
    <cellStyle name="40% - uthevingsfarge 6 37 2" xfId="1549" xr:uid="{00000000-0005-0000-0000-0000FA060000}"/>
    <cellStyle name="40% - uthevingsfarge 6 38" xfId="1550" xr:uid="{00000000-0005-0000-0000-0000FB060000}"/>
    <cellStyle name="40% - uthevingsfarge 6 38 2" xfId="1551" xr:uid="{00000000-0005-0000-0000-0000FC060000}"/>
    <cellStyle name="40% - uthevingsfarge 6 39" xfId="1552" xr:uid="{00000000-0005-0000-0000-0000FD060000}"/>
    <cellStyle name="40% - uthevingsfarge 6 39 2" xfId="1553" xr:uid="{00000000-0005-0000-0000-0000FE060000}"/>
    <cellStyle name="40% - uthevingsfarge 6 4" xfId="1554" xr:uid="{00000000-0005-0000-0000-0000FF060000}"/>
    <cellStyle name="40% - uthevingsfarge 6 4 2" xfId="1555" xr:uid="{00000000-0005-0000-0000-000000070000}"/>
    <cellStyle name="40% - uthevingsfarge 6 40" xfId="1556" xr:uid="{00000000-0005-0000-0000-000001070000}"/>
    <cellStyle name="40% - uthevingsfarge 6 40 2" xfId="1557" xr:uid="{00000000-0005-0000-0000-000002070000}"/>
    <cellStyle name="40% - uthevingsfarge 6 41" xfId="1558" xr:uid="{00000000-0005-0000-0000-000003070000}"/>
    <cellStyle name="40% - uthevingsfarge 6 41 2" xfId="1559" xr:uid="{00000000-0005-0000-0000-000004070000}"/>
    <cellStyle name="40% - uthevingsfarge 6 42" xfId="1560" xr:uid="{00000000-0005-0000-0000-000005070000}"/>
    <cellStyle name="40% - uthevingsfarge 6 42 2" xfId="1561" xr:uid="{00000000-0005-0000-0000-000006070000}"/>
    <cellStyle name="40% - uthevingsfarge 6 43" xfId="1562" xr:uid="{00000000-0005-0000-0000-000007070000}"/>
    <cellStyle name="40% - uthevingsfarge 6 43 2" xfId="1563" xr:uid="{00000000-0005-0000-0000-000008070000}"/>
    <cellStyle name="40% - uthevingsfarge 6 44" xfId="1564" xr:uid="{00000000-0005-0000-0000-000009070000}"/>
    <cellStyle name="40% - uthevingsfarge 6 44 2" xfId="1565" xr:uid="{00000000-0005-0000-0000-00000A070000}"/>
    <cellStyle name="40% - uthevingsfarge 6 45" xfId="1566" xr:uid="{00000000-0005-0000-0000-00000B070000}"/>
    <cellStyle name="40% - uthevingsfarge 6 45 2" xfId="1567" xr:uid="{00000000-0005-0000-0000-00000C070000}"/>
    <cellStyle name="40% - uthevingsfarge 6 46" xfId="1568" xr:uid="{00000000-0005-0000-0000-00000D070000}"/>
    <cellStyle name="40% - uthevingsfarge 6 46 2" xfId="1569" xr:uid="{00000000-0005-0000-0000-00000E070000}"/>
    <cellStyle name="40% - uthevingsfarge 6 47" xfId="1570" xr:uid="{00000000-0005-0000-0000-00000F070000}"/>
    <cellStyle name="40% - uthevingsfarge 6 47 2" xfId="1571" xr:uid="{00000000-0005-0000-0000-000010070000}"/>
    <cellStyle name="40% - uthevingsfarge 6 48" xfId="1572" xr:uid="{00000000-0005-0000-0000-000011070000}"/>
    <cellStyle name="40% - uthevingsfarge 6 48 2" xfId="1573" xr:uid="{00000000-0005-0000-0000-000012070000}"/>
    <cellStyle name="40% - uthevingsfarge 6 49" xfId="1574" xr:uid="{00000000-0005-0000-0000-000013070000}"/>
    <cellStyle name="40% - uthevingsfarge 6 49 2" xfId="1575" xr:uid="{00000000-0005-0000-0000-000014070000}"/>
    <cellStyle name="40% - uthevingsfarge 6 5" xfId="1576" xr:uid="{00000000-0005-0000-0000-000015070000}"/>
    <cellStyle name="40% - uthevingsfarge 6 5 2" xfId="1577" xr:uid="{00000000-0005-0000-0000-000016070000}"/>
    <cellStyle name="40% - uthevingsfarge 6 50" xfId="1578" xr:uid="{00000000-0005-0000-0000-000017070000}"/>
    <cellStyle name="40% - uthevingsfarge 6 50 2" xfId="1579" xr:uid="{00000000-0005-0000-0000-000018070000}"/>
    <cellStyle name="40% - uthevingsfarge 6 51" xfId="1580" xr:uid="{00000000-0005-0000-0000-000019070000}"/>
    <cellStyle name="40% - uthevingsfarge 6 51 2" xfId="1581" xr:uid="{00000000-0005-0000-0000-00001A070000}"/>
    <cellStyle name="40% - uthevingsfarge 6 52" xfId="1582" xr:uid="{00000000-0005-0000-0000-00001B070000}"/>
    <cellStyle name="40% - uthevingsfarge 6 52 2" xfId="1583" xr:uid="{00000000-0005-0000-0000-00001C070000}"/>
    <cellStyle name="40% - uthevingsfarge 6 53" xfId="1584" xr:uid="{00000000-0005-0000-0000-00001D070000}"/>
    <cellStyle name="40% - uthevingsfarge 6 53 2" xfId="1585" xr:uid="{00000000-0005-0000-0000-00001E070000}"/>
    <cellStyle name="40% - uthevingsfarge 6 54" xfId="1586" xr:uid="{00000000-0005-0000-0000-00001F070000}"/>
    <cellStyle name="40% - uthevingsfarge 6 54 2" xfId="1587" xr:uid="{00000000-0005-0000-0000-000020070000}"/>
    <cellStyle name="40% - uthevingsfarge 6 55" xfId="1588" xr:uid="{00000000-0005-0000-0000-000021070000}"/>
    <cellStyle name="40% - uthevingsfarge 6 55 2" xfId="1589" xr:uid="{00000000-0005-0000-0000-000022070000}"/>
    <cellStyle name="40% - uthevingsfarge 6 56" xfId="1590" xr:uid="{00000000-0005-0000-0000-000023070000}"/>
    <cellStyle name="40% - uthevingsfarge 6 56 2" xfId="1591" xr:uid="{00000000-0005-0000-0000-000024070000}"/>
    <cellStyle name="40% - uthevingsfarge 6 57" xfId="1592" xr:uid="{00000000-0005-0000-0000-000025070000}"/>
    <cellStyle name="40% - uthevingsfarge 6 57 2" xfId="1593" xr:uid="{00000000-0005-0000-0000-000026070000}"/>
    <cellStyle name="40% - uthevingsfarge 6 58" xfId="1594" xr:uid="{00000000-0005-0000-0000-000027070000}"/>
    <cellStyle name="40% - uthevingsfarge 6 58 2" xfId="1595" xr:uid="{00000000-0005-0000-0000-000028070000}"/>
    <cellStyle name="40% - uthevingsfarge 6 59" xfId="1596" xr:uid="{00000000-0005-0000-0000-000029070000}"/>
    <cellStyle name="40% - uthevingsfarge 6 59 2" xfId="1597" xr:uid="{00000000-0005-0000-0000-00002A070000}"/>
    <cellStyle name="40% - uthevingsfarge 6 6" xfId="1598" xr:uid="{00000000-0005-0000-0000-00002B070000}"/>
    <cellStyle name="40% - uthevingsfarge 6 6 2" xfId="1599" xr:uid="{00000000-0005-0000-0000-00002C070000}"/>
    <cellStyle name="40% - uthevingsfarge 6 7" xfId="1600" xr:uid="{00000000-0005-0000-0000-00002D070000}"/>
    <cellStyle name="40% - uthevingsfarge 6 7 2" xfId="1601" xr:uid="{00000000-0005-0000-0000-00002E070000}"/>
    <cellStyle name="40% - uthevingsfarge 6 8" xfId="1602" xr:uid="{00000000-0005-0000-0000-00002F070000}"/>
    <cellStyle name="40% - uthevingsfarge 6 8 2" xfId="1603" xr:uid="{00000000-0005-0000-0000-000030070000}"/>
    <cellStyle name="40% - uthevingsfarge 6 9" xfId="1604" xr:uid="{00000000-0005-0000-0000-000031070000}"/>
    <cellStyle name="40% - uthevingsfarge 6 9 2" xfId="1605" xr:uid="{00000000-0005-0000-0000-000032070000}"/>
    <cellStyle name="40% - uthevingsfarge 6_3.EXPENSES" xfId="2981" xr:uid="{00000000-0005-0000-0000-000033070000}"/>
    <cellStyle name="60 % - uthevingsfarge 1" xfId="3799" xr:uid="{89239CEB-D4BA-43EB-9DFD-85E431DD8C55}"/>
    <cellStyle name="60 % - uthevingsfarge 1 2" xfId="3800" xr:uid="{C60BFE91-A2EE-4D2C-BB0B-CEF193839A60}"/>
    <cellStyle name="60 % - uthevingsfarge 1_3.EXPENSES" xfId="7047" xr:uid="{E5591444-1469-42C0-B960-69231FF49A22}"/>
    <cellStyle name="60 % - uthevingsfarge 2" xfId="3801" xr:uid="{2E349533-A9E4-4CDD-B938-6F4A567A1F98}"/>
    <cellStyle name="60 % - uthevingsfarge 2 2" xfId="3802" xr:uid="{7527815B-9BCB-4732-854C-DDC66A4C968B}"/>
    <cellStyle name="60 % - uthevingsfarge 2_3.EXPENSES" xfId="7048" xr:uid="{CD2B5702-F5BC-440A-8992-0F1BD47605FF}"/>
    <cellStyle name="60 % - uthevingsfarge 3" xfId="3803" xr:uid="{3ADE0C59-D443-4B23-9FCE-4D9C055C072E}"/>
    <cellStyle name="60 % - uthevingsfarge 3 2" xfId="3804" xr:uid="{7537802F-B3E1-4136-B95A-BF26DB0B43FA}"/>
    <cellStyle name="60 % - uthevingsfarge 3_3.EXPENSES" xfId="7049" xr:uid="{744C7902-E96C-4B63-828B-19B9E731D008}"/>
    <cellStyle name="60 % - uthevingsfarge 4" xfId="3805" xr:uid="{1A07C7F7-2E78-4ABC-9060-B377C82C6B50}"/>
    <cellStyle name="60 % - uthevingsfarge 4 2" xfId="3806" xr:uid="{824A85C9-17AE-4F83-B8CB-D5FB2F6AD73F}"/>
    <cellStyle name="60 % - uthevingsfarge 4_3.EXPENSES" xfId="7050" xr:uid="{FFA3F711-EEA5-45C0-870D-0ECAEBB93938}"/>
    <cellStyle name="60 % - uthevingsfarge 5" xfId="3807" xr:uid="{B1842F20-8E6D-4710-88FB-446E95742833}"/>
    <cellStyle name="60 % - uthevingsfarge 5 2" xfId="3808" xr:uid="{B386B4BC-BF2C-44D7-AB7F-106AF6AE1073}"/>
    <cellStyle name="60 % - uthevingsfarge 5_3.EXPENSES" xfId="7051" xr:uid="{E7FD4CFD-9BFD-47A2-97CF-B49276B189F4}"/>
    <cellStyle name="60 % - uthevingsfarge 6" xfId="3809" xr:uid="{A8A3CFF6-6868-4CC9-B243-76E72D0E1DD5}"/>
    <cellStyle name="60 % - uthevingsfarge 6 2" xfId="3810" xr:uid="{748EFD21-709C-4DA5-80D5-B7308BA5B2F1}"/>
    <cellStyle name="60 % - uthevingsfarge 6_3.EXPENSES" xfId="7052" xr:uid="{402285DF-67C1-44C8-8FF0-A3D79311AA6D}"/>
    <cellStyle name="60% - 1. jelölőszín" xfId="1606" xr:uid="{00000000-0005-0000-0000-000034070000}"/>
    <cellStyle name="60% - 2. jelölőszín" xfId="1607" xr:uid="{00000000-0005-0000-0000-000035070000}"/>
    <cellStyle name="60% - 3. jelölőszín" xfId="1608" xr:uid="{00000000-0005-0000-0000-000036070000}"/>
    <cellStyle name="60% - 4. jelölőszín" xfId="1609" xr:uid="{00000000-0005-0000-0000-000037070000}"/>
    <cellStyle name="60% - 5. jelölőszín" xfId="1610" xr:uid="{00000000-0005-0000-0000-000038070000}"/>
    <cellStyle name="60% - 6. jelölőszín" xfId="1611" xr:uid="{00000000-0005-0000-0000-000039070000}"/>
    <cellStyle name="60% - Accent1" xfId="2924" xr:uid="{00000000-0005-0000-0000-00003A070000}"/>
    <cellStyle name="60% - Accent1 10" xfId="20590" xr:uid="{AF83BA7E-6ACE-4419-893D-77093489ABE4}"/>
    <cellStyle name="60% - Accent1 2" xfId="1785" xr:uid="{00000000-0005-0000-0000-00003B070000}"/>
    <cellStyle name="60% - Accent1 2 2" xfId="2495" xr:uid="{00000000-0005-0000-0000-00003C070000}"/>
    <cellStyle name="60% - Accent1 2_Føring i kasse" xfId="19391" xr:uid="{B0C013EB-9B47-40C1-B57B-1CA8146D245A}"/>
    <cellStyle name="60% - Accent1 3" xfId="1943" xr:uid="{00000000-0005-0000-0000-00003D070000}"/>
    <cellStyle name="60% - Accent1 3 2" xfId="2669" xr:uid="{00000000-0005-0000-0000-00003E070000}"/>
    <cellStyle name="60% - Accent1 3 2 2" xfId="3463" xr:uid="{873B1D13-AE6C-47D8-89B1-AD0FD4EC1979}"/>
    <cellStyle name="60% - Accent1 3 2 2 2" xfId="6337" xr:uid="{5CC9F01A-4AE5-42B7-8FE7-F2FB7F6EA929}"/>
    <cellStyle name="60% - Accent1 3 2 2 2 2" xfId="16473" xr:uid="{A104330A-9E37-4AA4-8766-0B5FBE698FA2}"/>
    <cellStyle name="60% - Accent1 3 2 2 2 2 2" xfId="32948" xr:uid="{2F3864F3-5F5A-4905-A347-C7E763891C2F}"/>
    <cellStyle name="60% - Accent1 3 2 2 2 3" xfId="11945" xr:uid="{ECB1C68C-C877-48AA-942B-5C409C08ED94}"/>
    <cellStyle name="60% - Accent1 3 2 2 2 3 2" xfId="28420" xr:uid="{3F8AEC13-09A1-4B7D-8AEA-8565483D599C}"/>
    <cellStyle name="60% - Accent1 3 2 2 2 4" xfId="23851" xr:uid="{D0FF0E67-3E42-4232-9991-EB97C27BE4F7}"/>
    <cellStyle name="60% - Accent1 3 2 2 3" xfId="13695" xr:uid="{405147AA-2F0E-4E10-B822-FA399ED499D7}"/>
    <cellStyle name="60% - Accent1 3 2 2 3 2" xfId="30170" xr:uid="{5B7AC838-408D-4ECC-BEA7-4F2D7210CE3C}"/>
    <cellStyle name="60% - Accent1 3 2 2 4" xfId="9167" xr:uid="{CE705F7E-412E-4DEE-A346-2D6352D2A4B1}"/>
    <cellStyle name="60% - Accent1 3 2 2 4 2" xfId="25642" xr:uid="{7EA0ED69-34F9-456F-85E5-84C5E94A4788}"/>
    <cellStyle name="60% - Accent1 3 2 2 5" xfId="21073" xr:uid="{601A0EB6-7B1D-4840-BEC9-DBACF63135F4}"/>
    <cellStyle name="60% - Accent1 3 2 2_3.EXPENSES" xfId="7053" xr:uid="{9D26BD7B-256E-44F3-B183-6FA6E2DA9A89}"/>
    <cellStyle name="60% - Accent1 3 2 3" xfId="4586" xr:uid="{FB51C72E-10BE-4E91-9A28-44ED03A19F2E}"/>
    <cellStyle name="60% - Accent1 3 2 3 2" xfId="14733" xr:uid="{4DB32B6C-5B32-4B20-A0FA-84F971DCB34E}"/>
    <cellStyle name="60% - Accent1 3 2 3 2 2" xfId="31208" xr:uid="{6F3A81EB-7778-4AC2-9712-8642D5A6DB2D}"/>
    <cellStyle name="60% - Accent1 3 2 3 3" xfId="10205" xr:uid="{20278184-C6FA-4BF9-89B4-243B54A49F04}"/>
    <cellStyle name="60% - Accent1 3 2 3 3 2" xfId="26680" xr:uid="{A00D4C3B-C9E4-4DC1-9EA3-414205E4A63F}"/>
    <cellStyle name="60% - Accent1 3 2 3 4" xfId="22111" xr:uid="{A0E19F04-6F99-4986-A0E6-62D76D876898}"/>
    <cellStyle name="60% - Accent1 3 2 4" xfId="5637" xr:uid="{2D638735-9B73-476E-BAA5-E10F08D8213D}"/>
    <cellStyle name="60% - Accent1 3 2 4 2" xfId="15773" xr:uid="{76B7EB94-A27A-43C7-A3E2-AFCD6BD9971A}"/>
    <cellStyle name="60% - Accent1 3 2 4 2 2" xfId="32248" xr:uid="{769E2D04-75F3-4E4B-BFD8-4FCC9B0BE967}"/>
    <cellStyle name="60% - Accent1 3 2 4 3" xfId="11245" xr:uid="{7C43241C-A0D8-48E4-9123-5B34392E5AC9}"/>
    <cellStyle name="60% - Accent1 3 2 4 3 2" xfId="27720" xr:uid="{F06E70E8-16D5-4D55-B90D-84C7818F4AED}"/>
    <cellStyle name="60% - Accent1 3 2 4 4" xfId="23151" xr:uid="{F64F8A2C-4C8D-4E4E-A06F-9BC2726EBD50}"/>
    <cellStyle name="60% - Accent1 3 2 5" xfId="12995" xr:uid="{3F0FCED3-C087-4DA8-8680-93CDE68DE732}"/>
    <cellStyle name="60% - Accent1 3 2 5 2" xfId="29470" xr:uid="{AA87444C-2E48-4FFF-ACAE-53B9EEE66D72}"/>
    <cellStyle name="60% - Accent1 3 2 6" xfId="8467" xr:uid="{906B055D-98D8-45C5-8F62-097769AECC97}"/>
    <cellStyle name="60% - Accent1 3 2 6 2" xfId="24942" xr:uid="{A649EE60-B837-440E-B6E5-895184516CEE}"/>
    <cellStyle name="60% - Accent1 3 2 7" xfId="20373" xr:uid="{D0DF29EE-7DE8-4E5F-A87B-2FC90C3C4669}"/>
    <cellStyle name="60% - Accent1 3 2_1.3.3. Extraordinary Items" xfId="19393" xr:uid="{A6D781D6-222F-4F08-83A9-E0AA7093CC36}"/>
    <cellStyle name="60% - Accent1 3_1.3.3. Extraordinary Items" xfId="19392" xr:uid="{65314D73-6412-48F6-A8E3-712E601E98F6}"/>
    <cellStyle name="60% - Accent1 4" xfId="2703" xr:uid="{00000000-0005-0000-0000-000040070000}"/>
    <cellStyle name="60% - Accent1 4 2" xfId="3497" xr:uid="{5D6A87B4-251B-43A0-9145-3A67CF735C1D}"/>
    <cellStyle name="60% - Accent1 4 2 2" xfId="6371" xr:uid="{C831A242-082B-49D0-82AF-31A8BA280935}"/>
    <cellStyle name="60% - Accent1 4 2 2 2" xfId="16507" xr:uid="{51D83C43-9C83-48F3-8946-1C4ADC8F27FB}"/>
    <cellStyle name="60% - Accent1 4 2 2 2 2" xfId="32982" xr:uid="{0A6D9881-1EAB-4440-85C8-B8FC7D258480}"/>
    <cellStyle name="60% - Accent1 4 2 2 3" xfId="11979" xr:uid="{003E25F0-0A79-4D7F-8534-E33299F84124}"/>
    <cellStyle name="60% - Accent1 4 2 2 3 2" xfId="28454" xr:uid="{371D8E5B-0A33-4E3E-94D5-80BC8BA46DE1}"/>
    <cellStyle name="60% - Accent1 4 2 2 4" xfId="23885" xr:uid="{7F7975F5-86A9-4D88-84FB-B74E5DE7772B}"/>
    <cellStyle name="60% - Accent1 4 2 3" xfId="13729" xr:uid="{C5235E64-87F5-409F-91E7-8618384D231D}"/>
    <cellStyle name="60% - Accent1 4 2 3 2" xfId="30204" xr:uid="{E8F32590-22CC-4E5D-B3EA-4C3A249B6CA5}"/>
    <cellStyle name="60% - Accent1 4 2 4" xfId="9201" xr:uid="{5EF4E653-3052-4CAA-A6AB-0BBA8868C001}"/>
    <cellStyle name="60% - Accent1 4 2 4 2" xfId="25676" xr:uid="{43331268-7F00-436B-B4FE-A023DEC14AA4}"/>
    <cellStyle name="60% - Accent1 4 2 5" xfId="21107" xr:uid="{634FEEA0-7248-4F5F-8007-8174B83DD422}"/>
    <cellStyle name="60% - Accent1 4 2_1.3.3. Extraordinary Items" xfId="19395" xr:uid="{6FA9DD45-CB80-4227-AD32-DE89CE668B1C}"/>
    <cellStyle name="60% - Accent1 4 3" xfId="4620" xr:uid="{35FB4F10-9DBD-4161-A5FD-BCEA20298B6E}"/>
    <cellStyle name="60% - Accent1 4 3 2" xfId="14767" xr:uid="{F8BF871A-3012-47CB-BF9B-89E224489146}"/>
    <cellStyle name="60% - Accent1 4 3 2 2" xfId="31242" xr:uid="{1781DC34-5B68-4353-B144-21AE003059D4}"/>
    <cellStyle name="60% - Accent1 4 3 3" xfId="10239" xr:uid="{0D283761-5969-4C7D-B95D-03A52E4A9394}"/>
    <cellStyle name="60% - Accent1 4 3 3 2" xfId="26714" xr:uid="{0DBC72B2-BB58-4445-A7C6-BC085AB7607D}"/>
    <cellStyle name="60% - Accent1 4 3 4" xfId="22145" xr:uid="{94BE8EFF-6D36-42D1-896E-79D869765B30}"/>
    <cellStyle name="60% - Accent1 4 4" xfId="5671" xr:uid="{E3085529-787E-4EA3-AE0E-DF5415B41D1B}"/>
    <cellStyle name="60% - Accent1 4 4 2" xfId="15807" xr:uid="{6308A356-74CB-4AED-9909-E6DF48DFD398}"/>
    <cellStyle name="60% - Accent1 4 4 2 2" xfId="32282" xr:uid="{AD174A15-6352-4350-BAF0-5CC0579CB980}"/>
    <cellStyle name="60% - Accent1 4 4 3" xfId="11279" xr:uid="{D722C83C-17DC-4E0A-B33F-60516781CBF4}"/>
    <cellStyle name="60% - Accent1 4 4 3 2" xfId="27754" xr:uid="{03AC25D9-1FF7-40CE-A91D-9AB188163165}"/>
    <cellStyle name="60% - Accent1 4 4 4" xfId="23185" xr:uid="{2138BB9A-7A73-4114-A16A-7AED9C7CC5EA}"/>
    <cellStyle name="60% - Accent1 4 5" xfId="13029" xr:uid="{CBD16608-EC2C-498C-903C-11312629127A}"/>
    <cellStyle name="60% - Accent1 4 5 2" xfId="29504" xr:uid="{B60A4816-EF52-4315-957B-49B28279F0AC}"/>
    <cellStyle name="60% - Accent1 4 6" xfId="8501" xr:uid="{D44D01CA-AC12-46F5-9892-50162292872A}"/>
    <cellStyle name="60% - Accent1 4 6 2" xfId="24976" xr:uid="{BF1537FB-23D6-4E23-9439-BDE9AE486204}"/>
    <cellStyle name="60% - Accent1 4 7" xfId="20407" xr:uid="{6519F5D2-875B-4635-8042-B1513D6C6374}"/>
    <cellStyle name="60% - Accent1 4_1.3.3. Extraordinary Items" xfId="19394" xr:uid="{1DC3754E-9848-4D12-9DDF-BA0C3F4332B3}"/>
    <cellStyle name="60% - Accent1 5" xfId="3680" xr:uid="{C5023DB5-3464-4FB8-9194-B63702E6DF6A}"/>
    <cellStyle name="60% - Accent1 5 2" xfId="6554" xr:uid="{A6E90AF9-3078-4538-909C-168EB2CBF0F0}"/>
    <cellStyle name="60% - Accent1 5 2 2" xfId="16690" xr:uid="{91A1F517-0F94-4F01-A5D0-038E16E3DDDF}"/>
    <cellStyle name="60% - Accent1 5 2 2 2" xfId="33165" xr:uid="{8B97B2E4-08BF-4B0F-87C6-425A52B30529}"/>
    <cellStyle name="60% - Accent1 5 2 3" xfId="12162" xr:uid="{BFF583F0-F1E3-4654-90BC-A38620C4F98F}"/>
    <cellStyle name="60% - Accent1 5 2 3 2" xfId="28637" xr:uid="{A54EE84D-DC85-41CA-86CF-5684F72D4825}"/>
    <cellStyle name="60% - Accent1 5 2 4" xfId="24068" xr:uid="{25458334-33D6-4209-9F40-F702E3AB4B69}"/>
    <cellStyle name="60% - Accent1 5 2_1.3.3. Extraordinary Items" xfId="19397" xr:uid="{4E124E6A-E022-4845-A18C-34D864B292E4}"/>
    <cellStyle name="60% - Accent1 5 3" xfId="13912" xr:uid="{1FFBF5EC-51BD-4B1D-8243-CEAA11BA7031}"/>
    <cellStyle name="60% - Accent1 5 3 2" xfId="30387" xr:uid="{33DC2B47-4FA5-48AD-9324-EFCCC9D27051}"/>
    <cellStyle name="60% - Accent1 5 4" xfId="9384" xr:uid="{DF0522E4-2D2E-476A-A091-34FF0236F92D}"/>
    <cellStyle name="60% - Accent1 5 4 2" xfId="25859" xr:uid="{9AB22BD6-BCD4-4965-A180-CA59548A0C04}"/>
    <cellStyle name="60% - Accent1 5 5" xfId="21290" xr:uid="{B4C6E397-8ED9-4003-AD03-F430185CE104}"/>
    <cellStyle name="60% - Accent1 5_1.3.3. Extraordinary Items" xfId="19396" xr:uid="{5FCC2BA3-E575-4FED-8648-D74B1390855F}"/>
    <cellStyle name="60% - Accent1 6" xfId="4803" xr:uid="{44820042-0A3D-4F71-A256-349CCA5F932D}"/>
    <cellStyle name="60% - Accent1 6 2" xfId="14950" xr:uid="{A4190338-690C-4D5F-A023-FD4F5B35F0DF}"/>
    <cellStyle name="60% - Accent1 6 2 2" xfId="31425" xr:uid="{DF6DB2D5-8E57-47D5-B9E4-F855657E91B8}"/>
    <cellStyle name="60% - Accent1 6 3" xfId="10422" xr:uid="{8890FE5B-2749-4405-BFEE-560E1A15ABB6}"/>
    <cellStyle name="60% - Accent1 6 3 2" xfId="26897" xr:uid="{59301F50-92D2-413A-AFB7-DD94401B3257}"/>
    <cellStyle name="60% - Accent1 6 4" xfId="22328" xr:uid="{6D687606-A0A3-4376-BBC0-1382C6894CA9}"/>
    <cellStyle name="60% - Accent1 6_1.3.3. Extraordinary Items" xfId="19398" xr:uid="{00F2F16C-623D-488E-85F7-5D3E1B4F8520}"/>
    <cellStyle name="60% - Accent1 7" xfId="5854" xr:uid="{02BD50A0-D1FC-4D79-90EC-806A669E6B1D}"/>
    <cellStyle name="60% - Accent1 7 2" xfId="15990" xr:uid="{EC4AFC89-A52A-4FF2-9F96-D7696226C5A0}"/>
    <cellStyle name="60% - Accent1 7 2 2" xfId="32465" xr:uid="{31DF95BF-D2CC-4D34-8F63-6D3EA0C7FE0C}"/>
    <cellStyle name="60% - Accent1 7 3" xfId="11462" xr:uid="{FA80D5E3-88A4-451F-ACBE-4FA1519A396E}"/>
    <cellStyle name="60% - Accent1 7 3 2" xfId="27937" xr:uid="{2F54F1E2-CDD3-48D4-BC91-82570C6A598A}"/>
    <cellStyle name="60% - Accent1 7 4" xfId="23368" xr:uid="{A5491803-CFD3-4146-8E95-8252EA04C254}"/>
    <cellStyle name="60% - Accent1 8" xfId="13212" xr:uid="{9C9C74AC-6D8F-4078-B67E-DCC5689FE8D7}"/>
    <cellStyle name="60% - Accent1 8 2" xfId="29687" xr:uid="{6B2D7776-2396-4A29-85EF-C80A4BC7B916}"/>
    <cellStyle name="60% - Accent1 9" xfId="8684" xr:uid="{657FFF65-D472-4BBA-8C62-40C5954B6EFB}"/>
    <cellStyle name="60% - Accent1 9 2" xfId="25159" xr:uid="{7E7DC311-1633-45AD-BC45-359B54BBC170}"/>
    <cellStyle name="60% - Accent1_1.3.3. Extraordinary Items" xfId="19390" xr:uid="{877ED511-9222-44AA-A913-0BEA279B9ED7}"/>
    <cellStyle name="60% - Accent2" xfId="2925" xr:uid="{00000000-0005-0000-0000-000042070000}"/>
    <cellStyle name="60% - Accent2 10" xfId="20591" xr:uid="{353F1D79-6B4D-4AE0-AFB4-593C467B9354}"/>
    <cellStyle name="60% - Accent2 2" xfId="1786" xr:uid="{00000000-0005-0000-0000-000043070000}"/>
    <cellStyle name="60% - Accent2 2 2" xfId="2550" xr:uid="{00000000-0005-0000-0000-000044070000}"/>
    <cellStyle name="60% - Accent2 2_Føring i kasse" xfId="19400" xr:uid="{7D1BA156-4245-4597-A414-AC7CFF9133F0}"/>
    <cellStyle name="60% - Accent2 3" xfId="1944" xr:uid="{00000000-0005-0000-0000-000045070000}"/>
    <cellStyle name="60% - Accent2 3 2" xfId="2672" xr:uid="{00000000-0005-0000-0000-000046070000}"/>
    <cellStyle name="60% - Accent2 3 2 2" xfId="3466" xr:uid="{A69DB590-D86E-4B77-9FD5-448491146554}"/>
    <cellStyle name="60% - Accent2 3 2 2 2" xfId="6340" xr:uid="{A19BD16B-791D-4575-90A7-0E9B23DDA143}"/>
    <cellStyle name="60% - Accent2 3 2 2 2 2" xfId="16476" xr:uid="{4FAE71CB-6C31-4AE3-898A-521269C32142}"/>
    <cellStyle name="60% - Accent2 3 2 2 2 2 2" xfId="32951" xr:uid="{7E284F10-803B-480A-8525-984305553C21}"/>
    <cellStyle name="60% - Accent2 3 2 2 2 3" xfId="11948" xr:uid="{9CA74E9B-9639-4F5F-B675-AB6C09B274D7}"/>
    <cellStyle name="60% - Accent2 3 2 2 2 3 2" xfId="28423" xr:uid="{4C1E2E3D-46B2-4E15-83FF-DAA983C8961F}"/>
    <cellStyle name="60% - Accent2 3 2 2 2 4" xfId="23854" xr:uid="{66691118-6FA1-4E15-BCB9-B535F4863656}"/>
    <cellStyle name="60% - Accent2 3 2 2 3" xfId="13698" xr:uid="{23DBE3DC-E183-4225-861D-DB4B84612A90}"/>
    <cellStyle name="60% - Accent2 3 2 2 3 2" xfId="30173" xr:uid="{40C4CE0C-5A8D-4FDE-8A4C-6D717CF45BE4}"/>
    <cellStyle name="60% - Accent2 3 2 2 4" xfId="9170" xr:uid="{DCE8AFA4-E865-4232-A743-929A07E99E2B}"/>
    <cellStyle name="60% - Accent2 3 2 2 4 2" xfId="25645" xr:uid="{D5174280-06BC-494A-8B38-B413A50C6DBB}"/>
    <cellStyle name="60% - Accent2 3 2 2 5" xfId="21076" xr:uid="{77A91CBF-414A-44A6-A1A9-851F44C5703B}"/>
    <cellStyle name="60% - Accent2 3 2 2_3.EXPENSES" xfId="7054" xr:uid="{064A8295-AACA-4D27-BF45-6F8C3869066F}"/>
    <cellStyle name="60% - Accent2 3 2 3" xfId="4589" xr:uid="{18F3DAB5-8728-4E33-AE7A-AB45BE8F2909}"/>
    <cellStyle name="60% - Accent2 3 2 3 2" xfId="14736" xr:uid="{92FDCCA5-2853-456B-B092-BDCD1D4C1AA8}"/>
    <cellStyle name="60% - Accent2 3 2 3 2 2" xfId="31211" xr:uid="{D3B6A828-9807-4D89-8BE0-4E0C3CEBF531}"/>
    <cellStyle name="60% - Accent2 3 2 3 3" xfId="10208" xr:uid="{90DDD599-E9DB-46A9-80D3-913455F24BA6}"/>
    <cellStyle name="60% - Accent2 3 2 3 3 2" xfId="26683" xr:uid="{8B40CC8E-CC67-4077-A528-BE9DB035F789}"/>
    <cellStyle name="60% - Accent2 3 2 3 4" xfId="22114" xr:uid="{E6CAEF25-12CB-4FAE-8B11-7CEC004CF5D0}"/>
    <cellStyle name="60% - Accent2 3 2 4" xfId="5640" xr:uid="{D152300C-0038-4827-A966-3D3F1E992A48}"/>
    <cellStyle name="60% - Accent2 3 2 4 2" xfId="15776" xr:uid="{9A7C1909-A7A5-4CC2-8C0B-6FA1EFF55883}"/>
    <cellStyle name="60% - Accent2 3 2 4 2 2" xfId="32251" xr:uid="{60F8CED4-C959-4D54-8753-2EE21475E0DE}"/>
    <cellStyle name="60% - Accent2 3 2 4 3" xfId="11248" xr:uid="{442FE692-1770-4C84-A5C7-347933A7DB2D}"/>
    <cellStyle name="60% - Accent2 3 2 4 3 2" xfId="27723" xr:uid="{703AB530-CF17-4049-9A25-EB88BAFC3DCE}"/>
    <cellStyle name="60% - Accent2 3 2 4 4" xfId="23154" xr:uid="{3EA7DC05-5D5A-401C-BB7E-F328C440B072}"/>
    <cellStyle name="60% - Accent2 3 2 5" xfId="12998" xr:uid="{A8A91CC4-3D2B-41CF-9840-8AB4FB6AC9FA}"/>
    <cellStyle name="60% - Accent2 3 2 5 2" xfId="29473" xr:uid="{4B2D43FD-7D23-4C25-BB30-3B99F0BDE7AB}"/>
    <cellStyle name="60% - Accent2 3 2 6" xfId="8470" xr:uid="{A6F7DF19-2389-43F5-B377-4E29B53150A3}"/>
    <cellStyle name="60% - Accent2 3 2 6 2" xfId="24945" xr:uid="{6D1E16F7-BAAF-4DBD-B320-7AD2795A5FE6}"/>
    <cellStyle name="60% - Accent2 3 2 7" xfId="20376" xr:uid="{8A9C470E-E038-47EE-BAB0-863D8712244E}"/>
    <cellStyle name="60% - Accent2 3 2_1.3.3. Extraordinary Items" xfId="19402" xr:uid="{6D55837D-8ED9-49DD-B3EE-CBCA2B2B0872}"/>
    <cellStyle name="60% - Accent2 3_1.3.3. Extraordinary Items" xfId="19401" xr:uid="{D1A47BCF-E89D-4E78-9D7B-1E25EC72B55B}"/>
    <cellStyle name="60% - Accent2 4" xfId="2706" xr:uid="{00000000-0005-0000-0000-000048070000}"/>
    <cellStyle name="60% - Accent2 4 2" xfId="3500" xr:uid="{B1949576-457B-42D3-B551-DDBB726DC417}"/>
    <cellStyle name="60% - Accent2 4 2 2" xfId="6374" xr:uid="{1361FC56-C948-4B48-9B24-8474B46084EA}"/>
    <cellStyle name="60% - Accent2 4 2 2 2" xfId="16510" xr:uid="{8658A5F4-1474-4E28-949D-81CA0318E03F}"/>
    <cellStyle name="60% - Accent2 4 2 2 2 2" xfId="32985" xr:uid="{0FA6D5E9-3005-4421-9F43-D8DF72B8032C}"/>
    <cellStyle name="60% - Accent2 4 2 2 3" xfId="11982" xr:uid="{E6F07A41-3CDD-426A-8F6A-E56DA576B9FE}"/>
    <cellStyle name="60% - Accent2 4 2 2 3 2" xfId="28457" xr:uid="{5A45B406-FEE2-4BEB-A0B4-DA710BD8E9B4}"/>
    <cellStyle name="60% - Accent2 4 2 2 4" xfId="23888" xr:uid="{A5C28616-2830-4FC0-94FF-B15BD96C6604}"/>
    <cellStyle name="60% - Accent2 4 2 3" xfId="13732" xr:uid="{83BB2253-239D-46AA-990D-0A1267FCA0AC}"/>
    <cellStyle name="60% - Accent2 4 2 3 2" xfId="30207" xr:uid="{AE015DFA-4291-4954-BD10-C89062B7E03E}"/>
    <cellStyle name="60% - Accent2 4 2 4" xfId="9204" xr:uid="{A9BF13CB-F3BF-4E1F-BC0E-27455BB4C54B}"/>
    <cellStyle name="60% - Accent2 4 2 4 2" xfId="25679" xr:uid="{32D33DAD-0EAD-4162-8A59-E48AAA0F7378}"/>
    <cellStyle name="60% - Accent2 4 2 5" xfId="21110" xr:uid="{07B7547D-E7B2-452C-A2AC-CDCD94E99027}"/>
    <cellStyle name="60% - Accent2 4 2_1.3.3. Extraordinary Items" xfId="19404" xr:uid="{C3986324-0C2A-496D-A0F0-FEDBE217C6D6}"/>
    <cellStyle name="60% - Accent2 4 3" xfId="4623" xr:uid="{E2C627E9-0921-45B8-84E3-30B977E181D0}"/>
    <cellStyle name="60% - Accent2 4 3 2" xfId="14770" xr:uid="{6E838D77-8ACE-4551-9FBA-94578A4FBECA}"/>
    <cellStyle name="60% - Accent2 4 3 2 2" xfId="31245" xr:uid="{F0E99434-CA66-4E2D-A161-9BD0F977338B}"/>
    <cellStyle name="60% - Accent2 4 3 3" xfId="10242" xr:uid="{4F08EBBC-7B0C-4D12-B2CC-D4280046FAA9}"/>
    <cellStyle name="60% - Accent2 4 3 3 2" xfId="26717" xr:uid="{E2278AEB-CBC5-4FDA-94D3-282780B8ABC5}"/>
    <cellStyle name="60% - Accent2 4 3 4" xfId="22148" xr:uid="{551E89FC-4757-4048-853E-31CD54EABC2D}"/>
    <cellStyle name="60% - Accent2 4 4" xfId="5674" xr:uid="{32F34109-978D-4B86-B289-1AA45BBD3FB6}"/>
    <cellStyle name="60% - Accent2 4 4 2" xfId="15810" xr:uid="{8A807B0A-366A-46AB-9D7C-3A49B14CBEBA}"/>
    <cellStyle name="60% - Accent2 4 4 2 2" xfId="32285" xr:uid="{D24A0B0E-435A-4AAE-8E7D-CFB3B737D846}"/>
    <cellStyle name="60% - Accent2 4 4 3" xfId="11282" xr:uid="{BE2CD8F1-3A70-4C6F-9851-80E80C681D3D}"/>
    <cellStyle name="60% - Accent2 4 4 3 2" xfId="27757" xr:uid="{35760CBB-5630-49D4-83CE-49E1FD0143FF}"/>
    <cellStyle name="60% - Accent2 4 4 4" xfId="23188" xr:uid="{A7AADEE2-519A-4837-8AC2-FC82FC8DD07D}"/>
    <cellStyle name="60% - Accent2 4 5" xfId="13032" xr:uid="{BAA0D37D-5D8D-4386-93AD-01144237DF1D}"/>
    <cellStyle name="60% - Accent2 4 5 2" xfId="29507" xr:uid="{D2ABAD12-8818-4CD4-9BB3-6DEE3BE5CCE1}"/>
    <cellStyle name="60% - Accent2 4 6" xfId="8504" xr:uid="{98C23A12-3D95-4540-86A1-69D71A40E43E}"/>
    <cellStyle name="60% - Accent2 4 6 2" xfId="24979" xr:uid="{BEDC6365-F748-42CB-AD8E-9B6C675B4DA4}"/>
    <cellStyle name="60% - Accent2 4 7" xfId="20410" xr:uid="{A13665D4-EF7D-4916-97EE-5597023DE200}"/>
    <cellStyle name="60% - Accent2 4_1.3.3. Extraordinary Items" xfId="19403" xr:uid="{C6D8C729-2E31-40BB-8DE6-B4F294A9B4F7}"/>
    <cellStyle name="60% - Accent2 5" xfId="3681" xr:uid="{A1867B1C-32DE-41D1-BEC5-3534CDB71D10}"/>
    <cellStyle name="60% - Accent2 5 2" xfId="6555" xr:uid="{B15CAF76-7C06-46B4-B4D2-0141E04CC2A6}"/>
    <cellStyle name="60% - Accent2 5 2 2" xfId="16691" xr:uid="{71C6175C-3305-44F6-98A8-2E95FBB905E4}"/>
    <cellStyle name="60% - Accent2 5 2 2 2" xfId="33166" xr:uid="{B4A12BD7-6FAB-4AF4-8F39-9B40A0DA8A79}"/>
    <cellStyle name="60% - Accent2 5 2 3" xfId="12163" xr:uid="{0F45312A-E0CA-4E00-8A73-E91AD632438F}"/>
    <cellStyle name="60% - Accent2 5 2 3 2" xfId="28638" xr:uid="{9743ED43-A774-4C4E-9CBE-0D5357EE51A1}"/>
    <cellStyle name="60% - Accent2 5 2 4" xfId="24069" xr:uid="{684F7B14-BB60-48C8-964C-55594398B898}"/>
    <cellStyle name="60% - Accent2 5 2_1.3.3. Extraordinary Items" xfId="19406" xr:uid="{4568D231-3AA9-42D1-8591-CEB226B23091}"/>
    <cellStyle name="60% - Accent2 5 3" xfId="13913" xr:uid="{95C5BB7D-1BC0-48C4-B40F-3E341A56EB6C}"/>
    <cellStyle name="60% - Accent2 5 3 2" xfId="30388" xr:uid="{45DECD6A-C74F-4401-BA7A-3791ED1FC776}"/>
    <cellStyle name="60% - Accent2 5 4" xfId="9385" xr:uid="{B4C440A6-5940-4011-91E5-B24EF3F36B98}"/>
    <cellStyle name="60% - Accent2 5 4 2" xfId="25860" xr:uid="{24C85D16-E9B4-4A40-A3BF-35C92B3C3CB3}"/>
    <cellStyle name="60% - Accent2 5 5" xfId="21291" xr:uid="{CED439AE-1CD5-40C9-A088-09CE1D99DB32}"/>
    <cellStyle name="60% - Accent2 5_1.3.3. Extraordinary Items" xfId="19405" xr:uid="{78D06A16-6FB5-4B69-BFA3-6BAE0FF71DD7}"/>
    <cellStyle name="60% - Accent2 6" xfId="4804" xr:uid="{8DD56F66-701E-4954-9C78-60161F83B860}"/>
    <cellStyle name="60% - Accent2 6 2" xfId="14951" xr:uid="{82F06A8B-EA27-40D2-8162-170E5739D0DD}"/>
    <cellStyle name="60% - Accent2 6 2 2" xfId="31426" xr:uid="{831D451F-3994-4A63-A7C8-A019E904D126}"/>
    <cellStyle name="60% - Accent2 6 3" xfId="10423" xr:uid="{735715B7-235D-4307-9BA9-6ED0A95BC4A9}"/>
    <cellStyle name="60% - Accent2 6 3 2" xfId="26898" xr:uid="{B35DA4D0-24C5-4631-A5F5-8EAB12E1EB6A}"/>
    <cellStyle name="60% - Accent2 6 4" xfId="22329" xr:uid="{23502263-FF3D-4EB4-842B-45CA4EB3DE9E}"/>
    <cellStyle name="60% - Accent2 6_1.3.3. Extraordinary Items" xfId="19407" xr:uid="{345F1C31-DC0A-4940-8575-46D88A322E93}"/>
    <cellStyle name="60% - Accent2 7" xfId="5855" xr:uid="{F3D6221B-F175-4B33-935F-C3F150A4E062}"/>
    <cellStyle name="60% - Accent2 7 2" xfId="15991" xr:uid="{36A0BA25-E870-46DA-A0E3-2F6B3DC5D508}"/>
    <cellStyle name="60% - Accent2 7 2 2" xfId="32466" xr:uid="{63932C71-15EA-4843-8C8E-B467E4C7A7D0}"/>
    <cellStyle name="60% - Accent2 7 3" xfId="11463" xr:uid="{4A5E32D2-95D0-42C7-AF28-2CE87ADEE16D}"/>
    <cellStyle name="60% - Accent2 7 3 2" xfId="27938" xr:uid="{53234478-40A1-48ED-968F-E83C9526A96D}"/>
    <cellStyle name="60% - Accent2 7 4" xfId="23369" xr:uid="{71856D0E-5835-4090-B476-923D77AF0D17}"/>
    <cellStyle name="60% - Accent2 8" xfId="13213" xr:uid="{428E0692-48C0-4284-8091-5D706411D39B}"/>
    <cellStyle name="60% - Accent2 8 2" xfId="29688" xr:uid="{D9D9478D-2299-4E9F-A837-FF3ADD15AD63}"/>
    <cellStyle name="60% - Accent2 9" xfId="8685" xr:uid="{9B011066-85D5-459F-B254-C5F5A83EF08E}"/>
    <cellStyle name="60% - Accent2 9 2" xfId="25160" xr:uid="{CEDCC13A-79B3-45ED-B86B-C8E545250D4C}"/>
    <cellStyle name="60% - Accent2_1.3.3. Extraordinary Items" xfId="19399" xr:uid="{AED0A387-B63A-4C23-A582-B9DB19DBB60F}"/>
    <cellStyle name="60% - Accent3" xfId="2926" xr:uid="{00000000-0005-0000-0000-00004A070000}"/>
    <cellStyle name="60% - Accent3 10" xfId="20592" xr:uid="{9185A923-B1FE-4B16-9A62-5DFB3A20D7FE}"/>
    <cellStyle name="60% - Accent3 2" xfId="1787" xr:uid="{00000000-0005-0000-0000-00004B070000}"/>
    <cellStyle name="60% - Accent3 2 2" xfId="2517" xr:uid="{00000000-0005-0000-0000-00004C070000}"/>
    <cellStyle name="60% - Accent3 2_Føring i kasse" xfId="19409" xr:uid="{BE890B56-6EEB-4DEC-A457-8F78EF799C7A}"/>
    <cellStyle name="60% - Accent3 3" xfId="1945" xr:uid="{00000000-0005-0000-0000-00004D070000}"/>
    <cellStyle name="60% - Accent3 3 2" xfId="2675" xr:uid="{00000000-0005-0000-0000-00004E070000}"/>
    <cellStyle name="60% - Accent3 3 2 2" xfId="3469" xr:uid="{96CB2825-C2ED-4A70-A34E-37CCD3846944}"/>
    <cellStyle name="60% - Accent3 3 2 2 2" xfId="6343" xr:uid="{0CAA0A93-73DB-47B6-B1EF-FD73AE58BE25}"/>
    <cellStyle name="60% - Accent3 3 2 2 2 2" xfId="16479" xr:uid="{EF5BBE90-5B23-41A5-AE6B-DB28E4F171D5}"/>
    <cellStyle name="60% - Accent3 3 2 2 2 2 2" xfId="32954" xr:uid="{D14F818B-AD14-4D67-9981-C8AA3A9DB8FB}"/>
    <cellStyle name="60% - Accent3 3 2 2 2 3" xfId="11951" xr:uid="{4D8E9A83-BFA1-4A13-A332-3B51E3F6FE72}"/>
    <cellStyle name="60% - Accent3 3 2 2 2 3 2" xfId="28426" xr:uid="{D141E598-3FEC-4476-B08D-D6A1E32C0BC7}"/>
    <cellStyle name="60% - Accent3 3 2 2 2 4" xfId="23857" xr:uid="{CDC25491-86FB-4CDE-8199-630A7EF5E2A4}"/>
    <cellStyle name="60% - Accent3 3 2 2 3" xfId="13701" xr:uid="{67240FA1-1C5A-421F-A174-74AB092AF853}"/>
    <cellStyle name="60% - Accent3 3 2 2 3 2" xfId="30176" xr:uid="{FBD285C8-C50F-41F4-9B0F-41DB410F08CE}"/>
    <cellStyle name="60% - Accent3 3 2 2 4" xfId="9173" xr:uid="{60382F63-7576-4ECF-85EC-0DAF57C579B5}"/>
    <cellStyle name="60% - Accent3 3 2 2 4 2" xfId="25648" xr:uid="{6C133293-E1A2-4BE3-9B9F-E332C202D106}"/>
    <cellStyle name="60% - Accent3 3 2 2 5" xfId="21079" xr:uid="{F4C76816-7950-4ED4-9F48-722153596E2C}"/>
    <cellStyle name="60% - Accent3 3 2 2_3.EXPENSES" xfId="7055" xr:uid="{E39BFF08-5D66-46DC-BE48-0BF9EDA00397}"/>
    <cellStyle name="60% - Accent3 3 2 3" xfId="4592" xr:uid="{C6D2B629-57CF-4776-B02C-8608B5F218E8}"/>
    <cellStyle name="60% - Accent3 3 2 3 2" xfId="14739" xr:uid="{275D8D26-04F4-45ED-B9D9-A7773AB32440}"/>
    <cellStyle name="60% - Accent3 3 2 3 2 2" xfId="31214" xr:uid="{86DD30A7-60DF-4EC3-9CE2-128B0F47D67D}"/>
    <cellStyle name="60% - Accent3 3 2 3 3" xfId="10211" xr:uid="{508FCCE2-C391-42A3-88AB-02A12E7A31C3}"/>
    <cellStyle name="60% - Accent3 3 2 3 3 2" xfId="26686" xr:uid="{63055529-113D-4C0C-8D4F-8A2742FEDA40}"/>
    <cellStyle name="60% - Accent3 3 2 3 4" xfId="22117" xr:uid="{36C7D15F-A3BF-46B0-9597-1DA5765C047B}"/>
    <cellStyle name="60% - Accent3 3 2 4" xfId="5643" xr:uid="{6EC6C7D5-7490-44C2-935F-B0E600F4D1DF}"/>
    <cellStyle name="60% - Accent3 3 2 4 2" xfId="15779" xr:uid="{793C5701-CE76-40E9-8414-3452087EDC4B}"/>
    <cellStyle name="60% - Accent3 3 2 4 2 2" xfId="32254" xr:uid="{F50AD373-D69C-48CC-A504-B0BE5EDC7FF2}"/>
    <cellStyle name="60% - Accent3 3 2 4 3" xfId="11251" xr:uid="{8AC32B26-8212-4A15-A2C9-1DA99023149C}"/>
    <cellStyle name="60% - Accent3 3 2 4 3 2" xfId="27726" xr:uid="{5A8B045A-77A6-4BE7-B9DF-19B40BC81156}"/>
    <cellStyle name="60% - Accent3 3 2 4 4" xfId="23157" xr:uid="{8E65CC37-BE85-4CE1-8990-00FE94F4EEE9}"/>
    <cellStyle name="60% - Accent3 3 2 5" xfId="13001" xr:uid="{8027F8AF-55EE-4545-B69C-EA0873E9C513}"/>
    <cellStyle name="60% - Accent3 3 2 5 2" xfId="29476" xr:uid="{1FD0BA47-9895-47AD-BC40-6CB807FADB83}"/>
    <cellStyle name="60% - Accent3 3 2 6" xfId="8473" xr:uid="{6545F43D-A9F3-46C7-A2C7-EC7E2513AFD8}"/>
    <cellStyle name="60% - Accent3 3 2 6 2" xfId="24948" xr:uid="{EE22962A-B762-43ED-A980-B670E12E7793}"/>
    <cellStyle name="60% - Accent3 3 2 7" xfId="20379" xr:uid="{39BBBF1A-445D-4E96-98CB-71007C0C4859}"/>
    <cellStyle name="60% - Accent3 3 2_1.3.3. Extraordinary Items" xfId="19411" xr:uid="{F972B9EC-28E6-41BA-9F1F-AD9C0EA5DFDE}"/>
    <cellStyle name="60% - Accent3 3_1.3.3. Extraordinary Items" xfId="19410" xr:uid="{FED679C8-793F-40A8-864F-B9B5AE81391A}"/>
    <cellStyle name="60% - Accent3 4" xfId="2709" xr:uid="{00000000-0005-0000-0000-000050070000}"/>
    <cellStyle name="60% - Accent3 4 2" xfId="3503" xr:uid="{61A3EFBE-773C-4417-8EF7-BD5B5E5D622E}"/>
    <cellStyle name="60% - Accent3 4 2 2" xfId="6377" xr:uid="{F5164BAE-5762-4F78-9306-EEAFC86A7E29}"/>
    <cellStyle name="60% - Accent3 4 2 2 2" xfId="16513" xr:uid="{226F8059-60CC-4AC8-BDD4-F6E4CDC230E2}"/>
    <cellStyle name="60% - Accent3 4 2 2 2 2" xfId="32988" xr:uid="{4520BD31-4AD5-479A-B900-8DD5781CF382}"/>
    <cellStyle name="60% - Accent3 4 2 2 3" xfId="11985" xr:uid="{03C8D36B-6329-483C-9B0C-9066739CC0F1}"/>
    <cellStyle name="60% - Accent3 4 2 2 3 2" xfId="28460" xr:uid="{D4A3BEC2-BFFF-41EA-8586-E017E06E67D8}"/>
    <cellStyle name="60% - Accent3 4 2 2 4" xfId="23891" xr:uid="{D2C0D66F-13CF-44C0-8BDC-B6A4167D9011}"/>
    <cellStyle name="60% - Accent3 4 2 3" xfId="13735" xr:uid="{1B55997E-6F04-4736-80C1-D6AEE1A1ABC0}"/>
    <cellStyle name="60% - Accent3 4 2 3 2" xfId="30210" xr:uid="{C1722C39-1FE6-47A3-BFB3-D6B298322C61}"/>
    <cellStyle name="60% - Accent3 4 2 4" xfId="9207" xr:uid="{5DBEB975-4480-4D2E-9D82-05C854E9B87F}"/>
    <cellStyle name="60% - Accent3 4 2 4 2" xfId="25682" xr:uid="{FF2B11F0-BBC6-4242-A3D7-A8B2A41471D7}"/>
    <cellStyle name="60% - Accent3 4 2 5" xfId="21113" xr:uid="{33142002-BA63-4BD6-A936-60FD5BF26A1D}"/>
    <cellStyle name="60% - Accent3 4 2_1.3.3. Extraordinary Items" xfId="19413" xr:uid="{C06FB247-F5D6-4912-8423-01E1A6208F63}"/>
    <cellStyle name="60% - Accent3 4 3" xfId="4626" xr:uid="{5F7FD587-AD7D-4BA7-8043-8117C8603EEC}"/>
    <cellStyle name="60% - Accent3 4 3 2" xfId="14773" xr:uid="{38698594-CB46-4400-8333-77AAC0ED74EA}"/>
    <cellStyle name="60% - Accent3 4 3 2 2" xfId="31248" xr:uid="{46D8710A-2101-41E1-99E3-B652B0DD86A6}"/>
    <cellStyle name="60% - Accent3 4 3 3" xfId="10245" xr:uid="{1185DBE6-B6AA-4009-B7C6-1936255F7D53}"/>
    <cellStyle name="60% - Accent3 4 3 3 2" xfId="26720" xr:uid="{5AE3BB6C-D1A4-4660-B682-2F523A8E50ED}"/>
    <cellStyle name="60% - Accent3 4 3 4" xfId="22151" xr:uid="{8D8C11AB-0552-40AF-9D25-7E93F2EB6041}"/>
    <cellStyle name="60% - Accent3 4 4" xfId="5677" xr:uid="{0A428B20-7B0A-4592-8067-31F3B081F7CE}"/>
    <cellStyle name="60% - Accent3 4 4 2" xfId="15813" xr:uid="{894F8E99-988B-44E7-8038-BCB8C2F70F47}"/>
    <cellStyle name="60% - Accent3 4 4 2 2" xfId="32288" xr:uid="{F1284245-8277-4CEB-9A0C-EA7C76105D00}"/>
    <cellStyle name="60% - Accent3 4 4 3" xfId="11285" xr:uid="{1E02FAD0-3DF0-46EC-9029-30C7202E1267}"/>
    <cellStyle name="60% - Accent3 4 4 3 2" xfId="27760" xr:uid="{0848AB6C-CFCB-4C48-8D67-BD48C5B373FA}"/>
    <cellStyle name="60% - Accent3 4 4 4" xfId="23191" xr:uid="{A1497777-C552-4F39-BC59-183C5A7DAA11}"/>
    <cellStyle name="60% - Accent3 4 5" xfId="13035" xr:uid="{EB93C497-833D-4084-9723-7F8196AF3DCC}"/>
    <cellStyle name="60% - Accent3 4 5 2" xfId="29510" xr:uid="{733AC31E-EA43-4FF0-981B-689C6F74F613}"/>
    <cellStyle name="60% - Accent3 4 6" xfId="8507" xr:uid="{6A5A10AD-E2F9-4DE2-9596-256E3DD7E69C}"/>
    <cellStyle name="60% - Accent3 4 6 2" xfId="24982" xr:uid="{C500DE7A-2853-4A64-96B5-D54D1498B426}"/>
    <cellStyle name="60% - Accent3 4 7" xfId="20413" xr:uid="{8146EEE8-853F-45EF-BCD7-8434C49F2E47}"/>
    <cellStyle name="60% - Accent3 4_1.3.3. Extraordinary Items" xfId="19412" xr:uid="{A9339679-72D5-45F0-BC0B-45A12D68C8B4}"/>
    <cellStyle name="60% - Accent3 5" xfId="3682" xr:uid="{F9BCD084-FF42-409D-8E4E-22D80329A375}"/>
    <cellStyle name="60% - Accent3 5 2" xfId="6556" xr:uid="{651B480E-C180-44FE-AF39-B0EB038DDBA4}"/>
    <cellStyle name="60% - Accent3 5 2 2" xfId="16692" xr:uid="{44A69C42-1798-4DB3-815B-838AE79730E7}"/>
    <cellStyle name="60% - Accent3 5 2 2 2" xfId="33167" xr:uid="{39F6D2E8-77BE-433C-9997-D09B771FEBA1}"/>
    <cellStyle name="60% - Accent3 5 2 3" xfId="12164" xr:uid="{9288A425-8B15-4D9E-A5CF-18C023197F6A}"/>
    <cellStyle name="60% - Accent3 5 2 3 2" xfId="28639" xr:uid="{CD74CAAF-0269-4F53-A382-657222D37BC3}"/>
    <cellStyle name="60% - Accent3 5 2 4" xfId="24070" xr:uid="{72A31377-D77B-4BCC-8A09-45B4814E8D3F}"/>
    <cellStyle name="60% - Accent3 5 2_1.3.3. Extraordinary Items" xfId="19415" xr:uid="{45779540-146A-43EB-8C51-B792252A7481}"/>
    <cellStyle name="60% - Accent3 5 3" xfId="13914" xr:uid="{09E3A34B-4FCC-401A-934E-93501FF0764F}"/>
    <cellStyle name="60% - Accent3 5 3 2" xfId="30389" xr:uid="{5AC8F57D-3419-4E5F-B110-A760B377BA75}"/>
    <cellStyle name="60% - Accent3 5 4" xfId="9386" xr:uid="{DDE4D7C2-352C-4BB6-8547-71BF9B43A582}"/>
    <cellStyle name="60% - Accent3 5 4 2" xfId="25861" xr:uid="{AE0333D6-CDD0-4E20-88F1-E60054007E95}"/>
    <cellStyle name="60% - Accent3 5 5" xfId="21292" xr:uid="{016C7714-AA38-46AC-839D-A234DF67113B}"/>
    <cellStyle name="60% - Accent3 5_1.3.3. Extraordinary Items" xfId="19414" xr:uid="{1D78F935-BEAE-4EB9-8280-8CE4FCB90315}"/>
    <cellStyle name="60% - Accent3 6" xfId="4805" xr:uid="{396C9D3E-5D0C-441C-B3D9-55165E0D8133}"/>
    <cellStyle name="60% - Accent3 6 2" xfId="14952" xr:uid="{36EB8FE1-E725-434A-867D-EF3F8FE275D0}"/>
    <cellStyle name="60% - Accent3 6 2 2" xfId="31427" xr:uid="{BE5125D4-10C1-4C10-A374-E4193E6E9EE5}"/>
    <cellStyle name="60% - Accent3 6 3" xfId="10424" xr:uid="{754F3CFD-DBA0-4673-80D5-34B149B5B24D}"/>
    <cellStyle name="60% - Accent3 6 3 2" xfId="26899" xr:uid="{E8F112FF-1FBE-4848-B35B-AFFCB38C67B9}"/>
    <cellStyle name="60% - Accent3 6 4" xfId="22330" xr:uid="{357D8223-B946-4757-B88F-BF5471B6BD87}"/>
    <cellStyle name="60% - Accent3 6_1.3.3. Extraordinary Items" xfId="19416" xr:uid="{374A5280-C048-48A5-959F-7BD7CD7A3E80}"/>
    <cellStyle name="60% - Accent3 7" xfId="5856" xr:uid="{4A312D97-01E1-4830-9205-DA71071EBCFF}"/>
    <cellStyle name="60% - Accent3 7 2" xfId="15992" xr:uid="{A7B35ED6-3F78-49AF-8CFF-BFE806395133}"/>
    <cellStyle name="60% - Accent3 7 2 2" xfId="32467" xr:uid="{774F89FE-E1EF-492C-832A-C8EDB724D946}"/>
    <cellStyle name="60% - Accent3 7 3" xfId="11464" xr:uid="{5BB4D306-8B5A-4DAF-9F49-D76D399F355C}"/>
    <cellStyle name="60% - Accent3 7 3 2" xfId="27939" xr:uid="{8738A5AD-9B46-4278-9A6E-E89C3EE5D903}"/>
    <cellStyle name="60% - Accent3 7 4" xfId="23370" xr:uid="{0CB54D17-0E0B-4BC7-8FA0-2ACDB491227A}"/>
    <cellStyle name="60% - Accent3 8" xfId="13214" xr:uid="{6F89137B-27D6-4BEB-8EFE-4DDBBB2FC53A}"/>
    <cellStyle name="60% - Accent3 8 2" xfId="29689" xr:uid="{16A8677F-BA7D-4055-8B39-C31EA41E9886}"/>
    <cellStyle name="60% - Accent3 9" xfId="8686" xr:uid="{4DC208D5-FA34-4490-95E1-CE86EE3A453F}"/>
    <cellStyle name="60% - Accent3 9 2" xfId="25161" xr:uid="{F88C8A46-A49A-47BA-83D3-5DC17C3F275A}"/>
    <cellStyle name="60% - Accent3_1.3.3. Extraordinary Items" xfId="19408" xr:uid="{99E34663-656A-4BC6-A558-B137618EB3DF}"/>
    <cellStyle name="60% - Accent4" xfId="2927" xr:uid="{00000000-0005-0000-0000-000052070000}"/>
    <cellStyle name="60% - Accent4 10" xfId="20593" xr:uid="{5B62C10F-9FD9-482F-9B2F-FABD942B1C12}"/>
    <cellStyle name="60% - Accent4 2" xfId="1788" xr:uid="{00000000-0005-0000-0000-000053070000}"/>
    <cellStyle name="60% - Accent4 2 2" xfId="2534" xr:uid="{00000000-0005-0000-0000-000054070000}"/>
    <cellStyle name="60% - Accent4 2_Føring i kasse" xfId="19418" xr:uid="{66FE1F71-F38F-4096-8506-BCF7094CCC15}"/>
    <cellStyle name="60% - Accent4 3" xfId="1946" xr:uid="{00000000-0005-0000-0000-000055070000}"/>
    <cellStyle name="60% - Accent4 3 2" xfId="2678" xr:uid="{00000000-0005-0000-0000-000056070000}"/>
    <cellStyle name="60% - Accent4 3 2 2" xfId="3472" xr:uid="{06399B68-E795-436C-9ECD-D9494C351293}"/>
    <cellStyle name="60% - Accent4 3 2 2 2" xfId="6346" xr:uid="{579F8CB1-96F4-419C-BEC2-C311179C2E3F}"/>
    <cellStyle name="60% - Accent4 3 2 2 2 2" xfId="16482" xr:uid="{1239E85D-9BDE-42DC-9291-FA5D56A65EB5}"/>
    <cellStyle name="60% - Accent4 3 2 2 2 2 2" xfId="32957" xr:uid="{7538F96B-E6CC-432E-A9E8-3B2C07164DF6}"/>
    <cellStyle name="60% - Accent4 3 2 2 2 3" xfId="11954" xr:uid="{F3E08DC4-DC02-4223-A2E9-09114D956D87}"/>
    <cellStyle name="60% - Accent4 3 2 2 2 3 2" xfId="28429" xr:uid="{78878311-51E1-4AC0-B180-9099485B5D3D}"/>
    <cellStyle name="60% - Accent4 3 2 2 2 4" xfId="23860" xr:uid="{4BA2CFF4-60A5-410E-BF1F-C4F609F2445A}"/>
    <cellStyle name="60% - Accent4 3 2 2 3" xfId="13704" xr:uid="{FA03415C-6C63-44EA-8FA8-834DCA7EC292}"/>
    <cellStyle name="60% - Accent4 3 2 2 3 2" xfId="30179" xr:uid="{5C0C3A46-E6DA-4F69-888F-EB423627A34E}"/>
    <cellStyle name="60% - Accent4 3 2 2 4" xfId="9176" xr:uid="{1BC2E3F0-153F-451C-8714-26CDF30699A8}"/>
    <cellStyle name="60% - Accent4 3 2 2 4 2" xfId="25651" xr:uid="{9993C595-8494-41F8-971F-8F3B9D61EA3B}"/>
    <cellStyle name="60% - Accent4 3 2 2 5" xfId="21082" xr:uid="{37CCB79F-E8E1-4B33-B955-0839EA99E040}"/>
    <cellStyle name="60% - Accent4 3 2 2_3.EXPENSES" xfId="7056" xr:uid="{66E1F201-9F47-4F7B-9B02-5E5E61C7DE4B}"/>
    <cellStyle name="60% - Accent4 3 2 3" xfId="4595" xr:uid="{E2AB2000-89B4-44C3-B2FB-61D280B3A7D9}"/>
    <cellStyle name="60% - Accent4 3 2 3 2" xfId="14742" xr:uid="{C5BF5F19-0CD9-4484-8D26-1F576FC5648B}"/>
    <cellStyle name="60% - Accent4 3 2 3 2 2" xfId="31217" xr:uid="{5767078F-DF52-4158-85AE-FEE62125DC25}"/>
    <cellStyle name="60% - Accent4 3 2 3 3" xfId="10214" xr:uid="{64753731-6FC4-49B5-A194-141DB5965373}"/>
    <cellStyle name="60% - Accent4 3 2 3 3 2" xfId="26689" xr:uid="{D47542ED-8158-4EED-A56E-54B8D7D3F396}"/>
    <cellStyle name="60% - Accent4 3 2 3 4" xfId="22120" xr:uid="{14BD0012-6333-4EC4-96C4-2708CDC7231F}"/>
    <cellStyle name="60% - Accent4 3 2 4" xfId="5646" xr:uid="{21F596AB-C580-4A55-88B2-0DD79875D8F0}"/>
    <cellStyle name="60% - Accent4 3 2 4 2" xfId="15782" xr:uid="{510A83A7-B54B-4194-94FD-4A68686D67A8}"/>
    <cellStyle name="60% - Accent4 3 2 4 2 2" xfId="32257" xr:uid="{BDFD922E-6227-4824-A944-05BC8F5CFB17}"/>
    <cellStyle name="60% - Accent4 3 2 4 3" xfId="11254" xr:uid="{C58E0A09-184F-482A-AF5B-E5DD070EC038}"/>
    <cellStyle name="60% - Accent4 3 2 4 3 2" xfId="27729" xr:uid="{BA388C2A-8D88-4AF4-A9F3-4FE73E0247F2}"/>
    <cellStyle name="60% - Accent4 3 2 4 4" xfId="23160" xr:uid="{9C1CA3E1-8956-4FEE-A7F1-AC793B5DF91D}"/>
    <cellStyle name="60% - Accent4 3 2 5" xfId="13004" xr:uid="{E9899BF7-215B-4515-837C-B375C053B2C7}"/>
    <cellStyle name="60% - Accent4 3 2 5 2" xfId="29479" xr:uid="{900937B2-8243-430F-B74C-239FA3E29868}"/>
    <cellStyle name="60% - Accent4 3 2 6" xfId="8476" xr:uid="{225D882F-35C3-497D-8AD8-E3E2A8D885DE}"/>
    <cellStyle name="60% - Accent4 3 2 6 2" xfId="24951" xr:uid="{88FB6559-7249-4685-A144-CB930ACC33C5}"/>
    <cellStyle name="60% - Accent4 3 2 7" xfId="20382" xr:uid="{DE7482B3-71E2-4D8C-9266-C8C609B7E5E1}"/>
    <cellStyle name="60% - Accent4 3 2_1.3.3. Extraordinary Items" xfId="19420" xr:uid="{D0980139-5A60-47A3-85F1-01F3C7DCBA20}"/>
    <cellStyle name="60% - Accent4 3_1.3.3. Extraordinary Items" xfId="19419" xr:uid="{F5BD4B2C-1370-4320-9796-F0C237CF8CE5}"/>
    <cellStyle name="60% - Accent4 4" xfId="2712" xr:uid="{00000000-0005-0000-0000-000058070000}"/>
    <cellStyle name="60% - Accent4 4 2" xfId="3506" xr:uid="{947CD2BE-7D9B-469E-9675-B04E5A1E8E94}"/>
    <cellStyle name="60% - Accent4 4 2 2" xfId="6380" xr:uid="{C780D47D-1C3E-4438-83E9-BA0812DEBA0A}"/>
    <cellStyle name="60% - Accent4 4 2 2 2" xfId="16516" xr:uid="{EAB6CFCE-CFEF-4D86-BBBE-EFF7BFD07BCC}"/>
    <cellStyle name="60% - Accent4 4 2 2 2 2" xfId="32991" xr:uid="{FDA9C393-3F05-4063-8AD6-57675E16E636}"/>
    <cellStyle name="60% - Accent4 4 2 2 3" xfId="11988" xr:uid="{00AB216B-CD30-42D4-9B88-8D05D1763412}"/>
    <cellStyle name="60% - Accent4 4 2 2 3 2" xfId="28463" xr:uid="{CE31566B-FA8A-4373-B342-DAC8D5164D98}"/>
    <cellStyle name="60% - Accent4 4 2 2 4" xfId="23894" xr:uid="{EFE37116-C5DB-454E-9DB8-6A2A425D0F41}"/>
    <cellStyle name="60% - Accent4 4 2 3" xfId="13738" xr:uid="{A7547050-1E0D-4D99-A67D-D612DDEDBA54}"/>
    <cellStyle name="60% - Accent4 4 2 3 2" xfId="30213" xr:uid="{D8B1C140-7255-48F9-B452-ABD029D9467F}"/>
    <cellStyle name="60% - Accent4 4 2 4" xfId="9210" xr:uid="{1DECA045-7CBA-412A-B39F-7A7C519C478A}"/>
    <cellStyle name="60% - Accent4 4 2 4 2" xfId="25685" xr:uid="{EDE13752-734F-463A-9D9C-D0B8517EC353}"/>
    <cellStyle name="60% - Accent4 4 2 5" xfId="21116" xr:uid="{89BC3B4D-27B4-4A23-9877-C35E563D2354}"/>
    <cellStyle name="60% - Accent4 4 2_1.3.3. Extraordinary Items" xfId="19422" xr:uid="{53C10C54-FA4C-478C-8168-782D2F6EBE00}"/>
    <cellStyle name="60% - Accent4 4 3" xfId="4629" xr:uid="{53538C15-A9FB-4728-AD51-AD8FB045079F}"/>
    <cellStyle name="60% - Accent4 4 3 2" xfId="14776" xr:uid="{8B64AE7A-4EFE-4FEC-B1F8-2333D532EFCA}"/>
    <cellStyle name="60% - Accent4 4 3 2 2" xfId="31251" xr:uid="{195F3135-3013-4BAD-A5E9-2F0B1C48F0E9}"/>
    <cellStyle name="60% - Accent4 4 3 3" xfId="10248" xr:uid="{23F6D929-7AB9-4F45-85CE-5264AF6E8917}"/>
    <cellStyle name="60% - Accent4 4 3 3 2" xfId="26723" xr:uid="{D605CF69-37CA-4985-A6A6-62ECDA72386F}"/>
    <cellStyle name="60% - Accent4 4 3 4" xfId="22154" xr:uid="{008D28F1-53E3-4271-9B4E-A6A7721BB575}"/>
    <cellStyle name="60% - Accent4 4 4" xfId="5680" xr:uid="{D633BFAA-7906-4790-88D3-773693F4746D}"/>
    <cellStyle name="60% - Accent4 4 4 2" xfId="15816" xr:uid="{49558AB7-55BF-49A4-A73F-CB5790486EB7}"/>
    <cellStyle name="60% - Accent4 4 4 2 2" xfId="32291" xr:uid="{E703C724-EDF3-4A37-B7DB-4CA904A6806A}"/>
    <cellStyle name="60% - Accent4 4 4 3" xfId="11288" xr:uid="{54266AD8-B30C-48C4-86F6-C9CBE8449F3C}"/>
    <cellStyle name="60% - Accent4 4 4 3 2" xfId="27763" xr:uid="{E4D71416-2786-4324-8297-AC93B3401535}"/>
    <cellStyle name="60% - Accent4 4 4 4" xfId="23194" xr:uid="{1204271F-ED75-462E-81D6-28211D3EA64F}"/>
    <cellStyle name="60% - Accent4 4 5" xfId="13038" xr:uid="{86EA8E39-E43D-48C5-9894-86D79F8823A8}"/>
    <cellStyle name="60% - Accent4 4 5 2" xfId="29513" xr:uid="{53B6054A-39F3-4DAE-8EB6-96F372C28D99}"/>
    <cellStyle name="60% - Accent4 4 6" xfId="8510" xr:uid="{B65012FB-ECC4-4A57-B5B9-39AFC553E9C8}"/>
    <cellStyle name="60% - Accent4 4 6 2" xfId="24985" xr:uid="{DBB5DDAC-8E54-4A31-94FC-62FE6ECF739E}"/>
    <cellStyle name="60% - Accent4 4 7" xfId="20416" xr:uid="{D1CCD210-C06A-4FAF-86FA-BABFDF041A36}"/>
    <cellStyle name="60% - Accent4 4_1.3.3. Extraordinary Items" xfId="19421" xr:uid="{013C0C3B-9D41-4329-B9B9-46697AA7821B}"/>
    <cellStyle name="60% - Accent4 5" xfId="3683" xr:uid="{B2621E7C-149A-447C-8F06-EDF828FA8946}"/>
    <cellStyle name="60% - Accent4 5 2" xfId="6557" xr:uid="{77487904-177D-46A2-8663-16AA8F982B11}"/>
    <cellStyle name="60% - Accent4 5 2 2" xfId="16693" xr:uid="{19178F53-DA11-4A89-AABA-E07AF8CC20C1}"/>
    <cellStyle name="60% - Accent4 5 2 2 2" xfId="33168" xr:uid="{38149713-297C-404C-91CF-72CF69311586}"/>
    <cellStyle name="60% - Accent4 5 2 3" xfId="12165" xr:uid="{880F4C4F-BA7F-4F5A-940B-47C4C9214CD6}"/>
    <cellStyle name="60% - Accent4 5 2 3 2" xfId="28640" xr:uid="{9C88A356-AE6B-4331-9B60-502A5FDFD040}"/>
    <cellStyle name="60% - Accent4 5 2 4" xfId="24071" xr:uid="{C1BD763A-4DFF-447F-9A2F-3881DEBF70D5}"/>
    <cellStyle name="60% - Accent4 5 2_1.3.3. Extraordinary Items" xfId="19424" xr:uid="{AD256E61-D49F-4845-ACDF-EB0439F9720C}"/>
    <cellStyle name="60% - Accent4 5 3" xfId="13915" xr:uid="{6FF85BED-3659-4CC2-8B96-E02689FFE4CB}"/>
    <cellStyle name="60% - Accent4 5 3 2" xfId="30390" xr:uid="{6F889EB8-7EAB-4272-8E64-4B7C9704D7D8}"/>
    <cellStyle name="60% - Accent4 5 4" xfId="9387" xr:uid="{14E7D437-C7B7-4642-8438-A0E88631237F}"/>
    <cellStyle name="60% - Accent4 5 4 2" xfId="25862" xr:uid="{406878E7-15A9-4E4B-9A25-0C25EBB2195C}"/>
    <cellStyle name="60% - Accent4 5 5" xfId="21293" xr:uid="{EFE93114-1DDA-4E0C-BE4B-4AC9054B3095}"/>
    <cellStyle name="60% - Accent4 5_1.3.3. Extraordinary Items" xfId="19423" xr:uid="{A6F8C307-8CBE-4861-A1F7-FF3B91DEC1B2}"/>
    <cellStyle name="60% - Accent4 6" xfId="4806" xr:uid="{48E2B037-410B-4155-A8B4-5C8CA2A57955}"/>
    <cellStyle name="60% - Accent4 6 2" xfId="14953" xr:uid="{93244937-A116-41D4-B660-CF9C12D51B9F}"/>
    <cellStyle name="60% - Accent4 6 2 2" xfId="31428" xr:uid="{52C114DA-013D-45A2-BE20-901B676DCA56}"/>
    <cellStyle name="60% - Accent4 6 3" xfId="10425" xr:uid="{AF26CECF-896F-41E2-9787-ED71E1B9481D}"/>
    <cellStyle name="60% - Accent4 6 3 2" xfId="26900" xr:uid="{DFF2739B-F686-43CB-B92B-149DD586A429}"/>
    <cellStyle name="60% - Accent4 6 4" xfId="22331" xr:uid="{D64BFFB7-11F8-409D-A040-54CEF1549A89}"/>
    <cellStyle name="60% - Accent4 6_1.3.3. Extraordinary Items" xfId="19425" xr:uid="{239D4732-DD0D-406B-BAA3-CE3D2A411346}"/>
    <cellStyle name="60% - Accent4 7" xfId="5857" xr:uid="{9C556CD8-8D38-4ABB-98CD-E62EF33BA02E}"/>
    <cellStyle name="60% - Accent4 7 2" xfId="15993" xr:uid="{A1840064-4A5D-485F-8BEB-AC2D6FE5EA7A}"/>
    <cellStyle name="60% - Accent4 7 2 2" xfId="32468" xr:uid="{C48A8412-1368-4634-9C98-8D1788A0DFBA}"/>
    <cellStyle name="60% - Accent4 7 3" xfId="11465" xr:uid="{59995C77-88A0-429C-B58C-8D8567CD8662}"/>
    <cellStyle name="60% - Accent4 7 3 2" xfId="27940" xr:uid="{ED7DC469-E5A0-4EC3-B63A-DDEB4CE82732}"/>
    <cellStyle name="60% - Accent4 7 4" xfId="23371" xr:uid="{5830D8E9-2F95-4135-A5A3-A4C11CAD6260}"/>
    <cellStyle name="60% - Accent4 8" xfId="13215" xr:uid="{CDFB4DD1-F8D3-4000-BDD2-9EF1A6C6C5DE}"/>
    <cellStyle name="60% - Accent4 8 2" xfId="29690" xr:uid="{6E54B3DE-4731-4F7F-9398-3CC01C6CA37C}"/>
    <cellStyle name="60% - Accent4 9" xfId="8687" xr:uid="{BEFD99E2-9E47-4AB8-AF11-23CDC24532CA}"/>
    <cellStyle name="60% - Accent4 9 2" xfId="25162" xr:uid="{DCFAE5D6-C93E-464E-B350-F9FC68FF2CAD}"/>
    <cellStyle name="60% - Accent4_1.3.3. Extraordinary Items" xfId="19417" xr:uid="{E0FCA86C-2B58-4020-A90D-1B79B04A417B}"/>
    <cellStyle name="60% - Accent5" xfId="2928" xr:uid="{00000000-0005-0000-0000-00005A070000}"/>
    <cellStyle name="60% - Accent5 10" xfId="20594" xr:uid="{9F4E9B43-566F-4085-8C7B-854E0A91BAE0}"/>
    <cellStyle name="60% - Accent5 2" xfId="1789" xr:uid="{00000000-0005-0000-0000-00005B070000}"/>
    <cellStyle name="60% - Accent5 2 2" xfId="2512" xr:uid="{00000000-0005-0000-0000-00005C070000}"/>
    <cellStyle name="60% - Accent5 2_Føring i kasse" xfId="19427" xr:uid="{73ADB944-3AAF-4D25-B2FE-532B32E25B0A}"/>
    <cellStyle name="60% - Accent5 3" xfId="1947" xr:uid="{00000000-0005-0000-0000-00005D070000}"/>
    <cellStyle name="60% - Accent5 3 2" xfId="2681" xr:uid="{00000000-0005-0000-0000-00005E070000}"/>
    <cellStyle name="60% - Accent5 3 2 2" xfId="3475" xr:uid="{0C397E89-A62E-4C45-A2D6-EB4C7EB674C8}"/>
    <cellStyle name="60% - Accent5 3 2 2 2" xfId="6349" xr:uid="{35631690-40B4-48FF-8503-FC03A863298D}"/>
    <cellStyle name="60% - Accent5 3 2 2 2 2" xfId="16485" xr:uid="{37AE8DE5-EC68-4901-88A3-D345676D48DD}"/>
    <cellStyle name="60% - Accent5 3 2 2 2 2 2" xfId="32960" xr:uid="{4B6632C7-3D35-4440-94D3-3E0C0A079F4F}"/>
    <cellStyle name="60% - Accent5 3 2 2 2 3" xfId="11957" xr:uid="{4BDB8036-189F-4CE9-8199-F49DFDAE80C1}"/>
    <cellStyle name="60% - Accent5 3 2 2 2 3 2" xfId="28432" xr:uid="{67B7BFB0-63FE-4C0B-AE25-5B012AB7616F}"/>
    <cellStyle name="60% - Accent5 3 2 2 2 4" xfId="23863" xr:uid="{826D0D3B-9463-4BCB-8668-9E2CF3802B61}"/>
    <cellStyle name="60% - Accent5 3 2 2 3" xfId="13707" xr:uid="{46DE3E5E-EA6F-486B-A6B7-2BE76025A9E1}"/>
    <cellStyle name="60% - Accent5 3 2 2 3 2" xfId="30182" xr:uid="{7345AE4C-975D-4136-BA66-659F5121898C}"/>
    <cellStyle name="60% - Accent5 3 2 2 4" xfId="9179" xr:uid="{7240E6C6-92EC-4652-A9CA-49E99920F16A}"/>
    <cellStyle name="60% - Accent5 3 2 2 4 2" xfId="25654" xr:uid="{583A1611-2CDD-4383-9DC0-FCD177D02F36}"/>
    <cellStyle name="60% - Accent5 3 2 2 5" xfId="21085" xr:uid="{E182A1F0-3812-4CAC-A862-9CB24372ABEA}"/>
    <cellStyle name="60% - Accent5 3 2 2_3.EXPENSES" xfId="7057" xr:uid="{A20F20D6-5253-4C81-A7EA-32213C265FF7}"/>
    <cellStyle name="60% - Accent5 3 2 3" xfId="4598" xr:uid="{3946528A-C47C-42FD-98DE-F972DE6FF30E}"/>
    <cellStyle name="60% - Accent5 3 2 3 2" xfId="14745" xr:uid="{7753A7C1-FEC1-4E21-8DC7-CA56AF7B5E8D}"/>
    <cellStyle name="60% - Accent5 3 2 3 2 2" xfId="31220" xr:uid="{830E9532-3CA6-4ADF-BFF2-4240A2951436}"/>
    <cellStyle name="60% - Accent5 3 2 3 3" xfId="10217" xr:uid="{3F019662-BB59-443C-AEB9-488233DDA005}"/>
    <cellStyle name="60% - Accent5 3 2 3 3 2" xfId="26692" xr:uid="{0FA6280F-7FD9-4D09-A7E3-DD0928C627B1}"/>
    <cellStyle name="60% - Accent5 3 2 3 4" xfId="22123" xr:uid="{499AEA3B-31B4-4115-A5BC-ACA71C3CA6E1}"/>
    <cellStyle name="60% - Accent5 3 2 4" xfId="5649" xr:uid="{AA421CA8-2BA5-48B6-A0D3-F41AC3B29DE6}"/>
    <cellStyle name="60% - Accent5 3 2 4 2" xfId="15785" xr:uid="{23935DA3-415D-47F3-8ADE-84ED8A57DF38}"/>
    <cellStyle name="60% - Accent5 3 2 4 2 2" xfId="32260" xr:uid="{7569E134-D777-4B59-86E2-2C763B6F33CB}"/>
    <cellStyle name="60% - Accent5 3 2 4 3" xfId="11257" xr:uid="{600D5D80-33F0-459A-A824-EBF4084CF4A6}"/>
    <cellStyle name="60% - Accent5 3 2 4 3 2" xfId="27732" xr:uid="{D224965F-0038-4CCA-AFDF-80F5CA83AA62}"/>
    <cellStyle name="60% - Accent5 3 2 4 4" xfId="23163" xr:uid="{239CF89E-35DF-49E6-AD61-C80526549C4E}"/>
    <cellStyle name="60% - Accent5 3 2 5" xfId="13007" xr:uid="{43236B53-CB5B-4088-B2B4-6116456AD55C}"/>
    <cellStyle name="60% - Accent5 3 2 5 2" xfId="29482" xr:uid="{B17DA014-C66E-4343-9CB6-80399FFB5E40}"/>
    <cellStyle name="60% - Accent5 3 2 6" xfId="8479" xr:uid="{4DF3B1C8-3003-4CF4-9371-F986B10D2690}"/>
    <cellStyle name="60% - Accent5 3 2 6 2" xfId="24954" xr:uid="{D1C15FD7-5DEB-46F3-A078-CB11A637EA74}"/>
    <cellStyle name="60% - Accent5 3 2 7" xfId="20385" xr:uid="{3A2D19A8-2752-4641-BA24-928B39250965}"/>
    <cellStyle name="60% - Accent5 3 2_1.3.3. Extraordinary Items" xfId="19429" xr:uid="{ABF56266-963E-48F2-AEF6-FB5B32FCA217}"/>
    <cellStyle name="60% - Accent5 3_1.3.3. Extraordinary Items" xfId="19428" xr:uid="{014FC0B4-CD09-45AF-9DE8-DFEFF33295DE}"/>
    <cellStyle name="60% - Accent5 4" xfId="2715" xr:uid="{00000000-0005-0000-0000-000060070000}"/>
    <cellStyle name="60% - Accent5 4 2" xfId="3509" xr:uid="{9DDA2014-D606-442D-BF05-1274869E7873}"/>
    <cellStyle name="60% - Accent5 4 2 2" xfId="6383" xr:uid="{8916F6ED-7199-42E6-989A-5439523C46EC}"/>
    <cellStyle name="60% - Accent5 4 2 2 2" xfId="16519" xr:uid="{42D4E7CC-2688-4976-91D3-A20A54DC59F3}"/>
    <cellStyle name="60% - Accent5 4 2 2 2 2" xfId="32994" xr:uid="{365D5502-2B62-4678-8446-6C7C0DE45036}"/>
    <cellStyle name="60% - Accent5 4 2 2 3" xfId="11991" xr:uid="{97072BC4-1908-4F54-BF6C-78CA4677F812}"/>
    <cellStyle name="60% - Accent5 4 2 2 3 2" xfId="28466" xr:uid="{9A875ED2-F96F-4381-9A47-18C2A80B8EA1}"/>
    <cellStyle name="60% - Accent5 4 2 2 4" xfId="23897" xr:uid="{5C11B74F-9819-4DB8-ACD9-B298C0F11E3D}"/>
    <cellStyle name="60% - Accent5 4 2 3" xfId="13741" xr:uid="{228A36EC-71B1-4675-B078-05C74C3E8B67}"/>
    <cellStyle name="60% - Accent5 4 2 3 2" xfId="30216" xr:uid="{257BBBC1-CF23-4E1E-B131-FCDC387C5E42}"/>
    <cellStyle name="60% - Accent5 4 2 4" xfId="9213" xr:uid="{F4C73E6C-7632-45FD-B7AE-362224938D33}"/>
    <cellStyle name="60% - Accent5 4 2 4 2" xfId="25688" xr:uid="{5F816F05-50A3-498C-847B-91C2A2B30296}"/>
    <cellStyle name="60% - Accent5 4 2 5" xfId="21119" xr:uid="{5ADB7768-9EEE-4430-9A3F-29A751E6FE3F}"/>
    <cellStyle name="60% - Accent5 4 2_1.3.3. Extraordinary Items" xfId="19431" xr:uid="{A44624EF-F9E6-437E-A852-21C66043AE4F}"/>
    <cellStyle name="60% - Accent5 4 3" xfId="4632" xr:uid="{211B6460-3D06-403F-B6D1-61077975580C}"/>
    <cellStyle name="60% - Accent5 4 3 2" xfId="14779" xr:uid="{084E502C-DD06-45C1-BB6F-9084F607D630}"/>
    <cellStyle name="60% - Accent5 4 3 2 2" xfId="31254" xr:uid="{6F67A377-9356-4D18-9644-82AF0A91D3BF}"/>
    <cellStyle name="60% - Accent5 4 3 3" xfId="10251" xr:uid="{3EA91523-1A0A-413E-9B15-F947BC948BDE}"/>
    <cellStyle name="60% - Accent5 4 3 3 2" xfId="26726" xr:uid="{D26B6F18-DD9A-4ACC-97DD-3E548CE6A267}"/>
    <cellStyle name="60% - Accent5 4 3 4" xfId="22157" xr:uid="{226C79DA-BA58-494D-8F0B-AF2E87513136}"/>
    <cellStyle name="60% - Accent5 4 4" xfId="5683" xr:uid="{233646C1-C747-4FE9-892B-8CC0FB56D47B}"/>
    <cellStyle name="60% - Accent5 4 4 2" xfId="15819" xr:uid="{1968194D-88A0-4BC8-8A30-95405AA1E0E4}"/>
    <cellStyle name="60% - Accent5 4 4 2 2" xfId="32294" xr:uid="{EACE44BE-AC5E-42BC-B3B6-EC5F735F78CF}"/>
    <cellStyle name="60% - Accent5 4 4 3" xfId="11291" xr:uid="{1469C004-E9C5-460D-9CEE-B7872AD7FC21}"/>
    <cellStyle name="60% - Accent5 4 4 3 2" xfId="27766" xr:uid="{8E51894E-98A8-446D-98F4-5E5885FA2AF1}"/>
    <cellStyle name="60% - Accent5 4 4 4" xfId="23197" xr:uid="{7443F29A-B1E1-4615-A1CE-D4EEE30BBC84}"/>
    <cellStyle name="60% - Accent5 4 5" xfId="13041" xr:uid="{479812E6-EA6F-42AC-BE3E-53D50FB5C546}"/>
    <cellStyle name="60% - Accent5 4 5 2" xfId="29516" xr:uid="{02A73630-577D-4191-8939-72001068CBC9}"/>
    <cellStyle name="60% - Accent5 4 6" xfId="8513" xr:uid="{6CD91080-9AA5-45BC-9FB4-0BF37BA0D950}"/>
    <cellStyle name="60% - Accent5 4 6 2" xfId="24988" xr:uid="{B6E42C8B-5813-4236-83B0-862D87019548}"/>
    <cellStyle name="60% - Accent5 4 7" xfId="20419" xr:uid="{5D7F85A0-DAF3-4692-9806-9EEA9A462143}"/>
    <cellStyle name="60% - Accent5 4_1.3.3. Extraordinary Items" xfId="19430" xr:uid="{C7E83878-30B7-4E6E-90F3-1976C309F20E}"/>
    <cellStyle name="60% - Accent5 5" xfId="3684" xr:uid="{EEC3BB0F-8CE5-4D1F-9AE7-89797EA022D0}"/>
    <cellStyle name="60% - Accent5 5 2" xfId="6558" xr:uid="{6BA62241-060F-470B-AE31-F85B3246DE25}"/>
    <cellStyle name="60% - Accent5 5 2 2" xfId="16694" xr:uid="{DCB2D81E-36D3-45BD-9B5A-5B32F633E575}"/>
    <cellStyle name="60% - Accent5 5 2 2 2" xfId="33169" xr:uid="{C4DFB2A2-E8E9-4C25-B9D1-5A92D4DFBE69}"/>
    <cellStyle name="60% - Accent5 5 2 3" xfId="12166" xr:uid="{C669EF9C-9A64-4EE1-8080-3F724880ADF8}"/>
    <cellStyle name="60% - Accent5 5 2 3 2" xfId="28641" xr:uid="{6343A8A7-48A5-4200-BE6A-6B3346C2EF2D}"/>
    <cellStyle name="60% - Accent5 5 2 4" xfId="24072" xr:uid="{73E8A7F5-A3AC-43EA-AE42-7FF86940EBB7}"/>
    <cellStyle name="60% - Accent5 5 2_1.3.3. Extraordinary Items" xfId="19433" xr:uid="{DCB4F962-7D72-4ECF-8426-E3989F23C715}"/>
    <cellStyle name="60% - Accent5 5 3" xfId="13916" xr:uid="{181B5B87-71E9-4A17-A9E2-53078E784129}"/>
    <cellStyle name="60% - Accent5 5 3 2" xfId="30391" xr:uid="{C65A110B-7888-4BA5-B9A9-63398FEC333C}"/>
    <cellStyle name="60% - Accent5 5 4" xfId="9388" xr:uid="{937B0E99-DB88-4682-9F73-32F4D803DA6B}"/>
    <cellStyle name="60% - Accent5 5 4 2" xfId="25863" xr:uid="{FD46F37A-5D02-4509-AB79-1435EC7708B9}"/>
    <cellStyle name="60% - Accent5 5 5" xfId="21294" xr:uid="{2CDB39C6-79FE-4DBA-BEB2-2889F667E7B2}"/>
    <cellStyle name="60% - Accent5 5_1.3.3. Extraordinary Items" xfId="19432" xr:uid="{0673A8A1-0332-409A-82C3-246E3CE1F3FC}"/>
    <cellStyle name="60% - Accent5 6" xfId="4807" xr:uid="{3D8D3819-543A-4DE0-8118-0ADED5F6E7FF}"/>
    <cellStyle name="60% - Accent5 6 2" xfId="14954" xr:uid="{58DAA602-B850-4738-A3F5-3050EA55A6E4}"/>
    <cellStyle name="60% - Accent5 6 2 2" xfId="31429" xr:uid="{C562ECAB-2ED3-407D-8B4A-CD038208B6AF}"/>
    <cellStyle name="60% - Accent5 6 3" xfId="10426" xr:uid="{0E5DAE8B-04A7-4991-A5B1-1D3BC29F34AF}"/>
    <cellStyle name="60% - Accent5 6 3 2" xfId="26901" xr:uid="{D50BB7DD-1247-4DFC-ADE1-7DF54D5833FC}"/>
    <cellStyle name="60% - Accent5 6 4" xfId="22332" xr:uid="{034C6E80-FC49-4211-8966-E1304547009F}"/>
    <cellStyle name="60% - Accent5 6_1.3.3. Extraordinary Items" xfId="19434" xr:uid="{2490FFC3-451B-4A90-AE24-6EBC79905BB4}"/>
    <cellStyle name="60% - Accent5 7" xfId="5858" xr:uid="{B66082C0-233E-4991-A849-9830DDE300B6}"/>
    <cellStyle name="60% - Accent5 7 2" xfId="15994" xr:uid="{F187D363-C6E9-4EE0-9BCC-79C0B5D599B1}"/>
    <cellStyle name="60% - Accent5 7 2 2" xfId="32469" xr:uid="{894B5C96-48C8-4751-A12B-D9BC2861FEAF}"/>
    <cellStyle name="60% - Accent5 7 3" xfId="11466" xr:uid="{6B56C31D-0369-4BDB-A149-DC0CDEEFAA07}"/>
    <cellStyle name="60% - Accent5 7 3 2" xfId="27941" xr:uid="{F2DF454E-401C-43CF-8C15-1BB5A8A56E7B}"/>
    <cellStyle name="60% - Accent5 7 4" xfId="23372" xr:uid="{BBCEC076-1BEA-49D4-94EF-7536072C8C61}"/>
    <cellStyle name="60% - Accent5 8" xfId="13216" xr:uid="{A9237292-299A-49A7-A0ED-2DA56BFDEF07}"/>
    <cellStyle name="60% - Accent5 8 2" xfId="29691" xr:uid="{64FD4101-6E2D-40B8-A3D8-9806A5F42C86}"/>
    <cellStyle name="60% - Accent5 9" xfId="8688" xr:uid="{62A0211D-F7C7-49A0-94BA-2BF0DC1718E7}"/>
    <cellStyle name="60% - Accent5 9 2" xfId="25163" xr:uid="{FEB31EE4-A304-4361-A261-AEE8650BEC76}"/>
    <cellStyle name="60% - Accent5_1.3.3. Extraordinary Items" xfId="19426" xr:uid="{6C101432-2F28-4EA6-8D61-78AA2A10C8EA}"/>
    <cellStyle name="60% - Accent6" xfId="2929" xr:uid="{00000000-0005-0000-0000-000062070000}"/>
    <cellStyle name="60% - Accent6 10" xfId="20595" xr:uid="{D72BC640-C312-42FE-BF24-6F2822190E25}"/>
    <cellStyle name="60% - Accent6 2" xfId="1790" xr:uid="{00000000-0005-0000-0000-000063070000}"/>
    <cellStyle name="60% - Accent6 2 2" xfId="2527" xr:uid="{00000000-0005-0000-0000-000064070000}"/>
    <cellStyle name="60% - Accent6 2_Føring i kasse" xfId="19436" xr:uid="{9E5A5F73-3D4E-4320-BCB9-3172AC5B0802}"/>
    <cellStyle name="60% - Accent6 3" xfId="1948" xr:uid="{00000000-0005-0000-0000-000065070000}"/>
    <cellStyle name="60% - Accent6 3 2" xfId="2684" xr:uid="{00000000-0005-0000-0000-000066070000}"/>
    <cellStyle name="60% - Accent6 3 2 2" xfId="3478" xr:uid="{987DEEFB-0BFB-4C07-AFEB-52AE221CCADD}"/>
    <cellStyle name="60% - Accent6 3 2 2 2" xfId="6352" xr:uid="{2FD60343-1C4C-4434-AF9A-F05AE9F348F2}"/>
    <cellStyle name="60% - Accent6 3 2 2 2 2" xfId="16488" xr:uid="{75FB263E-EF84-4DE7-883E-6067099708D9}"/>
    <cellStyle name="60% - Accent6 3 2 2 2 2 2" xfId="32963" xr:uid="{37ADEC25-9B8E-4812-8485-D5A0A99C8BA0}"/>
    <cellStyle name="60% - Accent6 3 2 2 2 3" xfId="11960" xr:uid="{E8B4CFE2-B171-4C7D-8F2F-A947161CBF57}"/>
    <cellStyle name="60% - Accent6 3 2 2 2 3 2" xfId="28435" xr:uid="{C722242D-A594-4E07-BE98-6D680DF96229}"/>
    <cellStyle name="60% - Accent6 3 2 2 2 4" xfId="23866" xr:uid="{C3717031-8F37-4969-94D8-D573C530A134}"/>
    <cellStyle name="60% - Accent6 3 2 2 3" xfId="13710" xr:uid="{4342F9C8-AD8E-4677-92B4-59A51CFECE9C}"/>
    <cellStyle name="60% - Accent6 3 2 2 3 2" xfId="30185" xr:uid="{29D7B3D0-523B-4B76-B8FE-44FAC37B5760}"/>
    <cellStyle name="60% - Accent6 3 2 2 4" xfId="9182" xr:uid="{ECFD393B-E8A9-450C-B58F-748EE1978FE8}"/>
    <cellStyle name="60% - Accent6 3 2 2 4 2" xfId="25657" xr:uid="{626EA79B-3159-43B0-AF62-DAAF8DC1B9B5}"/>
    <cellStyle name="60% - Accent6 3 2 2 5" xfId="21088" xr:uid="{4E3A90C9-A9A6-4193-8CDB-3D00111597CB}"/>
    <cellStyle name="60% - Accent6 3 2 2_3.EXPENSES" xfId="7058" xr:uid="{AE45126D-62AD-4BA7-B394-15E22F4B52D6}"/>
    <cellStyle name="60% - Accent6 3 2 3" xfId="4601" xr:uid="{88D5423D-0600-4038-B322-CE1C2B4C817F}"/>
    <cellStyle name="60% - Accent6 3 2 3 2" xfId="14748" xr:uid="{891D165C-4A23-4CCA-837C-ED43B077333E}"/>
    <cellStyle name="60% - Accent6 3 2 3 2 2" xfId="31223" xr:uid="{EE1BCD86-B519-40DE-B393-C84959B4F2BC}"/>
    <cellStyle name="60% - Accent6 3 2 3 3" xfId="10220" xr:uid="{9518325E-3FA5-4871-969B-46BA9F1B9586}"/>
    <cellStyle name="60% - Accent6 3 2 3 3 2" xfId="26695" xr:uid="{BA3B7F31-969B-4E8A-97BE-CBE9ED09D19B}"/>
    <cellStyle name="60% - Accent6 3 2 3 4" xfId="22126" xr:uid="{52D7041C-F0CC-40EE-9060-6F4B82CA0965}"/>
    <cellStyle name="60% - Accent6 3 2 4" xfId="5652" xr:uid="{F2ACDB66-F68F-4447-AF9F-A782FE5F32A6}"/>
    <cellStyle name="60% - Accent6 3 2 4 2" xfId="15788" xr:uid="{F3A5C71A-0B42-48DC-BF0E-87F49FA1DDAF}"/>
    <cellStyle name="60% - Accent6 3 2 4 2 2" xfId="32263" xr:uid="{C1856B2A-A5B5-48F5-A948-5D2E1C1537F3}"/>
    <cellStyle name="60% - Accent6 3 2 4 3" xfId="11260" xr:uid="{1D33724D-C3FF-49C6-B529-941102303F14}"/>
    <cellStyle name="60% - Accent6 3 2 4 3 2" xfId="27735" xr:uid="{70AED186-5896-412E-91E1-D1147D7E05D4}"/>
    <cellStyle name="60% - Accent6 3 2 4 4" xfId="23166" xr:uid="{C65D4F16-58DF-4A41-8F28-A0F1D8C2B52C}"/>
    <cellStyle name="60% - Accent6 3 2 5" xfId="13010" xr:uid="{8DE4FF93-68CA-488D-AE58-6CA91AF527DF}"/>
    <cellStyle name="60% - Accent6 3 2 5 2" xfId="29485" xr:uid="{7FA790BE-6338-4FE5-9C11-61EAC43F63E2}"/>
    <cellStyle name="60% - Accent6 3 2 6" xfId="8482" xr:uid="{36FDE4F3-47E7-4F30-A03E-9B6F2C792052}"/>
    <cellStyle name="60% - Accent6 3 2 6 2" xfId="24957" xr:uid="{20DA15EC-45EE-407E-A989-36EE7BA1D753}"/>
    <cellStyle name="60% - Accent6 3 2 7" xfId="20388" xr:uid="{CD5134C3-8B3E-4A00-AE03-D1933497BE08}"/>
    <cellStyle name="60% - Accent6 3 2_1.3.3. Extraordinary Items" xfId="19438" xr:uid="{B427AA57-2296-4810-9E9B-D69E3969C243}"/>
    <cellStyle name="60% - Accent6 3_1.3.3. Extraordinary Items" xfId="19437" xr:uid="{584982E9-DF45-4034-9E66-3DFE163DF353}"/>
    <cellStyle name="60% - Accent6 4" xfId="2718" xr:uid="{00000000-0005-0000-0000-000068070000}"/>
    <cellStyle name="60% - Accent6 4 2" xfId="3512" xr:uid="{F0808245-630E-4F91-8E39-8F95E02F0404}"/>
    <cellStyle name="60% - Accent6 4 2 2" xfId="6386" xr:uid="{01B0E701-F877-4DB1-8DF4-34CAC3664303}"/>
    <cellStyle name="60% - Accent6 4 2 2 2" xfId="16522" xr:uid="{65B4F284-BD41-44BA-B040-970F2D698F92}"/>
    <cellStyle name="60% - Accent6 4 2 2 2 2" xfId="32997" xr:uid="{3E86F385-E960-4ED9-9AB3-22775387848F}"/>
    <cellStyle name="60% - Accent6 4 2 2 3" xfId="11994" xr:uid="{C499F23D-F0D7-4C4F-9603-3931174567C8}"/>
    <cellStyle name="60% - Accent6 4 2 2 3 2" xfId="28469" xr:uid="{5EA44823-A109-44C0-94B8-883C90B21E9D}"/>
    <cellStyle name="60% - Accent6 4 2 2 4" xfId="23900" xr:uid="{C3694995-94CF-4AC1-8011-4E6419FF79AD}"/>
    <cellStyle name="60% - Accent6 4 2 3" xfId="13744" xr:uid="{EB35E489-4A02-49E1-91E6-B0DE461F2100}"/>
    <cellStyle name="60% - Accent6 4 2 3 2" xfId="30219" xr:uid="{75DAF10C-553F-412D-8179-9A4009D2FFC8}"/>
    <cellStyle name="60% - Accent6 4 2 4" xfId="9216" xr:uid="{4BBA65D5-90F9-4331-8621-2C83DBB93155}"/>
    <cellStyle name="60% - Accent6 4 2 4 2" xfId="25691" xr:uid="{5937DCC1-F972-421E-8DB4-CC5DCA3CEFB3}"/>
    <cellStyle name="60% - Accent6 4 2 5" xfId="21122" xr:uid="{BF53CC8C-1646-49B4-829C-71CAB1DE835E}"/>
    <cellStyle name="60% - Accent6 4 2_1.3.3. Extraordinary Items" xfId="19440" xr:uid="{80C7B1A1-51D3-4AF3-A8D5-5114155EBDC4}"/>
    <cellStyle name="60% - Accent6 4 3" xfId="4635" xr:uid="{A07BC413-3ACE-4E39-9351-9F9EF6BA6719}"/>
    <cellStyle name="60% - Accent6 4 3 2" xfId="14782" xr:uid="{A6371450-C462-461A-8F60-F831221CBC08}"/>
    <cellStyle name="60% - Accent6 4 3 2 2" xfId="31257" xr:uid="{28D1C7E2-65A4-408C-803C-7D12951E6224}"/>
    <cellStyle name="60% - Accent6 4 3 3" xfId="10254" xr:uid="{77E00D6F-87AE-4503-B366-0DA1CC922432}"/>
    <cellStyle name="60% - Accent6 4 3 3 2" xfId="26729" xr:uid="{FA0E24D4-CA56-4135-A13C-26DA26D86DD9}"/>
    <cellStyle name="60% - Accent6 4 3 4" xfId="22160" xr:uid="{B034843D-2E05-4C71-9D39-DA12A4A9C917}"/>
    <cellStyle name="60% - Accent6 4 4" xfId="5686" xr:uid="{2EC32A47-5A67-4665-9689-0AEFE26CE405}"/>
    <cellStyle name="60% - Accent6 4 4 2" xfId="15822" xr:uid="{8AEF9449-A553-4749-B840-96278272CB63}"/>
    <cellStyle name="60% - Accent6 4 4 2 2" xfId="32297" xr:uid="{2C0F36A3-07E1-4E52-ABF3-44664C07BDFB}"/>
    <cellStyle name="60% - Accent6 4 4 3" xfId="11294" xr:uid="{7C834FC6-39F6-4A2F-ADC3-8E2708D5244C}"/>
    <cellStyle name="60% - Accent6 4 4 3 2" xfId="27769" xr:uid="{B820BDB4-B1E4-40E9-8FA2-5D6F15C9E3A5}"/>
    <cellStyle name="60% - Accent6 4 4 4" xfId="23200" xr:uid="{CE4D2178-F32A-49CE-927B-BF4FF606283B}"/>
    <cellStyle name="60% - Accent6 4 5" xfId="13044" xr:uid="{9A4BEC91-4027-446D-8B0A-A7104A5DA8E7}"/>
    <cellStyle name="60% - Accent6 4 5 2" xfId="29519" xr:uid="{49783B06-BAF1-49B2-8D47-5328A3DBD82F}"/>
    <cellStyle name="60% - Accent6 4 6" xfId="8516" xr:uid="{0D006B57-C54B-463D-9ED1-D73C89731B92}"/>
    <cellStyle name="60% - Accent6 4 6 2" xfId="24991" xr:uid="{5EC8E2CA-9904-41CE-A9F9-C0A34075CC87}"/>
    <cellStyle name="60% - Accent6 4 7" xfId="20422" xr:uid="{E1780953-6CE3-400A-A8D5-786D1705C83A}"/>
    <cellStyle name="60% - Accent6 4_1.3.3. Extraordinary Items" xfId="19439" xr:uid="{C207A20C-7DC8-4C82-BDC5-C15DF737287D}"/>
    <cellStyle name="60% - Accent6 5" xfId="3685" xr:uid="{F6F77C65-1A7C-4F77-A080-D6135BB8ACBA}"/>
    <cellStyle name="60% - Accent6 5 2" xfId="6559" xr:uid="{09A1B243-1C06-4397-8282-A86A676F24B9}"/>
    <cellStyle name="60% - Accent6 5 2 2" xfId="16695" xr:uid="{ACB5CF60-F243-4C3A-99E1-D5DE467A3D91}"/>
    <cellStyle name="60% - Accent6 5 2 2 2" xfId="33170" xr:uid="{790322CF-77D3-4626-84DD-A31EB01E0677}"/>
    <cellStyle name="60% - Accent6 5 2 3" xfId="12167" xr:uid="{81652510-BBE9-4D53-ADD2-9AAB56A136A3}"/>
    <cellStyle name="60% - Accent6 5 2 3 2" xfId="28642" xr:uid="{F6CD81B7-5D17-4733-BBA1-395EF4960CB1}"/>
    <cellStyle name="60% - Accent6 5 2 4" xfId="24073" xr:uid="{6A718357-D933-4B19-AACD-6E30BB3BA921}"/>
    <cellStyle name="60% - Accent6 5 2_1.3.3. Extraordinary Items" xfId="19442" xr:uid="{814C2B3A-2906-4DAE-9DF4-DC2F879F698F}"/>
    <cellStyle name="60% - Accent6 5 3" xfId="13917" xr:uid="{245F8974-49A4-4052-81CB-1A4AC05216B5}"/>
    <cellStyle name="60% - Accent6 5 3 2" xfId="30392" xr:uid="{0A60170E-B9F0-4B90-A325-9A3488BD7A76}"/>
    <cellStyle name="60% - Accent6 5 4" xfId="9389" xr:uid="{9FBB5E7D-CC4C-448D-A9B0-1454449156F7}"/>
    <cellStyle name="60% - Accent6 5 4 2" xfId="25864" xr:uid="{FA95130C-0855-4143-8A1B-92A77087E5BB}"/>
    <cellStyle name="60% - Accent6 5 5" xfId="21295" xr:uid="{3EA6F6B7-BF76-44D7-8FD7-F17A88B2EAB1}"/>
    <cellStyle name="60% - Accent6 5_1.3.3. Extraordinary Items" xfId="19441" xr:uid="{D114B97C-8784-4AD8-B6A0-788BD4EA0AA9}"/>
    <cellStyle name="60% - Accent6 6" xfId="4808" xr:uid="{0450325C-D7D4-4F60-923B-FBEE6CD54F18}"/>
    <cellStyle name="60% - Accent6 6 2" xfId="14955" xr:uid="{13655203-2734-49B1-A0EF-5288FBD99C7F}"/>
    <cellStyle name="60% - Accent6 6 2 2" xfId="31430" xr:uid="{87F0E5E7-C6E9-44DE-8A98-6D978492B6DE}"/>
    <cellStyle name="60% - Accent6 6 3" xfId="10427" xr:uid="{D63B9AF5-2C4E-44B8-A8D2-554624323D0F}"/>
    <cellStyle name="60% - Accent6 6 3 2" xfId="26902" xr:uid="{E79758F8-572E-4E9E-AC38-E4C38548E105}"/>
    <cellStyle name="60% - Accent6 6 4" xfId="22333" xr:uid="{EBF1BFC1-BDF7-48F2-BE14-6F61B84A2129}"/>
    <cellStyle name="60% - Accent6 6_1.3.3. Extraordinary Items" xfId="19443" xr:uid="{F791A3C9-C04F-47D1-88A0-B257B4AB6A0C}"/>
    <cellStyle name="60% - Accent6 7" xfId="5859" xr:uid="{515B3965-9315-461F-BD2C-D4C28EBFE896}"/>
    <cellStyle name="60% - Accent6 7 2" xfId="15995" xr:uid="{D89B62CE-5589-402C-9A89-DA752E6D61CC}"/>
    <cellStyle name="60% - Accent6 7 2 2" xfId="32470" xr:uid="{07EAC920-682F-45F8-A250-1E1096161F2E}"/>
    <cellStyle name="60% - Accent6 7 3" xfId="11467" xr:uid="{B8A52412-FE41-464B-8BF0-05ECDF6AAA5A}"/>
    <cellStyle name="60% - Accent6 7 3 2" xfId="27942" xr:uid="{541C6104-703F-4055-8EC9-8EB546F7FCCC}"/>
    <cellStyle name="60% - Accent6 7 4" xfId="23373" xr:uid="{7AFEB180-B02C-4D53-AC55-5490498847AC}"/>
    <cellStyle name="60% - Accent6 8" xfId="13217" xr:uid="{608273F4-4BEC-439B-AC69-ADEDBB66C1E2}"/>
    <cellStyle name="60% - Accent6 8 2" xfId="29692" xr:uid="{A4240E90-1BD0-4F08-9CC6-BC692FCA077D}"/>
    <cellStyle name="60% - Accent6 9" xfId="8689" xr:uid="{6185085E-6260-41BA-BDC6-DF1B7DD5B4C0}"/>
    <cellStyle name="60% - Accent6 9 2" xfId="25164" xr:uid="{CE6DEA3D-04B3-476A-80B8-DA45DD2A800F}"/>
    <cellStyle name="60% - Accent6_1.3.3. Extraordinary Items" xfId="19435" xr:uid="{4C2F6887-450A-4191-BC82-B050C1249853}"/>
    <cellStyle name="60% - Énfasis1" xfId="1612" xr:uid="{00000000-0005-0000-0000-00006A070000}"/>
    <cellStyle name="60% - Énfasis2" xfId="1613" xr:uid="{00000000-0005-0000-0000-00006B070000}"/>
    <cellStyle name="60% - Énfasis3" xfId="1614" xr:uid="{00000000-0005-0000-0000-00006C070000}"/>
    <cellStyle name="60% - Énfasis4" xfId="1615" xr:uid="{00000000-0005-0000-0000-00006D070000}"/>
    <cellStyle name="60% - Énfasis5" xfId="1616" xr:uid="{00000000-0005-0000-0000-00006E070000}"/>
    <cellStyle name="60% - Énfasis6" xfId="1617" xr:uid="{00000000-0005-0000-0000-00006F070000}"/>
    <cellStyle name="60% - uthevingsfarge 1" xfId="61" xr:uid="{00000000-0005-0000-0000-000070070000}"/>
    <cellStyle name="60% - uthevingsfarge 2" xfId="62" xr:uid="{00000000-0005-0000-0000-000071070000}"/>
    <cellStyle name="60% - uthevingsfarge 3" xfId="63" xr:uid="{00000000-0005-0000-0000-000072070000}"/>
    <cellStyle name="60% - uthevingsfarge 4" xfId="64" xr:uid="{00000000-0005-0000-0000-000073070000}"/>
    <cellStyle name="60% - uthevingsfarge 5" xfId="65" xr:uid="{00000000-0005-0000-0000-000074070000}"/>
    <cellStyle name="60% - uthevingsfarge 6" xfId="66" xr:uid="{00000000-0005-0000-0000-000075070000}"/>
    <cellStyle name="9999/99/99" xfId="4" xr:uid="{00000000-0005-0000-0000-000076070000}"/>
    <cellStyle name="Accent1" xfId="2930" xr:uid="{00000000-0005-0000-0000-000077070000}"/>
    <cellStyle name="Accent1 2" xfId="1808" xr:uid="{00000000-0005-0000-0000-000078070000}"/>
    <cellStyle name="Accent1 2 2" xfId="2532" xr:uid="{00000000-0005-0000-0000-000079070000}"/>
    <cellStyle name="Accent1 3" xfId="1960" xr:uid="{00000000-0005-0000-0000-00007A070000}"/>
    <cellStyle name="Accent1_3.EXPENSES" xfId="7059" xr:uid="{35442AE2-3D80-455A-BB5F-FDCC38BD9F82}"/>
    <cellStyle name="Accent2" xfId="2931" xr:uid="{00000000-0005-0000-0000-00007B070000}"/>
    <cellStyle name="Accent2 2" xfId="1809" xr:uid="{00000000-0005-0000-0000-00007C070000}"/>
    <cellStyle name="Accent2 2 2" xfId="2619" xr:uid="{00000000-0005-0000-0000-00007D070000}"/>
    <cellStyle name="Accent2 3" xfId="1961" xr:uid="{00000000-0005-0000-0000-00007E070000}"/>
    <cellStyle name="Accent2_3.EXPENSES" xfId="7060" xr:uid="{9CE411B3-FA66-4B37-806E-E23C8D0CE255}"/>
    <cellStyle name="Accent3" xfId="2932" xr:uid="{00000000-0005-0000-0000-00007F070000}"/>
    <cellStyle name="Accent3 2" xfId="1810" xr:uid="{00000000-0005-0000-0000-000080070000}"/>
    <cellStyle name="Accent3 2 2" xfId="2549" xr:uid="{00000000-0005-0000-0000-000081070000}"/>
    <cellStyle name="Accent3 3" xfId="1962" xr:uid="{00000000-0005-0000-0000-000082070000}"/>
    <cellStyle name="Accent3_3.EXPENSES" xfId="7061" xr:uid="{51836F14-F9AC-4A2D-9549-A06D5D38D38A}"/>
    <cellStyle name="Accent4" xfId="2933" xr:uid="{00000000-0005-0000-0000-000083070000}"/>
    <cellStyle name="Accent4 2" xfId="1811" xr:uid="{00000000-0005-0000-0000-000084070000}"/>
    <cellStyle name="Accent4 2 2" xfId="2516" xr:uid="{00000000-0005-0000-0000-000085070000}"/>
    <cellStyle name="Accent4 3" xfId="1963" xr:uid="{00000000-0005-0000-0000-000086070000}"/>
    <cellStyle name="Accent4_3.EXPENSES" xfId="7062" xr:uid="{FE6F94D2-5CFA-467A-BED8-04BD47B0C485}"/>
    <cellStyle name="Accent5" xfId="2934" xr:uid="{00000000-0005-0000-0000-000087070000}"/>
    <cellStyle name="Accent5 2" xfId="1812" xr:uid="{00000000-0005-0000-0000-000088070000}"/>
    <cellStyle name="Accent5 2 2" xfId="2513" xr:uid="{00000000-0005-0000-0000-000089070000}"/>
    <cellStyle name="Accent5 3" xfId="1964" xr:uid="{00000000-0005-0000-0000-00008A070000}"/>
    <cellStyle name="Accent5_3.EXPENSES" xfId="7063" xr:uid="{45C1CC7D-8CCA-4571-B1D2-815FF73944CB}"/>
    <cellStyle name="Accent6" xfId="2935" xr:uid="{00000000-0005-0000-0000-00008B070000}"/>
    <cellStyle name="Accent6 2" xfId="1813" xr:uid="{00000000-0005-0000-0000-00008C070000}"/>
    <cellStyle name="Accent6 2 2" xfId="2613" xr:uid="{00000000-0005-0000-0000-00008D070000}"/>
    <cellStyle name="Accent6 3" xfId="1965" xr:uid="{00000000-0005-0000-0000-00008E070000}"/>
    <cellStyle name="Accent6_3.EXPENSES" xfId="7064" xr:uid="{87368055-932A-494D-BE7B-221AA4912C91}"/>
    <cellStyle name="AFE" xfId="5" xr:uid="{00000000-0005-0000-0000-00008F070000}"/>
    <cellStyle name="AFE 2" xfId="67" xr:uid="{00000000-0005-0000-0000-000090070000}"/>
    <cellStyle name="AFE 2 2" xfId="1913" xr:uid="{00000000-0005-0000-0000-000091070000}"/>
    <cellStyle name="AFE 2 3" xfId="2424" xr:uid="{00000000-0005-0000-0000-000092070000}"/>
    <cellStyle name="AFE 2 4" xfId="2414" xr:uid="{00000000-0005-0000-0000-000093070000}"/>
    <cellStyle name="AFE 2_1.1. Income Statement" xfId="19444" xr:uid="{A53585D1-3027-42A4-9F0D-177DAB8A92DB}"/>
    <cellStyle name="AFE 3" xfId="1857" xr:uid="{00000000-0005-0000-0000-000095070000}"/>
    <cellStyle name="AFE 4" xfId="2423" xr:uid="{00000000-0005-0000-0000-000096070000}"/>
    <cellStyle name="AFE 5" xfId="2413" xr:uid="{00000000-0005-0000-0000-000097070000}"/>
    <cellStyle name="AFE_1.1. Income Statement" xfId="19445" xr:uid="{4DBBAE06-ACC2-4C14-9320-9F7E2127F0BA}"/>
    <cellStyle name="ÀH«áªº¶W³sµ²" xfId="68" xr:uid="{00000000-0005-0000-0000-000099070000}"/>
    <cellStyle name="args.style" xfId="69" xr:uid="{00000000-0005-0000-0000-00009A070000}"/>
    <cellStyle name="Arreg" xfId="179" xr:uid="{00000000-0005-0000-0000-00009B070000}"/>
    <cellStyle name="auto" xfId="6" xr:uid="{00000000-0005-0000-0000-00009C070000}"/>
    <cellStyle name="Bad" xfId="2936" xr:uid="{00000000-0005-0000-0000-00009D070000}"/>
    <cellStyle name="Bad 2" xfId="1791" xr:uid="{00000000-0005-0000-0000-00009E070000}"/>
    <cellStyle name="Bad 2 2" xfId="2630" xr:uid="{00000000-0005-0000-0000-00009F070000}"/>
    <cellStyle name="Bad 3" xfId="1949" xr:uid="{00000000-0005-0000-0000-0000A0070000}"/>
    <cellStyle name="Bad_3.EXPENSES" xfId="7065" xr:uid="{F6BAAAE0-51BE-4500-8F21-27DB1119EF58}"/>
    <cellStyle name="Beregning" xfId="2475" xr:uid="{00000000-0005-0000-0000-0000A1070000}"/>
    <cellStyle name="Beregning 2" xfId="3811" xr:uid="{8F08F780-7FBD-4F6A-A3E8-6151D9CA99DF}"/>
    <cellStyle name="Beregning 3" xfId="3812" xr:uid="{0A139F52-408E-4197-AFD0-1E39F5A21E5A}"/>
    <cellStyle name="Beregning 4" xfId="3707" xr:uid="{EBB7AFEE-CFBF-4B48-AD40-8FC7B7E6AD19}"/>
    <cellStyle name="Beregning_1.3.3. Extraordinary Items" xfId="19446" xr:uid="{C2B60AA5-4715-4293-ADA8-12BE9DFF9864}"/>
    <cellStyle name="Bevitel" xfId="1618" xr:uid="{00000000-0005-0000-0000-0000A2070000}"/>
    <cellStyle name="Border" xfId="7" xr:uid="{00000000-0005-0000-0000-0000A3070000}"/>
    <cellStyle name="Border 2" xfId="1823" xr:uid="{00000000-0005-0000-0000-0000A4070000}"/>
    <cellStyle name="Border 2 2" xfId="2162" xr:uid="{00000000-0005-0000-0000-0000A5070000}"/>
    <cellStyle name="Border 2_1.3.3. Extraordinary Items" xfId="19447" xr:uid="{EF034293-0C88-402C-866E-FAD723BFC8C7}"/>
    <cellStyle name="Border 3" xfId="2120" xr:uid="{00000000-0005-0000-0000-0000A7070000}"/>
    <cellStyle name="Border 4" xfId="2055" xr:uid="{00000000-0005-0000-0000-0000A8070000}"/>
    <cellStyle name="Buena" xfId="1619" xr:uid="{00000000-0005-0000-0000-0000A9070000}"/>
    <cellStyle name="Ç¥ÁØ_FYF10-OLP" xfId="70" xr:uid="{00000000-0005-0000-0000-0000AA070000}"/>
    <cellStyle name="Calc Currency (0)" xfId="71" xr:uid="{00000000-0005-0000-0000-0000AB070000}"/>
    <cellStyle name="Calc Currency (0) 2" xfId="2402" xr:uid="{00000000-0005-0000-0000-0000AC070000}"/>
    <cellStyle name="Calc Currency (0) 3" xfId="2350" xr:uid="{00000000-0005-0000-0000-0000AD070000}"/>
    <cellStyle name="Calc Currency (0)_1.1. Income Statement" xfId="19448" xr:uid="{0166B203-CDC2-49E7-A26D-E8DAD7A37806}"/>
    <cellStyle name="Calc Currency (2)" xfId="72" xr:uid="{00000000-0005-0000-0000-0000AE070000}"/>
    <cellStyle name="Calc Percent (0)" xfId="73" xr:uid="{00000000-0005-0000-0000-0000AF070000}"/>
    <cellStyle name="Calc Percent (1)" xfId="74" xr:uid="{00000000-0005-0000-0000-0000B0070000}"/>
    <cellStyle name="Calc Percent (1) 2" xfId="2126" xr:uid="{00000000-0005-0000-0000-0000B1070000}"/>
    <cellStyle name="Calc Percent (1) 3" xfId="2051" xr:uid="{00000000-0005-0000-0000-0000B2070000}"/>
    <cellStyle name="Calc Percent (2)" xfId="75" xr:uid="{00000000-0005-0000-0000-0000B3070000}"/>
    <cellStyle name="Calc Percent (2) 2" xfId="2127" xr:uid="{00000000-0005-0000-0000-0000B4070000}"/>
    <cellStyle name="Calc Percent (2) 3" xfId="2043" xr:uid="{00000000-0005-0000-0000-0000B5070000}"/>
    <cellStyle name="Calc Units (0)" xfId="76" xr:uid="{00000000-0005-0000-0000-0000B6070000}"/>
    <cellStyle name="Calc Units (1)" xfId="77" xr:uid="{00000000-0005-0000-0000-0000B7070000}"/>
    <cellStyle name="Calc Units (2)" xfId="78" xr:uid="{00000000-0005-0000-0000-0000B8070000}"/>
    <cellStyle name="Calculation" xfId="2937" xr:uid="{00000000-0005-0000-0000-0000B9070000}"/>
    <cellStyle name="Calculation 2" xfId="1966" xr:uid="{00000000-0005-0000-0000-0000BA070000}"/>
    <cellStyle name="Calculation_3.EXPENSES" xfId="7066" xr:uid="{78D241D2-B0D0-49FD-AB31-1D9832D2B2CB}"/>
    <cellStyle name="Cálculo" xfId="1620" xr:uid="{00000000-0005-0000-0000-0000BB070000}"/>
    <cellStyle name="category" xfId="79" xr:uid="{00000000-0005-0000-0000-0000BC070000}"/>
    <cellStyle name="Celda de comprobación" xfId="1621" xr:uid="{00000000-0005-0000-0000-0000BD070000}"/>
    <cellStyle name="Celda vinculada" xfId="1622" xr:uid="{00000000-0005-0000-0000-0000BE070000}"/>
    <cellStyle name="Check Cell" xfId="2938" xr:uid="{00000000-0005-0000-0000-0000BF070000}"/>
    <cellStyle name="Check Cell 2" xfId="1793" xr:uid="{00000000-0005-0000-0000-0000C0070000}"/>
    <cellStyle name="Check Cell 2 2" xfId="2528" xr:uid="{00000000-0005-0000-0000-0000C1070000}"/>
    <cellStyle name="Check Cell 3" xfId="1951" xr:uid="{00000000-0005-0000-0000-0000C2070000}"/>
    <cellStyle name="Check Cell_3.EXPENSES" xfId="7067" xr:uid="{DD8E569D-394E-452A-91B7-03C2BCE291C4}"/>
    <cellStyle name="Cím" xfId="1623" xr:uid="{00000000-0005-0000-0000-0000C3070000}"/>
    <cellStyle name="Címsor 1" xfId="1624" xr:uid="{00000000-0005-0000-0000-0000C4070000}"/>
    <cellStyle name="Címsor 2" xfId="1625" xr:uid="{00000000-0005-0000-0000-0000C5070000}"/>
    <cellStyle name="Címsor 3" xfId="1626" xr:uid="{00000000-0005-0000-0000-0000C6070000}"/>
    <cellStyle name="Címsor 4" xfId="1627" xr:uid="{00000000-0005-0000-0000-0000C7070000}"/>
    <cellStyle name="Comma" xfId="8" builtinId="3"/>
    <cellStyle name="Comma [00]" xfId="80" xr:uid="{00000000-0005-0000-0000-0000C9070000}"/>
    <cellStyle name="Comma 10" xfId="2257" xr:uid="{00000000-0005-0000-0000-0000CA070000}"/>
    <cellStyle name="Comma 10 2" xfId="3749" xr:uid="{CBC5F3D1-4B3F-4BBF-8698-124FAF233207}"/>
    <cellStyle name="Comma 10 2 2" xfId="4865" xr:uid="{C86960DB-3D45-43E5-A224-025B56B5C3B3}"/>
    <cellStyle name="Comma 10 2 2 2" xfId="15012" xr:uid="{B29D637B-61A7-40F2-BCC2-500D471E508C}"/>
    <cellStyle name="Comma 10 2 2 2 2" xfId="31487" xr:uid="{F4ED17AC-A17B-4F3E-901B-34365F3539A0}"/>
    <cellStyle name="Comma 10 2 2 3" xfId="10484" xr:uid="{653DA472-3093-4FE3-B784-9A74FB57C80F}"/>
    <cellStyle name="Comma 10 2 2 3 2" xfId="26959" xr:uid="{8A78C14B-5965-4029-A1B3-EAC896321F44}"/>
    <cellStyle name="Comma 10 2 2 4" xfId="22390" xr:uid="{61F83F75-5E6D-493B-8758-D940327F20BC}"/>
    <cellStyle name="Comma 10 2 3" xfId="6616" xr:uid="{1DEE0A99-7B72-45BE-B8C3-58ED18F57FCC}"/>
    <cellStyle name="Comma 10 2 3 2" xfId="16752" xr:uid="{CB6463F8-248E-4262-A754-1422982303A3}"/>
    <cellStyle name="Comma 10 2 3 2 2" xfId="33227" xr:uid="{49FAB8B3-B129-4A42-B1A0-5EAD9D30555E}"/>
    <cellStyle name="Comma 10 2 3 3" xfId="12224" xr:uid="{82957A5C-C2A3-48B0-93A7-A5A9BCC1E18A}"/>
    <cellStyle name="Comma 10 2 3 3 2" xfId="28699" xr:uid="{2655FEB9-4DCD-4EC0-803B-7A309231A2FC}"/>
    <cellStyle name="Comma 10 2 3 4" xfId="24130" xr:uid="{28B864D7-DB15-42B7-A168-A487A828202F}"/>
    <cellStyle name="Comma 10 2 4" xfId="13974" xr:uid="{ED67C893-0742-4C01-9483-F7E711E0F650}"/>
    <cellStyle name="Comma 10 2 4 2" xfId="30449" xr:uid="{2798166F-CE65-455B-B78D-E954BFCC7BDB}"/>
    <cellStyle name="Comma 10 2 5" xfId="9446" xr:uid="{966BCCAA-A6FC-4AED-AEE3-605BB61E9A18}"/>
    <cellStyle name="Comma 10 2 5 2" xfId="25921" xr:uid="{F913A60A-513F-49F9-996F-FA27C2535C30}"/>
    <cellStyle name="Comma 10 2 6" xfId="21352" xr:uid="{A3E64F16-45C0-4678-B35B-106D394C76CE}"/>
    <cellStyle name="Comma 10_1.3.3. Extraordinary Items" xfId="19449" xr:uid="{D9231DA0-146C-4B9A-827A-A3EB103BBFE1}"/>
    <cellStyle name="Comma 11" xfId="2225" xr:uid="{00000000-0005-0000-0000-0000CB070000}"/>
    <cellStyle name="Comma 11 2" xfId="3769" xr:uid="{01B19D3D-2CC0-4715-8AF9-B04B3A076530}"/>
    <cellStyle name="Comma 11 2 2" xfId="4885" xr:uid="{D9BC2B77-D6AB-4C23-AEAE-36D0EEF10301}"/>
    <cellStyle name="Comma 11 2 2 2" xfId="15032" xr:uid="{6809D667-115C-4490-9FC9-2EEB47E92010}"/>
    <cellStyle name="Comma 11 2 2 2 2" xfId="31507" xr:uid="{7CC51915-CFCC-4F84-8C4B-E8CA2F9B28F8}"/>
    <cellStyle name="Comma 11 2 2 3" xfId="10504" xr:uid="{C6AF2638-3BC6-4DCF-9AB4-6F797C25C891}"/>
    <cellStyle name="Comma 11 2 2 3 2" xfId="26979" xr:uid="{F9AF8B9B-D7B7-481F-9B36-D5C350DCD2AE}"/>
    <cellStyle name="Comma 11 2 2 4" xfId="22410" xr:uid="{1B911F86-C87E-4E98-B454-5402CD62C266}"/>
    <cellStyle name="Comma 11 2 3" xfId="6636" xr:uid="{0C6D258D-1C6D-401B-8BB3-2E81507A65AB}"/>
    <cellStyle name="Comma 11 2 3 2" xfId="16772" xr:uid="{4079435C-EE13-4159-B33B-E7016E9338EF}"/>
    <cellStyle name="Comma 11 2 3 2 2" xfId="33247" xr:uid="{5660D13E-9584-4A41-A8D1-723E74BCEFC8}"/>
    <cellStyle name="Comma 11 2 3 3" xfId="12244" xr:uid="{6A43A74E-FCA3-42EA-80CA-02F1F7A07AB0}"/>
    <cellStyle name="Comma 11 2 3 3 2" xfId="28719" xr:uid="{88BABA1B-6371-4F3E-848A-1F37BD3658C8}"/>
    <cellStyle name="Comma 11 2 3 4" xfId="24150" xr:uid="{2EBD9568-C3B4-4AF7-9AE1-20B52F01EF23}"/>
    <cellStyle name="Comma 11 2 4" xfId="13994" xr:uid="{8A9E9CF3-28DD-419B-9E6E-9AFC7B43524E}"/>
    <cellStyle name="Comma 11 2 4 2" xfId="30469" xr:uid="{EF75FEC4-88F3-4CCD-A7B2-ED83415B4621}"/>
    <cellStyle name="Comma 11 2 5" xfId="9466" xr:uid="{8025ACAA-A7BC-4164-AD06-09306CC3EFD9}"/>
    <cellStyle name="Comma 11 2 5 2" xfId="25941" xr:uid="{CB1B396D-567D-4E23-8845-A016F5DF241E}"/>
    <cellStyle name="Comma 11 2 6" xfId="21372" xr:uid="{6967EC19-4DDB-4DD3-A5CC-7A6A4722F185}"/>
    <cellStyle name="Comma 11_1.3.3. Extraordinary Items" xfId="19450" xr:uid="{BB6F529B-6AEC-4D8E-A1D8-2FBB86977298}"/>
    <cellStyle name="Comma 12" xfId="2590" xr:uid="{00000000-0005-0000-0000-0000CC070000}"/>
    <cellStyle name="Comma 12 2" xfId="3750" xr:uid="{E336BDF0-A0FA-4779-BDAF-82360FA803B3}"/>
    <cellStyle name="Comma 12 2 2" xfId="4866" xr:uid="{1EDDDB28-9A87-4AA8-8055-1BADC30448E8}"/>
    <cellStyle name="Comma 12 2 2 2" xfId="15013" xr:uid="{1ED1F746-9735-4BC7-94EB-4498506DABE1}"/>
    <cellStyle name="Comma 12 2 2 2 2" xfId="31488" xr:uid="{649B3F8B-ABB9-43DA-B92B-E2A0CFCA9839}"/>
    <cellStyle name="Comma 12 2 2 3" xfId="10485" xr:uid="{28CA1D9C-CF39-49A7-B497-9A912A945F75}"/>
    <cellStyle name="Comma 12 2 2 3 2" xfId="26960" xr:uid="{0ADB450E-920B-4115-9E5E-6A5C00223453}"/>
    <cellStyle name="Comma 12 2 2 4" xfId="22391" xr:uid="{F5A101E7-F8D9-40D9-9D45-7B11A2359534}"/>
    <cellStyle name="Comma 12 2 3" xfId="6617" xr:uid="{2BFFF1CC-46F5-491B-9DC1-E38F98755286}"/>
    <cellStyle name="Comma 12 2 3 2" xfId="16753" xr:uid="{B6BB4C7F-56E5-4A97-9F2A-47991224FF8E}"/>
    <cellStyle name="Comma 12 2 3 2 2" xfId="33228" xr:uid="{414D1254-23A2-4C7C-8F14-954BABD2E794}"/>
    <cellStyle name="Comma 12 2 3 3" xfId="12225" xr:uid="{1EDE815F-11BE-4A58-B9C8-E5602BFA9A89}"/>
    <cellStyle name="Comma 12 2 3 3 2" xfId="28700" xr:uid="{5CF67D3B-7DBB-47BF-96AA-D31989F67E11}"/>
    <cellStyle name="Comma 12 2 3 4" xfId="24131" xr:uid="{13ACAE2A-9D0B-4C18-8009-F195EB108F48}"/>
    <cellStyle name="Comma 12 2 4" xfId="13975" xr:uid="{631F76EF-B95A-4091-B667-09AD214A71A1}"/>
    <cellStyle name="Comma 12 2 4 2" xfId="30450" xr:uid="{07C9EA6F-9C8C-4B05-A0FB-7CF6165B3E2B}"/>
    <cellStyle name="Comma 12 2 5" xfId="9447" xr:uid="{7A4DD867-3000-49E4-B6FD-8789E2177517}"/>
    <cellStyle name="Comma 12 2 5 2" xfId="25922" xr:uid="{473C94E8-5F47-4166-ADFB-400CFF70BE2C}"/>
    <cellStyle name="Comma 12 2 6" xfId="21353" xr:uid="{7DD3A315-100F-4543-9F4A-DD6F753CD2D7}"/>
    <cellStyle name="Comma 13" xfId="2606" xr:uid="{00000000-0005-0000-0000-0000CD070000}"/>
    <cellStyle name="Comma 13 2" xfId="3768" xr:uid="{7393FFFC-DE78-4B15-8B49-6E571BDC587F}"/>
    <cellStyle name="Comma 13 2 2" xfId="4884" xr:uid="{2D90F686-730B-4FBB-8775-AF07179BB55C}"/>
    <cellStyle name="Comma 13 2 2 2" xfId="15031" xr:uid="{DA472213-C230-47ED-A287-8240A3E37ED8}"/>
    <cellStyle name="Comma 13 2 2 2 2" xfId="31506" xr:uid="{D3057DDD-90F9-4E30-9461-0FCFDEA57B1E}"/>
    <cellStyle name="Comma 13 2 2 3" xfId="10503" xr:uid="{B4FA6339-8A17-4789-91E5-1A62E028B853}"/>
    <cellStyle name="Comma 13 2 2 3 2" xfId="26978" xr:uid="{AA0EDAEB-8621-4090-9203-1A192E44ECC2}"/>
    <cellStyle name="Comma 13 2 2 4" xfId="22409" xr:uid="{B52F9539-D7B6-4D3D-B276-4A7C3319B12B}"/>
    <cellStyle name="Comma 13 2 3" xfId="6635" xr:uid="{84171ECD-C32C-476E-AE2B-C2BB5A8B3F34}"/>
    <cellStyle name="Comma 13 2 3 2" xfId="16771" xr:uid="{671A173E-D8C3-4598-AEE7-907AE2B0ACB3}"/>
    <cellStyle name="Comma 13 2 3 2 2" xfId="33246" xr:uid="{2A3D50D2-F43B-4C57-9E4A-C324A3A21D41}"/>
    <cellStyle name="Comma 13 2 3 3" xfId="12243" xr:uid="{ACFEFFE5-64FB-4E67-B0E4-31A3884F287A}"/>
    <cellStyle name="Comma 13 2 3 3 2" xfId="28718" xr:uid="{71490363-655F-4FEA-9F60-088890E314E8}"/>
    <cellStyle name="Comma 13 2 3 4" xfId="24149" xr:uid="{6F54A657-3CEA-4F90-B306-F21BD848F65D}"/>
    <cellStyle name="Comma 13 2 4" xfId="13993" xr:uid="{8201AE7E-CBEA-4273-9859-DAB56D15F63F}"/>
    <cellStyle name="Comma 13 2 4 2" xfId="30468" xr:uid="{C425937B-631F-40C5-B4BB-933C3284244F}"/>
    <cellStyle name="Comma 13 2 5" xfId="9465" xr:uid="{1E9D88F8-414E-4A38-9C81-41BF3A37F1BB}"/>
    <cellStyle name="Comma 13 2 5 2" xfId="25940" xr:uid="{5CE27767-202F-40CF-8E78-1D9755E772AD}"/>
    <cellStyle name="Comma 13 2 6" xfId="21371" xr:uid="{CDF82591-D42B-4302-A7D2-EB1E0D121EA2}"/>
    <cellStyle name="Comma 14" xfId="2607" xr:uid="{00000000-0005-0000-0000-0000CE070000}"/>
    <cellStyle name="Comma 14 2" xfId="3771" xr:uid="{FC801F8C-123B-4854-960B-CABDED2C4387}"/>
    <cellStyle name="Comma 14 2 2" xfId="4887" xr:uid="{3CB261A4-C2FB-497C-9BCA-94A2FE335495}"/>
    <cellStyle name="Comma 14 2 2 2" xfId="15034" xr:uid="{C8C9D1EF-9277-4E5A-8EC7-172C9A88CB61}"/>
    <cellStyle name="Comma 14 2 2 2 2" xfId="31509" xr:uid="{1D2F75C1-5A8A-4542-8DEE-C59B0F661610}"/>
    <cellStyle name="Comma 14 2 2 3" xfId="10506" xr:uid="{F951A1E6-B6A1-4E6F-803B-DD065A5C12F3}"/>
    <cellStyle name="Comma 14 2 2 3 2" xfId="26981" xr:uid="{994DABC7-86F2-47F8-BBE1-8D3AC70B2CDF}"/>
    <cellStyle name="Comma 14 2 2 4" xfId="22412" xr:uid="{EEEA3020-3C5C-4EEC-B6E5-322B9856F7E9}"/>
    <cellStyle name="Comma 14 2 3" xfId="6638" xr:uid="{44DA736C-B258-432F-89EC-71BAD2AC171A}"/>
    <cellStyle name="Comma 14 2 3 2" xfId="16774" xr:uid="{8230394B-F598-4C76-A93D-3E6A1A2E1881}"/>
    <cellStyle name="Comma 14 2 3 2 2" xfId="33249" xr:uid="{3C642BF0-95E5-49CB-A17D-A55A49535E09}"/>
    <cellStyle name="Comma 14 2 3 3" xfId="12246" xr:uid="{C1A2CF63-7BEC-4D0A-9E18-865DBC2D91F0}"/>
    <cellStyle name="Comma 14 2 3 3 2" xfId="28721" xr:uid="{5268FE2E-C2A2-4506-BF83-7AABF879DC05}"/>
    <cellStyle name="Comma 14 2 3 4" xfId="24152" xr:uid="{0020815F-F1CD-4614-B0B8-F6BED7D66048}"/>
    <cellStyle name="Comma 14 2 4" xfId="13996" xr:uid="{78E75B22-0F02-4BEA-BC09-E8C37032D29E}"/>
    <cellStyle name="Comma 14 2 4 2" xfId="30471" xr:uid="{47EC4DA8-E32D-40B4-A2AF-42EB0458575E}"/>
    <cellStyle name="Comma 14 2 5" xfId="9468" xr:uid="{5C64E849-B890-4D1F-8494-E825FDD45DC9}"/>
    <cellStyle name="Comma 14 2 5 2" xfId="25943" xr:uid="{FE51D92F-7281-4CEE-BA26-E39773D3501B}"/>
    <cellStyle name="Comma 14 2 6" xfId="21374" xr:uid="{EFBF8EE8-BE4D-4A40-B471-2DBE1A5BCF43}"/>
    <cellStyle name="Comma 15" xfId="2479" xr:uid="{00000000-0005-0000-0000-0000CF070000}"/>
    <cellStyle name="Comma 15 2" xfId="3774" xr:uid="{2C64E0AF-EEA4-4C96-8855-DC0712086F9F}"/>
    <cellStyle name="Comma 15 2 2" xfId="4890" xr:uid="{27D15AC0-90E0-4593-865C-EE0AFEB372B0}"/>
    <cellStyle name="Comma 15 2 2 2" xfId="15037" xr:uid="{4E94EB36-6400-4918-9084-4EDE0F843B8B}"/>
    <cellStyle name="Comma 15 2 2 2 2" xfId="31512" xr:uid="{3440CC72-7713-420D-B2EC-C681EB03DAA5}"/>
    <cellStyle name="Comma 15 2 2 3" xfId="10509" xr:uid="{2C0A9563-4901-4D4F-B214-A2D08EDAC963}"/>
    <cellStyle name="Comma 15 2 2 3 2" xfId="26984" xr:uid="{DD1E7EC0-62CB-44C6-A2D1-E3886594E784}"/>
    <cellStyle name="Comma 15 2 2 4" xfId="22415" xr:uid="{12FF675F-4A53-49F0-B9F3-C67AD01496E8}"/>
    <cellStyle name="Comma 15 2 3" xfId="6641" xr:uid="{C5B27F8D-73D0-485D-AFC3-8AAA41B53E52}"/>
    <cellStyle name="Comma 15 2 3 2" xfId="16777" xr:uid="{71F28B33-CF10-4A9F-BEAB-9E852BF57C91}"/>
    <cellStyle name="Comma 15 2 3 2 2" xfId="33252" xr:uid="{CF446DA5-2C9A-4A52-A904-AF81345B23E5}"/>
    <cellStyle name="Comma 15 2 3 3" xfId="12249" xr:uid="{622983F8-4B51-4ABB-A58D-494A8FEEBEBC}"/>
    <cellStyle name="Comma 15 2 3 3 2" xfId="28724" xr:uid="{BC4D1477-2AF6-41E5-BE98-CB6E9C6C07DF}"/>
    <cellStyle name="Comma 15 2 3 4" xfId="24155" xr:uid="{DEA0C518-52B4-4059-A6E1-A023F7CA1832}"/>
    <cellStyle name="Comma 15 2 4" xfId="13999" xr:uid="{AA98F843-897F-42FF-9FC0-813F7E8BB774}"/>
    <cellStyle name="Comma 15 2 4 2" xfId="30474" xr:uid="{5B5471FA-0668-496F-ADB2-4137D84B8C47}"/>
    <cellStyle name="Comma 15 2 5" xfId="9471" xr:uid="{98E5F550-3890-4820-802F-5F9319BC086B}"/>
    <cellStyle name="Comma 15 2 5 2" xfId="25946" xr:uid="{3D590A92-588F-4A7F-9121-237AE548C6EF}"/>
    <cellStyle name="Comma 15 2 6" xfId="21377" xr:uid="{9BC73FFB-B4BB-415F-9E81-E8303BAA9FC7}"/>
    <cellStyle name="Comma 16" xfId="2555" xr:uid="{00000000-0005-0000-0000-0000D0070000}"/>
    <cellStyle name="Comma 17" xfId="2614" xr:uid="{00000000-0005-0000-0000-0000D1070000}"/>
    <cellStyle name="Comma 18" xfId="2625" xr:uid="{00000000-0005-0000-0000-0000D2070000}"/>
    <cellStyle name="Comma 19" xfId="2537" xr:uid="{00000000-0005-0000-0000-0000D3070000}"/>
    <cellStyle name="Comma 2" xfId="35" xr:uid="{00000000-0005-0000-0000-0000D4070000}"/>
    <cellStyle name="Comma 2 10" xfId="3689" xr:uid="{572A70B0-0A05-4BEB-B169-3BE08005E431}"/>
    <cellStyle name="Comma 2 10 2" xfId="4811" xr:uid="{882EB701-3673-4255-A7E6-42E14CCAD798}"/>
    <cellStyle name="Comma 2 10 2 2" xfId="14958" xr:uid="{1E101F56-2462-41FF-ADFD-E5A6CF4F1938}"/>
    <cellStyle name="Comma 2 10 2 2 2" xfId="31433" xr:uid="{004A37C4-89BD-4008-8D12-3B13C6CD476F}"/>
    <cellStyle name="Comma 2 10 2 3" xfId="10430" xr:uid="{62FB69AE-5D39-41D5-8A42-BC2BB9DB2AD4}"/>
    <cellStyle name="Comma 2 10 2 3 2" xfId="26905" xr:uid="{62CD6AD7-D3E1-4D23-924F-2EAC8043C8CC}"/>
    <cellStyle name="Comma 2 10 2 4" xfId="22336" xr:uid="{13E6F0CC-5F9C-4E6F-A0C8-A0C44CAED478}"/>
    <cellStyle name="Comma 2 10 3" xfId="6562" xr:uid="{26189A93-3006-468A-87A8-8158ACA898FD}"/>
    <cellStyle name="Comma 2 10 3 2" xfId="16698" xr:uid="{E818D279-5C61-4BA8-ADD4-287F254BCEBF}"/>
    <cellStyle name="Comma 2 10 3 2 2" xfId="33173" xr:uid="{64F91F03-39D6-4DD9-A085-053F897DEE0B}"/>
    <cellStyle name="Comma 2 10 3 3" xfId="12170" xr:uid="{E14E61C4-30D6-4847-B889-2B4495E06332}"/>
    <cellStyle name="Comma 2 10 3 3 2" xfId="28645" xr:uid="{C25AD54F-0933-416F-B31A-1FC0202CD3B2}"/>
    <cellStyle name="Comma 2 10 3 4" xfId="24076" xr:uid="{299362D5-860B-4709-AAF3-42991CF163F8}"/>
    <cellStyle name="Comma 2 10 4" xfId="13920" xr:uid="{ED555AFC-A2A0-4641-9632-769711B0F239}"/>
    <cellStyle name="Comma 2 10 4 2" xfId="30395" xr:uid="{11986971-0ECF-4FDB-8BDA-3C438D749FDF}"/>
    <cellStyle name="Comma 2 10 5" xfId="9392" xr:uid="{E46FD81D-D64A-45FC-81D1-4297FE0B499A}"/>
    <cellStyle name="Comma 2 10 5 2" xfId="25867" xr:uid="{855FC880-2BCE-4163-B5E2-F781E18C3BFE}"/>
    <cellStyle name="Comma 2 10 6" xfId="21298" xr:uid="{8B444D9A-F2C4-4F94-988A-2EE283D12A04}"/>
    <cellStyle name="Comma 2 11" xfId="2989" xr:uid="{0B4D3334-6CC2-4006-A0ED-0951493B9EA2}"/>
    <cellStyle name="Comma 2 11 2" xfId="5863" xr:uid="{6F5CF7D3-70E0-4FDD-AEA4-2473C45924C9}"/>
    <cellStyle name="Comma 2 11 2 2" xfId="15999" xr:uid="{3543171C-C896-4BE6-AD44-2DEC914EC3A8}"/>
    <cellStyle name="Comma 2 11 2 2 2" xfId="32474" xr:uid="{B3FE7CBA-4CE2-4935-A9D8-96A58F5A831C}"/>
    <cellStyle name="Comma 2 11 2 3" xfId="11471" xr:uid="{57899D9F-6CD9-4BC9-B200-A4F729509E5F}"/>
    <cellStyle name="Comma 2 11 2 3 2" xfId="27946" xr:uid="{5ED286EC-CA9F-4E07-BFE6-0D10AD5F15C6}"/>
    <cellStyle name="Comma 2 11 2 4" xfId="23377" xr:uid="{09F160A6-2C12-43AF-B047-FA7CF6AD52EA}"/>
    <cellStyle name="Comma 2 11 3" xfId="13221" xr:uid="{54C3D697-6D5B-4452-BB55-D0B5A29D15D6}"/>
    <cellStyle name="Comma 2 11 3 2" xfId="29696" xr:uid="{959BA462-3C5D-44B2-A39C-4682538ED8FB}"/>
    <cellStyle name="Comma 2 11 4" xfId="8693" xr:uid="{6EA502E4-8D33-4FB2-87B4-B56EC457C37C}"/>
    <cellStyle name="Comma 2 11 4 2" xfId="25168" xr:uid="{B7C383BE-CAA4-4593-9AAA-4210651354DB}"/>
    <cellStyle name="Comma 2 11 5" xfId="20599" xr:uid="{10EF6B3F-A15B-4F54-BF1C-C1C684A46D34}"/>
    <cellStyle name="Comma 2 2" xfId="1821" xr:uid="{00000000-0005-0000-0000-0000D5070000}"/>
    <cellStyle name="Comma 2 2 10" xfId="12559" xr:uid="{8452DD36-5487-40B1-8385-2D984DBEA6E3}"/>
    <cellStyle name="Comma 2 2 10 2" xfId="29034" xr:uid="{2FF20162-E2C4-4D25-B7F5-73B95CF11B40}"/>
    <cellStyle name="Comma 2 2 11" xfId="8027" xr:uid="{6141472B-C200-4FD6-B7C0-E15ADA8E3E62}"/>
    <cellStyle name="Comma 2 2 11 2" xfId="24502" xr:uid="{A6D9990A-52F6-4C7A-ADAB-9B4BEEF0E10E}"/>
    <cellStyle name="Comma 2 2 12" xfId="19937" xr:uid="{8011D060-BDA6-4987-8D20-1D41F2EA2959}"/>
    <cellStyle name="Comma 2 2 2" xfId="2161" xr:uid="{00000000-0005-0000-0000-0000D6070000}"/>
    <cellStyle name="Comma 2 2 2 10" xfId="17076" xr:uid="{0ED991FC-AC1E-4C9A-8D7D-98B4D99D1286}"/>
    <cellStyle name="Comma 2 2 2 10 2" xfId="33551" xr:uid="{54FF195E-4F49-40E0-AFC3-AA794DD18792}"/>
    <cellStyle name="Comma 2 2 2 11" xfId="20052" xr:uid="{0CA763C0-EBD4-49B1-BE8F-2AD69BAA7A56}"/>
    <cellStyle name="Comma 2 2 2 2" xfId="3889" xr:uid="{C8AE23DB-8FBB-4920-9E72-44587065BFD8}"/>
    <cellStyle name="Comma 2 2 2 2 2" xfId="4928" xr:uid="{7DF046DA-71ED-40C5-8E2D-6FB695DB9BEE}"/>
    <cellStyle name="Comma 2 2 2 2 2 2" xfId="15075" xr:uid="{BD1D8091-AD33-4B2A-9032-016D645880C0}"/>
    <cellStyle name="Comma 2 2 2 2 2 2 2" xfId="31550" xr:uid="{55774171-ABF5-4409-8D6E-74DEF126AFEB}"/>
    <cellStyle name="Comma 2 2 2 2 2 3" xfId="10547" xr:uid="{B6AEDA71-D889-4293-9508-0B0F3D52D4B5}"/>
    <cellStyle name="Comma 2 2 2 2 2 3 2" xfId="27022" xr:uid="{D84BFE30-D82C-4AA0-91FF-944B6398980D}"/>
    <cellStyle name="Comma 2 2 2 2 2 4" xfId="22453" xr:uid="{0389BD2E-BFAD-41B7-9A04-47D6A23BA0BF}"/>
    <cellStyle name="Comma 2 2 2 2 3" xfId="6679" xr:uid="{0B9FFC69-50D6-4506-9C84-F69A233D0082}"/>
    <cellStyle name="Comma 2 2 2 2 3 2" xfId="16815" xr:uid="{3C3543AC-97C1-43BF-A000-122115DE34DD}"/>
    <cellStyle name="Comma 2 2 2 2 3 2 2" xfId="33290" xr:uid="{FA0BF2FB-F498-4971-BEE7-54CC1272382F}"/>
    <cellStyle name="Comma 2 2 2 2 3 3" xfId="12287" xr:uid="{85E6CDE3-8863-4DD7-9E99-7F0EF619D212}"/>
    <cellStyle name="Comma 2 2 2 2 3 3 2" xfId="28762" xr:uid="{18C3BAB8-E2D3-4235-9B91-F03790F1D3EA}"/>
    <cellStyle name="Comma 2 2 2 2 3 4" xfId="24193" xr:uid="{C9A42252-5B88-434B-A27D-1BE276FBEFDA}"/>
    <cellStyle name="Comma 2 2 2 2 4" xfId="14037" xr:uid="{D7D25DE7-5544-44F7-A930-6D8BB1663FA5}"/>
    <cellStyle name="Comma 2 2 2 2 4 2" xfId="30512" xr:uid="{D3F8E05C-4A80-4EDE-8AF6-397A5173F2A9}"/>
    <cellStyle name="Comma 2 2 2 2 5" xfId="9509" xr:uid="{84BFAA64-1AC4-4AD3-8785-E72D59963E0A}"/>
    <cellStyle name="Comma 2 2 2 2 5 2" xfId="25984" xr:uid="{CD28430C-ED49-4F69-A218-1274C631B8B8}"/>
    <cellStyle name="Comma 2 2 2 2 6" xfId="21415" xr:uid="{921180D5-DAC0-4FF1-AB97-74065D10CE1A}"/>
    <cellStyle name="Comma 2 2 2 2_3.EXPENSES" xfId="7904" xr:uid="{4CC8765B-60B3-40AA-85B1-D5F8094194D6}"/>
    <cellStyle name="Comma 2 2 2 3" xfId="3888" xr:uid="{E4B9426C-AF79-4F60-A119-883E2A9F6485}"/>
    <cellStyle name="Comma 2 2 2 3 2" xfId="4927" xr:uid="{DC37F416-EB4B-4108-8941-543E9CB9C288}"/>
    <cellStyle name="Comma 2 2 2 3 2 2" xfId="15074" xr:uid="{5FE85906-037C-4538-99EE-61A910DED767}"/>
    <cellStyle name="Comma 2 2 2 3 2 2 2" xfId="31549" xr:uid="{4699B360-14DE-4865-A055-14905BFFE793}"/>
    <cellStyle name="Comma 2 2 2 3 2 3" xfId="10546" xr:uid="{B2F81509-8E12-43BF-80B3-C45783731282}"/>
    <cellStyle name="Comma 2 2 2 3 2 3 2" xfId="27021" xr:uid="{40C2BDBF-ECD0-4080-BCE1-0585E273F60A}"/>
    <cellStyle name="Comma 2 2 2 3 2 4" xfId="22452" xr:uid="{139272D3-14D8-48E0-B663-4D7C4C3AF18A}"/>
    <cellStyle name="Comma 2 2 2 3 3" xfId="6678" xr:uid="{77AA34E9-D412-40EB-9713-5A6BDA4D4FAC}"/>
    <cellStyle name="Comma 2 2 2 3 3 2" xfId="16814" xr:uid="{0152CD70-E5D0-4213-A226-0926FC629926}"/>
    <cellStyle name="Comma 2 2 2 3 3 2 2" xfId="33289" xr:uid="{4A92DD7A-D550-46BC-B424-87009FCDE700}"/>
    <cellStyle name="Comma 2 2 2 3 3 3" xfId="12286" xr:uid="{F93EC56F-72F7-4DCE-997C-5B666D65D5A8}"/>
    <cellStyle name="Comma 2 2 2 3 3 3 2" xfId="28761" xr:uid="{6D27FB82-471B-4F52-8BBB-BB79A4F30A34}"/>
    <cellStyle name="Comma 2 2 2 3 3 4" xfId="24192" xr:uid="{C9A09E44-5F88-408A-94FD-BA42151DD24F}"/>
    <cellStyle name="Comma 2 2 2 3 4" xfId="14036" xr:uid="{91CAD565-01A9-4C20-8406-65595EA039F2}"/>
    <cellStyle name="Comma 2 2 2 3 4 2" xfId="30511" xr:uid="{D53F2192-33A1-4A2C-8E69-0884DE1674DF}"/>
    <cellStyle name="Comma 2 2 2 3 5" xfId="9508" xr:uid="{173959D1-85A8-4B0E-862E-8A9286823535}"/>
    <cellStyle name="Comma 2 2 2 3 5 2" xfId="25983" xr:uid="{329B12AC-B9FB-4D24-97A0-F179B6149896}"/>
    <cellStyle name="Comma 2 2 2 3 6" xfId="21414" xr:uid="{6FEC816D-F9EE-49FE-A768-0794C42A6EE6}"/>
    <cellStyle name="Comma 2 2 2 4" xfId="3139" xr:uid="{CD289C37-7D2E-461B-A84C-0CCB9514D737}"/>
    <cellStyle name="Comma 2 2 2 4 2" xfId="6013" xr:uid="{53EB02CB-0D4B-4961-A829-F40A027B7F3D}"/>
    <cellStyle name="Comma 2 2 2 4 2 2" xfId="16149" xr:uid="{7359E86B-786B-4DDA-B7CA-953C719C969B}"/>
    <cellStyle name="Comma 2 2 2 4 2 2 2" xfId="32624" xr:uid="{552056C5-5724-470F-B276-AB62D545C681}"/>
    <cellStyle name="Comma 2 2 2 4 2 3" xfId="11621" xr:uid="{13C0EE16-6973-43A1-A7E3-B09A12BAF36A}"/>
    <cellStyle name="Comma 2 2 2 4 2 3 2" xfId="28096" xr:uid="{152FA590-D898-467E-B92C-4423C7BD73B5}"/>
    <cellStyle name="Comma 2 2 2 4 2 4" xfId="23527" xr:uid="{B10DD385-4B77-4CC7-BA60-A1EF348D88C7}"/>
    <cellStyle name="Comma 2 2 2 4 3" xfId="13371" xr:uid="{C5634A82-74B9-4C68-958B-367529C38F5B}"/>
    <cellStyle name="Comma 2 2 2 4 3 2" xfId="29846" xr:uid="{2D61F5E3-C913-4A90-B496-805DD918DA1B}"/>
    <cellStyle name="Comma 2 2 2 4 4" xfId="8843" xr:uid="{DD578243-9084-4020-A354-D4D3F2242666}"/>
    <cellStyle name="Comma 2 2 2 4 4 2" xfId="25318" xr:uid="{BD44A83F-8B36-44BC-B82C-DEFEDEFE85B4}"/>
    <cellStyle name="Comma 2 2 2 4 5" xfId="20749" xr:uid="{0D7B9A02-B8B1-4B9A-9E32-98248C8C493B}"/>
    <cellStyle name="Comma 2 2 2 5" xfId="4265" xr:uid="{06C10932-30C5-4638-A5AE-86B6CD7EE377}"/>
    <cellStyle name="Comma 2 2 2 5 2" xfId="14412" xr:uid="{C86C59F2-D52B-47AC-A2AB-76B618162CE0}"/>
    <cellStyle name="Comma 2 2 2 5 2 2" xfId="30887" xr:uid="{206A99C0-C8D8-4964-9CC3-388A6ED8590E}"/>
    <cellStyle name="Comma 2 2 2 5 3" xfId="9884" xr:uid="{C9B3A314-CFC2-4EEF-B7F0-8F0B8C49A586}"/>
    <cellStyle name="Comma 2 2 2 5 3 2" xfId="26359" xr:uid="{17BA2217-E00B-4456-B461-8AE1EAA7410E}"/>
    <cellStyle name="Comma 2 2 2 5 4" xfId="21790" xr:uid="{C4F6680A-40BC-4ADB-918D-FAB016401F88}"/>
    <cellStyle name="Comma 2 2 2 6" xfId="5316" xr:uid="{2440DF16-87B3-4144-AD81-5E98823F95C3}"/>
    <cellStyle name="Comma 2 2 2 6 2" xfId="15452" xr:uid="{4CA9CD0B-225F-42EF-BE3C-A10AA2205F28}"/>
    <cellStyle name="Comma 2 2 2 6 2 2" xfId="31927" xr:uid="{A7FA86F0-5F03-4AE4-83C3-0C660FFBFE88}"/>
    <cellStyle name="Comma 2 2 2 6 3" xfId="10924" xr:uid="{6FC89E1B-EA65-4412-ACB8-F8F7A965E376}"/>
    <cellStyle name="Comma 2 2 2 6 3 2" xfId="27399" xr:uid="{BDB73117-E51F-4222-805F-13EF32DC8AE0}"/>
    <cellStyle name="Comma 2 2 2 6 4" xfId="22830" xr:uid="{35F0273F-99BD-4315-88E4-9528A74F8013}"/>
    <cellStyle name="Comma 2 2 2 7" xfId="12674" xr:uid="{5FD21E98-5980-4980-9BE7-B963DE5815FF}"/>
    <cellStyle name="Comma 2 2 2 7 2" xfId="29149" xr:uid="{8EC73B33-B815-4F3C-BA78-AE9587339026}"/>
    <cellStyle name="Comma 2 2 2 8" xfId="8145" xr:uid="{191173A3-0A01-437A-BAAF-4F15FDEE96A6}"/>
    <cellStyle name="Comma 2 2 2 8 2" xfId="24620" xr:uid="{9C061FC8-A2AA-4F60-85C4-3A9C3DCBFDA6}"/>
    <cellStyle name="Comma 2 2 2 9" xfId="7992" xr:uid="{97033CCD-89B8-4D6B-A1AD-7583A79C37EA}"/>
    <cellStyle name="Comma 2 2 2 9 2" xfId="24467" xr:uid="{1745AFA9-CDE6-4C20-BB71-2EB7174F8574}"/>
    <cellStyle name="Comma 2 2 3" xfId="2412" xr:uid="{00000000-0005-0000-0000-0000D7070000}"/>
    <cellStyle name="Comma 2 2 3 10" xfId="17077" xr:uid="{0742997E-A272-4DEA-B0A6-D4E14A1BBE50}"/>
    <cellStyle name="Comma 2 2 3 10 2" xfId="33552" xr:uid="{9666CDC9-8CD4-4E7D-84E7-8CF64570A85D}"/>
    <cellStyle name="Comma 2 2 3 11" xfId="20186" xr:uid="{316430C2-3AB0-49F8-A7EE-1718E659CD7D}"/>
    <cellStyle name="Comma 2 2 3 2" xfId="3891" xr:uid="{4B404CDB-8FC6-4A8C-BF7C-18C5675759CA}"/>
    <cellStyle name="Comma 2 2 3 2 2" xfId="4930" xr:uid="{F62E7EC0-7899-48F2-B49C-E0608D5E9E6A}"/>
    <cellStyle name="Comma 2 2 3 2 2 2" xfId="15077" xr:uid="{4D29F771-61E2-43FA-BBAA-6DD1DE36B63E}"/>
    <cellStyle name="Comma 2 2 3 2 2 2 2" xfId="31552" xr:uid="{EA669DA8-2A87-4F67-9BB3-E2FEB5785F12}"/>
    <cellStyle name="Comma 2 2 3 2 2 3" xfId="10549" xr:uid="{5D2B7084-35F2-4072-B0B1-A8B1217189EE}"/>
    <cellStyle name="Comma 2 2 3 2 2 3 2" xfId="27024" xr:uid="{D4B8F761-5528-49D4-95CF-F598DF2CE043}"/>
    <cellStyle name="Comma 2 2 3 2 2 4" xfId="22455" xr:uid="{7BEFD472-EAB1-48B7-A2F2-ED0761BCCFD8}"/>
    <cellStyle name="Comma 2 2 3 2 3" xfId="6681" xr:uid="{0B8853D8-3985-48A8-97BC-72EC3C476704}"/>
    <cellStyle name="Comma 2 2 3 2 3 2" xfId="16817" xr:uid="{4B0E20C0-EC60-40C4-9EC1-C0699F99E549}"/>
    <cellStyle name="Comma 2 2 3 2 3 2 2" xfId="33292" xr:uid="{0DE7513D-45BE-4A81-842D-F49D92CA7F34}"/>
    <cellStyle name="Comma 2 2 3 2 3 3" xfId="12289" xr:uid="{DCCB79BF-1A56-4BFE-A44A-B1CA961BC4D8}"/>
    <cellStyle name="Comma 2 2 3 2 3 3 2" xfId="28764" xr:uid="{43AEB3AC-47D9-4776-B0E3-C3B303C0A1E6}"/>
    <cellStyle name="Comma 2 2 3 2 3 4" xfId="24195" xr:uid="{9A4E43DB-14B8-44C2-B54E-4178E6F1B363}"/>
    <cellStyle name="Comma 2 2 3 2 4" xfId="14039" xr:uid="{C4820B55-B6B2-4D3B-B503-04424E590176}"/>
    <cellStyle name="Comma 2 2 3 2 4 2" xfId="30514" xr:uid="{7DC414F3-5251-456A-87C9-4A00E88F4A55}"/>
    <cellStyle name="Comma 2 2 3 2 5" xfId="9511" xr:uid="{55E9EEB1-EC97-44F2-9E77-813D5943CEAE}"/>
    <cellStyle name="Comma 2 2 3 2 5 2" xfId="25986" xr:uid="{E39015AD-AAFB-4B7A-A7A3-A329FE70CAC2}"/>
    <cellStyle name="Comma 2 2 3 2 6" xfId="21417" xr:uid="{27AB9BC4-C51E-49D3-91DE-401E8514EA08}"/>
    <cellStyle name="Comma 2 2 3 2_3.EXPENSES" xfId="7905" xr:uid="{B42D9AAE-CEA0-4EF5-BD1F-95386E6DC4D0}"/>
    <cellStyle name="Comma 2 2 3 3" xfId="3890" xr:uid="{B52B5590-1E2E-48BC-BFB3-2853E1F6B3F4}"/>
    <cellStyle name="Comma 2 2 3 3 2" xfId="4929" xr:uid="{F7B1B2F2-D116-45AF-9CFB-AB825CDCDC7A}"/>
    <cellStyle name="Comma 2 2 3 3 2 2" xfId="15076" xr:uid="{8292DA93-606F-4FAB-B440-8A8EF4B743B1}"/>
    <cellStyle name="Comma 2 2 3 3 2 2 2" xfId="31551" xr:uid="{55F23141-B53D-4106-8BBB-F6A267A36A2E}"/>
    <cellStyle name="Comma 2 2 3 3 2 3" xfId="10548" xr:uid="{A7C99AFF-AC4F-4342-A35A-96D903E4624A}"/>
    <cellStyle name="Comma 2 2 3 3 2 3 2" xfId="27023" xr:uid="{A800E0FF-7A62-4BE0-9577-3859C5960601}"/>
    <cellStyle name="Comma 2 2 3 3 2 4" xfId="22454" xr:uid="{7DA4B37F-E77C-4FBA-AA3B-A6EC7F1DA399}"/>
    <cellStyle name="Comma 2 2 3 3 3" xfId="6680" xr:uid="{A0C1FDCB-E55F-4A5E-8B56-1552A18C7EC8}"/>
    <cellStyle name="Comma 2 2 3 3 3 2" xfId="16816" xr:uid="{2328D53A-61B8-40F4-99D0-6C4609BC8815}"/>
    <cellStyle name="Comma 2 2 3 3 3 2 2" xfId="33291" xr:uid="{212DB307-8ED8-44CC-9221-BF74FD360AA8}"/>
    <cellStyle name="Comma 2 2 3 3 3 3" xfId="12288" xr:uid="{FAD71EC9-28AD-4011-8538-2D179CFD69FF}"/>
    <cellStyle name="Comma 2 2 3 3 3 3 2" xfId="28763" xr:uid="{0C01D350-0298-4FC0-87B5-EABA8C262A10}"/>
    <cellStyle name="Comma 2 2 3 3 3 4" xfId="24194" xr:uid="{9F0A24B9-960C-41D0-9268-52DFB24494FA}"/>
    <cellStyle name="Comma 2 2 3 3 4" xfId="14038" xr:uid="{922E1AB9-B0AC-4679-87C9-43054751BC4C}"/>
    <cellStyle name="Comma 2 2 3 3 4 2" xfId="30513" xr:uid="{C0C13240-DFB3-4590-B377-9580ED8D9C37}"/>
    <cellStyle name="Comma 2 2 3 3 5" xfId="9510" xr:uid="{42678C54-DE5C-4434-BB29-E9126AD04EED}"/>
    <cellStyle name="Comma 2 2 3 3 5 2" xfId="25985" xr:uid="{615E74A6-AB56-4A2C-BDCA-BC92A08B03AC}"/>
    <cellStyle name="Comma 2 2 3 3 6" xfId="21416" xr:uid="{D0610002-3128-4A9B-AF5B-F09404589E28}"/>
    <cellStyle name="Comma 2 2 3 4" xfId="3274" xr:uid="{3CEBF18F-2D29-4A2E-BC8B-4465B40925E8}"/>
    <cellStyle name="Comma 2 2 3 4 2" xfId="6148" xr:uid="{AF8F4198-27E9-405A-8341-8EBDEF246503}"/>
    <cellStyle name="Comma 2 2 3 4 2 2" xfId="16284" xr:uid="{924D8F2E-6B56-4B3A-BF9C-17C44F50086A}"/>
    <cellStyle name="Comma 2 2 3 4 2 2 2" xfId="32759" xr:uid="{518A7FAC-D481-47F8-ACC9-8E0BA7A21CCB}"/>
    <cellStyle name="Comma 2 2 3 4 2 3" xfId="11756" xr:uid="{3FA8B7D3-BF1F-436D-AFC3-208B6603A8F8}"/>
    <cellStyle name="Comma 2 2 3 4 2 3 2" xfId="28231" xr:uid="{441B7A13-9197-43D2-87C3-B05693F45F06}"/>
    <cellStyle name="Comma 2 2 3 4 2 4" xfId="23662" xr:uid="{765DD440-EF02-4503-B5DE-C5432E7CB37F}"/>
    <cellStyle name="Comma 2 2 3 4 3" xfId="13506" xr:uid="{0E61DA59-270F-45D1-8E78-FF927E940516}"/>
    <cellStyle name="Comma 2 2 3 4 3 2" xfId="29981" xr:uid="{5591A19A-8746-4B8F-A15F-E51CF2619B89}"/>
    <cellStyle name="Comma 2 2 3 4 4" xfId="8978" xr:uid="{BBDDC047-3520-4CB0-9FCA-77EAB3D54D64}"/>
    <cellStyle name="Comma 2 2 3 4 4 2" xfId="25453" xr:uid="{7BD5DEA1-CDC4-411D-9D63-9FFCD92C8955}"/>
    <cellStyle name="Comma 2 2 3 4 5" xfId="20884" xr:uid="{85738154-137B-4FBD-8079-73447216832D}"/>
    <cellStyle name="Comma 2 2 3 5" xfId="4399" xr:uid="{9F3583AA-F00B-4B7C-BF06-3693A9859440}"/>
    <cellStyle name="Comma 2 2 3 5 2" xfId="14546" xr:uid="{4E344146-689B-46CA-B46D-0EEC6D1A3FAA}"/>
    <cellStyle name="Comma 2 2 3 5 2 2" xfId="31021" xr:uid="{9D5E4A94-0E7C-4A0A-9C39-332C7AAE18BC}"/>
    <cellStyle name="Comma 2 2 3 5 3" xfId="10018" xr:uid="{C234F581-29EF-41DB-B175-E177791209C6}"/>
    <cellStyle name="Comma 2 2 3 5 3 2" xfId="26493" xr:uid="{2558222D-0386-40B7-9321-9AC6F5A86B1A}"/>
    <cellStyle name="Comma 2 2 3 5 4" xfId="21924" xr:uid="{5149ED69-88C8-4A9D-9C0E-2932F39D4968}"/>
    <cellStyle name="Comma 2 2 3 6" xfId="5450" xr:uid="{A691831B-07DE-4108-B8CD-E6E28FBDDF1D}"/>
    <cellStyle name="Comma 2 2 3 6 2" xfId="15586" xr:uid="{6D58DB8B-CF11-4394-9C63-11BCA452F49B}"/>
    <cellStyle name="Comma 2 2 3 6 2 2" xfId="32061" xr:uid="{A1C62F65-126B-4D12-AFE6-766A41DA9AC7}"/>
    <cellStyle name="Comma 2 2 3 6 3" xfId="11058" xr:uid="{F73ABF1E-31FF-47A7-8843-0B474E13FA93}"/>
    <cellStyle name="Comma 2 2 3 6 3 2" xfId="27533" xr:uid="{9B75FBBA-A5E4-40D5-A42A-8BDEA3C2F27C}"/>
    <cellStyle name="Comma 2 2 3 6 4" xfId="22964" xr:uid="{99A166B8-B8C5-4515-BBE2-C6DC5B836CED}"/>
    <cellStyle name="Comma 2 2 3 7" xfId="12808" xr:uid="{0471658A-C71D-406F-B519-8FD413EC9B4F}"/>
    <cellStyle name="Comma 2 2 3 7 2" xfId="29283" xr:uid="{D930F0EC-CFDA-4C24-8836-8E26CE8A654B}"/>
    <cellStyle name="Comma 2 2 3 8" xfId="8279" xr:uid="{E3A15ADE-11D4-4E19-957F-8B38D90026C6}"/>
    <cellStyle name="Comma 2 2 3 8 2" xfId="24754" xr:uid="{EEDFCDEC-1281-4115-81AC-CC31E2209A9A}"/>
    <cellStyle name="Comma 2 2 3 9" xfId="7982" xr:uid="{94170663-F281-46E0-B10C-70179F5A6051}"/>
    <cellStyle name="Comma 2 2 3 9 2" xfId="24457" xr:uid="{6B06915C-186D-44DB-8837-20E294C4D913}"/>
    <cellStyle name="Comma 2 2 3_1.3.3. Extraordinary Items" xfId="19451" xr:uid="{C0769D2E-61B1-46B2-B0F0-E05E1B481402}"/>
    <cellStyle name="Comma 2 2 4" xfId="2572" xr:uid="{00000000-0005-0000-0000-0000D8070000}"/>
    <cellStyle name="Comma 2 2 4 2" xfId="3892" xr:uid="{201963F7-241F-4863-959D-7574191ECFF9}"/>
    <cellStyle name="Comma 2 2 4 2 2" xfId="4931" xr:uid="{F151C973-03A3-4832-94BB-D5E16DE63E01}"/>
    <cellStyle name="Comma 2 2 4 2 2 2" xfId="15078" xr:uid="{CCF4A0B8-20C8-437A-BA0A-CDC2EFED1EA2}"/>
    <cellStyle name="Comma 2 2 4 2 2 2 2" xfId="31553" xr:uid="{9E8A88C7-8D7A-47EE-B234-03E89F2F9191}"/>
    <cellStyle name="Comma 2 2 4 2 2 3" xfId="10550" xr:uid="{15A2A48F-989F-4348-BF84-C39938E2196E}"/>
    <cellStyle name="Comma 2 2 4 2 2 3 2" xfId="27025" xr:uid="{C3BCC21A-7B42-4E8D-A68E-D1BE6E5D3CA5}"/>
    <cellStyle name="Comma 2 2 4 2 2 4" xfId="22456" xr:uid="{44EA6AA8-487C-4653-BB6A-A7F8A2585E2F}"/>
    <cellStyle name="Comma 2 2 4 2 3" xfId="6682" xr:uid="{6ED70285-1C5E-4ABF-8A01-351DCEA37F35}"/>
    <cellStyle name="Comma 2 2 4 2 3 2" xfId="16818" xr:uid="{65529A92-0628-4FED-A816-5DA7F1C64375}"/>
    <cellStyle name="Comma 2 2 4 2 3 2 2" xfId="33293" xr:uid="{232E76A6-2372-4827-B19C-32B0BFC8F9B3}"/>
    <cellStyle name="Comma 2 2 4 2 3 3" xfId="12290" xr:uid="{2E16AB40-955E-481A-B059-D4A1566E125C}"/>
    <cellStyle name="Comma 2 2 4 2 3 3 2" xfId="28765" xr:uid="{412A4E4A-77FD-4A7A-A64D-1BE32D0902DD}"/>
    <cellStyle name="Comma 2 2 4 2 3 4" xfId="24196" xr:uid="{D4202635-39AE-46F0-A77F-E800C7144A18}"/>
    <cellStyle name="Comma 2 2 4 2 4" xfId="14040" xr:uid="{C2FF39CD-A119-46D9-8626-23D49326FA50}"/>
    <cellStyle name="Comma 2 2 4 2 4 2" xfId="30515" xr:uid="{49E55FD2-0E8F-429E-8397-01B5307E13CD}"/>
    <cellStyle name="Comma 2 2 4 2 5" xfId="9512" xr:uid="{694B088F-A832-4979-A05B-04EA4DAE0737}"/>
    <cellStyle name="Comma 2 2 4 2 5 2" xfId="25987" xr:uid="{72002B5A-DCA9-48A5-B422-31B54C0EDD29}"/>
    <cellStyle name="Comma 2 2 4 2 6" xfId="21418" xr:uid="{661AD0BE-1030-43C7-BCB6-D5DFB5959A6C}"/>
    <cellStyle name="Comma 2 2 4_3.EXPENSES" xfId="7906" xr:uid="{AB1D307D-1A10-42D8-9621-4F068CFBC864}"/>
    <cellStyle name="Comma 2 2 5" xfId="3893" xr:uid="{27A8F7C8-1C45-46C9-AF6F-33D7EB0BB5AB}"/>
    <cellStyle name="Comma 2 2 5 2" xfId="4932" xr:uid="{72CDB883-6249-4678-B9BF-BD060EDE2F1C}"/>
    <cellStyle name="Comma 2 2 5 2 2" xfId="15079" xr:uid="{F7EF1699-BAC8-4B87-938A-8D2CD4EB052F}"/>
    <cellStyle name="Comma 2 2 5 2 2 2" xfId="31554" xr:uid="{2EF3A36C-5C63-4D53-A51F-BAE8BFDD5FA4}"/>
    <cellStyle name="Comma 2 2 5 2 3" xfId="10551" xr:uid="{E2EACACE-8C4E-42F0-AFCC-CF94EFE02AA4}"/>
    <cellStyle name="Comma 2 2 5 2 3 2" xfId="27026" xr:uid="{AFB65A17-D9C0-48DC-8812-2613B1016320}"/>
    <cellStyle name="Comma 2 2 5 2 4" xfId="22457" xr:uid="{36283679-8135-4E1E-894B-F21B86D38B0F}"/>
    <cellStyle name="Comma 2 2 5 3" xfId="6683" xr:uid="{62E4B2F2-7099-42C4-B4A4-3B5FCC32941C}"/>
    <cellStyle name="Comma 2 2 5 3 2" xfId="16819" xr:uid="{ECDD42BA-A65B-452A-84D7-665663F7D970}"/>
    <cellStyle name="Comma 2 2 5 3 2 2" xfId="33294" xr:uid="{8801FAA0-75BF-4BA3-8BA5-CC7B744386DD}"/>
    <cellStyle name="Comma 2 2 5 3 3" xfId="12291" xr:uid="{BDBD34D0-1842-4F66-8C29-1BA44746D4BF}"/>
    <cellStyle name="Comma 2 2 5 3 3 2" xfId="28766" xr:uid="{1BDE79CA-7E16-448B-949A-3B3BA7F2C23E}"/>
    <cellStyle name="Comma 2 2 5 3 4" xfId="24197" xr:uid="{914DAEA9-2FD4-4C3C-B4B3-845AAC0DF6FF}"/>
    <cellStyle name="Comma 2 2 5 4" xfId="14041" xr:uid="{7FE26A7E-1682-4CD8-B90E-3BA29096A2AD}"/>
    <cellStyle name="Comma 2 2 5 4 2" xfId="30516" xr:uid="{4B9BF0DD-09B4-4629-939F-2E1F49BBF0AA}"/>
    <cellStyle name="Comma 2 2 5 5" xfId="9513" xr:uid="{FDB3C1BF-6E8B-4D7B-9B0E-C235EA9AAA10}"/>
    <cellStyle name="Comma 2 2 5 5 2" xfId="25988" xr:uid="{81843A2F-86EB-42CA-91AE-AA420E3259C8}"/>
    <cellStyle name="Comma 2 2 5 6" xfId="21419" xr:uid="{66C90337-589F-4958-A04F-C0A63E65ABF5}"/>
    <cellStyle name="Comma 2 2 5_3.EXPENSES" xfId="7907" xr:uid="{8B69D960-6524-4BFC-97A1-8A971141D31D}"/>
    <cellStyle name="Comma 2 2 6" xfId="3730" xr:uid="{31321696-C40C-4502-97BA-E619B823D582}"/>
    <cellStyle name="Comma 2 2 6 2" xfId="4846" xr:uid="{81279DCF-3E9B-4D7F-9ABE-EC9B885B0CD7}"/>
    <cellStyle name="Comma 2 2 6 2 2" xfId="14993" xr:uid="{C4905C25-BCC5-4061-82A8-E9E26EE67675}"/>
    <cellStyle name="Comma 2 2 6 2 2 2" xfId="31468" xr:uid="{D6DA13EC-1B08-4789-A400-E3E2CA21BB4F}"/>
    <cellStyle name="Comma 2 2 6 2 3" xfId="10465" xr:uid="{39852617-02EC-40E0-9C45-B993150860BD}"/>
    <cellStyle name="Comma 2 2 6 2 3 2" xfId="26940" xr:uid="{201F899F-FF56-4C3A-AA86-271C30D55170}"/>
    <cellStyle name="Comma 2 2 6 2 4" xfId="22371" xr:uid="{B5E3B4FB-DCF4-48E7-A9AA-84BE0CED6AA7}"/>
    <cellStyle name="Comma 2 2 6 3" xfId="6597" xr:uid="{EA19279F-F4E9-4EAF-A309-C2CE7C68D56B}"/>
    <cellStyle name="Comma 2 2 6 3 2" xfId="16733" xr:uid="{1AD10960-0E84-4821-B78D-1A61EA9945E6}"/>
    <cellStyle name="Comma 2 2 6 3 2 2" xfId="33208" xr:uid="{BDAF6967-CBAA-495A-83C4-6857F5235094}"/>
    <cellStyle name="Comma 2 2 6 3 3" xfId="12205" xr:uid="{6D703C43-F978-4C97-8593-646324BDFC56}"/>
    <cellStyle name="Comma 2 2 6 3 3 2" xfId="28680" xr:uid="{DDF4CF9D-3D58-479D-AE4D-79F21F11CA87}"/>
    <cellStyle name="Comma 2 2 6 3 4" xfId="24111" xr:uid="{207BB8A0-8F23-4F2F-BD62-728EE057DED2}"/>
    <cellStyle name="Comma 2 2 6 4" xfId="13955" xr:uid="{A4DE662A-B6AE-40FB-B753-C527CDD0DFFC}"/>
    <cellStyle name="Comma 2 2 6 4 2" xfId="30430" xr:uid="{BBB0799D-27FC-4653-9F70-23CDAD59F8B9}"/>
    <cellStyle name="Comma 2 2 6 5" xfId="9427" xr:uid="{1AC76BF4-5F43-4C39-9057-819A62D67DAB}"/>
    <cellStyle name="Comma 2 2 6 5 2" xfId="25902" xr:uid="{C834DF2B-3D12-46BA-9C31-4492532D2160}"/>
    <cellStyle name="Comma 2 2 6 6" xfId="21333" xr:uid="{5FF7912C-AAD4-4A3F-9481-C2335B78D24F}"/>
    <cellStyle name="Comma 2 2 7" xfId="3019" xr:uid="{6D6052BC-798E-477F-A4FA-750DFD57FCBE}"/>
    <cellStyle name="Comma 2 2 7 2" xfId="5893" xr:uid="{34FD736E-965A-4615-A32E-8CF685E3AB7C}"/>
    <cellStyle name="Comma 2 2 7 2 2" xfId="16029" xr:uid="{5A3CBD14-87BD-4012-806D-C3C86484563B}"/>
    <cellStyle name="Comma 2 2 7 2 2 2" xfId="32504" xr:uid="{B1F18644-3026-4927-BD94-97DFD8107F31}"/>
    <cellStyle name="Comma 2 2 7 2 3" xfId="11501" xr:uid="{881F0FE6-ED98-49FA-876F-29D79023DEC4}"/>
    <cellStyle name="Comma 2 2 7 2 3 2" xfId="27976" xr:uid="{70C7C3B4-1E99-4ECE-ADC0-54CFCB149F0C}"/>
    <cellStyle name="Comma 2 2 7 2 4" xfId="23407" xr:uid="{F750DB57-AC75-4CA7-8D61-D450C572CB12}"/>
    <cellStyle name="Comma 2 2 7 3" xfId="13251" xr:uid="{23FFF879-30D0-40C6-A4B3-2F67DCE3D5F4}"/>
    <cellStyle name="Comma 2 2 7 3 2" xfId="29726" xr:uid="{598A8F16-2BDE-49AC-B08A-A2FDBDA969D5}"/>
    <cellStyle name="Comma 2 2 7 4" xfId="8723" xr:uid="{992586DA-C95D-4D73-B8C0-20499E4B5B7E}"/>
    <cellStyle name="Comma 2 2 7 4 2" xfId="25198" xr:uid="{6C85282F-09C7-47F0-B153-EA8957E2D776}"/>
    <cellStyle name="Comma 2 2 7 5" xfId="20629" xr:uid="{1621EFFA-DC1B-4A90-8FDD-F5653E3E5C86}"/>
    <cellStyle name="Comma 2 2 8" xfId="4151" xr:uid="{AF4719A6-DBBD-4786-A87D-62AD8444B753}"/>
    <cellStyle name="Comma 2 2 8 2" xfId="14298" xr:uid="{9FCA07B5-5898-448D-A246-5DBDB246E5E7}"/>
    <cellStyle name="Comma 2 2 8 2 2" xfId="30773" xr:uid="{241EB19F-7E67-442A-A906-0831633A26CC}"/>
    <cellStyle name="Comma 2 2 8 3" xfId="9770" xr:uid="{B0A1A704-9801-4181-96DD-D1C52B9CFCBC}"/>
    <cellStyle name="Comma 2 2 8 3 2" xfId="26245" xr:uid="{39E09D04-7252-47B0-8B9C-B7A84F0DA2A7}"/>
    <cellStyle name="Comma 2 2 8 4" xfId="21676" xr:uid="{B4C8CB13-BE93-4CAC-A044-0A5A5D743050}"/>
    <cellStyle name="Comma 2 2 9" xfId="5202" xr:uid="{ADE13E58-B996-4891-8AC3-5EDFB88B7FAB}"/>
    <cellStyle name="Comma 2 2 9 2" xfId="15338" xr:uid="{476C0871-2EE1-43C5-B787-4BBCA1882427}"/>
    <cellStyle name="Comma 2 2 9 2 2" xfId="31813" xr:uid="{7D348105-D57A-4BA5-805E-77A39280CCE6}"/>
    <cellStyle name="Comma 2 2 9 3" xfId="10810" xr:uid="{D2BE3BA8-CC6D-4766-9860-484F64DA5B1A}"/>
    <cellStyle name="Comma 2 2 9 3 2" xfId="27285" xr:uid="{2A8946F6-17F0-4256-9E57-CD3B11590081}"/>
    <cellStyle name="Comma 2 2 9 4" xfId="22716" xr:uid="{8BEED763-DC15-4306-B1FF-B8A915CB3B17}"/>
    <cellStyle name="Comma 2 3" xfId="1903" xr:uid="{00000000-0005-0000-0000-0000D9070000}"/>
    <cellStyle name="Comma 2 3 10" xfId="12571" xr:uid="{5DE22F30-708D-45A0-9522-BD2B34A49382}"/>
    <cellStyle name="Comma 2 3 10 2" xfId="29046" xr:uid="{94A851BC-C04B-45A5-81FE-6E463F1DD7A8}"/>
    <cellStyle name="Comma 2 3 11" xfId="8039" xr:uid="{1E1838CF-B0AD-4C64-A318-7349008516BA}"/>
    <cellStyle name="Comma 2 3 11 2" xfId="24514" xr:uid="{579873F1-7EE7-4000-A857-C41ECB33AAB7}"/>
    <cellStyle name="Comma 2 3 12" xfId="19949" xr:uid="{6619486E-C63E-404C-9082-D1E9A92422FA}"/>
    <cellStyle name="Comma 2 3 2" xfId="2174" xr:uid="{00000000-0005-0000-0000-0000DA070000}"/>
    <cellStyle name="Comma 2 3 2 10" xfId="17073" xr:uid="{9AEE54E5-C7F6-42E9-8EB0-CA090893505B}"/>
    <cellStyle name="Comma 2 3 2 10 2" xfId="33548" xr:uid="{CBA353B5-421B-4F41-9179-7A8064EE4AF0}"/>
    <cellStyle name="Comma 2 3 2 11" xfId="20064" xr:uid="{8275FAB8-7506-4902-989A-FE54A9FCF25C}"/>
    <cellStyle name="Comma 2 3 2 2" xfId="3896" xr:uid="{A1A47538-2F54-414D-B579-ECBFD3B15E38}"/>
    <cellStyle name="Comma 2 3 2 2 2" xfId="4935" xr:uid="{5FA5930E-C51D-4903-8EE1-D1D0383F684B}"/>
    <cellStyle name="Comma 2 3 2 2 2 2" xfId="15082" xr:uid="{E9039491-14A4-458D-AA3C-83F707B6022E}"/>
    <cellStyle name="Comma 2 3 2 2 2 2 2" xfId="31557" xr:uid="{D020FDF8-0317-4D07-B8FA-CC4E01816E24}"/>
    <cellStyle name="Comma 2 3 2 2 2 3" xfId="10554" xr:uid="{BD06E93F-59E8-4852-B239-707375AB3996}"/>
    <cellStyle name="Comma 2 3 2 2 2 3 2" xfId="27029" xr:uid="{3E626D8C-5C12-494E-8E62-F993C182263A}"/>
    <cellStyle name="Comma 2 3 2 2 2 4" xfId="22460" xr:uid="{27132414-23A3-4B85-BC40-9B1F0B0F0149}"/>
    <cellStyle name="Comma 2 3 2 2 3" xfId="6686" xr:uid="{A4809E53-5C18-4A1F-95C5-D97D938B40C5}"/>
    <cellStyle name="Comma 2 3 2 2 3 2" xfId="16822" xr:uid="{FE1C01A3-CA4F-415B-B6A5-A76206F7C802}"/>
    <cellStyle name="Comma 2 3 2 2 3 2 2" xfId="33297" xr:uid="{6CD64E38-F77E-49AE-A11C-AF0B230BE409}"/>
    <cellStyle name="Comma 2 3 2 2 3 3" xfId="12294" xr:uid="{73D90F45-E31E-4673-831E-75B2AA616CEB}"/>
    <cellStyle name="Comma 2 3 2 2 3 3 2" xfId="28769" xr:uid="{149A9E84-FCC8-45AC-A199-F97BE70D1CAA}"/>
    <cellStyle name="Comma 2 3 2 2 3 4" xfId="24200" xr:uid="{8DD63A8E-4141-447F-ACFE-ACEDE3663842}"/>
    <cellStyle name="Comma 2 3 2 2 4" xfId="14044" xr:uid="{7FD49917-C6E0-42D5-A464-9BD938BE1289}"/>
    <cellStyle name="Comma 2 3 2 2 4 2" xfId="30519" xr:uid="{9A2C2549-19FE-40FD-BCDD-6629616C723D}"/>
    <cellStyle name="Comma 2 3 2 2 5" xfId="9516" xr:uid="{53ACBC84-DB50-45CD-B70E-43461421AC6E}"/>
    <cellStyle name="Comma 2 3 2 2 5 2" xfId="25991" xr:uid="{9092587D-92DE-4C45-B6A1-55D8D210893D}"/>
    <cellStyle name="Comma 2 3 2 2 6" xfId="21422" xr:uid="{39F09425-A997-4281-83EF-AE3AA299DA0D}"/>
    <cellStyle name="Comma 2 3 2 2_3.EXPENSES" xfId="7908" xr:uid="{ED65B7B1-B8D6-4AAC-AC5C-27F4D0E304AD}"/>
    <cellStyle name="Comma 2 3 2 3" xfId="3895" xr:uid="{F471D9FE-79DE-4B48-99D1-A39A3BBB6255}"/>
    <cellStyle name="Comma 2 3 2 3 2" xfId="4934" xr:uid="{9416DF48-CD02-430C-BDF8-1D6AECB022C5}"/>
    <cellStyle name="Comma 2 3 2 3 2 2" xfId="15081" xr:uid="{17A46416-D2A8-460D-9703-157DABDE35F9}"/>
    <cellStyle name="Comma 2 3 2 3 2 2 2" xfId="31556" xr:uid="{BA9B79D4-4EB6-463D-A9EA-147B879A76C4}"/>
    <cellStyle name="Comma 2 3 2 3 2 3" xfId="10553" xr:uid="{A446D1E7-7E3C-400B-B2A0-0F17055792A0}"/>
    <cellStyle name="Comma 2 3 2 3 2 3 2" xfId="27028" xr:uid="{D63561BF-F188-4525-BC3B-0E1B72357BF0}"/>
    <cellStyle name="Comma 2 3 2 3 2 4" xfId="22459" xr:uid="{56B920D1-3F17-40A6-AB23-CB4E7A621170}"/>
    <cellStyle name="Comma 2 3 2 3 3" xfId="6685" xr:uid="{05C3A4B6-4258-441C-BBF6-1FCEFB9A99C2}"/>
    <cellStyle name="Comma 2 3 2 3 3 2" xfId="16821" xr:uid="{4E90DF1A-FF76-4D81-AFE9-7C2804E27C0E}"/>
    <cellStyle name="Comma 2 3 2 3 3 2 2" xfId="33296" xr:uid="{85C5A10A-9072-4399-B1D7-7439A850CD20}"/>
    <cellStyle name="Comma 2 3 2 3 3 3" xfId="12293" xr:uid="{63CED1C9-40C8-43AB-A5AF-D3D078EEBF92}"/>
    <cellStyle name="Comma 2 3 2 3 3 3 2" xfId="28768" xr:uid="{D7AF185A-CF37-4A21-9C5C-D4E8991527FE}"/>
    <cellStyle name="Comma 2 3 2 3 3 4" xfId="24199" xr:uid="{F9506C96-6D76-4476-85D7-5C766269E004}"/>
    <cellStyle name="Comma 2 3 2 3 4" xfId="14043" xr:uid="{F269247F-2A88-4609-A2EC-490B6135003E}"/>
    <cellStyle name="Comma 2 3 2 3 4 2" xfId="30518" xr:uid="{4EE09620-5737-49C0-82DE-38EE463AA82A}"/>
    <cellStyle name="Comma 2 3 2 3 5" xfId="9515" xr:uid="{09C8597D-C63B-4EF0-BA44-6F18911E215F}"/>
    <cellStyle name="Comma 2 3 2 3 5 2" xfId="25990" xr:uid="{3198BE6F-979F-48B3-A011-6D31630AC3AB}"/>
    <cellStyle name="Comma 2 3 2 3 6" xfId="21421" xr:uid="{1DBBEA86-926E-435F-9867-67EAAF9E3A0C}"/>
    <cellStyle name="Comma 2 3 2 4" xfId="3151" xr:uid="{5A7DC331-6E64-46FE-B640-D066598F6692}"/>
    <cellStyle name="Comma 2 3 2 4 2" xfId="6025" xr:uid="{9E113A9E-5477-4B25-9D92-81D84917086B}"/>
    <cellStyle name="Comma 2 3 2 4 2 2" xfId="16161" xr:uid="{10CE1BBC-574E-49CD-A989-A478FF258E65}"/>
    <cellStyle name="Comma 2 3 2 4 2 2 2" xfId="32636" xr:uid="{94A89C6D-346E-4CE0-B0E1-12FE2BE7B8A7}"/>
    <cellStyle name="Comma 2 3 2 4 2 3" xfId="11633" xr:uid="{E91E7BF7-55A5-4B20-A687-A0E52B8E1704}"/>
    <cellStyle name="Comma 2 3 2 4 2 3 2" xfId="28108" xr:uid="{69F7BB87-F0D5-4191-9F81-FA6CC44743AF}"/>
    <cellStyle name="Comma 2 3 2 4 2 4" xfId="23539" xr:uid="{C152900A-F52C-4562-9F53-F8D0D60317AA}"/>
    <cellStyle name="Comma 2 3 2 4 3" xfId="13383" xr:uid="{D8E6E962-7774-438F-B77B-CD584C547718}"/>
    <cellStyle name="Comma 2 3 2 4 3 2" xfId="29858" xr:uid="{8433655C-5B90-49EA-B3E9-F1B9DCFA2FFD}"/>
    <cellStyle name="Comma 2 3 2 4 4" xfId="8855" xr:uid="{0A0175B2-A597-491E-B417-C60678D29C13}"/>
    <cellStyle name="Comma 2 3 2 4 4 2" xfId="25330" xr:uid="{3D511562-DD6A-4EEE-9BB7-247D7CFDC9FC}"/>
    <cellStyle name="Comma 2 3 2 4 5" xfId="20761" xr:uid="{C7284531-32B4-4139-83EB-BEA6972A26C3}"/>
    <cellStyle name="Comma 2 3 2 5" xfId="4277" xr:uid="{E2C8C300-C473-4362-BC77-C3C8FB4BD3AD}"/>
    <cellStyle name="Comma 2 3 2 5 2" xfId="14424" xr:uid="{D06F10A4-5E1B-4565-B172-D948A7FCADC1}"/>
    <cellStyle name="Comma 2 3 2 5 2 2" xfId="30899" xr:uid="{181DA2BE-4373-4287-A67C-9B9337BF6A0B}"/>
    <cellStyle name="Comma 2 3 2 5 3" xfId="9896" xr:uid="{3DBA7340-BB76-4AE8-8E55-94A28735F069}"/>
    <cellStyle name="Comma 2 3 2 5 3 2" xfId="26371" xr:uid="{B49A7A0C-27C7-4E64-A9CE-57F3A444B165}"/>
    <cellStyle name="Comma 2 3 2 5 4" xfId="21802" xr:uid="{D8AEF5AF-0EAA-47DE-B80C-5A3E4F00E4D1}"/>
    <cellStyle name="Comma 2 3 2 6" xfId="5328" xr:uid="{3C90B915-D7E3-489A-856B-98B6A6ABA418}"/>
    <cellStyle name="Comma 2 3 2 6 2" xfId="15464" xr:uid="{A9C6ABBB-DF34-4306-A853-7F5BF6905B52}"/>
    <cellStyle name="Comma 2 3 2 6 2 2" xfId="31939" xr:uid="{B706005A-C005-4066-BE09-A594C1B0D88D}"/>
    <cellStyle name="Comma 2 3 2 6 3" xfId="10936" xr:uid="{74FAF8E9-9A43-4D0C-B4AA-40787FF5CFC3}"/>
    <cellStyle name="Comma 2 3 2 6 3 2" xfId="27411" xr:uid="{188AC256-12DA-4DFC-800F-488E831A2B2D}"/>
    <cellStyle name="Comma 2 3 2 6 4" xfId="22842" xr:uid="{7D1D9DD6-14DC-4B89-8526-D05F7508A69B}"/>
    <cellStyle name="Comma 2 3 2 7" xfId="12686" xr:uid="{7D6565D0-2124-4B03-AFC0-C0B898F209C6}"/>
    <cellStyle name="Comma 2 3 2 7 2" xfId="29161" xr:uid="{A6522062-A2A8-4B01-AACA-72E07DD6D35E}"/>
    <cellStyle name="Comma 2 3 2 8" xfId="8157" xr:uid="{7D0FC29D-8535-4934-94C3-19B054F0A664}"/>
    <cellStyle name="Comma 2 3 2 8 2" xfId="24632" xr:uid="{A190FB4C-8B7D-44BC-87D3-86B12DAD5BA7}"/>
    <cellStyle name="Comma 2 3 2 9" xfId="7990" xr:uid="{0365EE75-A292-4AAE-9617-CAD33982F793}"/>
    <cellStyle name="Comma 2 3 2 9 2" xfId="24465" xr:uid="{0DB7B7ED-432B-4E6E-B112-759DE7265A6C}"/>
    <cellStyle name="Comma 2 3 3" xfId="2422" xr:uid="{00000000-0005-0000-0000-0000DB070000}"/>
    <cellStyle name="Comma 2 3 3 2" xfId="3898" xr:uid="{2D64E45D-1287-448E-9767-4FA6491AF638}"/>
    <cellStyle name="Comma 2 3 3 2 2" xfId="4937" xr:uid="{6D1689F5-8E70-4998-A94D-D6E1EE669E0C}"/>
    <cellStyle name="Comma 2 3 3 2 2 2" xfId="15084" xr:uid="{45143328-B649-43DF-A598-621C9A964EF4}"/>
    <cellStyle name="Comma 2 3 3 2 2 2 2" xfId="31559" xr:uid="{662ABD44-3329-45B8-AF43-998822FB5E56}"/>
    <cellStyle name="Comma 2 3 3 2 2 3" xfId="10556" xr:uid="{A4057C95-1C5D-454F-94F8-3D47445EC694}"/>
    <cellStyle name="Comma 2 3 3 2 2 3 2" xfId="27031" xr:uid="{D2AC8CDE-E666-4011-A230-8FE122824634}"/>
    <cellStyle name="Comma 2 3 3 2 2 4" xfId="22462" xr:uid="{F89FE07B-32D7-4446-BC92-CAB8A15C7ECE}"/>
    <cellStyle name="Comma 2 3 3 2 3" xfId="6688" xr:uid="{1E2E2253-C160-4871-9A03-18BAA48999BB}"/>
    <cellStyle name="Comma 2 3 3 2 3 2" xfId="16824" xr:uid="{6F586FE3-A0C3-4A8E-92F4-67AD807B0C62}"/>
    <cellStyle name="Comma 2 3 3 2 3 2 2" xfId="33299" xr:uid="{186D42BB-D591-4226-AA27-9078C5F8F3FF}"/>
    <cellStyle name="Comma 2 3 3 2 3 3" xfId="12296" xr:uid="{CE031879-146D-43E8-ABDD-A9C78F90D140}"/>
    <cellStyle name="Comma 2 3 3 2 3 3 2" xfId="28771" xr:uid="{0B4B1A94-D1A0-4DB3-993E-B66C99382AAF}"/>
    <cellStyle name="Comma 2 3 3 2 3 4" xfId="24202" xr:uid="{805E7726-0824-4650-90E8-255E63C591F0}"/>
    <cellStyle name="Comma 2 3 3 2 4" xfId="14046" xr:uid="{DA73D09D-693C-444C-99E5-29BFFFAAF005}"/>
    <cellStyle name="Comma 2 3 3 2 4 2" xfId="30521" xr:uid="{B07EE843-62D9-4E00-B820-E2405141823C}"/>
    <cellStyle name="Comma 2 3 3 2 5" xfId="9518" xr:uid="{D0FFEACD-B0C0-46EB-BC0F-73029C08DDAB}"/>
    <cellStyle name="Comma 2 3 3 2 5 2" xfId="25993" xr:uid="{7F157EE4-51FD-4E0A-8C10-3BEE3FE83DD5}"/>
    <cellStyle name="Comma 2 3 3 2 6" xfId="21424" xr:uid="{AEAF1A2A-B7FF-4084-92AD-F8C8EE7B09D2}"/>
    <cellStyle name="Comma 2 3 3 2_3.EXPENSES" xfId="7909" xr:uid="{032569D8-2079-498E-AFBD-5DEAF116491D}"/>
    <cellStyle name="Comma 2 3 3 3" xfId="3897" xr:uid="{143179B2-664C-4B88-A1DE-7AEC992D57DE}"/>
    <cellStyle name="Comma 2 3 3 3 2" xfId="4936" xr:uid="{3AA9B8E9-3FC7-4179-82F6-FEF2C658C2CA}"/>
    <cellStyle name="Comma 2 3 3 3 2 2" xfId="15083" xr:uid="{E7264E94-4C5B-4742-A8FC-2F969DD58206}"/>
    <cellStyle name="Comma 2 3 3 3 2 2 2" xfId="31558" xr:uid="{AE11830A-69C9-435E-9146-DBB235F1708F}"/>
    <cellStyle name="Comma 2 3 3 3 2 3" xfId="10555" xr:uid="{0EB2D73D-3129-4176-88FE-F7A72E0E1AAA}"/>
    <cellStyle name="Comma 2 3 3 3 2 3 2" xfId="27030" xr:uid="{706D951A-55AB-444F-A523-D103020FC320}"/>
    <cellStyle name="Comma 2 3 3 3 2 4" xfId="22461" xr:uid="{E215743C-13FF-43D7-9CCB-3D990504A7D8}"/>
    <cellStyle name="Comma 2 3 3 3 3" xfId="6687" xr:uid="{EEEFEE5E-68F3-4BDE-81A0-1645AA4D568F}"/>
    <cellStyle name="Comma 2 3 3 3 3 2" xfId="16823" xr:uid="{A46AF9BD-913F-44E5-A474-06F4AAF14D0B}"/>
    <cellStyle name="Comma 2 3 3 3 3 2 2" xfId="33298" xr:uid="{0817EAEE-9AD7-47FB-9A7E-0DE4505D5337}"/>
    <cellStyle name="Comma 2 3 3 3 3 3" xfId="12295" xr:uid="{3716B01F-3CC0-4A80-A06C-B140CD89CAB5}"/>
    <cellStyle name="Comma 2 3 3 3 3 3 2" xfId="28770" xr:uid="{881C3F87-4A7E-436C-A81E-A81EC569E53D}"/>
    <cellStyle name="Comma 2 3 3 3 3 4" xfId="24201" xr:uid="{1CD23D6C-F0A6-4C88-B45C-E6419FAB4E57}"/>
    <cellStyle name="Comma 2 3 3 3 4" xfId="14045" xr:uid="{60BA966A-E9DE-4478-A9D6-83896E8B40C6}"/>
    <cellStyle name="Comma 2 3 3 3 4 2" xfId="30520" xr:uid="{D55A3F4A-427E-48CF-9B9F-7B074F56B528}"/>
    <cellStyle name="Comma 2 3 3 3 5" xfId="9517" xr:uid="{9105852E-DE48-4AA6-BE8E-AB4B7E4A49E3}"/>
    <cellStyle name="Comma 2 3 3 3 5 2" xfId="25992" xr:uid="{93EC6D72-5271-4529-B7D8-D03DF04F8D49}"/>
    <cellStyle name="Comma 2 3 3 3 6" xfId="21423" xr:uid="{E033B955-8A1F-4D03-BAB3-3ECD9D30B855}"/>
    <cellStyle name="Comma 2 3 3 4" xfId="3276" xr:uid="{63692770-F4AF-4B38-B60D-91EBC684387D}"/>
    <cellStyle name="Comma 2 3 3 4 2" xfId="6150" xr:uid="{12AECCC2-FDB6-4168-9744-7D14CE72489F}"/>
    <cellStyle name="Comma 2 3 3 4 2 2" xfId="16286" xr:uid="{79432036-CD04-471D-8B20-653BDFBBE1BE}"/>
    <cellStyle name="Comma 2 3 3 4 2 2 2" xfId="32761" xr:uid="{B9A9F744-312D-42AC-8420-31FB353FB375}"/>
    <cellStyle name="Comma 2 3 3 4 2 3" xfId="11758" xr:uid="{AA28D185-1C21-4060-829F-9BD121B9BE04}"/>
    <cellStyle name="Comma 2 3 3 4 2 3 2" xfId="28233" xr:uid="{481B5139-FD8A-40FD-9384-3B825C6763FD}"/>
    <cellStyle name="Comma 2 3 3 4 2 4" xfId="23664" xr:uid="{CBEBA232-D757-44AC-98A0-1539F01C9503}"/>
    <cellStyle name="Comma 2 3 3 4 3" xfId="13508" xr:uid="{7507681E-6557-4FE7-8A60-398D98C16A8F}"/>
    <cellStyle name="Comma 2 3 3 4 3 2" xfId="29983" xr:uid="{177B66FF-0CAE-4CDE-955B-DC77CD8D45FB}"/>
    <cellStyle name="Comma 2 3 3 4 4" xfId="8980" xr:uid="{629BAFD3-C65F-4324-B216-BF32753F1E68}"/>
    <cellStyle name="Comma 2 3 3 4 4 2" xfId="25455" xr:uid="{A8577C2C-8C51-4257-B356-096A0BA8058E}"/>
    <cellStyle name="Comma 2 3 3 4 5" xfId="20886" xr:uid="{AE64AB82-091B-47BC-97CA-A3223BC0DC99}"/>
    <cellStyle name="Comma 2 3 3_1.3.3. Extraordinary Items" xfId="19452" xr:uid="{87E6C3CD-66AD-473D-B0C5-5E1377D1DC63}"/>
    <cellStyle name="Comma 2 3 4" xfId="3899" xr:uid="{FA39F95A-5E6B-4D4D-BD7F-701B95C5E328}"/>
    <cellStyle name="Comma 2 3 4 2" xfId="4938" xr:uid="{87860CFC-84EC-4083-9442-B8CFBF53405B}"/>
    <cellStyle name="Comma 2 3 4 2 2" xfId="15085" xr:uid="{6A8B9A77-D9D5-49EE-B7AC-C2B0F9B412B4}"/>
    <cellStyle name="Comma 2 3 4 2 2 2" xfId="31560" xr:uid="{90067A3D-D9FC-4CF8-9DF1-534675A9A81E}"/>
    <cellStyle name="Comma 2 3 4 2 3" xfId="10557" xr:uid="{B8A12C69-52D4-4717-8CDA-CE24B824A7AE}"/>
    <cellStyle name="Comma 2 3 4 2 3 2" xfId="27032" xr:uid="{600D7FA3-5DFF-4975-AC29-C3D70456E65A}"/>
    <cellStyle name="Comma 2 3 4 2 4" xfId="22463" xr:uid="{C7C0D9E9-74D4-4989-B94D-26A14B80B94D}"/>
    <cellStyle name="Comma 2 3 4 3" xfId="6689" xr:uid="{C90A7FD2-1211-4667-BB91-476D5ECA86DA}"/>
    <cellStyle name="Comma 2 3 4 3 2" xfId="16825" xr:uid="{1574A913-8BDF-41B3-BB38-797A3234C782}"/>
    <cellStyle name="Comma 2 3 4 3 2 2" xfId="33300" xr:uid="{09A9B9DB-7BAE-4903-854C-24B185311B3E}"/>
    <cellStyle name="Comma 2 3 4 3 3" xfId="12297" xr:uid="{2118CA1C-CC4E-451E-879A-D25AC6425B96}"/>
    <cellStyle name="Comma 2 3 4 3 3 2" xfId="28772" xr:uid="{6790F309-11F6-4956-B75F-829C9EAF4F7F}"/>
    <cellStyle name="Comma 2 3 4 3 4" xfId="24203" xr:uid="{063C1041-ED8E-458A-9407-F47A0DAFD64F}"/>
    <cellStyle name="Comma 2 3 4 4" xfId="14047" xr:uid="{1702EE5C-1BD5-487F-8E36-02A6774C1C43}"/>
    <cellStyle name="Comma 2 3 4 4 2" xfId="30522" xr:uid="{EEA4B3B9-2938-4C9A-8DF1-7AEC03598769}"/>
    <cellStyle name="Comma 2 3 4 5" xfId="9519" xr:uid="{1A01A187-DD46-420C-A554-86CF179A0D48}"/>
    <cellStyle name="Comma 2 3 4 5 2" xfId="25994" xr:uid="{FFC91941-73B9-4E26-A151-6C3A9C073B95}"/>
    <cellStyle name="Comma 2 3 4 6" xfId="21425" xr:uid="{16E0CF22-3CD9-43AF-8728-2A699486780C}"/>
    <cellStyle name="Comma 2 3 4_3.EXPENSES" xfId="7910" xr:uid="{C2FEACA5-3C7F-41A2-B3F4-7C270A157F8C}"/>
    <cellStyle name="Comma 2 3 5" xfId="3900" xr:uid="{0D466B1E-1442-4BF6-90E8-01C7B1135EED}"/>
    <cellStyle name="Comma 2 3 5 2" xfId="4939" xr:uid="{30A96B9C-0C75-4317-A987-784D3E20DE1B}"/>
    <cellStyle name="Comma 2 3 5 2 2" xfId="15086" xr:uid="{839FB1E6-2913-4A9F-870C-E569B0D19046}"/>
    <cellStyle name="Comma 2 3 5 2 2 2" xfId="31561" xr:uid="{0C65EE2B-15BA-466D-B49E-6DC31D437B0A}"/>
    <cellStyle name="Comma 2 3 5 2 3" xfId="10558" xr:uid="{18BCEB97-CF66-4547-876E-52AA4AB366BB}"/>
    <cellStyle name="Comma 2 3 5 2 3 2" xfId="27033" xr:uid="{9D3984E9-6C25-46D5-8645-DF8E81B47438}"/>
    <cellStyle name="Comma 2 3 5 2 4" xfId="22464" xr:uid="{758F0B42-1685-407D-AE81-1A1863AFE5DF}"/>
    <cellStyle name="Comma 2 3 5 3" xfId="6690" xr:uid="{F5AB4873-F011-4527-9DA6-9FD2C72D4A70}"/>
    <cellStyle name="Comma 2 3 5 3 2" xfId="16826" xr:uid="{73CAAA70-670A-4AAB-9819-83B7D9D2C0DB}"/>
    <cellStyle name="Comma 2 3 5 3 2 2" xfId="33301" xr:uid="{2DE6BC86-86DC-4A53-B9F6-EFDFBA52EE78}"/>
    <cellStyle name="Comma 2 3 5 3 3" xfId="12298" xr:uid="{FE537AE9-31BF-4214-A825-D0805E37B592}"/>
    <cellStyle name="Comma 2 3 5 3 3 2" xfId="28773" xr:uid="{A114BF8B-3DEE-4E67-8F41-C22E02B16886}"/>
    <cellStyle name="Comma 2 3 5 3 4" xfId="24204" xr:uid="{89229449-BE93-4265-AC79-C92E8DEAE954}"/>
    <cellStyle name="Comma 2 3 5 4" xfId="14048" xr:uid="{C432E909-D3C9-4C6D-A0BC-A0B2A1E113DD}"/>
    <cellStyle name="Comma 2 3 5 4 2" xfId="30523" xr:uid="{323B77B8-5185-4333-B76B-97EC9C82C28B}"/>
    <cellStyle name="Comma 2 3 5 5" xfId="9520" xr:uid="{B7DA80B5-5639-42C8-986F-259DE32F503A}"/>
    <cellStyle name="Comma 2 3 5 5 2" xfId="25995" xr:uid="{49023F66-7661-4D1A-B5AC-6D1E137E7523}"/>
    <cellStyle name="Comma 2 3 5 6" xfId="21426" xr:uid="{4D23583D-7717-4403-844A-4037F583513D}"/>
    <cellStyle name="Comma 2 3 5_3.EXPENSES" xfId="7911" xr:uid="{33E732A6-4B59-4F9D-9D0B-2B8F1A57CD2F}"/>
    <cellStyle name="Comma 2 3 6" xfId="3894" xr:uid="{DFF4F602-7D50-4144-A78D-63994C48A472}"/>
    <cellStyle name="Comma 2 3 6 2" xfId="4933" xr:uid="{76A18D7E-C881-4E80-9BD7-D8C243DB4E36}"/>
    <cellStyle name="Comma 2 3 6 2 2" xfId="15080" xr:uid="{FEA1A590-17DA-4A28-97C9-03CABC5753A3}"/>
    <cellStyle name="Comma 2 3 6 2 2 2" xfId="31555" xr:uid="{736E0CD1-EE86-48B0-A7A2-842131004F33}"/>
    <cellStyle name="Comma 2 3 6 2 3" xfId="10552" xr:uid="{5D68BFFF-C7C2-442B-AA96-B512F41C291E}"/>
    <cellStyle name="Comma 2 3 6 2 3 2" xfId="27027" xr:uid="{8F4CC9C9-31C5-43C0-99BC-A6082E3E88D7}"/>
    <cellStyle name="Comma 2 3 6 2 4" xfId="22458" xr:uid="{991B3FB8-2170-4C84-910D-BA5A8456310E}"/>
    <cellStyle name="Comma 2 3 6 3" xfId="6684" xr:uid="{2C92417F-AFD8-44EB-A9C4-F8CEFC6A518F}"/>
    <cellStyle name="Comma 2 3 6 3 2" xfId="16820" xr:uid="{D970C39D-C8F7-4A24-84FE-26E5FAD8CA58}"/>
    <cellStyle name="Comma 2 3 6 3 2 2" xfId="33295" xr:uid="{E441BDC5-EBAF-4F93-98C5-B787D53E66AD}"/>
    <cellStyle name="Comma 2 3 6 3 3" xfId="12292" xr:uid="{F6469F24-C7BC-4015-8D13-F7D0653B9E4B}"/>
    <cellStyle name="Comma 2 3 6 3 3 2" xfId="28767" xr:uid="{17AC67F3-4AB4-4E59-BB64-BBDA2A86C02B}"/>
    <cellStyle name="Comma 2 3 6 3 4" xfId="24198" xr:uid="{126002BE-D317-4483-A3FD-05D24FFA8867}"/>
    <cellStyle name="Comma 2 3 6 4" xfId="14042" xr:uid="{80E4F62E-5ADA-4894-8D35-B58950F7458C}"/>
    <cellStyle name="Comma 2 3 6 4 2" xfId="30517" xr:uid="{17D06EDB-9557-490F-B3DD-64FC6A846E81}"/>
    <cellStyle name="Comma 2 3 6 5" xfId="9514" xr:uid="{0BAB1F57-DA58-4655-BA61-2D886A369F06}"/>
    <cellStyle name="Comma 2 3 6 5 2" xfId="25989" xr:uid="{1DA81E2A-B055-4F06-8401-3F58FE6CCD25}"/>
    <cellStyle name="Comma 2 3 6 6" xfId="21420" xr:uid="{14C17BE8-2301-428F-9D03-9E2BD9179CBA}"/>
    <cellStyle name="Comma 2 3 7" xfId="3031" xr:uid="{2BCFAC2E-227A-48D4-AD0E-BE05750232F2}"/>
    <cellStyle name="Comma 2 3 7 2" xfId="5905" xr:uid="{635AEC48-0CE3-4812-9FE0-3F1052106408}"/>
    <cellStyle name="Comma 2 3 7 2 2" xfId="16041" xr:uid="{FEC5FAF0-C8FB-455B-8D1D-7649A6F15989}"/>
    <cellStyle name="Comma 2 3 7 2 2 2" xfId="32516" xr:uid="{25ECD17E-1E02-46C2-88CC-2A3044AA813B}"/>
    <cellStyle name="Comma 2 3 7 2 3" xfId="11513" xr:uid="{81F5A283-B0B4-46EB-8C24-5E560369008D}"/>
    <cellStyle name="Comma 2 3 7 2 3 2" xfId="27988" xr:uid="{A01C1DDE-797A-47FF-B42B-A3BE6EEE007C}"/>
    <cellStyle name="Comma 2 3 7 2 4" xfId="23419" xr:uid="{37A49777-8E24-4037-9F78-39453634A04B}"/>
    <cellStyle name="Comma 2 3 7 3" xfId="13263" xr:uid="{E4033A2A-649C-46D0-A2C8-147831AA3B61}"/>
    <cellStyle name="Comma 2 3 7 3 2" xfId="29738" xr:uid="{4D45A904-1DDB-48AB-B211-6000642A3E22}"/>
    <cellStyle name="Comma 2 3 7 4" xfId="8735" xr:uid="{590601F0-120D-484E-A5FE-70DD34DEA71B}"/>
    <cellStyle name="Comma 2 3 7 4 2" xfId="25210" xr:uid="{3441DB64-52AD-464A-B627-0493437BC13A}"/>
    <cellStyle name="Comma 2 3 7 5" xfId="20641" xr:uid="{B815FC7E-8718-412F-8878-132BEC3F4376}"/>
    <cellStyle name="Comma 2 3 8" xfId="4163" xr:uid="{976810B4-BA98-4AE3-AD70-B2BE37181E52}"/>
    <cellStyle name="Comma 2 3 8 2" xfId="14310" xr:uid="{0F3115D9-72BD-46A9-86DC-E9F451F5F6B4}"/>
    <cellStyle name="Comma 2 3 8 2 2" xfId="30785" xr:uid="{A3C1D0C5-440F-43DC-B7F3-B954CD2618EB}"/>
    <cellStyle name="Comma 2 3 8 3" xfId="9782" xr:uid="{39BB1CFB-F5F1-4D12-AC0C-29CB3385D918}"/>
    <cellStyle name="Comma 2 3 8 3 2" xfId="26257" xr:uid="{5581342B-231E-46EE-9017-948E48DF72F4}"/>
    <cellStyle name="Comma 2 3 8 4" xfId="21688" xr:uid="{7AD07C78-EBC6-4A88-8269-643D74BB9A88}"/>
    <cellStyle name="Comma 2 3 9" xfId="5214" xr:uid="{3004C6F6-F797-43F7-99D9-14DBF1538B7C}"/>
    <cellStyle name="Comma 2 3 9 2" xfId="15350" xr:uid="{B6F53ABE-0789-4AA8-BA7A-713D1220F377}"/>
    <cellStyle name="Comma 2 3 9 2 2" xfId="31825" xr:uid="{C77C6F5B-6029-4DF7-8D73-B581FD7FCB66}"/>
    <cellStyle name="Comma 2 3 9 3" xfId="10822" xr:uid="{B5B1CCFD-C4A7-46FC-AC8D-9C0465BC4628}"/>
    <cellStyle name="Comma 2 3 9 3 2" xfId="27297" xr:uid="{75A5B783-E43E-4496-9781-1CEE4D0F2171}"/>
    <cellStyle name="Comma 2 3 9 4" xfId="22728" xr:uid="{019B5ABB-77D3-40EA-81E6-D7AB56CEA828}"/>
    <cellStyle name="Comma 2 4" xfId="2093" xr:uid="{00000000-0005-0000-0000-0000DC070000}"/>
    <cellStyle name="Comma 2 4 10" xfId="12631" xr:uid="{7A5BB24D-BB42-497E-839C-440C9C88E2D0}"/>
    <cellStyle name="Comma 2 4 10 2" xfId="29106" xr:uid="{BE818D94-0C04-4FAB-A572-CEA4EE76DFD5}"/>
    <cellStyle name="Comma 2 4 11" xfId="8099" xr:uid="{CF42FDF5-C0DA-43F5-838A-65464FC9BF4D}"/>
    <cellStyle name="Comma 2 4 11 2" xfId="24574" xr:uid="{58E22FDB-DBC8-4A87-AE29-A759675FC876}"/>
    <cellStyle name="Comma 2 4 12" xfId="20009" xr:uid="{4AFFCA5D-9D79-4C5B-A947-3FCD586B9AE1}"/>
    <cellStyle name="Comma 2 4 2" xfId="3902" xr:uid="{7E8501C7-C99B-4EEE-9CF1-54DED45B91CA}"/>
    <cellStyle name="Comma 2 4 2 2" xfId="3903" xr:uid="{9AB45E67-FEC5-49A8-8E40-A9F67EA16075}"/>
    <cellStyle name="Comma 2 4 2 2 2" xfId="4942" xr:uid="{20EF2C12-1E06-4C0A-81AE-A3CDF761CA48}"/>
    <cellStyle name="Comma 2 4 2 2 2 2" xfId="15089" xr:uid="{AE03C31E-6316-48CC-9C28-36DA5846C692}"/>
    <cellStyle name="Comma 2 4 2 2 2 2 2" xfId="31564" xr:uid="{550BCFD5-7B2A-46A9-8E03-EF4929E64CA0}"/>
    <cellStyle name="Comma 2 4 2 2 2 3" xfId="10561" xr:uid="{23690D4A-8AB8-4B3B-BDB0-E7CAE3A3C013}"/>
    <cellStyle name="Comma 2 4 2 2 2 3 2" xfId="27036" xr:uid="{3063FEFB-9ACB-40BB-A809-60EFDA5F4E6B}"/>
    <cellStyle name="Comma 2 4 2 2 2 4" xfId="22467" xr:uid="{3F3B7ED9-3877-49B0-9023-6A1897B847FD}"/>
    <cellStyle name="Comma 2 4 2 2 3" xfId="6693" xr:uid="{35518B63-C428-4DAD-8207-E7A5123A52DA}"/>
    <cellStyle name="Comma 2 4 2 2 3 2" xfId="16829" xr:uid="{DFFCD8F3-70C7-4C67-93B1-07F9E6F0B3FA}"/>
    <cellStyle name="Comma 2 4 2 2 3 2 2" xfId="33304" xr:uid="{67874A1C-7FEA-4AA0-9775-1E2E08BD5EB5}"/>
    <cellStyle name="Comma 2 4 2 2 3 3" xfId="12301" xr:uid="{FE20DDEA-367E-45F0-B50A-4682BA173B93}"/>
    <cellStyle name="Comma 2 4 2 2 3 3 2" xfId="28776" xr:uid="{1AAABA20-6A16-45C3-B84F-52B50FE115CC}"/>
    <cellStyle name="Comma 2 4 2 2 3 4" xfId="24207" xr:uid="{93B7CB8C-D81C-4787-8450-C8713A453DAE}"/>
    <cellStyle name="Comma 2 4 2 2 4" xfId="14051" xr:uid="{FC14F577-EC32-43B0-A502-6209C86A0AA8}"/>
    <cellStyle name="Comma 2 4 2 2 4 2" xfId="30526" xr:uid="{1CB725E7-6794-403A-BE6F-26B136D93902}"/>
    <cellStyle name="Comma 2 4 2 2 5" xfId="9523" xr:uid="{4CA9A19B-E9FA-4921-B479-EC12D4CDDF8B}"/>
    <cellStyle name="Comma 2 4 2 2 5 2" xfId="25998" xr:uid="{6ED0F03C-D35B-4E7E-B626-42BD4194B7D3}"/>
    <cellStyle name="Comma 2 4 2 2 6" xfId="21429" xr:uid="{08900B8B-09B4-45A1-996D-25DF9A7F43EF}"/>
    <cellStyle name="Comma 2 4 2 2_3.EXPENSES" xfId="7913" xr:uid="{A52FC411-03C3-40E3-B4F0-42E35E6A5EF7}"/>
    <cellStyle name="Comma 2 4 2 3" xfId="4941" xr:uid="{938FBC5C-E0FF-4980-B2B2-D76AC06C1D1E}"/>
    <cellStyle name="Comma 2 4 2 3 2" xfId="15088" xr:uid="{54F78DC6-52FF-4E0C-9409-5B2F27DA1A97}"/>
    <cellStyle name="Comma 2 4 2 3 2 2" xfId="31563" xr:uid="{6FD81E39-584A-425C-AC15-EDAD20EBD3D3}"/>
    <cellStyle name="Comma 2 4 2 3 3" xfId="10560" xr:uid="{F55B9115-F324-4F0A-9065-587B0085B111}"/>
    <cellStyle name="Comma 2 4 2 3 3 2" xfId="27035" xr:uid="{12672D74-CFC0-4BF4-899A-430AF8479F86}"/>
    <cellStyle name="Comma 2 4 2 3 4" xfId="22466" xr:uid="{09680573-348A-43B4-BC37-33D6DD89DB5E}"/>
    <cellStyle name="Comma 2 4 2 4" xfId="6692" xr:uid="{9F362C37-6F55-4213-9041-F5A3D04CE829}"/>
    <cellStyle name="Comma 2 4 2 4 2" xfId="16828" xr:uid="{EF8CD3BB-D477-4A12-B50E-819DA36E8BB4}"/>
    <cellStyle name="Comma 2 4 2 4 2 2" xfId="33303" xr:uid="{18F066F1-A908-4310-BF6D-4F497C66086E}"/>
    <cellStyle name="Comma 2 4 2 4 3" xfId="12300" xr:uid="{10D150DA-6EDD-4193-BCE5-5E5D50CD045D}"/>
    <cellStyle name="Comma 2 4 2 4 3 2" xfId="28775" xr:uid="{18EC6A6E-5D51-4D41-9B72-C5CB596D57D4}"/>
    <cellStyle name="Comma 2 4 2 4 4" xfId="24206" xr:uid="{FCD04D0F-3DF1-4A03-A66F-4CAE86975B4F}"/>
    <cellStyle name="Comma 2 4 2 5" xfId="14050" xr:uid="{D40D8E33-CD10-4C7D-B172-C3B54D5C5215}"/>
    <cellStyle name="Comma 2 4 2 5 2" xfId="30525" xr:uid="{47F51BC8-292D-4FA4-A587-12F993F05CE1}"/>
    <cellStyle name="Comma 2 4 2 6" xfId="9522" xr:uid="{58198729-88C0-4546-9700-9971CCDD4DA5}"/>
    <cellStyle name="Comma 2 4 2 6 2" xfId="25997" xr:uid="{CF398681-3567-4359-BFDA-350D4D2B2872}"/>
    <cellStyle name="Comma 2 4 2 7" xfId="21428" xr:uid="{870D9B0B-69B4-4312-B344-BEEB240BD243}"/>
    <cellStyle name="Comma 2 4 2_3.EXPENSES" xfId="7912" xr:uid="{1D30C36C-5801-4278-8CBA-A84B556CEF02}"/>
    <cellStyle name="Comma 2 4 3" xfId="3904" xr:uid="{F22F68A0-FC1C-4402-AA85-5CBFD7C9DBCC}"/>
    <cellStyle name="Comma 2 4 3 2" xfId="3905" xr:uid="{68823D61-6C23-4980-9DA7-84E8C7A8B255}"/>
    <cellStyle name="Comma 2 4 3 2 2" xfId="4944" xr:uid="{F25A926A-6025-4368-8485-BA07248ADB94}"/>
    <cellStyle name="Comma 2 4 3 2 2 2" xfId="15091" xr:uid="{3CB1C4C2-8D23-405F-95E3-C338A6C2DAB7}"/>
    <cellStyle name="Comma 2 4 3 2 2 2 2" xfId="31566" xr:uid="{C98C2AD0-5870-47E0-A7F0-7E0086DE3068}"/>
    <cellStyle name="Comma 2 4 3 2 2 3" xfId="10563" xr:uid="{44A36409-B7C5-4027-BB88-4B0C2050E3A5}"/>
    <cellStyle name="Comma 2 4 3 2 2 3 2" xfId="27038" xr:uid="{BDA576AA-DFEC-49A3-BD33-134D4CCB2BD3}"/>
    <cellStyle name="Comma 2 4 3 2 2 4" xfId="22469" xr:uid="{859ED284-45FF-46EC-9E40-17791AFFC447}"/>
    <cellStyle name="Comma 2 4 3 2 3" xfId="6695" xr:uid="{8183AE50-2B96-4A22-A934-9EE2219519CB}"/>
    <cellStyle name="Comma 2 4 3 2 3 2" xfId="16831" xr:uid="{93DD1DE5-47AD-4F21-A8B8-CDB2C8440E0A}"/>
    <cellStyle name="Comma 2 4 3 2 3 2 2" xfId="33306" xr:uid="{90866CD7-2ADD-4295-B1D0-4C79B889D164}"/>
    <cellStyle name="Comma 2 4 3 2 3 3" xfId="12303" xr:uid="{6BF75792-1D54-4FF9-9226-4E6490C2738F}"/>
    <cellStyle name="Comma 2 4 3 2 3 3 2" xfId="28778" xr:uid="{3FAD7978-A3BB-45B0-BDAB-18EE2549DFE1}"/>
    <cellStyle name="Comma 2 4 3 2 3 4" xfId="24209" xr:uid="{96A95200-58E0-46E9-A8FC-EC02EC171016}"/>
    <cellStyle name="Comma 2 4 3 2 4" xfId="14053" xr:uid="{12D97687-D44C-4B33-B0AA-F9795A0379AF}"/>
    <cellStyle name="Comma 2 4 3 2 4 2" xfId="30528" xr:uid="{88638A85-CF0B-4B01-A6C2-5A4AE40FB1A4}"/>
    <cellStyle name="Comma 2 4 3 2 5" xfId="9525" xr:uid="{AE5C6BFA-C786-4F04-B3A6-A03AC7BD0DD0}"/>
    <cellStyle name="Comma 2 4 3 2 5 2" xfId="26000" xr:uid="{86FF573B-4E7D-463D-A3D5-B3BEEB8094B4}"/>
    <cellStyle name="Comma 2 4 3 2 6" xfId="21431" xr:uid="{1C998CAB-C032-4EF0-8840-A8EB3F8CCC88}"/>
    <cellStyle name="Comma 2 4 3 2_3.EXPENSES" xfId="7915" xr:uid="{37B985C6-4B30-4C3A-9222-250C85265231}"/>
    <cellStyle name="Comma 2 4 3 3" xfId="4943" xr:uid="{52F3216D-E215-4393-9C8A-6E528222D3BA}"/>
    <cellStyle name="Comma 2 4 3 3 2" xfId="15090" xr:uid="{72EEA9E1-0010-47D4-94F4-4776630C5DBC}"/>
    <cellStyle name="Comma 2 4 3 3 2 2" xfId="31565" xr:uid="{5592E338-2890-4053-858B-3AFDF5BDF369}"/>
    <cellStyle name="Comma 2 4 3 3 3" xfId="10562" xr:uid="{F3444C9D-4C77-4B90-8E45-91BA60F6F06C}"/>
    <cellStyle name="Comma 2 4 3 3 3 2" xfId="27037" xr:uid="{0146F05E-2815-407A-A82D-56051D00BA11}"/>
    <cellStyle name="Comma 2 4 3 3 4" xfId="22468" xr:uid="{9E88CF67-4BA0-43A0-B4EA-7A792240AF28}"/>
    <cellStyle name="Comma 2 4 3 4" xfId="6694" xr:uid="{19229610-2459-43C1-B62E-CCCAE92D9399}"/>
    <cellStyle name="Comma 2 4 3 4 2" xfId="16830" xr:uid="{643DA7FF-F799-470E-B90B-B50F9865D0D6}"/>
    <cellStyle name="Comma 2 4 3 4 2 2" xfId="33305" xr:uid="{A70061E0-87AC-4E6C-B248-1CE521974D4A}"/>
    <cellStyle name="Comma 2 4 3 4 3" xfId="12302" xr:uid="{BBCF8721-0910-490C-A064-4E884B30C9CD}"/>
    <cellStyle name="Comma 2 4 3 4 3 2" xfId="28777" xr:uid="{D158D8BD-9BC7-4826-A129-1A2558380087}"/>
    <cellStyle name="Comma 2 4 3 4 4" xfId="24208" xr:uid="{7B5E547E-3F29-4912-B331-2D80B767BF7E}"/>
    <cellStyle name="Comma 2 4 3 5" xfId="14052" xr:uid="{CB175CB2-828D-45A0-9C14-3596CA759DC3}"/>
    <cellStyle name="Comma 2 4 3 5 2" xfId="30527" xr:uid="{F0E3092B-F695-4051-A0D9-E5AA0FA73E91}"/>
    <cellStyle name="Comma 2 4 3 6" xfId="9524" xr:uid="{5303FECB-A120-46B1-AABF-C8062216D954}"/>
    <cellStyle name="Comma 2 4 3 6 2" xfId="25999" xr:uid="{7A9DFA80-2042-4371-B8C3-BC010A9A4CDB}"/>
    <cellStyle name="Comma 2 4 3 7" xfId="21430" xr:uid="{45BA9E7E-DFD9-4752-A5C2-D397D5F8FE9A}"/>
    <cellStyle name="Comma 2 4 3_3.EXPENSES" xfId="7914" xr:uid="{31266DF2-B07C-4E23-A944-858A649BB5CB}"/>
    <cellStyle name="Comma 2 4 4" xfId="3906" xr:uid="{166A965B-BC56-4F46-A313-AC375538CA07}"/>
    <cellStyle name="Comma 2 4 4 2" xfId="4945" xr:uid="{691D6887-9F45-404E-8CE5-9241CD72A982}"/>
    <cellStyle name="Comma 2 4 4 2 2" xfId="15092" xr:uid="{9199AAB1-CD31-4C8C-BFDD-7DB6FE634E57}"/>
    <cellStyle name="Comma 2 4 4 2 2 2" xfId="31567" xr:uid="{4A3F7D5A-99AD-44F8-8A20-89E8ECE2C685}"/>
    <cellStyle name="Comma 2 4 4 2 3" xfId="10564" xr:uid="{4CA96233-B1CB-47A5-B11B-AB15C98AE2AB}"/>
    <cellStyle name="Comma 2 4 4 2 3 2" xfId="27039" xr:uid="{7DFE9A61-0A26-43BC-9492-DA79975BCBD2}"/>
    <cellStyle name="Comma 2 4 4 2 4" xfId="22470" xr:uid="{F840B8AD-067E-4E23-A806-1386AEFE7FD0}"/>
    <cellStyle name="Comma 2 4 4 3" xfId="6696" xr:uid="{FD318187-14DB-4BAB-A5D7-E0E4B7312C32}"/>
    <cellStyle name="Comma 2 4 4 3 2" xfId="16832" xr:uid="{4FE59B11-B0D1-482A-AF7D-5BD9A87D50F2}"/>
    <cellStyle name="Comma 2 4 4 3 2 2" xfId="33307" xr:uid="{51309F43-2A43-42C5-9830-9B59A0389AA6}"/>
    <cellStyle name="Comma 2 4 4 3 3" xfId="12304" xr:uid="{2F0A08D5-D527-4B03-A17C-72F9C01B46EB}"/>
    <cellStyle name="Comma 2 4 4 3 3 2" xfId="28779" xr:uid="{AAF5E441-E8E9-45CB-B5CB-56A45866857E}"/>
    <cellStyle name="Comma 2 4 4 3 4" xfId="24210" xr:uid="{E4C1716F-35D2-4BBD-9353-CADBBE98DC66}"/>
    <cellStyle name="Comma 2 4 4 4" xfId="14054" xr:uid="{6D3312F7-B430-45F9-AC62-86A518416BDA}"/>
    <cellStyle name="Comma 2 4 4 4 2" xfId="30529" xr:uid="{0630FDA1-EBD4-44C6-92F8-A7064D1EB2E5}"/>
    <cellStyle name="Comma 2 4 4 5" xfId="9526" xr:uid="{2C6B10B7-C164-4B3D-B323-CAE9F69CDD4A}"/>
    <cellStyle name="Comma 2 4 4 5 2" xfId="26001" xr:uid="{0B837A0F-3BD0-4DEA-8EF8-D2D4025D3A33}"/>
    <cellStyle name="Comma 2 4 4 6" xfId="21432" xr:uid="{EF2C75DA-4125-493A-8642-B90F254B1D0A}"/>
    <cellStyle name="Comma 2 4 4_3.EXPENSES" xfId="7916" xr:uid="{3035FFA8-6874-409D-A6B0-6CED620FAD18}"/>
    <cellStyle name="Comma 2 4 5" xfId="3907" xr:uid="{62442B15-B0EA-488A-97F3-A1187FE6F8B8}"/>
    <cellStyle name="Comma 2 4 5 2" xfId="4946" xr:uid="{CA27FFD0-EA07-41A5-9D5E-861B0E290CF5}"/>
    <cellStyle name="Comma 2 4 5 2 2" xfId="15093" xr:uid="{71D058BC-F664-4CCD-AFFC-F8AEDC6AA572}"/>
    <cellStyle name="Comma 2 4 5 2 2 2" xfId="31568" xr:uid="{0BE86655-5151-4C21-A1DD-BB45CFBF19AB}"/>
    <cellStyle name="Comma 2 4 5 2 3" xfId="10565" xr:uid="{F73F3557-001C-41C4-92C1-2725E681F256}"/>
    <cellStyle name="Comma 2 4 5 2 3 2" xfId="27040" xr:uid="{015A5A90-BFE4-4544-9886-1EE67A53907F}"/>
    <cellStyle name="Comma 2 4 5 2 4" xfId="22471" xr:uid="{2CF3F11D-4C12-44E0-AE75-8E28EB775462}"/>
    <cellStyle name="Comma 2 4 5 3" xfId="6697" xr:uid="{48FA6D76-6F3F-4930-A7C2-B4F98495D780}"/>
    <cellStyle name="Comma 2 4 5 3 2" xfId="16833" xr:uid="{313C18AB-F4FC-488F-8B1B-7EE4D2F0670D}"/>
    <cellStyle name="Comma 2 4 5 3 2 2" xfId="33308" xr:uid="{2F53CEAA-9646-4AF2-9E45-4A7610CBA757}"/>
    <cellStyle name="Comma 2 4 5 3 3" xfId="12305" xr:uid="{CAF342D5-C3A5-4687-A8F0-B2A0171AA984}"/>
    <cellStyle name="Comma 2 4 5 3 3 2" xfId="28780" xr:uid="{367EF19C-FEF5-4742-A8F0-B9F48E83F1E4}"/>
    <cellStyle name="Comma 2 4 5 3 4" xfId="24211" xr:uid="{A58DC785-C731-4CEF-8EC1-3922D371BC79}"/>
    <cellStyle name="Comma 2 4 5 4" xfId="14055" xr:uid="{773CAD65-A2C1-4A3C-9FAD-8AD290536420}"/>
    <cellStyle name="Comma 2 4 5 4 2" xfId="30530" xr:uid="{607C1807-1D0F-4369-BD75-6C29CC5D1DBC}"/>
    <cellStyle name="Comma 2 4 5 5" xfId="9527" xr:uid="{00BE1F73-728D-4106-B5B1-BFD9941BF1F2}"/>
    <cellStyle name="Comma 2 4 5 5 2" xfId="26002" xr:uid="{3A5B3355-E78C-42F1-A6E8-586DBE7AE43C}"/>
    <cellStyle name="Comma 2 4 5 6" xfId="21433" xr:uid="{D053217E-1E0E-487C-A642-BC0A41ADCE64}"/>
    <cellStyle name="Comma 2 4 5_3.EXPENSES" xfId="7917" xr:uid="{4E2B393F-FAE7-4698-B4B9-87118C2A64F9}"/>
    <cellStyle name="Comma 2 4 6" xfId="3901" xr:uid="{20B75FDA-C517-4D31-9B6B-DA0B3E45E9C0}"/>
    <cellStyle name="Comma 2 4 6 2" xfId="4940" xr:uid="{5EE589F4-1314-4F57-A2EF-A919FF39C9F4}"/>
    <cellStyle name="Comma 2 4 6 2 2" xfId="15087" xr:uid="{5D4E9980-02B6-440B-988D-C76F3171FE9C}"/>
    <cellStyle name="Comma 2 4 6 2 2 2" xfId="31562" xr:uid="{3ACBCF9A-7C1B-4D70-AFB2-4F428FF85A03}"/>
    <cellStyle name="Comma 2 4 6 2 3" xfId="10559" xr:uid="{F6B1D871-4CF5-4A08-8A86-CD1B380DCF41}"/>
    <cellStyle name="Comma 2 4 6 2 3 2" xfId="27034" xr:uid="{BB938F99-6C04-4425-9376-C29FAF830EDF}"/>
    <cellStyle name="Comma 2 4 6 2 4" xfId="22465" xr:uid="{C4A98169-CB0E-4D66-8DF5-1E3F741A1D5A}"/>
    <cellStyle name="Comma 2 4 6 3" xfId="6691" xr:uid="{EC781F5E-2840-4D01-9E94-46460D270DDE}"/>
    <cellStyle name="Comma 2 4 6 3 2" xfId="16827" xr:uid="{5E9F268B-4FDE-4538-BB91-701D57915064}"/>
    <cellStyle name="Comma 2 4 6 3 2 2" xfId="33302" xr:uid="{95C732B6-A422-4245-B9D2-981E7FDD3821}"/>
    <cellStyle name="Comma 2 4 6 3 3" xfId="12299" xr:uid="{EBCD5754-9889-4BF8-9642-58DDCFF412FB}"/>
    <cellStyle name="Comma 2 4 6 3 3 2" xfId="28774" xr:uid="{F0714A84-D99D-4CE7-9962-19E4F7723C59}"/>
    <cellStyle name="Comma 2 4 6 3 4" xfId="24205" xr:uid="{D6F309B8-A083-438F-B9FC-B1FA350591E9}"/>
    <cellStyle name="Comma 2 4 6 4" xfId="14049" xr:uid="{635D1770-6C7A-4168-BD88-FE81A61BF9F0}"/>
    <cellStyle name="Comma 2 4 6 4 2" xfId="30524" xr:uid="{B44CBA96-5B45-4F63-B02F-7679BA99747C}"/>
    <cellStyle name="Comma 2 4 6 5" xfId="9521" xr:uid="{56CDBAEA-230F-4104-8C82-FD93C6AB67C1}"/>
    <cellStyle name="Comma 2 4 6 5 2" xfId="25996" xr:uid="{84007073-894F-462B-99C3-B19D45447826}"/>
    <cellStyle name="Comma 2 4 6 6" xfId="21427" xr:uid="{C3EB2F59-BEEF-4825-A5C1-5D9148039D54}"/>
    <cellStyle name="Comma 2 4 7" xfId="3091" xr:uid="{0B270E8B-E742-4B25-B7CD-12805D6F4FEB}"/>
    <cellStyle name="Comma 2 4 7 2" xfId="5965" xr:uid="{605879C5-2F62-4F10-80CA-02E8A612D18A}"/>
    <cellStyle name="Comma 2 4 7 2 2" xfId="16101" xr:uid="{C61B280E-4947-48A5-8D20-F4B8F469A21C}"/>
    <cellStyle name="Comma 2 4 7 2 2 2" xfId="32576" xr:uid="{6D9C41AF-C54A-43D3-913F-4D43D9720692}"/>
    <cellStyle name="Comma 2 4 7 2 3" xfId="11573" xr:uid="{88F535A6-043F-4AC9-BCDA-3D7C32215AF6}"/>
    <cellStyle name="Comma 2 4 7 2 3 2" xfId="28048" xr:uid="{7E353B4A-10E4-4EF6-8A6A-7CF1B93E6CA4}"/>
    <cellStyle name="Comma 2 4 7 2 4" xfId="23479" xr:uid="{F6F8DB3F-E542-4D7D-882C-12B5307585E8}"/>
    <cellStyle name="Comma 2 4 7 3" xfId="13323" xr:uid="{F7CCC281-4D48-41B1-9B94-5671DF3DFFA0}"/>
    <cellStyle name="Comma 2 4 7 3 2" xfId="29798" xr:uid="{928B93DB-C3E5-4060-B5CA-233CE7C7D3F2}"/>
    <cellStyle name="Comma 2 4 7 4" xfId="8795" xr:uid="{41FB0540-4276-4F0B-85D2-2A16A0DAD44E}"/>
    <cellStyle name="Comma 2 4 7 4 2" xfId="25270" xr:uid="{B425C2AD-AEDB-4BD6-91DA-F0D09469A91E}"/>
    <cellStyle name="Comma 2 4 7 5" xfId="20701" xr:uid="{435847DA-CBF9-483D-A2EC-B1253FDE9C4C}"/>
    <cellStyle name="Comma 2 4 8" xfId="4223" xr:uid="{743556A6-E167-427A-8177-4E40C833390A}"/>
    <cellStyle name="Comma 2 4 8 2" xfId="14370" xr:uid="{B40227B7-EE2C-46B8-8F9F-5525F2C326D5}"/>
    <cellStyle name="Comma 2 4 8 2 2" xfId="30845" xr:uid="{4D09982C-155E-4D0F-A82D-50F20A20BD02}"/>
    <cellStyle name="Comma 2 4 8 3" xfId="9842" xr:uid="{88B89F87-122D-43D0-B7EF-7AF366B7593F}"/>
    <cellStyle name="Comma 2 4 8 3 2" xfId="26317" xr:uid="{59465851-2DCB-460D-8D11-2ADD25F5521F}"/>
    <cellStyle name="Comma 2 4 8 4" xfId="21748" xr:uid="{A0B9A3BF-E3FD-412C-8DFA-7D5A7121D79F}"/>
    <cellStyle name="Comma 2 4 9" xfId="5274" xr:uid="{390A1A96-7C27-4D2B-83B1-2017A5628809}"/>
    <cellStyle name="Comma 2 4 9 2" xfId="15410" xr:uid="{9B212429-8A6D-46E4-B6B3-11AE0DC40138}"/>
    <cellStyle name="Comma 2 4 9 2 2" xfId="31885" xr:uid="{6F79D3FB-012F-4DDB-8F38-6640CB3E7323}"/>
    <cellStyle name="Comma 2 4 9 3" xfId="10882" xr:uid="{B5C44FFD-20E5-4E7E-AAE9-6FB98F71DFD0}"/>
    <cellStyle name="Comma 2 4 9 3 2" xfId="27357" xr:uid="{F8A3586A-3625-499C-A9FA-3B6C0E9A3E9A}"/>
    <cellStyle name="Comma 2 4 9 4" xfId="22788" xr:uid="{BF899893-F795-45D8-AFF7-BCBACCF08CF9}"/>
    <cellStyle name="Comma 2 4_1.3.3. Extraordinary Items" xfId="19453" xr:uid="{32674BA0-ED00-4610-B239-F9C11FF5E6CE}"/>
    <cellStyle name="Comma 2 5" xfId="2125" xr:uid="{00000000-0005-0000-0000-0000DD070000}"/>
    <cellStyle name="Comma 2 5 2" xfId="3909" xr:uid="{088B4FDE-1560-4C9D-845D-B96523B25ADA}"/>
    <cellStyle name="Comma 2 5 2 2" xfId="4948" xr:uid="{AC75C0A5-06F4-4167-9AD8-E2BB290BD399}"/>
    <cellStyle name="Comma 2 5 2 2 2" xfId="15095" xr:uid="{B0396AD0-F5C3-41BE-A94C-79F59255DD4E}"/>
    <cellStyle name="Comma 2 5 2 2 2 2" xfId="31570" xr:uid="{76D6E620-B237-4621-9864-51FEB6BD6B0F}"/>
    <cellStyle name="Comma 2 5 2 2 3" xfId="10567" xr:uid="{61DCFE0C-950A-4449-9F45-807241FFF666}"/>
    <cellStyle name="Comma 2 5 2 2 3 2" xfId="27042" xr:uid="{D3B5E203-CDDD-47A9-90C0-CA746F907299}"/>
    <cellStyle name="Comma 2 5 2 2 4" xfId="22473" xr:uid="{3E0183B0-6D9E-4DCF-B0D9-2AE18417ADF9}"/>
    <cellStyle name="Comma 2 5 2 3" xfId="6699" xr:uid="{A43167CC-66AD-4392-BAC7-93D6CF38959B}"/>
    <cellStyle name="Comma 2 5 2 3 2" xfId="16835" xr:uid="{EBA157CF-4BD0-4DC3-BD3C-8682F9DD9C7C}"/>
    <cellStyle name="Comma 2 5 2 3 2 2" xfId="33310" xr:uid="{17C36BFE-178A-47A6-BE3D-5C25A7040A5F}"/>
    <cellStyle name="Comma 2 5 2 3 3" xfId="12307" xr:uid="{0B265BC5-F98C-4C2D-93CB-B2E96532F2E8}"/>
    <cellStyle name="Comma 2 5 2 3 3 2" xfId="28782" xr:uid="{3FB4E487-2C11-464B-9275-6DAEFF902D95}"/>
    <cellStyle name="Comma 2 5 2 3 4" xfId="24213" xr:uid="{0625590D-2149-4F60-87DB-E27128BAE10B}"/>
    <cellStyle name="Comma 2 5 2 4" xfId="14057" xr:uid="{1919063A-C791-4A54-85C2-8FF06D14ADBF}"/>
    <cellStyle name="Comma 2 5 2 4 2" xfId="30532" xr:uid="{E5C56BEF-5BE8-4C55-9ADD-4A83A23808ED}"/>
    <cellStyle name="Comma 2 5 2 5" xfId="9529" xr:uid="{4F55D9E8-F8EE-483C-8990-CF4D859C42A6}"/>
    <cellStyle name="Comma 2 5 2 5 2" xfId="26004" xr:uid="{B83124C7-DF12-49AE-AC4A-890FCD8A982F}"/>
    <cellStyle name="Comma 2 5 2 6" xfId="21435" xr:uid="{4D112B43-BD9E-4AD1-A930-439E9EB6CBAF}"/>
    <cellStyle name="Comma 2 5 2_3.EXPENSES" xfId="7918" xr:uid="{07DCC5A4-F80F-4955-98FC-01F7E2D7264E}"/>
    <cellStyle name="Comma 2 5 3" xfId="3908" xr:uid="{76CF715B-3881-4885-84E8-BDEA79FD9060}"/>
    <cellStyle name="Comma 2 5 3 2" xfId="4947" xr:uid="{77ED4F16-3C28-4B8D-8417-51B44D90263D}"/>
    <cellStyle name="Comma 2 5 3 2 2" xfId="15094" xr:uid="{391C3537-6E2E-4D1C-BC7F-09F6388A019A}"/>
    <cellStyle name="Comma 2 5 3 2 2 2" xfId="31569" xr:uid="{298F8B2B-DF6B-4B2E-8343-DC4F3759A633}"/>
    <cellStyle name="Comma 2 5 3 2 3" xfId="10566" xr:uid="{84165F82-24FD-445D-899B-188A9107BB8D}"/>
    <cellStyle name="Comma 2 5 3 2 3 2" xfId="27041" xr:uid="{7DA9BD33-474D-411D-8217-969C7849E19F}"/>
    <cellStyle name="Comma 2 5 3 2 4" xfId="22472" xr:uid="{8A91F22F-DDCC-4E8A-B1AF-AA280D679501}"/>
    <cellStyle name="Comma 2 5 3 3" xfId="6698" xr:uid="{DFC32556-8C8D-403D-B4D1-5B87B0454883}"/>
    <cellStyle name="Comma 2 5 3 3 2" xfId="16834" xr:uid="{0CEF9A59-C0DA-4FDE-A4B5-6232F0460D7A}"/>
    <cellStyle name="Comma 2 5 3 3 2 2" xfId="33309" xr:uid="{B73ADDA6-8A67-425C-B66B-F7F68D84C5B6}"/>
    <cellStyle name="Comma 2 5 3 3 3" xfId="12306" xr:uid="{AEA618D7-0F10-4101-88F3-2C5EB002D133}"/>
    <cellStyle name="Comma 2 5 3 3 3 2" xfId="28781" xr:uid="{84E3A252-AE16-4E05-B112-5BB79F5D5B6D}"/>
    <cellStyle name="Comma 2 5 3 3 4" xfId="24212" xr:uid="{7D0845FA-77DE-4882-8B1B-D6AE5740F536}"/>
    <cellStyle name="Comma 2 5 3 4" xfId="14056" xr:uid="{CDA1C571-1ABD-42BF-B8D6-511E3A3905B4}"/>
    <cellStyle name="Comma 2 5 3 4 2" xfId="30531" xr:uid="{D2BC8443-6BDF-4C2C-8BCC-271CA3D3D211}"/>
    <cellStyle name="Comma 2 5 3 5" xfId="9528" xr:uid="{B2B04165-9097-4C52-8505-0E3CCD8D24C3}"/>
    <cellStyle name="Comma 2 5 3 5 2" xfId="26003" xr:uid="{5C8C2A5E-0F68-4F36-823D-64EF0348019A}"/>
    <cellStyle name="Comma 2 5 3 6" xfId="21434" xr:uid="{2247DE93-1C01-47E1-8BA1-4BC997339C02}"/>
    <cellStyle name="Comma 2 5 4" xfId="3112" xr:uid="{CE5CC213-551E-4EBF-AD77-EA0FF323987E}"/>
    <cellStyle name="Comma 2 5 4 2" xfId="5986" xr:uid="{38343456-5A12-4B8B-98EC-E32E26530E31}"/>
    <cellStyle name="Comma 2 5 4 2 2" xfId="16122" xr:uid="{8C335A08-2A1F-45E8-8146-3A81E9145D5E}"/>
    <cellStyle name="Comma 2 5 4 2 2 2" xfId="32597" xr:uid="{C1E94368-9C93-4C9C-BF9A-2FC87F531DC6}"/>
    <cellStyle name="Comma 2 5 4 2 3" xfId="11594" xr:uid="{4647F31A-12A7-4F74-8CFE-DF0B76BDA343}"/>
    <cellStyle name="Comma 2 5 4 2 3 2" xfId="28069" xr:uid="{F4C91163-0FC6-4623-9A03-A9BE19EFBEFC}"/>
    <cellStyle name="Comma 2 5 4 2 4" xfId="23500" xr:uid="{D25D2AB4-CDE0-4C31-82BF-7F370764600E}"/>
    <cellStyle name="Comma 2 5 4 3" xfId="13344" xr:uid="{CB8BFACA-4BB0-4DDD-A77E-236580062A8C}"/>
    <cellStyle name="Comma 2 5 4 3 2" xfId="29819" xr:uid="{92716655-773C-4AF4-8571-AD57A15053CB}"/>
    <cellStyle name="Comma 2 5 4 4" xfId="8816" xr:uid="{FFF05767-9E8C-4F93-AF76-5EED9DB24EC5}"/>
    <cellStyle name="Comma 2 5 4 4 2" xfId="25291" xr:uid="{3930AA23-4AEF-4863-8EB6-FB3716C8EA41}"/>
    <cellStyle name="Comma 2 5 4 5" xfId="20722" xr:uid="{0ED50DEF-EBCD-4F92-BF7D-1B068A6D68C2}"/>
    <cellStyle name="Comma 2 6" xfId="2068" xr:uid="{00000000-0005-0000-0000-0000DE070000}"/>
    <cellStyle name="Comma 2 6 2" xfId="3911" xr:uid="{61F09AA8-0DF9-4332-A619-04EE6D7905E3}"/>
    <cellStyle name="Comma 2 6 2 2" xfId="4950" xr:uid="{4D018CC6-2DF1-4326-B4D5-F5CF1233FB0F}"/>
    <cellStyle name="Comma 2 6 2 2 2" xfId="15097" xr:uid="{CD67C324-5950-4A0F-A3FB-C552B7A3BD21}"/>
    <cellStyle name="Comma 2 6 2 2 2 2" xfId="31572" xr:uid="{3C7BBF91-B9BC-4944-AA1E-8B571B36FFFD}"/>
    <cellStyle name="Comma 2 6 2 2 3" xfId="10569" xr:uid="{97549D2E-F9FA-4AB6-A21E-9A490D26E9B6}"/>
    <cellStyle name="Comma 2 6 2 2 3 2" xfId="27044" xr:uid="{58FF27D9-B4E3-44BC-84D7-ED36CED47A42}"/>
    <cellStyle name="Comma 2 6 2 2 4" xfId="22475" xr:uid="{9D915E66-024E-4A82-A373-240139971F35}"/>
    <cellStyle name="Comma 2 6 2 3" xfId="6701" xr:uid="{70AEEA92-1368-46A5-84A5-2153BEBD6D2B}"/>
    <cellStyle name="Comma 2 6 2 3 2" xfId="16837" xr:uid="{50FB9DBB-68A8-4054-B1CC-FE08166834E7}"/>
    <cellStyle name="Comma 2 6 2 3 2 2" xfId="33312" xr:uid="{B857186E-73B9-4846-8F11-3AA19683CB84}"/>
    <cellStyle name="Comma 2 6 2 3 3" xfId="12309" xr:uid="{0065AC39-FDEA-4A7E-B469-9B92AFFA5F23}"/>
    <cellStyle name="Comma 2 6 2 3 3 2" xfId="28784" xr:uid="{4A25AA38-A9E0-4BD5-8E0D-50B3D3BAA107}"/>
    <cellStyle name="Comma 2 6 2 3 4" xfId="24215" xr:uid="{521E0DD0-D78F-41C7-B39C-A495F89A6DC2}"/>
    <cellStyle name="Comma 2 6 2 4" xfId="14059" xr:uid="{9225B0BF-3465-40DB-A8A4-154EDC56E8E9}"/>
    <cellStyle name="Comma 2 6 2 4 2" xfId="30534" xr:uid="{1F9DD8A6-5F6B-43D9-B1B2-EAA01CB69595}"/>
    <cellStyle name="Comma 2 6 2 5" xfId="9531" xr:uid="{774928DC-D08F-47D6-BDCB-A33C74061083}"/>
    <cellStyle name="Comma 2 6 2 5 2" xfId="26006" xr:uid="{85672528-55DD-4727-A9C6-CDC03628D9CA}"/>
    <cellStyle name="Comma 2 6 2 6" xfId="21437" xr:uid="{5C3DB35B-1A70-4AEF-84B2-D60E9A610DA9}"/>
    <cellStyle name="Comma 2 6 2_3.EXPENSES" xfId="7920" xr:uid="{448DCD67-CF38-4BF5-85F7-CADEFEBC5AC1}"/>
    <cellStyle name="Comma 2 6 3" xfId="3910" xr:uid="{967C9605-525D-484D-9A98-13769C64FE8B}"/>
    <cellStyle name="Comma 2 6 3 2" xfId="4949" xr:uid="{8DB30309-23CF-40B6-8809-2FADA6B8337E}"/>
    <cellStyle name="Comma 2 6 3 2 2" xfId="15096" xr:uid="{3F97A3D4-87AD-49FB-AA11-56F7C4A7689E}"/>
    <cellStyle name="Comma 2 6 3 2 2 2" xfId="31571" xr:uid="{0A9E9642-3853-4B1F-94A0-AF7C8B5D41C9}"/>
    <cellStyle name="Comma 2 6 3 2 3" xfId="10568" xr:uid="{1FB8085B-A3D7-4A8C-9D11-CB404FE4E578}"/>
    <cellStyle name="Comma 2 6 3 2 3 2" xfId="27043" xr:uid="{847944D6-610F-4977-85ED-FCCB84E68B06}"/>
    <cellStyle name="Comma 2 6 3 2 4" xfId="22474" xr:uid="{BB1EE816-BFA8-49FB-B38B-E850E9BF72A6}"/>
    <cellStyle name="Comma 2 6 3 3" xfId="6700" xr:uid="{F4FF9B01-B76C-450A-9FD3-FE98CA0CF76F}"/>
    <cellStyle name="Comma 2 6 3 3 2" xfId="16836" xr:uid="{4D266DCA-9A40-4DD8-8A1A-DE673F97492D}"/>
    <cellStyle name="Comma 2 6 3 3 2 2" xfId="33311" xr:uid="{AC4C1FA2-A682-43DC-A4B2-619B1C26DECB}"/>
    <cellStyle name="Comma 2 6 3 3 3" xfId="12308" xr:uid="{233FF6D1-ACFD-4C6A-8051-0318F446E77F}"/>
    <cellStyle name="Comma 2 6 3 3 3 2" xfId="28783" xr:uid="{C4F3B4B3-6CB8-4F9A-AF5F-AD0726892C58}"/>
    <cellStyle name="Comma 2 6 3 3 4" xfId="24214" xr:uid="{47AE2D34-DD16-409C-AA87-BC9D6DFF6A62}"/>
    <cellStyle name="Comma 2 6 3 4" xfId="14058" xr:uid="{3F5FD54E-AF87-4C1B-9B5B-63BFAC5DE59D}"/>
    <cellStyle name="Comma 2 6 3 4 2" xfId="30533" xr:uid="{5F498C17-AD2D-4F92-BE04-07C74E948C03}"/>
    <cellStyle name="Comma 2 6 3 5" xfId="9530" xr:uid="{1897F2F6-8BF3-4072-994B-B279932FC4A1}"/>
    <cellStyle name="Comma 2 6 3 5 2" xfId="26005" xr:uid="{EAAD8B52-FBD4-4654-965F-B58C009B6743}"/>
    <cellStyle name="Comma 2 6 3 6" xfId="21436" xr:uid="{A3EA77EF-E904-4F5E-AFD1-A63143D890CE}"/>
    <cellStyle name="Comma 2 6_3.EXPENSES" xfId="7919" xr:uid="{77EA0233-EAD6-4D67-B4F4-4E84FB55CD14}"/>
    <cellStyle name="Comma 2 7" xfId="2322" xr:uid="{00000000-0005-0000-0000-0000DF070000}"/>
    <cellStyle name="Comma 2 7 2" xfId="3912" xr:uid="{B76A1E0B-04F3-42F0-9CCA-D09AE29EC665}"/>
    <cellStyle name="Comma 2 7 2 2" xfId="4951" xr:uid="{AFF05E3C-93D4-4184-BFAF-92448E02F149}"/>
    <cellStyle name="Comma 2 7 2 2 2" xfId="15098" xr:uid="{29ECC426-D36A-41F1-BD29-E9965F2A4865}"/>
    <cellStyle name="Comma 2 7 2 2 2 2" xfId="31573" xr:uid="{21772CE8-8414-40FA-BC3C-539C756EAFBA}"/>
    <cellStyle name="Comma 2 7 2 2 3" xfId="10570" xr:uid="{4B019C49-B181-4EDE-BACD-9EB3E5753985}"/>
    <cellStyle name="Comma 2 7 2 2 3 2" xfId="27045" xr:uid="{FB0F8969-A092-461D-B42F-6D68E150D9F7}"/>
    <cellStyle name="Comma 2 7 2 2 4" xfId="22476" xr:uid="{86C2BF0E-9C55-4358-B05C-78E0D8E94820}"/>
    <cellStyle name="Comma 2 7 2 3" xfId="6702" xr:uid="{49A8A664-BB76-47BE-838B-B148FA48FAF6}"/>
    <cellStyle name="Comma 2 7 2 3 2" xfId="16838" xr:uid="{6446E80A-79C7-4136-91B4-F6D98A6F19BB}"/>
    <cellStyle name="Comma 2 7 2 3 2 2" xfId="33313" xr:uid="{0881AC66-2713-402B-9E36-A4ABBEC0FE8D}"/>
    <cellStyle name="Comma 2 7 2 3 3" xfId="12310" xr:uid="{B908EB6F-3202-4E29-88F4-5E8922950273}"/>
    <cellStyle name="Comma 2 7 2 3 3 2" xfId="28785" xr:uid="{7E7E9E83-D395-4E85-ACF5-9B0476BC00AC}"/>
    <cellStyle name="Comma 2 7 2 3 4" xfId="24216" xr:uid="{935F0C6D-3262-4D00-8E0E-FA54EE6551FF}"/>
    <cellStyle name="Comma 2 7 2 4" xfId="14060" xr:uid="{078938FE-DF65-4424-8442-E432A670551C}"/>
    <cellStyle name="Comma 2 7 2 4 2" xfId="30535" xr:uid="{DE0E4C03-4144-4262-A774-0A04B20F0A64}"/>
    <cellStyle name="Comma 2 7 2 5" xfId="9532" xr:uid="{15C703A5-81ED-4C84-83A6-20C7713EC363}"/>
    <cellStyle name="Comma 2 7 2 5 2" xfId="26007" xr:uid="{B591F907-8D2A-4AE6-B6A5-8068F80FFE73}"/>
    <cellStyle name="Comma 2 7 2 6" xfId="21438" xr:uid="{EF799E80-8782-44DC-9B6E-855D2AB2ADC1}"/>
    <cellStyle name="Comma 2 7 3" xfId="3229" xr:uid="{D25DCDD8-E20A-4F8B-8271-7802DB60A953}"/>
    <cellStyle name="Comma 2 7 3 2" xfId="6103" xr:uid="{5A39FAC1-6F24-48D8-9D36-BCA66764F235}"/>
    <cellStyle name="Comma 2 7 3 2 2" xfId="16239" xr:uid="{B54C2083-776A-4744-ACA2-50AFBE352AD1}"/>
    <cellStyle name="Comma 2 7 3 2 2 2" xfId="32714" xr:uid="{CCE0B476-AEE3-43B0-91EA-1111DC593FB0}"/>
    <cellStyle name="Comma 2 7 3 2 3" xfId="11711" xr:uid="{FABE56AC-CB99-451E-9CF8-D090B3997469}"/>
    <cellStyle name="Comma 2 7 3 2 3 2" xfId="28186" xr:uid="{AA5E8043-DC56-4AB7-84B0-FD5D7B9F4CDB}"/>
    <cellStyle name="Comma 2 7 3 2 4" xfId="23617" xr:uid="{FFFB6903-7AFA-4F68-B98C-2D3771D88C93}"/>
    <cellStyle name="Comma 2 7 3 3" xfId="13461" xr:uid="{BAEC75B1-4AE8-48A2-B084-C5E97E4869BB}"/>
    <cellStyle name="Comma 2 7 3 3 2" xfId="29936" xr:uid="{08FBC35D-D8F9-46B6-A5BC-AAE71ECAA2F3}"/>
    <cellStyle name="Comma 2 7 3 4" xfId="8933" xr:uid="{0DDCC6A6-D011-4ED4-A221-4BBA53330383}"/>
    <cellStyle name="Comma 2 7 3 4 2" xfId="25408" xr:uid="{CB210546-6C02-4920-BEA8-C7C70EEE5CFD}"/>
    <cellStyle name="Comma 2 7 3 5" xfId="20839" xr:uid="{17A0D69D-E217-49B9-A58A-AFA9CED6CD77}"/>
    <cellStyle name="Comma 2 7 4" xfId="4355" xr:uid="{6791AE1B-532D-4DC8-B7FF-0D7DB94E002E}"/>
    <cellStyle name="Comma 2 7 4 2" xfId="14502" xr:uid="{5612376A-1E50-4CC6-8575-A0FF7934D720}"/>
    <cellStyle name="Comma 2 7 4 2 2" xfId="30977" xr:uid="{7C7C1FF6-7B9F-467E-8ACD-0A79165F8EA5}"/>
    <cellStyle name="Comma 2 7 4 3" xfId="9974" xr:uid="{8C428770-3B01-4A2F-A624-96CC1245F5F6}"/>
    <cellStyle name="Comma 2 7 4 3 2" xfId="26449" xr:uid="{10C09111-5C4C-48A2-981B-405EDC2C8D79}"/>
    <cellStyle name="Comma 2 7 4 4" xfId="21880" xr:uid="{C9A33C83-7668-4325-9DAF-542C8D07CF62}"/>
    <cellStyle name="Comma 2 7 5" xfId="5406" xr:uid="{13B59FF6-A582-46FD-8014-12DD9EADE75C}"/>
    <cellStyle name="Comma 2 7 5 2" xfId="15542" xr:uid="{02D5F5F0-C0D3-4EBA-B893-218D626672D1}"/>
    <cellStyle name="Comma 2 7 5 2 2" xfId="32017" xr:uid="{776530D6-27BC-457C-9D7C-30549EB6C410}"/>
    <cellStyle name="Comma 2 7 5 3" xfId="11014" xr:uid="{D59BD84E-151B-4AF3-B8BB-0FDC6A1D321E}"/>
    <cellStyle name="Comma 2 7 5 3 2" xfId="27489" xr:uid="{27CBBC68-03D6-4511-99F3-AE1529EFCD9B}"/>
    <cellStyle name="Comma 2 7 5 4" xfId="22920" xr:uid="{225CF281-DF76-472F-AA4F-866C2560F3A1}"/>
    <cellStyle name="Comma 2 7 6" xfId="12764" xr:uid="{ADDC7644-0AAF-4935-AB66-1E98AC59CBCE}"/>
    <cellStyle name="Comma 2 7 6 2" xfId="29239" xr:uid="{3E823BD3-E226-4D88-890D-2D9BA9C032A4}"/>
    <cellStyle name="Comma 2 7 7" xfId="8235" xr:uid="{DC254636-4718-4A2A-A753-1E78704EB0CD}"/>
    <cellStyle name="Comma 2 7 7 2" xfId="24710" xr:uid="{BEE93960-1100-49F6-B71B-E4D4FD6FAFAF}"/>
    <cellStyle name="Comma 2 7 8" xfId="20142" xr:uid="{F2179F96-C729-4A45-A710-7FFA70C6F78F}"/>
    <cellStyle name="Comma 2 8" xfId="2616" xr:uid="{00000000-0005-0000-0000-0000E0070000}"/>
    <cellStyle name="Comma 2 8 2" xfId="3913" xr:uid="{7EE62C1A-69B9-4492-843A-E30CED1B8641}"/>
    <cellStyle name="Comma 2 8 2 2" xfId="4952" xr:uid="{E48C5A8B-1FF1-4E26-ACC7-50D0B20B62C3}"/>
    <cellStyle name="Comma 2 8 2 2 2" xfId="15099" xr:uid="{386D67BB-06F5-4C9A-8C2D-2D737FA94BA1}"/>
    <cellStyle name="Comma 2 8 2 2 2 2" xfId="31574" xr:uid="{E566561F-EBC0-48E8-A688-5C3AABB82138}"/>
    <cellStyle name="Comma 2 8 2 2 3" xfId="10571" xr:uid="{96119B1A-D23E-4ED1-8161-6423BC859F7F}"/>
    <cellStyle name="Comma 2 8 2 2 3 2" xfId="27046" xr:uid="{ABF1C464-C2B3-4067-84F6-8C37CC9281E5}"/>
    <cellStyle name="Comma 2 8 2 2 4" xfId="22477" xr:uid="{968077B7-E25B-477B-AB60-D8A58D7914EE}"/>
    <cellStyle name="Comma 2 8 2 3" xfId="6703" xr:uid="{D8081B98-3357-4D6B-8DDA-584AFA4C63DF}"/>
    <cellStyle name="Comma 2 8 2 3 2" xfId="16839" xr:uid="{9F5B1FB1-7F43-4CF9-8F76-FD605BB868A9}"/>
    <cellStyle name="Comma 2 8 2 3 2 2" xfId="33314" xr:uid="{AF10407F-5133-4767-99A8-FAD521CA7054}"/>
    <cellStyle name="Comma 2 8 2 3 3" xfId="12311" xr:uid="{622734B8-DACA-4F5B-A97F-A524FF801A26}"/>
    <cellStyle name="Comma 2 8 2 3 3 2" xfId="28786" xr:uid="{EA64B84A-E970-404F-958A-60939F61FE6B}"/>
    <cellStyle name="Comma 2 8 2 3 4" xfId="24217" xr:uid="{1AEE4837-1F06-45D7-8380-17678782D740}"/>
    <cellStyle name="Comma 2 8 2 4" xfId="14061" xr:uid="{50E0E4E7-999C-4B15-84D6-3DDD1F984AD1}"/>
    <cellStyle name="Comma 2 8 2 4 2" xfId="30536" xr:uid="{2DF8E40E-62BE-4A07-8033-C83E0D2E028A}"/>
    <cellStyle name="Comma 2 8 2 5" xfId="9533" xr:uid="{9148F17A-30ED-4D32-B010-CFE44F1325C5}"/>
    <cellStyle name="Comma 2 8 2 5 2" xfId="26008" xr:uid="{6A8DDA02-DF13-4EF3-BB5B-628DE055627F}"/>
    <cellStyle name="Comma 2 8 2 6" xfId="21439" xr:uid="{15E2C8E5-1813-4654-957E-827DCD89CAB8}"/>
    <cellStyle name="Comma 2 8 3" xfId="3415" xr:uid="{B70C3A0A-3CBE-4B6F-B82D-07D7E17B15D1}"/>
    <cellStyle name="Comma 2 8 3 2" xfId="6289" xr:uid="{5E7FFE19-2D50-4A63-BB98-0E52D5BB0BE7}"/>
    <cellStyle name="Comma 2 8 3 2 2" xfId="16425" xr:uid="{6ADD4B36-A692-4E36-A823-B196C30B0F17}"/>
    <cellStyle name="Comma 2 8 3 2 2 2" xfId="32900" xr:uid="{07C3AF03-426A-4181-8687-E2FF7941A358}"/>
    <cellStyle name="Comma 2 8 3 2 3" xfId="11897" xr:uid="{27CA1BE2-C308-4497-9085-3F56A0515C2F}"/>
    <cellStyle name="Comma 2 8 3 2 3 2" xfId="28372" xr:uid="{B1175CC4-5805-4E54-A3E8-0B94192E495C}"/>
    <cellStyle name="Comma 2 8 3 2 4" xfId="23803" xr:uid="{6C20E6FF-46F0-4ECF-9D71-163F92F9D713}"/>
    <cellStyle name="Comma 2 8 3 3" xfId="13647" xr:uid="{85C4C321-2EFD-46C4-B1C2-CAB0C63D6EA4}"/>
    <cellStyle name="Comma 2 8 3 3 2" xfId="30122" xr:uid="{80181D1A-4D43-4486-BF6B-136DA643BFB6}"/>
    <cellStyle name="Comma 2 8 3 4" xfId="9119" xr:uid="{6EE6F8AF-D652-4FB2-96A7-9397B09558B9}"/>
    <cellStyle name="Comma 2 8 3 4 2" xfId="25594" xr:uid="{DD806B0D-B056-4029-9E08-0E4583225C56}"/>
    <cellStyle name="Comma 2 8 3 5" xfId="21025" xr:uid="{DBDE0E79-0042-4432-A2CE-BD3FEC3380EC}"/>
    <cellStyle name="Comma 2 8 4" xfId="4538" xr:uid="{53401A73-F78F-4D71-AB91-F71934CCED89}"/>
    <cellStyle name="Comma 2 8 4 2" xfId="14685" xr:uid="{B1E2C80F-6578-480C-8315-68F92CC71619}"/>
    <cellStyle name="Comma 2 8 4 2 2" xfId="31160" xr:uid="{DA5E95D1-7FC5-4623-B2B7-B50114FE0C05}"/>
    <cellStyle name="Comma 2 8 4 3" xfId="10157" xr:uid="{41E7D595-0BCB-41D2-9F35-58363C7FF267}"/>
    <cellStyle name="Comma 2 8 4 3 2" xfId="26632" xr:uid="{76874415-554D-492F-B736-5231D5CCD18D}"/>
    <cellStyle name="Comma 2 8 4 4" xfId="22063" xr:uid="{E7F8CF1E-DF0B-406E-A739-2136CFAAF7B9}"/>
    <cellStyle name="Comma 2 8 5" xfId="5589" xr:uid="{18F11A59-6DDC-4883-B7DD-A2F83D378418}"/>
    <cellStyle name="Comma 2 8 5 2" xfId="15725" xr:uid="{C129F0FB-CD95-43D9-81EA-DCB97089C422}"/>
    <cellStyle name="Comma 2 8 5 2 2" xfId="32200" xr:uid="{8F3FF1E1-5BD3-495D-92A6-A7530875C0B8}"/>
    <cellStyle name="Comma 2 8 5 3" xfId="11197" xr:uid="{DFC43341-8766-4E06-9E34-A713328A897E}"/>
    <cellStyle name="Comma 2 8 5 3 2" xfId="27672" xr:uid="{0CF53C8E-3930-4213-906A-53830066F975}"/>
    <cellStyle name="Comma 2 8 5 4" xfId="23103" xr:uid="{B36C69F6-5E95-4E2F-900C-D5480463AF28}"/>
    <cellStyle name="Comma 2 8 6" xfId="12947" xr:uid="{C0A24681-F2B8-43DE-A917-571429F54D33}"/>
    <cellStyle name="Comma 2 8 6 2" xfId="29422" xr:uid="{A4B3B40B-18D8-4DF9-84C6-CC68F714F507}"/>
    <cellStyle name="Comma 2 8 7" xfId="8419" xr:uid="{644F685E-2866-4FA6-940F-05418C96C1B9}"/>
    <cellStyle name="Comma 2 8 7 2" xfId="24894" xr:uid="{2877852E-1C45-46C4-8352-4838EEF446B0}"/>
    <cellStyle name="Comma 2 8 8" xfId="20325" xr:uid="{5AE9E2EC-4A13-4DD4-AAAC-2E30D26E4509}"/>
    <cellStyle name="Comma 2 8_3.EXPENSES" xfId="7921" xr:uid="{184228F4-2A28-40A4-BE46-41F487250EF0}"/>
    <cellStyle name="Comma 2 9" xfId="3914" xr:uid="{08E5C448-8F2C-4005-989D-BCADE5638778}"/>
    <cellStyle name="Comma 2 9 2" xfId="4953" xr:uid="{5860722E-39B6-4FC2-8B25-85ED219D5D52}"/>
    <cellStyle name="Comma 2 9 2 2" xfId="15100" xr:uid="{392CE26A-97AA-4945-82DC-D9D50A0161C7}"/>
    <cellStyle name="Comma 2 9 2 2 2" xfId="31575" xr:uid="{755AC410-3101-4748-A7F2-CF2D94E197B6}"/>
    <cellStyle name="Comma 2 9 2 3" xfId="10572" xr:uid="{E7F14947-656A-4589-B3EF-19B4581AE01A}"/>
    <cellStyle name="Comma 2 9 2 3 2" xfId="27047" xr:uid="{2AC794F5-E61E-4337-BD76-9E5C24A2E162}"/>
    <cellStyle name="Comma 2 9 2 4" xfId="22478" xr:uid="{E3AF44E5-AEF1-436F-9FF9-3A6E72D3C5C1}"/>
    <cellStyle name="Comma 2 9 3" xfId="6704" xr:uid="{4FE61889-D22F-45E1-BE40-8BF228CC6FA9}"/>
    <cellStyle name="Comma 2 9 3 2" xfId="16840" xr:uid="{4D88D8EA-1C06-4FF1-A2FC-C71F25919E69}"/>
    <cellStyle name="Comma 2 9 3 2 2" xfId="33315" xr:uid="{B229A1A0-D1B7-4DE8-8766-377E48EB1050}"/>
    <cellStyle name="Comma 2 9 3 3" xfId="12312" xr:uid="{330DAB03-5CF2-461A-A292-EFB176F42A46}"/>
    <cellStyle name="Comma 2 9 3 3 2" xfId="28787" xr:uid="{3E110593-549E-4136-9BE1-36AAA51B4041}"/>
    <cellStyle name="Comma 2 9 3 4" xfId="24218" xr:uid="{0718005D-AD4A-40DC-A2CE-2AA3A2C25418}"/>
    <cellStyle name="Comma 2 9 4" xfId="14062" xr:uid="{88A19019-2931-4347-B2FC-283B89C4CDF4}"/>
    <cellStyle name="Comma 2 9 4 2" xfId="30537" xr:uid="{4EAF0659-3764-4869-A83E-1C7C7D349DF0}"/>
    <cellStyle name="Comma 2 9 5" xfId="9534" xr:uid="{AC0B9087-6C61-4C2D-9768-E0226CF9FCEE}"/>
    <cellStyle name="Comma 2 9 5 2" xfId="26009" xr:uid="{75F386C4-43F0-4E4A-9F8D-F4B4F77FB539}"/>
    <cellStyle name="Comma 2 9 6" xfId="21440" xr:uid="{640DF270-A7C8-4A08-9D14-00FEBCC8D26C}"/>
    <cellStyle name="Comma 2 9_3.EXPENSES" xfId="7922" xr:uid="{753E7343-00A8-418A-9616-B4347D05321C}"/>
    <cellStyle name="Comma 2_3.Direct - Open Market" xfId="19454" xr:uid="{485F85FE-AC36-4140-A698-7E4AD28EF78C}"/>
    <cellStyle name="Comma 20" xfId="2520" xr:uid="{00000000-0005-0000-0000-0000E1070000}"/>
    <cellStyle name="Comma 21" xfId="2874" xr:uid="{00000000-0005-0000-0000-0000E2070000}"/>
    <cellStyle name="Comma 22" xfId="2610" xr:uid="{00000000-0005-0000-0000-0000E3070000}"/>
    <cellStyle name="Comma 23" xfId="2529" xr:uid="{00000000-0005-0000-0000-0000E4070000}"/>
    <cellStyle name="Comma 24" xfId="2536" xr:uid="{00000000-0005-0000-0000-0000E5070000}"/>
    <cellStyle name="Comma 25" xfId="2878" xr:uid="{00000000-0005-0000-0000-0000E6070000}"/>
    <cellStyle name="Comma 26" xfId="2875" xr:uid="{00000000-0005-0000-0000-0000E7070000}"/>
    <cellStyle name="Comma 27" xfId="2876" xr:uid="{00000000-0005-0000-0000-0000E8070000}"/>
    <cellStyle name="Comma 28" xfId="2881" xr:uid="{00000000-0005-0000-0000-0000E9070000}"/>
    <cellStyle name="Comma 29" xfId="2880" xr:uid="{00000000-0005-0000-0000-0000EA070000}"/>
    <cellStyle name="Comma 3" xfId="9" xr:uid="{00000000-0005-0000-0000-0000EB070000}"/>
    <cellStyle name="Comma 3 10" xfId="3690" xr:uid="{AE2BE998-3C33-4C8D-8A9B-E46C65C899F4}"/>
    <cellStyle name="Comma 3 10 2" xfId="4812" xr:uid="{BC2270A0-40CF-486F-B0FE-EEB77C049A74}"/>
    <cellStyle name="Comma 3 10 2 2" xfId="14959" xr:uid="{6F663562-221C-4BCA-8E05-665EBA88A77E}"/>
    <cellStyle name="Comma 3 10 2 2 2" xfId="31434" xr:uid="{3ED13B40-371D-4484-A01B-C7B82E4A57C4}"/>
    <cellStyle name="Comma 3 10 2 3" xfId="10431" xr:uid="{79D0CAF3-938B-4346-AECB-CE9A0A42C3BF}"/>
    <cellStyle name="Comma 3 10 2 3 2" xfId="26906" xr:uid="{BE0B55B8-AE82-4BA8-ACA4-64F39216C815}"/>
    <cellStyle name="Comma 3 10 2 4" xfId="22337" xr:uid="{630E1E03-561B-4511-ACEF-D11BCD6EC307}"/>
    <cellStyle name="Comma 3 10 3" xfId="6563" xr:uid="{E956D9D8-635E-4C3F-8E5A-FF78CF541AD1}"/>
    <cellStyle name="Comma 3 10 3 2" xfId="16699" xr:uid="{6D7DFC5D-4216-44A6-9B3C-B2D8555DBA40}"/>
    <cellStyle name="Comma 3 10 3 2 2" xfId="33174" xr:uid="{5D96C824-0592-4204-A0AA-CB777C1D2845}"/>
    <cellStyle name="Comma 3 10 3 3" xfId="12171" xr:uid="{99FA34BD-EF35-429E-82EA-D2F72366F4E8}"/>
    <cellStyle name="Comma 3 10 3 3 2" xfId="28646" xr:uid="{3A97FA0D-44D4-4320-8FA0-6A497168A6FC}"/>
    <cellStyle name="Comma 3 10 3 4" xfId="24077" xr:uid="{40950656-267C-4F20-95EA-C51737FB1BA7}"/>
    <cellStyle name="Comma 3 10 4" xfId="13921" xr:uid="{EF17BF84-593C-424D-9BE2-D264BAB05D56}"/>
    <cellStyle name="Comma 3 10 4 2" xfId="30396" xr:uid="{79B8967F-6D4C-46C3-9D66-48CF3DB4CD8D}"/>
    <cellStyle name="Comma 3 10 5" xfId="9393" xr:uid="{598DD329-B4A0-4535-94AA-E5D3BFDF1776}"/>
    <cellStyle name="Comma 3 10 5 2" xfId="25868" xr:uid="{59DC6E3F-0B0B-4454-A5CE-CA21629D03AC}"/>
    <cellStyle name="Comma 3 10 6" xfId="21299" xr:uid="{4BA32572-0975-4EE7-ABCA-94848A35A10F}"/>
    <cellStyle name="Comma 3 11" xfId="2988" xr:uid="{E073640A-6944-465E-999B-80CA4FB7A922}"/>
    <cellStyle name="Comma 3 11 2" xfId="5862" xr:uid="{DC3BD3AE-EA40-4260-B57F-6E26B878B6CE}"/>
    <cellStyle name="Comma 3 11 2 2" xfId="15998" xr:uid="{785F2C7C-3AB2-40D5-83B9-D5FA17E4EA56}"/>
    <cellStyle name="Comma 3 11 2 2 2" xfId="32473" xr:uid="{F8B7E3E5-1BC3-4620-A5B2-A8166076E57C}"/>
    <cellStyle name="Comma 3 11 2 3" xfId="11470" xr:uid="{FFB5620D-6D40-427C-9776-9AE5A7B3D409}"/>
    <cellStyle name="Comma 3 11 2 3 2" xfId="27945" xr:uid="{8959B4C6-E091-4475-A8FC-9E06FC671EA6}"/>
    <cellStyle name="Comma 3 11 2 4" xfId="23376" xr:uid="{88B3C0DF-DD46-467A-9056-F6614204A977}"/>
    <cellStyle name="Comma 3 11 3" xfId="13220" xr:uid="{F82264A7-A4FC-4366-ABD1-1BB5B528D78B}"/>
    <cellStyle name="Comma 3 11 3 2" xfId="29695" xr:uid="{C5B8465F-347A-4240-9A81-AD6A136C0A9B}"/>
    <cellStyle name="Comma 3 11 4" xfId="8692" xr:uid="{F72FE32C-B3ED-4DA8-AF6E-333E04312043}"/>
    <cellStyle name="Comma 3 11 4 2" xfId="25167" xr:uid="{DE32E599-E04A-46D6-8F84-DBF55788DA53}"/>
    <cellStyle name="Comma 3 11 5" xfId="20598" xr:uid="{31D31BEE-02F5-4F53-BA94-36DD895CD4EC}"/>
    <cellStyle name="Comma 3 2" xfId="2122" xr:uid="{00000000-0005-0000-0000-0000EC070000}"/>
    <cellStyle name="Comma 3 2 10" xfId="17051" xr:uid="{D97A58CD-F61E-471A-8834-96E3F22BAE2A}"/>
    <cellStyle name="Comma 3 2 10 2" xfId="33526" xr:uid="{A04C43B5-E832-477C-9587-AE748C52ABF9}"/>
    <cellStyle name="Comma 3 2 2" xfId="2573" xr:uid="{00000000-0005-0000-0000-0000ED070000}"/>
    <cellStyle name="Comma 3 2 2 2" xfId="3916" xr:uid="{ED5C7FBE-7FBD-4269-B92D-DCE94A2696DD}"/>
    <cellStyle name="Comma 3 2 2 2 2" xfId="4955" xr:uid="{30C7F9C1-AF12-4622-AE6E-D6E0C457271E}"/>
    <cellStyle name="Comma 3 2 2 2 2 2" xfId="15102" xr:uid="{94ACA211-8AC4-4167-A780-EB12B002C51B}"/>
    <cellStyle name="Comma 3 2 2 2 2 2 2" xfId="31577" xr:uid="{7FC141CD-82EA-4B76-A275-CBEDBA02C604}"/>
    <cellStyle name="Comma 3 2 2 2 2 3" xfId="10574" xr:uid="{7904FCF5-F0A7-45FD-95C5-40DC70DE138C}"/>
    <cellStyle name="Comma 3 2 2 2 2 3 2" xfId="27049" xr:uid="{D295CAE8-3686-45AB-BE4C-9F45330BBDD0}"/>
    <cellStyle name="Comma 3 2 2 2 2 4" xfId="22480" xr:uid="{58108164-2CB9-47C8-9C56-FE2BF38F54F0}"/>
    <cellStyle name="Comma 3 2 2 2 3" xfId="6706" xr:uid="{970E8F25-F4C2-4315-B98C-362BFEA3DE7D}"/>
    <cellStyle name="Comma 3 2 2 2 3 2" xfId="16842" xr:uid="{E18A6AB8-7F0E-48B1-AE71-AF817231034A}"/>
    <cellStyle name="Comma 3 2 2 2 3 2 2" xfId="33317" xr:uid="{938A4A17-5907-4996-84B8-3D45AD8777B7}"/>
    <cellStyle name="Comma 3 2 2 2 3 3" xfId="12314" xr:uid="{3981736F-94E1-4CA7-A58E-52A6CFF77EAA}"/>
    <cellStyle name="Comma 3 2 2 2 3 3 2" xfId="28789" xr:uid="{48198590-291F-4CA1-B611-1C585BB92797}"/>
    <cellStyle name="Comma 3 2 2 2 3 4" xfId="24220" xr:uid="{475B4E70-013B-4F81-97B6-2A0BDB39D0E4}"/>
    <cellStyle name="Comma 3 2 2 2 4" xfId="14064" xr:uid="{A40D710A-9B1B-4649-89A4-888287FDF761}"/>
    <cellStyle name="Comma 3 2 2 2 4 2" xfId="30539" xr:uid="{63F68444-4A88-4533-A012-64AF28A83B47}"/>
    <cellStyle name="Comma 3 2 2 2 5" xfId="9536" xr:uid="{1592B4FD-1E26-49A3-90C6-127828F07EFA}"/>
    <cellStyle name="Comma 3 2 2 2 5 2" xfId="26011" xr:uid="{3A293DAB-0421-4460-B3DA-6D9CFAB2A5A6}"/>
    <cellStyle name="Comma 3 2 2 2 6" xfId="21442" xr:uid="{575B53DE-AB9D-4D65-9B94-5DA86AFA58A8}"/>
    <cellStyle name="Comma 3 2 2 2_3.EXPENSES" xfId="7924" xr:uid="{06C18D9A-ED1A-4AF6-843B-7A4D6D74A3A1}"/>
    <cellStyle name="Comma 3 2 2 3" xfId="3915" xr:uid="{6B8203C6-27DD-4E39-B003-95FB3B531F2D}"/>
    <cellStyle name="Comma 3 2 2 3 2" xfId="4954" xr:uid="{E37379BD-1EA1-4712-B951-7B8DF89764D5}"/>
    <cellStyle name="Comma 3 2 2 3 2 2" xfId="15101" xr:uid="{3AC98F06-CB3A-4A36-86C9-0FFF247166D2}"/>
    <cellStyle name="Comma 3 2 2 3 2 2 2" xfId="31576" xr:uid="{2C3666A7-1B18-4947-B530-A912B2777F40}"/>
    <cellStyle name="Comma 3 2 2 3 2 3" xfId="10573" xr:uid="{48448A1B-7200-4218-B664-A82B2CE8B70E}"/>
    <cellStyle name="Comma 3 2 2 3 2 3 2" xfId="27048" xr:uid="{949CE2C1-CB42-4280-9D23-021BE43C4C1C}"/>
    <cellStyle name="Comma 3 2 2 3 2 4" xfId="22479" xr:uid="{B434F002-9460-4AB5-87E1-6E0410990773}"/>
    <cellStyle name="Comma 3 2 2 3 3" xfId="6705" xr:uid="{A4DBB7DB-2FE7-425A-B54E-401142F6FE14}"/>
    <cellStyle name="Comma 3 2 2 3 3 2" xfId="16841" xr:uid="{98634D43-1E45-45F1-89E4-03645C3A2B57}"/>
    <cellStyle name="Comma 3 2 2 3 3 2 2" xfId="33316" xr:uid="{15BDE02F-5ED9-4E79-B5A5-92DA4661C1B8}"/>
    <cellStyle name="Comma 3 2 2 3 3 3" xfId="12313" xr:uid="{5C9662C2-7130-4C47-AA4D-656FBC2CD87E}"/>
    <cellStyle name="Comma 3 2 2 3 3 3 2" xfId="28788" xr:uid="{CF241A80-D460-4AEA-BAD1-55ACCFB88076}"/>
    <cellStyle name="Comma 3 2 2 3 3 4" xfId="24219" xr:uid="{48AE8E67-3277-4F6F-8648-BADB7D3100D7}"/>
    <cellStyle name="Comma 3 2 2 3 4" xfId="14063" xr:uid="{6680C311-AD01-4535-A9E8-80A004AF2706}"/>
    <cellStyle name="Comma 3 2 2 3 4 2" xfId="30538" xr:uid="{B53398C9-6335-4A46-853A-934603246909}"/>
    <cellStyle name="Comma 3 2 2 3 5" xfId="9535" xr:uid="{216C5E65-591C-48E9-A3F4-3FFFA0810FFB}"/>
    <cellStyle name="Comma 3 2 2 3 5 2" xfId="26010" xr:uid="{6B285390-D826-48BD-9683-F15E5A7F6837}"/>
    <cellStyle name="Comma 3 2 2 3 6" xfId="21441" xr:uid="{664DE3AE-D425-44B0-8EAA-B37B18A57A90}"/>
    <cellStyle name="Comma 3 2 2_3.EXPENSES" xfId="7923" xr:uid="{09798411-6385-48BE-BBD3-AE4C9C8B1643}"/>
    <cellStyle name="Comma 3 2 3" xfId="3917" xr:uid="{481AF8FA-18A4-4EE9-B530-690F3C7D22B9}"/>
    <cellStyle name="Comma 3 2 3 2" xfId="3918" xr:uid="{B6EB0D1E-0ADB-45FA-8C20-2208EF86EC48}"/>
    <cellStyle name="Comma 3 2 3 2 2" xfId="4957" xr:uid="{7C013772-5993-4BE7-A490-36D4D0963FB0}"/>
    <cellStyle name="Comma 3 2 3 2 2 2" xfId="15104" xr:uid="{74F32D16-1BFD-453C-8461-A73BEB7B1563}"/>
    <cellStyle name="Comma 3 2 3 2 2 2 2" xfId="31579" xr:uid="{D0F4D0BB-EACF-4F52-8834-E22CDBEB7263}"/>
    <cellStyle name="Comma 3 2 3 2 2 3" xfId="10576" xr:uid="{3FCBBD98-A878-4565-89CB-C597FAD19B23}"/>
    <cellStyle name="Comma 3 2 3 2 2 3 2" xfId="27051" xr:uid="{12F35A5A-1F6E-4299-850D-D6828B90AAAA}"/>
    <cellStyle name="Comma 3 2 3 2 2 4" xfId="22482" xr:uid="{52D34885-3D6B-438B-8A63-5488B9327762}"/>
    <cellStyle name="Comma 3 2 3 2 3" xfId="6708" xr:uid="{2073B824-D09C-4166-B160-7C1EA3A1A3D7}"/>
    <cellStyle name="Comma 3 2 3 2 3 2" xfId="16844" xr:uid="{550B7884-33DC-492E-A3B2-4333B1A029DC}"/>
    <cellStyle name="Comma 3 2 3 2 3 2 2" xfId="33319" xr:uid="{991210B8-F0E8-435E-8F59-618B1EFD612A}"/>
    <cellStyle name="Comma 3 2 3 2 3 3" xfId="12316" xr:uid="{A47EED2E-B968-481A-AF19-0C03567912BB}"/>
    <cellStyle name="Comma 3 2 3 2 3 3 2" xfId="28791" xr:uid="{54CE466E-161B-4813-9CE9-B130E3AAF199}"/>
    <cellStyle name="Comma 3 2 3 2 3 4" xfId="24222" xr:uid="{FE73824E-055F-412B-AF0B-C471830F4E5D}"/>
    <cellStyle name="Comma 3 2 3 2 4" xfId="14066" xr:uid="{541771B8-107D-4ECA-8A49-407757DEB392}"/>
    <cellStyle name="Comma 3 2 3 2 4 2" xfId="30541" xr:uid="{654DA35D-D945-4AC1-A171-1DD5F89B8F39}"/>
    <cellStyle name="Comma 3 2 3 2 5" xfId="9538" xr:uid="{5477D9B0-03C3-4120-96BD-8A6AF50BD02A}"/>
    <cellStyle name="Comma 3 2 3 2 5 2" xfId="26013" xr:uid="{AC35919A-7982-4C93-B6B3-C51B5EE0E123}"/>
    <cellStyle name="Comma 3 2 3 2 6" xfId="21444" xr:uid="{C665F698-E7B1-4FAA-B966-BEF6D578A3CA}"/>
    <cellStyle name="Comma 3 2 3 2_3.EXPENSES" xfId="7926" xr:uid="{AF69A264-D18D-4A65-8057-26F8D35BFF7A}"/>
    <cellStyle name="Comma 3 2 3 3" xfId="4956" xr:uid="{9086C2CA-BF26-4812-BA94-5FD61810D466}"/>
    <cellStyle name="Comma 3 2 3 3 2" xfId="15103" xr:uid="{0482E688-71E0-456C-90A3-3A6A3C1A5432}"/>
    <cellStyle name="Comma 3 2 3 3 2 2" xfId="31578" xr:uid="{A6FB6303-771D-445E-B099-EDA2FBB1235C}"/>
    <cellStyle name="Comma 3 2 3 3 3" xfId="10575" xr:uid="{7AED4C75-F795-49D1-9E53-726EB4108B22}"/>
    <cellStyle name="Comma 3 2 3 3 3 2" xfId="27050" xr:uid="{54603EE3-FB78-43FF-8A6D-7CD213827251}"/>
    <cellStyle name="Comma 3 2 3 3 4" xfId="22481" xr:uid="{5CD11E65-5F69-42E9-B0B9-BE1B06FD39E3}"/>
    <cellStyle name="Comma 3 2 3 4" xfId="6707" xr:uid="{5DF35DAA-4218-4DE4-9643-377875ABF440}"/>
    <cellStyle name="Comma 3 2 3 4 2" xfId="16843" xr:uid="{B15AC771-DC81-402E-85CF-C2DD88B09C5D}"/>
    <cellStyle name="Comma 3 2 3 4 2 2" xfId="33318" xr:uid="{452C07FF-CD32-473D-BDB0-35B2ABA57E39}"/>
    <cellStyle name="Comma 3 2 3 4 3" xfId="12315" xr:uid="{489CA3B5-328A-48B6-B692-869E442BEA6D}"/>
    <cellStyle name="Comma 3 2 3 4 3 2" xfId="28790" xr:uid="{87FA5FFB-D8AE-46D5-AE49-0A11D4F750C4}"/>
    <cellStyle name="Comma 3 2 3 4 4" xfId="24221" xr:uid="{B1BC14EC-AE5E-4D60-B240-8F2DF68222D0}"/>
    <cellStyle name="Comma 3 2 3 5" xfId="14065" xr:uid="{37AF972C-6CB2-4944-9E40-FB1527B92267}"/>
    <cellStyle name="Comma 3 2 3 5 2" xfId="30540" xr:uid="{E000D7C4-D687-4119-860C-96EC05135FAC}"/>
    <cellStyle name="Comma 3 2 3 6" xfId="9537" xr:uid="{B90132C5-5028-4C0C-B8CB-6A14156D342B}"/>
    <cellStyle name="Comma 3 2 3 6 2" xfId="26012" xr:uid="{9DE6C557-C47B-4C5B-A596-E5B056167829}"/>
    <cellStyle name="Comma 3 2 3 7" xfId="21443" xr:uid="{9D2646C7-6891-4BBA-9E9D-1A4C9E52B8E3}"/>
    <cellStyle name="Comma 3 2 3_3.EXPENSES" xfId="7925" xr:uid="{3ADDA3F3-93A2-4242-9D29-43D5B676E3A8}"/>
    <cellStyle name="Comma 3 2 4" xfId="3919" xr:uid="{9A6BDB46-9F9A-4195-B730-13B230E6689B}"/>
    <cellStyle name="Comma 3 2 4 2" xfId="4958" xr:uid="{8D44E6AE-3B65-48F1-B7D6-A0AB282CAD2E}"/>
    <cellStyle name="Comma 3 2 4 2 2" xfId="15105" xr:uid="{5EC4DD26-D8F9-48EA-AF10-088EB0B8E504}"/>
    <cellStyle name="Comma 3 2 4 2 2 2" xfId="31580" xr:uid="{FC9AEC28-CACA-4567-AF86-EFD9D5BDF6D3}"/>
    <cellStyle name="Comma 3 2 4 2 3" xfId="10577" xr:uid="{C7D9B736-5F75-46E5-97AC-F5494F3C13BB}"/>
    <cellStyle name="Comma 3 2 4 2 3 2" xfId="27052" xr:uid="{1D1BEBD4-47F2-4183-980A-9A01821655B5}"/>
    <cellStyle name="Comma 3 2 4 2 4" xfId="22483" xr:uid="{A3799A03-10CC-49C5-AB17-2190B7747642}"/>
    <cellStyle name="Comma 3 2 4 3" xfId="6709" xr:uid="{5BEC5644-F43F-4FB3-928D-4D3CE52F95DD}"/>
    <cellStyle name="Comma 3 2 4 3 2" xfId="16845" xr:uid="{9DEE5E19-0F55-4C65-BA0D-E50025FF834C}"/>
    <cellStyle name="Comma 3 2 4 3 2 2" xfId="33320" xr:uid="{47F33550-5B5C-44D0-B9EC-59B54ED1A6AE}"/>
    <cellStyle name="Comma 3 2 4 3 3" xfId="12317" xr:uid="{79BAF526-656B-4742-8A6E-F3332130FAA6}"/>
    <cellStyle name="Comma 3 2 4 3 3 2" xfId="28792" xr:uid="{30216D1B-82EF-4862-9ED5-1FE3A93F55A9}"/>
    <cellStyle name="Comma 3 2 4 3 4" xfId="24223" xr:uid="{99EF08B4-C4A0-462D-8BDA-89AE26FC65CD}"/>
    <cellStyle name="Comma 3 2 4 4" xfId="14067" xr:uid="{A78997A4-F7BF-48E4-8F75-AB27A1D70338}"/>
    <cellStyle name="Comma 3 2 4 4 2" xfId="30542" xr:uid="{6EE2C6DB-39F8-4059-A411-A446419B2230}"/>
    <cellStyle name="Comma 3 2 4 5" xfId="9539" xr:uid="{E2E46551-6F1A-420D-BAA6-F200AC2F38C3}"/>
    <cellStyle name="Comma 3 2 4 5 2" xfId="26014" xr:uid="{2E39DAA8-AF6D-4546-8214-27E14CE49B44}"/>
    <cellStyle name="Comma 3 2 4 6" xfId="21445" xr:uid="{F24D09EA-E370-4752-AEE3-FEB6E53E3C19}"/>
    <cellStyle name="Comma 3 2 4_3.EXPENSES" xfId="7927" xr:uid="{19457F18-0F6F-4B76-B33B-856F7384A296}"/>
    <cellStyle name="Comma 3 2 5" xfId="3920" xr:uid="{6778E73A-EC28-464A-B5C8-8654A07CACBA}"/>
    <cellStyle name="Comma 3 2 5 2" xfId="4959" xr:uid="{24394B99-6FAA-4600-8FD0-41E2983D358F}"/>
    <cellStyle name="Comma 3 2 5 2 2" xfId="15106" xr:uid="{156F1DD4-E281-4014-BD1C-9A14F4DAD4BA}"/>
    <cellStyle name="Comma 3 2 5 2 2 2" xfId="31581" xr:uid="{8B590CFD-93AD-480C-9806-3C73A6455085}"/>
    <cellStyle name="Comma 3 2 5 2 3" xfId="10578" xr:uid="{83BBF68F-F6F4-47EF-A3BE-810D037E89E3}"/>
    <cellStyle name="Comma 3 2 5 2 3 2" xfId="27053" xr:uid="{29E06DC3-EA97-4C7D-87BF-17EBC6D9B0BF}"/>
    <cellStyle name="Comma 3 2 5 2 4" xfId="22484" xr:uid="{A48AE5AD-C0D8-40DA-8793-727CF23603C8}"/>
    <cellStyle name="Comma 3 2 5 3" xfId="6710" xr:uid="{5077844C-444D-4CBD-8B12-EF0D772FFE43}"/>
    <cellStyle name="Comma 3 2 5 3 2" xfId="16846" xr:uid="{F29B232C-096C-4DC1-A3A7-BD97DC0049C2}"/>
    <cellStyle name="Comma 3 2 5 3 2 2" xfId="33321" xr:uid="{E8C61A7A-0227-4694-AEBA-47548C025D41}"/>
    <cellStyle name="Comma 3 2 5 3 3" xfId="12318" xr:uid="{60CF8F9A-553C-4B70-BB4B-FD7F7B5C952E}"/>
    <cellStyle name="Comma 3 2 5 3 3 2" xfId="28793" xr:uid="{EBBDCC71-DB4E-4DC3-8960-963E1D9402B0}"/>
    <cellStyle name="Comma 3 2 5 3 4" xfId="24224" xr:uid="{65E958DD-8D81-45B1-81BF-2255F411F719}"/>
    <cellStyle name="Comma 3 2 5 4" xfId="14068" xr:uid="{02375E87-D6CB-4460-AF8C-538A1671E6CF}"/>
    <cellStyle name="Comma 3 2 5 4 2" xfId="30543" xr:uid="{4D3DA616-BAD8-486A-AF00-F8E2CDA324A6}"/>
    <cellStyle name="Comma 3 2 5 5" xfId="9540" xr:uid="{78AEA475-2C9B-4E48-BDDB-18DB8B87B307}"/>
    <cellStyle name="Comma 3 2 5 5 2" xfId="26015" xr:uid="{18DC8FF9-1969-46B9-A0F5-34F0040694D8}"/>
    <cellStyle name="Comma 3 2 5 6" xfId="21446" xr:uid="{FF8600A4-6FCB-4FE7-9661-54D6A02FDE6A}"/>
    <cellStyle name="Comma 3 2 5_3.EXPENSES" xfId="7928" xr:uid="{2C51CAF5-E035-409E-86CE-4718CAF77387}"/>
    <cellStyle name="Comma 3 2 6" xfId="3731" xr:uid="{C779A33B-42D7-4EE8-B706-9313D5645E13}"/>
    <cellStyle name="Comma 3 2 6 2" xfId="4847" xr:uid="{60BFF33D-421D-49C2-B7C5-73B00C44C188}"/>
    <cellStyle name="Comma 3 2 6 2 2" xfId="14994" xr:uid="{0A97D12D-CA79-4C13-A79D-5E63E4885403}"/>
    <cellStyle name="Comma 3 2 6 2 2 2" xfId="31469" xr:uid="{5E8F8246-B7F9-4705-99C7-EF0517A36377}"/>
    <cellStyle name="Comma 3 2 6 2 3" xfId="10466" xr:uid="{2C3E8888-DBB5-4740-BE69-C3AE614C07CB}"/>
    <cellStyle name="Comma 3 2 6 2 3 2" xfId="26941" xr:uid="{3AFEE31D-9380-42A5-9919-3FBDF46AC3B0}"/>
    <cellStyle name="Comma 3 2 6 2 4" xfId="22372" xr:uid="{930CE67B-B94D-4C77-AE7E-254BABDAA27E}"/>
    <cellStyle name="Comma 3 2 6 3" xfId="6598" xr:uid="{DEC5B7B8-BC91-4484-B427-CC639BF7794C}"/>
    <cellStyle name="Comma 3 2 6 3 2" xfId="16734" xr:uid="{23B77C77-B743-4EA7-B9A7-F05CF9AF4F6B}"/>
    <cellStyle name="Comma 3 2 6 3 2 2" xfId="33209" xr:uid="{5518E02F-2DE5-42D8-BEAE-E4E11B2B016F}"/>
    <cellStyle name="Comma 3 2 6 3 3" xfId="12206" xr:uid="{745198F6-37E6-44AE-A3EA-0793EEED340D}"/>
    <cellStyle name="Comma 3 2 6 3 3 2" xfId="28681" xr:uid="{600364D3-A507-4C61-AF03-C3ED95A0C74E}"/>
    <cellStyle name="Comma 3 2 6 3 4" xfId="24112" xr:uid="{90726A9F-BC87-458C-BEE8-02E5CB9323B9}"/>
    <cellStyle name="Comma 3 2 6 4" xfId="13956" xr:uid="{2723145C-22D0-4481-AA58-DF11C0A577D5}"/>
    <cellStyle name="Comma 3 2 6 4 2" xfId="30431" xr:uid="{A8944D8C-F2D3-4CDE-99FA-6309D9E85CD3}"/>
    <cellStyle name="Comma 3 2 6 5" xfId="9428" xr:uid="{0BD449EB-CEC8-4E43-A09D-29D50FA9047C}"/>
    <cellStyle name="Comma 3 2 6 5 2" xfId="25903" xr:uid="{BD684AEA-29F2-42C4-BE35-2AB668D92B10}"/>
    <cellStyle name="Comma 3 2 6 6" xfId="21334" xr:uid="{18F1A071-BFB1-4187-BA27-919ACB6F8C6F}"/>
    <cellStyle name="Comma 3 2 7" xfId="3111" xr:uid="{873F463F-F28C-4D5B-9A09-0070C2F013DF}"/>
    <cellStyle name="Comma 3 2 7 2" xfId="5985" xr:uid="{DA611C1C-6D8E-44BB-BEC7-E81697ADADAC}"/>
    <cellStyle name="Comma 3 2 7 2 2" xfId="16121" xr:uid="{94DDD926-FE01-4FA2-9492-7D1987A2D6A7}"/>
    <cellStyle name="Comma 3 2 7 2 2 2" xfId="32596" xr:uid="{19263E09-9B75-4567-A9F0-75C2FD41BF8E}"/>
    <cellStyle name="Comma 3 2 7 2 3" xfId="11593" xr:uid="{990F0BB3-D11C-4DD2-9F95-59293B0BFF85}"/>
    <cellStyle name="Comma 3 2 7 2 3 2" xfId="28068" xr:uid="{56D7066E-D40C-454E-951B-36D36CE5F1DA}"/>
    <cellStyle name="Comma 3 2 7 2 4" xfId="23499" xr:uid="{79947BE9-5727-442C-B48F-D046B9FAC737}"/>
    <cellStyle name="Comma 3 2 7 3" xfId="13343" xr:uid="{B1190F73-94D3-46D9-A4E9-DEE572AF596D}"/>
    <cellStyle name="Comma 3 2 7 3 2" xfId="29818" xr:uid="{3017D91A-0E7F-4A8C-9859-E60904056BC8}"/>
    <cellStyle name="Comma 3 2 7 4" xfId="8815" xr:uid="{C999CC03-2B35-4EBF-A73D-077E45E5AFE4}"/>
    <cellStyle name="Comma 3 2 7 4 2" xfId="25290" xr:uid="{D9F64D00-43AA-410F-ADC0-DA324DD68FD1}"/>
    <cellStyle name="Comma 3 2 7 5" xfId="20721" xr:uid="{4435B766-E0A6-49DB-9EDD-A99D7E684257}"/>
    <cellStyle name="Comma 3 2 8" xfId="8118" xr:uid="{811A087B-B2FD-47D3-9940-DE0FF00A6448}"/>
    <cellStyle name="Comma 3 2 8 2" xfId="24593" xr:uid="{80623ADA-38AA-4CD5-9AFC-C334B52F6721}"/>
    <cellStyle name="Comma 3 2 9" xfId="8002" xr:uid="{3C9C097E-EE43-49D0-BCC0-2A2B273B1278}"/>
    <cellStyle name="Comma 3 2 9 2" xfId="24477" xr:uid="{D9F82983-AED2-4C0A-9B63-38822A470619}"/>
    <cellStyle name="Comma 3 2_1.3.3. Extraordinary Items" xfId="19455" xr:uid="{F05369EF-F953-4F3A-8D04-0691B82525FE}"/>
    <cellStyle name="Comma 3 3" xfId="2069" xr:uid="{00000000-0005-0000-0000-0000EE070000}"/>
    <cellStyle name="Comma 3 3 2" xfId="3922" xr:uid="{301F060D-01C3-4BE4-8395-A9622F0EAE7A}"/>
    <cellStyle name="Comma 3 3 2 2" xfId="3923" xr:uid="{3D824DF1-969D-4E0B-8EF8-50C0CA460A61}"/>
    <cellStyle name="Comma 3 3 2 2 2" xfId="4962" xr:uid="{B3CCD94F-E616-4F8F-AAE7-28573C69C27F}"/>
    <cellStyle name="Comma 3 3 2 2 2 2" xfId="15109" xr:uid="{7A5F7DB6-39A4-49C5-8BED-C4C38A9E7048}"/>
    <cellStyle name="Comma 3 3 2 2 2 2 2" xfId="31584" xr:uid="{377467A7-09F1-4CC0-AE95-EF7DD552A2C2}"/>
    <cellStyle name="Comma 3 3 2 2 2 3" xfId="10581" xr:uid="{26451069-718F-4232-853F-90575F038E6A}"/>
    <cellStyle name="Comma 3 3 2 2 2 3 2" xfId="27056" xr:uid="{40A004E5-93D1-4056-90ED-300C2895C3F3}"/>
    <cellStyle name="Comma 3 3 2 2 2 4" xfId="22487" xr:uid="{A27C768E-4177-4840-87BB-141E6069C5E5}"/>
    <cellStyle name="Comma 3 3 2 2 3" xfId="6713" xr:uid="{507118AC-A402-42FC-9EC3-5D18E067CE7D}"/>
    <cellStyle name="Comma 3 3 2 2 3 2" xfId="16849" xr:uid="{4B0799A8-6770-4C4C-A03E-405A1777AFA5}"/>
    <cellStyle name="Comma 3 3 2 2 3 2 2" xfId="33324" xr:uid="{BCA72463-BD37-439D-93F6-AFD8C9AABBC1}"/>
    <cellStyle name="Comma 3 3 2 2 3 3" xfId="12321" xr:uid="{59D3BD00-6D66-4229-8760-4FED059CFA2B}"/>
    <cellStyle name="Comma 3 3 2 2 3 3 2" xfId="28796" xr:uid="{E0C4EE03-D4F9-4D05-B646-70586E7E44B5}"/>
    <cellStyle name="Comma 3 3 2 2 3 4" xfId="24227" xr:uid="{8A0F73AB-3FC1-46A6-92E9-49ADFD93A253}"/>
    <cellStyle name="Comma 3 3 2 2 4" xfId="14071" xr:uid="{DC2C1EBA-22B1-4FA6-9BDE-3A2E0EE3DE60}"/>
    <cellStyle name="Comma 3 3 2 2 4 2" xfId="30546" xr:uid="{2DCEED1E-191F-4C83-B1E0-7A6263508E1B}"/>
    <cellStyle name="Comma 3 3 2 2 5" xfId="9543" xr:uid="{97C9747D-486F-4EB4-BA0E-069FAFED62E8}"/>
    <cellStyle name="Comma 3 3 2 2 5 2" xfId="26018" xr:uid="{8F4C8B7B-E748-488D-A21C-75D16501FD25}"/>
    <cellStyle name="Comma 3 3 2 2 6" xfId="21449" xr:uid="{95E62880-52DF-4080-8A5D-CE0E210204CA}"/>
    <cellStyle name="Comma 3 3 2 2_3.EXPENSES" xfId="7930" xr:uid="{F304C7C1-FED2-4F86-9B06-C72C56B44EB0}"/>
    <cellStyle name="Comma 3 3 2 3" xfId="4961" xr:uid="{933DC7EE-353D-4999-9271-15EB74F9BA4B}"/>
    <cellStyle name="Comma 3 3 2 3 2" xfId="15108" xr:uid="{3A1ADE6E-B12C-4EFE-935E-89AE66D9CD50}"/>
    <cellStyle name="Comma 3 3 2 3 2 2" xfId="31583" xr:uid="{B88C4384-13C4-44A0-9639-FD3C612A127C}"/>
    <cellStyle name="Comma 3 3 2 3 3" xfId="10580" xr:uid="{87893C29-5487-4765-A8FD-452A0165801D}"/>
    <cellStyle name="Comma 3 3 2 3 3 2" xfId="27055" xr:uid="{196BE3DF-4D23-4105-B2C9-82727495AB42}"/>
    <cellStyle name="Comma 3 3 2 3 4" xfId="22486" xr:uid="{FFE222E7-D922-47FB-A39D-9CF351566B49}"/>
    <cellStyle name="Comma 3 3 2 4" xfId="6712" xr:uid="{38591FAC-438F-44BA-B68C-A6A2E221E1E0}"/>
    <cellStyle name="Comma 3 3 2 4 2" xfId="16848" xr:uid="{81BE5B31-5177-4963-A8C3-565C7605D58B}"/>
    <cellStyle name="Comma 3 3 2 4 2 2" xfId="33323" xr:uid="{4DCB30E8-AEBC-4E7E-BF21-8263BA5D24DD}"/>
    <cellStyle name="Comma 3 3 2 4 3" xfId="12320" xr:uid="{01859A05-15D6-4297-939B-4C2C6322DFC6}"/>
    <cellStyle name="Comma 3 3 2 4 3 2" xfId="28795" xr:uid="{D8E24F62-68B7-47CA-BE36-E7383CE332D9}"/>
    <cellStyle name="Comma 3 3 2 4 4" xfId="24226" xr:uid="{DC6A70E6-83FB-4DAF-97B5-F51B4C0F03D3}"/>
    <cellStyle name="Comma 3 3 2 5" xfId="14070" xr:uid="{67D23DF0-F736-4D75-8B79-71A5F6D925DF}"/>
    <cellStyle name="Comma 3 3 2 5 2" xfId="30545" xr:uid="{E0B2088A-C0C6-42F6-BF84-B2C77B989906}"/>
    <cellStyle name="Comma 3 3 2 6" xfId="9542" xr:uid="{A2AA0B95-F6AC-470D-96C5-AAE89D79948D}"/>
    <cellStyle name="Comma 3 3 2 6 2" xfId="26017" xr:uid="{2BEAB84F-D724-41D5-AEEA-551792593B93}"/>
    <cellStyle name="Comma 3 3 2 7" xfId="21448" xr:uid="{CFB598E1-0EC5-4389-8024-4891A3E8CAE6}"/>
    <cellStyle name="Comma 3 3 2_3.EXPENSES" xfId="7929" xr:uid="{561EF565-43E1-41D1-9481-901473F299C5}"/>
    <cellStyle name="Comma 3 3 3" xfId="3924" xr:uid="{7F7D0A08-08BE-407A-A4A8-04817EE0FFB2}"/>
    <cellStyle name="Comma 3 3 3 2" xfId="3925" xr:uid="{67A356CC-1F36-44F4-934E-87E22F855806}"/>
    <cellStyle name="Comma 3 3 3 2 2" xfId="4964" xr:uid="{7027E9A5-A303-43C4-B110-ADE9538A3E20}"/>
    <cellStyle name="Comma 3 3 3 2 2 2" xfId="15111" xr:uid="{9EA3C859-071A-4F9B-BF2F-8A1F5E8B8CD2}"/>
    <cellStyle name="Comma 3 3 3 2 2 2 2" xfId="31586" xr:uid="{67F4AEE1-1FE6-4140-8165-DDA15A8C194D}"/>
    <cellStyle name="Comma 3 3 3 2 2 3" xfId="10583" xr:uid="{C0E44FCB-B82B-4FF4-B0D0-0221EFC757C3}"/>
    <cellStyle name="Comma 3 3 3 2 2 3 2" xfId="27058" xr:uid="{D7E72F4F-0727-4843-997C-5A5A962BDDD7}"/>
    <cellStyle name="Comma 3 3 3 2 2 4" xfId="22489" xr:uid="{408DC4CE-EB0B-434D-990A-14240AA6041F}"/>
    <cellStyle name="Comma 3 3 3 2 3" xfId="6715" xr:uid="{4FE659B7-D9B8-4BE1-A450-469395C2EF0C}"/>
    <cellStyle name="Comma 3 3 3 2 3 2" xfId="16851" xr:uid="{785DF412-D2B0-4484-B402-1A48B505D197}"/>
    <cellStyle name="Comma 3 3 3 2 3 2 2" xfId="33326" xr:uid="{3AD29D58-8B59-49D7-96CD-6BA2D8E82A00}"/>
    <cellStyle name="Comma 3 3 3 2 3 3" xfId="12323" xr:uid="{7C5F0F40-2095-4D1C-8AD4-8F43A25073A7}"/>
    <cellStyle name="Comma 3 3 3 2 3 3 2" xfId="28798" xr:uid="{AB06B32C-4D32-4B05-83E8-EB0D3AA2FF14}"/>
    <cellStyle name="Comma 3 3 3 2 3 4" xfId="24229" xr:uid="{CCFB5742-FDFB-4800-A57C-A5BD669187FC}"/>
    <cellStyle name="Comma 3 3 3 2 4" xfId="14073" xr:uid="{B5DA0E28-AB3C-4427-BF10-8BB945E74290}"/>
    <cellStyle name="Comma 3 3 3 2 4 2" xfId="30548" xr:uid="{F58778A9-8CB3-430B-B6D4-2CE3580112A7}"/>
    <cellStyle name="Comma 3 3 3 2 5" xfId="9545" xr:uid="{31E09B80-4EC1-4E91-9009-6D81AE981107}"/>
    <cellStyle name="Comma 3 3 3 2 5 2" xfId="26020" xr:uid="{C5DD4434-3109-4B48-80DD-E61457FCCDB8}"/>
    <cellStyle name="Comma 3 3 3 2 6" xfId="21451" xr:uid="{AFC172BA-CF7D-48E8-BD52-AD5A31307C35}"/>
    <cellStyle name="Comma 3 3 3 2_3.EXPENSES" xfId="7932" xr:uid="{8C304622-6F94-4F19-AD11-5E67E4771BD2}"/>
    <cellStyle name="Comma 3 3 3 3" xfId="4963" xr:uid="{A2B1B7FC-F6B5-49DB-939C-43C0AED8D1BA}"/>
    <cellStyle name="Comma 3 3 3 3 2" xfId="15110" xr:uid="{81B8CB7D-8CF9-4B88-9582-35E6C7136FBC}"/>
    <cellStyle name="Comma 3 3 3 3 2 2" xfId="31585" xr:uid="{96FF2D2A-8636-4B17-AE7B-25AD7E32958C}"/>
    <cellStyle name="Comma 3 3 3 3 3" xfId="10582" xr:uid="{A7925B0E-66E3-4A57-8077-1A716562440A}"/>
    <cellStyle name="Comma 3 3 3 3 3 2" xfId="27057" xr:uid="{0E60B497-C98B-4F24-A2FA-17639E774015}"/>
    <cellStyle name="Comma 3 3 3 3 4" xfId="22488" xr:uid="{C9009213-0275-497B-A238-D7F6E77680C4}"/>
    <cellStyle name="Comma 3 3 3 4" xfId="6714" xr:uid="{B355530D-68F3-4E29-8E20-D5F4A84AEC41}"/>
    <cellStyle name="Comma 3 3 3 4 2" xfId="16850" xr:uid="{13507EED-3BC8-476A-980A-277F46C45D80}"/>
    <cellStyle name="Comma 3 3 3 4 2 2" xfId="33325" xr:uid="{67B24450-9F5B-46CF-9C86-A45FAD74E98E}"/>
    <cellStyle name="Comma 3 3 3 4 3" xfId="12322" xr:uid="{B491F823-BEF2-45D2-BED2-9617EE4946D1}"/>
    <cellStyle name="Comma 3 3 3 4 3 2" xfId="28797" xr:uid="{CB4767CF-40DB-497A-BC07-E44733483EA2}"/>
    <cellStyle name="Comma 3 3 3 4 4" xfId="24228" xr:uid="{E852DF5E-5051-401F-AC61-9FD6644CE80B}"/>
    <cellStyle name="Comma 3 3 3 5" xfId="14072" xr:uid="{E3A91808-13FE-4A6D-80BA-CE209C372AD5}"/>
    <cellStyle name="Comma 3 3 3 5 2" xfId="30547" xr:uid="{D121F7D9-F61B-409B-B0F4-85EAD883EC1A}"/>
    <cellStyle name="Comma 3 3 3 6" xfId="9544" xr:uid="{DBDD2911-D5D4-45D5-9682-00EB34076CE4}"/>
    <cellStyle name="Comma 3 3 3 6 2" xfId="26019" xr:uid="{ABCB0F96-254D-45E3-80A7-E7E046965B5B}"/>
    <cellStyle name="Comma 3 3 3 7" xfId="21450" xr:uid="{3007122F-2E63-4D50-964F-C387FE316850}"/>
    <cellStyle name="Comma 3 3 3_3.EXPENSES" xfId="7931" xr:uid="{CC7400AC-813A-47D1-8CBF-03D3BF9DA957}"/>
    <cellStyle name="Comma 3 3 4" xfId="3926" xr:uid="{738B66DB-6E0E-4C54-9739-2C0D345EED0C}"/>
    <cellStyle name="Comma 3 3 4 2" xfId="4965" xr:uid="{31871377-07C6-4E01-BA16-6F607272E257}"/>
    <cellStyle name="Comma 3 3 4 2 2" xfId="15112" xr:uid="{CB12C8EF-A98E-41E8-9D00-8F21A176C55E}"/>
    <cellStyle name="Comma 3 3 4 2 2 2" xfId="31587" xr:uid="{B8A0115D-1020-477D-8C1A-00AAC30BEA13}"/>
    <cellStyle name="Comma 3 3 4 2 3" xfId="10584" xr:uid="{ED68E0FF-E75B-4038-9878-6828048D335D}"/>
    <cellStyle name="Comma 3 3 4 2 3 2" xfId="27059" xr:uid="{93696337-188E-440E-82E6-CF1E03D8B007}"/>
    <cellStyle name="Comma 3 3 4 2 4" xfId="22490" xr:uid="{3FF84CC1-397E-4E75-BB73-57BBDFB7A21D}"/>
    <cellStyle name="Comma 3 3 4 3" xfId="6716" xr:uid="{859B39F9-7A84-401E-93C1-DB672778591E}"/>
    <cellStyle name="Comma 3 3 4 3 2" xfId="16852" xr:uid="{C77FA795-9C14-4A94-B60A-E5F7EA7803E3}"/>
    <cellStyle name="Comma 3 3 4 3 2 2" xfId="33327" xr:uid="{CC161CB1-A809-4BFB-894E-F8912804A33B}"/>
    <cellStyle name="Comma 3 3 4 3 3" xfId="12324" xr:uid="{588ED56B-CE26-4F42-8E95-AFDC08D123CE}"/>
    <cellStyle name="Comma 3 3 4 3 3 2" xfId="28799" xr:uid="{B391F7A8-053B-4014-BB72-35F6B7B2157E}"/>
    <cellStyle name="Comma 3 3 4 3 4" xfId="24230" xr:uid="{2E9C90E1-070C-4625-B120-C4D3FA0324D8}"/>
    <cellStyle name="Comma 3 3 4 4" xfId="14074" xr:uid="{BA562DE1-4D42-45C2-81DC-CBF0F5FD2058}"/>
    <cellStyle name="Comma 3 3 4 4 2" xfId="30549" xr:uid="{F48C08FB-5F54-48DE-AE4E-EC03F5A4A490}"/>
    <cellStyle name="Comma 3 3 4 5" xfId="9546" xr:uid="{8F5D6CDE-A4F4-4DBB-AEC6-7BD6612F4710}"/>
    <cellStyle name="Comma 3 3 4 5 2" xfId="26021" xr:uid="{058D413C-3B52-48B1-9AB1-B338845F488A}"/>
    <cellStyle name="Comma 3 3 4 6" xfId="21452" xr:uid="{CFAC35F2-C464-4703-85EE-26CA0CA301FD}"/>
    <cellStyle name="Comma 3 3 4_3.EXPENSES" xfId="7933" xr:uid="{53B64C5D-CFF5-4E5D-9F1D-B395E00CC315}"/>
    <cellStyle name="Comma 3 3 5" xfId="3927" xr:uid="{92123314-61FC-4159-A915-6E4CE7CCB97F}"/>
    <cellStyle name="Comma 3 3 5 2" xfId="4966" xr:uid="{62EA477C-B289-4D31-BDF4-02BBA18E8D91}"/>
    <cellStyle name="Comma 3 3 5 2 2" xfId="15113" xr:uid="{E52F87C8-4036-403F-B8ED-EEC80CC4ECEF}"/>
    <cellStyle name="Comma 3 3 5 2 2 2" xfId="31588" xr:uid="{704D8C78-A2EC-4D05-B9D6-C5EB62E26878}"/>
    <cellStyle name="Comma 3 3 5 2 3" xfId="10585" xr:uid="{843B42B9-A339-45EB-9D4F-3AFAFF5CCDB9}"/>
    <cellStyle name="Comma 3 3 5 2 3 2" xfId="27060" xr:uid="{7B26B7DF-A1A1-4C61-8BD2-9EDF49626E12}"/>
    <cellStyle name="Comma 3 3 5 2 4" xfId="22491" xr:uid="{89DE7A10-ACCD-4A2F-AD99-79B490E26632}"/>
    <cellStyle name="Comma 3 3 5 3" xfId="6717" xr:uid="{10B66BB3-14AA-49FC-ABE5-4873A9BF8041}"/>
    <cellStyle name="Comma 3 3 5 3 2" xfId="16853" xr:uid="{E46F58D0-0B21-4EDF-B892-2CA4AEAD29CD}"/>
    <cellStyle name="Comma 3 3 5 3 2 2" xfId="33328" xr:uid="{356484C7-8841-4155-8E23-69425DAD06CF}"/>
    <cellStyle name="Comma 3 3 5 3 3" xfId="12325" xr:uid="{CC2F202D-A9F5-4F43-9047-6A030A9AF08C}"/>
    <cellStyle name="Comma 3 3 5 3 3 2" xfId="28800" xr:uid="{32F6664D-9B81-4841-BC84-379D756A290B}"/>
    <cellStyle name="Comma 3 3 5 3 4" xfId="24231" xr:uid="{44ECAC68-7BCB-4C8A-B94E-8E802D013154}"/>
    <cellStyle name="Comma 3 3 5 4" xfId="14075" xr:uid="{AFA4C951-A1E4-4315-B90B-CF5E1E8BEBB4}"/>
    <cellStyle name="Comma 3 3 5 4 2" xfId="30550" xr:uid="{B51CA119-056A-4FBA-A015-2487FDE7DE88}"/>
    <cellStyle name="Comma 3 3 5 5" xfId="9547" xr:uid="{29DFE6F3-A007-4CB5-A57E-DABF33AB269C}"/>
    <cellStyle name="Comma 3 3 5 5 2" xfId="26022" xr:uid="{CEE3924F-DCE3-44F9-88B5-75B6166D4072}"/>
    <cellStyle name="Comma 3 3 5 6" xfId="21453" xr:uid="{3E7E67CA-C941-46BC-8981-B4C8759A7651}"/>
    <cellStyle name="Comma 3 3 5_3.EXPENSES" xfId="7934" xr:uid="{90C64A94-C489-499A-980B-60E7BD4BD779}"/>
    <cellStyle name="Comma 3 3 6" xfId="3921" xr:uid="{A27494DF-31FC-46C3-9303-98DA65520856}"/>
    <cellStyle name="Comma 3 3 6 2" xfId="4960" xr:uid="{35F35525-4427-4AEC-9719-85DF7A2B4C9B}"/>
    <cellStyle name="Comma 3 3 6 2 2" xfId="15107" xr:uid="{B08ED0C4-1654-4B79-A8ED-FA5405D6D18F}"/>
    <cellStyle name="Comma 3 3 6 2 2 2" xfId="31582" xr:uid="{649D16C9-E369-43E7-935C-731FC9B5B919}"/>
    <cellStyle name="Comma 3 3 6 2 3" xfId="10579" xr:uid="{3ACA1082-705D-4918-A325-D04D44314111}"/>
    <cellStyle name="Comma 3 3 6 2 3 2" xfId="27054" xr:uid="{2F768449-2D82-444E-9DA5-82FF24A1A022}"/>
    <cellStyle name="Comma 3 3 6 2 4" xfId="22485" xr:uid="{19725F71-6DD8-406A-913B-6D40E2FFF0E9}"/>
    <cellStyle name="Comma 3 3 6 3" xfId="6711" xr:uid="{AC36B1D7-5CE5-4AA1-90A0-2BAF0B4FEC2C}"/>
    <cellStyle name="Comma 3 3 6 3 2" xfId="16847" xr:uid="{A4B503EE-C521-45D3-93A6-A0F87F6C84BE}"/>
    <cellStyle name="Comma 3 3 6 3 2 2" xfId="33322" xr:uid="{7A1CE138-999C-4643-AF86-3E216B475401}"/>
    <cellStyle name="Comma 3 3 6 3 3" xfId="12319" xr:uid="{20793CC4-DB6D-42AD-B162-8F98CC5FA9FE}"/>
    <cellStyle name="Comma 3 3 6 3 3 2" xfId="28794" xr:uid="{7966E51E-1F5E-49E7-9FEC-C1C6900A36B8}"/>
    <cellStyle name="Comma 3 3 6 3 4" xfId="24225" xr:uid="{740893A0-DE26-429B-98AA-7FAEF93AC6D7}"/>
    <cellStyle name="Comma 3 3 6 4" xfId="14069" xr:uid="{89DDD620-593C-4F79-B356-EB7A74AFDD62}"/>
    <cellStyle name="Comma 3 3 6 4 2" xfId="30544" xr:uid="{270B0548-1298-4A1C-8A2B-349BEB9C0637}"/>
    <cellStyle name="Comma 3 3 6 5" xfId="9541" xr:uid="{56AD85D6-8B8D-4F0F-BA3E-08E73EFE4D8A}"/>
    <cellStyle name="Comma 3 3 6 5 2" xfId="26016" xr:uid="{D8B4E445-8750-4CCA-86E9-F14DE4EC185B}"/>
    <cellStyle name="Comma 3 3 6 6" xfId="21447" xr:uid="{D7788CCA-B8A5-447F-A593-1BDB8459F0AB}"/>
    <cellStyle name="Comma 3 3_1.3.3. Extraordinary Items" xfId="19456" xr:uid="{05EAF311-599E-4417-BC98-DF683367480B}"/>
    <cellStyle name="Comma 3 4" xfId="3928" xr:uid="{A208848E-F39F-41E2-9409-2EA49397DB05}"/>
    <cellStyle name="Comma 3 4 10" xfId="21454" xr:uid="{CB49AB3F-4BD5-4FCA-949F-4FA66200AEC8}"/>
    <cellStyle name="Comma 3 4 2" xfId="3929" xr:uid="{4AE24117-EEB6-4F8A-8E54-B580761C398F}"/>
    <cellStyle name="Comma 3 4 2 2" xfId="3930" xr:uid="{A57F58AB-8CC0-4379-8BDE-C84E98B54A38}"/>
    <cellStyle name="Comma 3 4 2 2 2" xfId="4969" xr:uid="{11B0C3FD-6DE8-48B1-8152-728F605A2E55}"/>
    <cellStyle name="Comma 3 4 2 2 2 2" xfId="15116" xr:uid="{ACEC68EF-95EE-43CE-9BC1-B2446FCF01FD}"/>
    <cellStyle name="Comma 3 4 2 2 2 2 2" xfId="31591" xr:uid="{54404569-6A31-45C6-A97E-6B3FCD9CE979}"/>
    <cellStyle name="Comma 3 4 2 2 2 3" xfId="10588" xr:uid="{EFBE9412-F999-4569-A3FB-8717CBC623D9}"/>
    <cellStyle name="Comma 3 4 2 2 2 3 2" xfId="27063" xr:uid="{37CD29FE-0B99-4475-97FB-75D5B7F0D840}"/>
    <cellStyle name="Comma 3 4 2 2 2 4" xfId="22494" xr:uid="{813E1273-583B-4F82-B0C2-99133E98EEE3}"/>
    <cellStyle name="Comma 3 4 2 2 3" xfId="6720" xr:uid="{3D50BD48-4418-4A8C-9949-C69ED03445BC}"/>
    <cellStyle name="Comma 3 4 2 2 3 2" xfId="16856" xr:uid="{1EC2B242-13FE-47AA-A4DB-B9B8D66DACCA}"/>
    <cellStyle name="Comma 3 4 2 2 3 2 2" xfId="33331" xr:uid="{28C3F3DB-4270-4401-B66F-2B4BA206C3EB}"/>
    <cellStyle name="Comma 3 4 2 2 3 3" xfId="12328" xr:uid="{85F3023B-DEC2-4F06-B795-F0586AEF77DD}"/>
    <cellStyle name="Comma 3 4 2 2 3 3 2" xfId="28803" xr:uid="{380AC205-C5C1-49D9-9345-2DCD8695FA55}"/>
    <cellStyle name="Comma 3 4 2 2 3 4" xfId="24234" xr:uid="{85FDA460-B009-4389-9741-CA7E02CF7C79}"/>
    <cellStyle name="Comma 3 4 2 2 4" xfId="14078" xr:uid="{1AAA17DC-B5E8-4956-BE47-803441139847}"/>
    <cellStyle name="Comma 3 4 2 2 4 2" xfId="30553" xr:uid="{CEC95418-8DA5-43D3-9CC9-6BE52EF730BC}"/>
    <cellStyle name="Comma 3 4 2 2 5" xfId="9550" xr:uid="{7A3C89F8-2ACC-47AA-8A5E-4CBF8AD8E381}"/>
    <cellStyle name="Comma 3 4 2 2 5 2" xfId="26025" xr:uid="{F0217C67-F029-4451-9910-765FEA58FAC3}"/>
    <cellStyle name="Comma 3 4 2 2 6" xfId="21456" xr:uid="{A45827AD-BBBF-489A-A3F1-1DF7AFC1BA90}"/>
    <cellStyle name="Comma 3 4 2 2_3.EXPENSES" xfId="7937" xr:uid="{7C264A9E-5726-4F09-911E-583E36E5D8F1}"/>
    <cellStyle name="Comma 3 4 2 3" xfId="4968" xr:uid="{11825713-1507-4E1C-B445-2D60BC63F4E5}"/>
    <cellStyle name="Comma 3 4 2 3 2" xfId="15115" xr:uid="{62C524B2-EC02-452E-BB74-F95837CE38AD}"/>
    <cellStyle name="Comma 3 4 2 3 2 2" xfId="31590" xr:uid="{64FEA1A4-96F4-4413-A5AF-AAD7FB8BE2B0}"/>
    <cellStyle name="Comma 3 4 2 3 3" xfId="10587" xr:uid="{315D58F5-AF19-4D07-AE74-C17D7BED816C}"/>
    <cellStyle name="Comma 3 4 2 3 3 2" xfId="27062" xr:uid="{0479A26A-A213-4F9A-87EA-4C87860BCF15}"/>
    <cellStyle name="Comma 3 4 2 3 4" xfId="22493" xr:uid="{9FFADE37-4FCF-42FD-AC37-2C78BE67F601}"/>
    <cellStyle name="Comma 3 4 2 4" xfId="6719" xr:uid="{684D3EC6-3C79-44A8-9E24-C96C2325C5D7}"/>
    <cellStyle name="Comma 3 4 2 4 2" xfId="16855" xr:uid="{326B677B-2051-43D2-9C22-4519703030A1}"/>
    <cellStyle name="Comma 3 4 2 4 2 2" xfId="33330" xr:uid="{57070A6B-2DB6-48DB-B081-1AD3C7027F39}"/>
    <cellStyle name="Comma 3 4 2 4 3" xfId="12327" xr:uid="{7C9059E3-F083-4A4A-A76D-15B113E37D83}"/>
    <cellStyle name="Comma 3 4 2 4 3 2" xfId="28802" xr:uid="{36EEA653-B966-404D-8B88-45640278338B}"/>
    <cellStyle name="Comma 3 4 2 4 4" xfId="24233" xr:uid="{C69C260F-004C-4F62-A5B9-D07EDA83B8F0}"/>
    <cellStyle name="Comma 3 4 2 5" xfId="14077" xr:uid="{6F192EB1-46BA-46F6-861E-B7820C6DDDAA}"/>
    <cellStyle name="Comma 3 4 2 5 2" xfId="30552" xr:uid="{8712101F-9637-49CE-A0F9-F2CFB7B94D63}"/>
    <cellStyle name="Comma 3 4 2 6" xfId="9549" xr:uid="{FA6D5458-954B-4420-A632-13279F56F96B}"/>
    <cellStyle name="Comma 3 4 2 6 2" xfId="26024" xr:uid="{61D243F8-569D-42E0-80E0-8D14C093B28C}"/>
    <cellStyle name="Comma 3 4 2 7" xfId="21455" xr:uid="{66EA565C-E77C-4E64-846E-6ABC4C03E212}"/>
    <cellStyle name="Comma 3 4 2_3.EXPENSES" xfId="7936" xr:uid="{6437CB1A-67CF-48BF-8D3A-2332849BA83B}"/>
    <cellStyle name="Comma 3 4 3" xfId="3931" xr:uid="{0E062A61-E1D4-4E5D-9A75-256C1D4415BB}"/>
    <cellStyle name="Comma 3 4 3 2" xfId="3932" xr:uid="{9242679D-16D8-4A8D-A179-9F608E06DADB}"/>
    <cellStyle name="Comma 3 4 3 2 2" xfId="4971" xr:uid="{3DC7F9B1-CBC2-4B8D-8365-F43262F12103}"/>
    <cellStyle name="Comma 3 4 3 2 2 2" xfId="15118" xr:uid="{C66523D0-C783-43D3-AAD2-54BA3859E4C9}"/>
    <cellStyle name="Comma 3 4 3 2 2 2 2" xfId="31593" xr:uid="{484F435A-C895-4FC8-B274-7C950028D993}"/>
    <cellStyle name="Comma 3 4 3 2 2 3" xfId="10590" xr:uid="{3D8E9F2B-F8EE-44C7-A882-B8625912549B}"/>
    <cellStyle name="Comma 3 4 3 2 2 3 2" xfId="27065" xr:uid="{8192D08E-300C-4B62-908E-9D7ED7CA5F7F}"/>
    <cellStyle name="Comma 3 4 3 2 2 4" xfId="22496" xr:uid="{DA848D22-F151-46CF-9E45-9BDA01EC79F1}"/>
    <cellStyle name="Comma 3 4 3 2 3" xfId="6722" xr:uid="{612555C6-0783-415F-9581-12B6283762BD}"/>
    <cellStyle name="Comma 3 4 3 2 3 2" xfId="16858" xr:uid="{95C541DF-F8CA-4CDC-BBED-CC70D5BAD612}"/>
    <cellStyle name="Comma 3 4 3 2 3 2 2" xfId="33333" xr:uid="{94A2DDC4-0AF1-42CD-99C3-5A4C24A8CB79}"/>
    <cellStyle name="Comma 3 4 3 2 3 3" xfId="12330" xr:uid="{A9ED78D0-F763-4FB2-BE32-4649254D1ECA}"/>
    <cellStyle name="Comma 3 4 3 2 3 3 2" xfId="28805" xr:uid="{D52BBB93-D9FD-4E49-BE70-4CA244619637}"/>
    <cellStyle name="Comma 3 4 3 2 3 4" xfId="24236" xr:uid="{BC208281-D787-4921-B6D1-19F51C0092E9}"/>
    <cellStyle name="Comma 3 4 3 2 4" xfId="14080" xr:uid="{76513A6A-D2A1-416D-93AD-372A6DFD6BA2}"/>
    <cellStyle name="Comma 3 4 3 2 4 2" xfId="30555" xr:uid="{A4DD34D7-69F8-4BD8-9C33-CF350294FE92}"/>
    <cellStyle name="Comma 3 4 3 2 5" xfId="9552" xr:uid="{EF194671-EBAC-4E1D-AAF4-3AC08B2D0821}"/>
    <cellStyle name="Comma 3 4 3 2 5 2" xfId="26027" xr:uid="{A83BF1A0-8285-425C-81F1-38533A1B330B}"/>
    <cellStyle name="Comma 3 4 3 2 6" xfId="21458" xr:uid="{E7BD0EC9-16B0-4C72-9B17-99FF116B10CE}"/>
    <cellStyle name="Comma 3 4 3 2_3.EXPENSES" xfId="7939" xr:uid="{10F5998B-342E-40A8-A49F-43D4F318A20E}"/>
    <cellStyle name="Comma 3 4 3 3" xfId="4970" xr:uid="{CD485201-E2AD-4477-8C5C-32D148995D70}"/>
    <cellStyle name="Comma 3 4 3 3 2" xfId="15117" xr:uid="{16BA9F15-B748-4E09-ADF6-66B10559442F}"/>
    <cellStyle name="Comma 3 4 3 3 2 2" xfId="31592" xr:uid="{95855396-D10E-49F9-BCA7-8ABD763D68C9}"/>
    <cellStyle name="Comma 3 4 3 3 3" xfId="10589" xr:uid="{A3B40289-49D0-4CDA-A718-B69B36F8E45A}"/>
    <cellStyle name="Comma 3 4 3 3 3 2" xfId="27064" xr:uid="{D189C962-018A-4E8C-A9F7-EB4DBD282D3B}"/>
    <cellStyle name="Comma 3 4 3 3 4" xfId="22495" xr:uid="{65541D0F-9C19-44DE-98E3-2B2C76C667BB}"/>
    <cellStyle name="Comma 3 4 3 4" xfId="6721" xr:uid="{FA529A82-CF2C-4E5E-B423-C321901F08B6}"/>
    <cellStyle name="Comma 3 4 3 4 2" xfId="16857" xr:uid="{BB07D83B-1C48-4BE2-94F9-999BE5E9D905}"/>
    <cellStyle name="Comma 3 4 3 4 2 2" xfId="33332" xr:uid="{F3F3BD4B-757F-45C2-805A-71B10914F705}"/>
    <cellStyle name="Comma 3 4 3 4 3" xfId="12329" xr:uid="{098C97B4-DDA6-43BF-B671-2EB17AB82544}"/>
    <cellStyle name="Comma 3 4 3 4 3 2" xfId="28804" xr:uid="{707D45B4-45FF-46F2-B3D9-1AD2BA741A3C}"/>
    <cellStyle name="Comma 3 4 3 4 4" xfId="24235" xr:uid="{60FEA366-7972-46D4-B449-1F522D1303D2}"/>
    <cellStyle name="Comma 3 4 3 5" xfId="14079" xr:uid="{5AC6F109-7E15-4B39-B80A-C3629B7EFE6B}"/>
    <cellStyle name="Comma 3 4 3 5 2" xfId="30554" xr:uid="{E78986A7-7B83-46D6-94DA-4FBB54C9E2C5}"/>
    <cellStyle name="Comma 3 4 3 6" xfId="9551" xr:uid="{78103722-6C41-4140-ACD0-2B7BEBB308E4}"/>
    <cellStyle name="Comma 3 4 3 6 2" xfId="26026" xr:uid="{47C017B1-F8B5-4EF3-9D79-182F22630F7A}"/>
    <cellStyle name="Comma 3 4 3 7" xfId="21457" xr:uid="{571F4653-1083-459E-9554-0A3D119395F0}"/>
    <cellStyle name="Comma 3 4 3_3.EXPENSES" xfId="7938" xr:uid="{26877F33-DB24-44F0-AF2B-C789A6C36776}"/>
    <cellStyle name="Comma 3 4 4" xfId="3933" xr:uid="{E06B153A-A8F8-4C57-957D-08E3BC3C62CF}"/>
    <cellStyle name="Comma 3 4 4 2" xfId="4972" xr:uid="{5CD0D487-1744-4CCA-B707-292D0CE362F1}"/>
    <cellStyle name="Comma 3 4 4 2 2" xfId="15119" xr:uid="{D7D2F598-97F8-44F5-9FF6-2F9257642378}"/>
    <cellStyle name="Comma 3 4 4 2 2 2" xfId="31594" xr:uid="{9D7D58BD-7C9D-446B-AD24-D0B780C40283}"/>
    <cellStyle name="Comma 3 4 4 2 3" xfId="10591" xr:uid="{2D680A25-F3AF-4E65-8BED-9BC543638558}"/>
    <cellStyle name="Comma 3 4 4 2 3 2" xfId="27066" xr:uid="{EDB0B65A-74AE-48CC-93B3-C96598991B4A}"/>
    <cellStyle name="Comma 3 4 4 2 4" xfId="22497" xr:uid="{16C43925-4465-4851-A41C-A8975CCDED08}"/>
    <cellStyle name="Comma 3 4 4 3" xfId="6723" xr:uid="{0C3D4696-3BA8-4BEB-A7DB-B66B78D4E3D9}"/>
    <cellStyle name="Comma 3 4 4 3 2" xfId="16859" xr:uid="{DE21809B-6734-4D6D-8DAF-3F8AD7E04700}"/>
    <cellStyle name="Comma 3 4 4 3 2 2" xfId="33334" xr:uid="{DDB04D88-5416-40F3-8D8E-9F8E96130693}"/>
    <cellStyle name="Comma 3 4 4 3 3" xfId="12331" xr:uid="{D38B9746-3526-426A-A629-91323A0621D2}"/>
    <cellStyle name="Comma 3 4 4 3 3 2" xfId="28806" xr:uid="{B65CE4FD-FC1F-42FE-9F34-A10EDB3E999F}"/>
    <cellStyle name="Comma 3 4 4 3 4" xfId="24237" xr:uid="{BE5DA7EF-AB0B-49EC-8CE2-165A8152AC75}"/>
    <cellStyle name="Comma 3 4 4 4" xfId="14081" xr:uid="{2C016AAF-43E9-4E01-AD92-CEA6E4584F5E}"/>
    <cellStyle name="Comma 3 4 4 4 2" xfId="30556" xr:uid="{0A2F462A-06FC-4131-9714-FDECE582F22F}"/>
    <cellStyle name="Comma 3 4 4 5" xfId="9553" xr:uid="{B3DDEBEA-64E3-4FA0-9F21-7E20ABC9ED39}"/>
    <cellStyle name="Comma 3 4 4 5 2" xfId="26028" xr:uid="{47A251EA-BF59-418C-B07A-E0B4F3E65479}"/>
    <cellStyle name="Comma 3 4 4 6" xfId="21459" xr:uid="{2B23ED6B-4E8C-44FE-BB4D-2B7586958794}"/>
    <cellStyle name="Comma 3 4 4_3.EXPENSES" xfId="7940" xr:uid="{2F997BB9-7FBA-49DD-A6D4-38F7B4B612A0}"/>
    <cellStyle name="Comma 3 4 5" xfId="3934" xr:uid="{0778508E-62E6-4789-9915-7F8A7C9CC4E8}"/>
    <cellStyle name="Comma 3 4 5 2" xfId="4973" xr:uid="{C34F5357-5A10-4316-B6E0-39511E342AF9}"/>
    <cellStyle name="Comma 3 4 5 2 2" xfId="15120" xr:uid="{A152B7C7-CEB1-4B91-AA39-1B596FFF3FB9}"/>
    <cellStyle name="Comma 3 4 5 2 2 2" xfId="31595" xr:uid="{21361E41-6C2C-4EF8-8C0C-3AA3D8AFE04C}"/>
    <cellStyle name="Comma 3 4 5 2 3" xfId="10592" xr:uid="{2D9A133B-6D3A-486E-BA5C-8613015EDCC9}"/>
    <cellStyle name="Comma 3 4 5 2 3 2" xfId="27067" xr:uid="{ADD0DB9D-A14B-4484-8B7C-0AFB6D72878B}"/>
    <cellStyle name="Comma 3 4 5 2 4" xfId="22498" xr:uid="{AE05611A-B5F2-453A-947F-C1E47FD3DA24}"/>
    <cellStyle name="Comma 3 4 5 3" xfId="6724" xr:uid="{BABF64FA-5A85-4F80-9011-4793859569CC}"/>
    <cellStyle name="Comma 3 4 5 3 2" xfId="16860" xr:uid="{FCC9A0BA-6030-4511-9E8C-24400B244326}"/>
    <cellStyle name="Comma 3 4 5 3 2 2" xfId="33335" xr:uid="{DA4351B3-8D0C-430D-B0EC-9EE492F0DA8D}"/>
    <cellStyle name="Comma 3 4 5 3 3" xfId="12332" xr:uid="{3FB94A0D-0B9D-4CD3-816C-B06E45C22F5C}"/>
    <cellStyle name="Comma 3 4 5 3 3 2" xfId="28807" xr:uid="{DCF3B841-5974-4218-ABB4-4D2FCC85AFAC}"/>
    <cellStyle name="Comma 3 4 5 3 4" xfId="24238" xr:uid="{F1B1EA50-C468-468B-A1AB-38C725F0F3A0}"/>
    <cellStyle name="Comma 3 4 5 4" xfId="14082" xr:uid="{BFCE1DE2-E2FA-4FAD-9520-0205E34C6AC0}"/>
    <cellStyle name="Comma 3 4 5 4 2" xfId="30557" xr:uid="{68F3B5EC-5087-4D22-B000-5C3005535B36}"/>
    <cellStyle name="Comma 3 4 5 5" xfId="9554" xr:uid="{53C8FAF7-8B15-4A7E-B792-0D5FAF3B1E55}"/>
    <cellStyle name="Comma 3 4 5 5 2" xfId="26029" xr:uid="{7D7B7629-892C-4419-9EED-8E4542C6E8BF}"/>
    <cellStyle name="Comma 3 4 5 6" xfId="21460" xr:uid="{985DA1B1-55D1-4BB7-AD68-D24148F805CA}"/>
    <cellStyle name="Comma 3 4 5_3.EXPENSES" xfId="7941" xr:uid="{2B4D3F01-A7F5-4D10-BBCF-1714164D91B7}"/>
    <cellStyle name="Comma 3 4 6" xfId="4967" xr:uid="{B3B3C58C-5374-4A10-9EBD-7447BB817F30}"/>
    <cellStyle name="Comma 3 4 6 2" xfId="15114" xr:uid="{A1D8E402-56B8-433B-8376-75E4B001E049}"/>
    <cellStyle name="Comma 3 4 6 2 2" xfId="31589" xr:uid="{F12AD45C-014F-44D0-ACD5-E90EB9D286E6}"/>
    <cellStyle name="Comma 3 4 6 3" xfId="10586" xr:uid="{00552486-AAFC-41E3-A425-10D5EB84B962}"/>
    <cellStyle name="Comma 3 4 6 3 2" xfId="27061" xr:uid="{C650706F-7E85-4261-A87E-07081CF7D83C}"/>
    <cellStyle name="Comma 3 4 6 4" xfId="22492" xr:uid="{782E04DF-25D7-433D-93C7-9AB92FFA9293}"/>
    <cellStyle name="Comma 3 4 7" xfId="6718" xr:uid="{76BE7BE8-0216-4B87-9C14-307EE03E16A9}"/>
    <cellStyle name="Comma 3 4 7 2" xfId="16854" xr:uid="{6860E245-5A31-47B3-9691-7E529AF94108}"/>
    <cellStyle name="Comma 3 4 7 2 2" xfId="33329" xr:uid="{4775E656-952C-415C-9D3C-F3C014DEF46F}"/>
    <cellStyle name="Comma 3 4 7 3" xfId="12326" xr:uid="{2EC9013D-4C8C-4145-9C03-BCF123C2EF59}"/>
    <cellStyle name="Comma 3 4 7 3 2" xfId="28801" xr:uid="{F90AF196-6AEE-4772-8005-C74A335FBAFF}"/>
    <cellStyle name="Comma 3 4 7 4" xfId="24232" xr:uid="{90CDD96E-A6E7-4E7A-9157-3FC853D90361}"/>
    <cellStyle name="Comma 3 4 8" xfId="14076" xr:uid="{4A9CECC5-F816-48FF-BB80-622F39489452}"/>
    <cellStyle name="Comma 3 4 8 2" xfId="30551" xr:uid="{C870ECC6-0192-4997-B950-A157623FBCF6}"/>
    <cellStyle name="Comma 3 4 9" xfId="9548" xr:uid="{77A3C3A0-3D09-47A1-A635-75B659826E6A}"/>
    <cellStyle name="Comma 3 4 9 2" xfId="26023" xr:uid="{361E2E8C-FD6A-4366-A03F-2B49C27702CF}"/>
    <cellStyle name="Comma 3 4_3.EXPENSES" xfId="7935" xr:uid="{834AE255-FDC0-41B2-8A7B-A06CD090CB74}"/>
    <cellStyle name="Comma 3 5" xfId="3935" xr:uid="{82122361-9357-413B-9708-E646C2ED427F}"/>
    <cellStyle name="Comma 3 5 2" xfId="3936" xr:uid="{5D04189C-0439-4D58-B816-2B9BD24FA817}"/>
    <cellStyle name="Comma 3 5 2 2" xfId="4975" xr:uid="{9E96A5FE-B78D-4779-80BB-93E70C2B7915}"/>
    <cellStyle name="Comma 3 5 2 2 2" xfId="15122" xr:uid="{A2B6A8AE-B81C-499C-8D7F-CB51CE0EBF6D}"/>
    <cellStyle name="Comma 3 5 2 2 2 2" xfId="31597" xr:uid="{06A9D82D-33CB-4329-BE43-704CB51FB3F3}"/>
    <cellStyle name="Comma 3 5 2 2 3" xfId="10594" xr:uid="{6AD767A8-0F02-4D63-996C-C7CE053F20EF}"/>
    <cellStyle name="Comma 3 5 2 2 3 2" xfId="27069" xr:uid="{7FBEC981-E88D-48A0-9204-5571F72CC7F0}"/>
    <cellStyle name="Comma 3 5 2 2 4" xfId="22500" xr:uid="{C6F0513E-C406-441C-84F0-9C73225309D0}"/>
    <cellStyle name="Comma 3 5 2 3" xfId="6726" xr:uid="{5BB67799-37BC-4541-AA05-8186E3F4C8A4}"/>
    <cellStyle name="Comma 3 5 2 3 2" xfId="16862" xr:uid="{774D0B45-D22E-46C8-8CFC-7E7CBDCB8AC4}"/>
    <cellStyle name="Comma 3 5 2 3 2 2" xfId="33337" xr:uid="{C44E5568-C830-460F-8521-30C12DD65988}"/>
    <cellStyle name="Comma 3 5 2 3 3" xfId="12334" xr:uid="{A826C255-089D-49F7-B7B2-C2E60B643C41}"/>
    <cellStyle name="Comma 3 5 2 3 3 2" xfId="28809" xr:uid="{CD20A3D5-5BEB-45B1-860E-34272EC9DDF4}"/>
    <cellStyle name="Comma 3 5 2 3 4" xfId="24240" xr:uid="{EF5F0642-422D-408E-A2B6-152AFB1468E9}"/>
    <cellStyle name="Comma 3 5 2 4" xfId="14084" xr:uid="{08506C20-6D0F-4A25-B454-2CFF8659E3FF}"/>
    <cellStyle name="Comma 3 5 2 4 2" xfId="30559" xr:uid="{C1C39E34-6AC3-4877-9DEB-6F977E9E7639}"/>
    <cellStyle name="Comma 3 5 2 5" xfId="9556" xr:uid="{1104572B-C362-463F-9E08-D36092F4203D}"/>
    <cellStyle name="Comma 3 5 2 5 2" xfId="26031" xr:uid="{9EFF5D01-D8D9-43D4-AB5A-5A22181D9607}"/>
    <cellStyle name="Comma 3 5 2 6" xfId="21462" xr:uid="{7C74B56E-1D50-4064-911F-761EAB76CD82}"/>
    <cellStyle name="Comma 3 5 2_3.EXPENSES" xfId="7943" xr:uid="{EAF5A4AB-532B-4735-B92E-2BF367151B53}"/>
    <cellStyle name="Comma 3 5 3" xfId="4974" xr:uid="{0E3FBF75-4BDB-42EF-98A9-CBE01131413F}"/>
    <cellStyle name="Comma 3 5 3 2" xfId="15121" xr:uid="{0BD08071-BC9B-4445-BA24-FB61D4108B97}"/>
    <cellStyle name="Comma 3 5 3 2 2" xfId="31596" xr:uid="{EFD67833-F215-49A8-8C7B-089B3BCD8735}"/>
    <cellStyle name="Comma 3 5 3 3" xfId="10593" xr:uid="{5549ABB7-C065-409D-A803-E4EE9D9BEC98}"/>
    <cellStyle name="Comma 3 5 3 3 2" xfId="27068" xr:uid="{1C2FFE7B-201E-4203-A3A4-DE065BC32D41}"/>
    <cellStyle name="Comma 3 5 3 4" xfId="22499" xr:uid="{493739E1-CE1F-41FB-976D-87418BFA71B8}"/>
    <cellStyle name="Comma 3 5 4" xfId="6725" xr:uid="{E473365E-CDFF-4956-8CD8-5D5CC940E2AF}"/>
    <cellStyle name="Comma 3 5 4 2" xfId="16861" xr:uid="{F8F110DD-7805-420A-9B63-91E49F72AE6B}"/>
    <cellStyle name="Comma 3 5 4 2 2" xfId="33336" xr:uid="{DC3624D6-8766-4631-995A-86A9292EFB70}"/>
    <cellStyle name="Comma 3 5 4 3" xfId="12333" xr:uid="{CE550B9E-6B9A-4AD4-AD35-357EA11547F2}"/>
    <cellStyle name="Comma 3 5 4 3 2" xfId="28808" xr:uid="{27713858-8AA4-4425-8265-B3858352FFDD}"/>
    <cellStyle name="Comma 3 5 4 4" xfId="24239" xr:uid="{83A2BAD3-8537-4EA0-B320-DFB6A4E5D697}"/>
    <cellStyle name="Comma 3 5 5" xfId="14083" xr:uid="{548A34FF-4994-4C03-B688-84AEE00A15DE}"/>
    <cellStyle name="Comma 3 5 5 2" xfId="30558" xr:uid="{7C2B9D18-0615-4F6A-A474-10965482B7BE}"/>
    <cellStyle name="Comma 3 5 6" xfId="9555" xr:uid="{098CC90D-F90F-4CB5-8472-CCAB0335BEFF}"/>
    <cellStyle name="Comma 3 5 6 2" xfId="26030" xr:uid="{DC634CF8-F6ED-4364-A605-7210EC68C5D0}"/>
    <cellStyle name="Comma 3 5 7" xfId="21461" xr:uid="{67D79C79-7861-4DD9-ADDB-23A8EAA82D59}"/>
    <cellStyle name="Comma 3 5_3.EXPENSES" xfId="7942" xr:uid="{62073183-04C1-449F-BCAF-542F69BD6737}"/>
    <cellStyle name="Comma 3 6" xfId="3937" xr:uid="{A0F7B1D2-CCCD-4BC9-9C60-1E42F2ADF3AA}"/>
    <cellStyle name="Comma 3 6 2" xfId="3938" xr:uid="{43FB5A3C-BF32-458F-B009-8B96F7F00761}"/>
    <cellStyle name="Comma 3 6 2 2" xfId="4977" xr:uid="{64B936C4-FDE3-4522-B92B-8E87F930B3AE}"/>
    <cellStyle name="Comma 3 6 2 2 2" xfId="15124" xr:uid="{CCCA4E96-087F-461E-9DD2-70BE02124471}"/>
    <cellStyle name="Comma 3 6 2 2 2 2" xfId="31599" xr:uid="{241FA400-0DE3-4A00-94DB-B94B50770AC9}"/>
    <cellStyle name="Comma 3 6 2 2 3" xfId="10596" xr:uid="{79163180-47A7-4864-BD03-FF250178937F}"/>
    <cellStyle name="Comma 3 6 2 2 3 2" xfId="27071" xr:uid="{EA6B6502-1D97-4AD3-A1F9-C54784F1118F}"/>
    <cellStyle name="Comma 3 6 2 2 4" xfId="22502" xr:uid="{252EF3B5-4FEB-44E0-901F-2ADF4A12F846}"/>
    <cellStyle name="Comma 3 6 2 3" xfId="6728" xr:uid="{3109FBE4-DFFC-45D2-8EEA-8EEE006390EE}"/>
    <cellStyle name="Comma 3 6 2 3 2" xfId="16864" xr:uid="{51254BC4-A8F5-4296-8DBB-BF3693C066A9}"/>
    <cellStyle name="Comma 3 6 2 3 2 2" xfId="33339" xr:uid="{7CCC7930-0432-43D8-B247-55B9B2774DA4}"/>
    <cellStyle name="Comma 3 6 2 3 3" xfId="12336" xr:uid="{27E5700A-A7EE-4796-AEB3-8B2DEA40E043}"/>
    <cellStyle name="Comma 3 6 2 3 3 2" xfId="28811" xr:uid="{64CA7DE6-5B79-4072-A9D9-D6D4FD68684C}"/>
    <cellStyle name="Comma 3 6 2 3 4" xfId="24242" xr:uid="{07197712-7645-4F89-8E38-7CE6288659DE}"/>
    <cellStyle name="Comma 3 6 2 4" xfId="14086" xr:uid="{15D2E710-9E0C-4D25-A679-DFAC4F7A2785}"/>
    <cellStyle name="Comma 3 6 2 4 2" xfId="30561" xr:uid="{95FC423C-1B2F-40F3-87CE-CA7EDB149F6F}"/>
    <cellStyle name="Comma 3 6 2 5" xfId="9558" xr:uid="{364D6EEA-79C8-4C1D-82E9-B12186621A8E}"/>
    <cellStyle name="Comma 3 6 2 5 2" xfId="26033" xr:uid="{AAFFE950-BEF8-4D01-B2B3-F7EBA6E17D0E}"/>
    <cellStyle name="Comma 3 6 2 6" xfId="21464" xr:uid="{86B86B2A-F15D-4A90-8606-181AEB051AD1}"/>
    <cellStyle name="Comma 3 6 2_3.EXPENSES" xfId="7945" xr:uid="{2BE88A71-595C-4E6F-BD0F-414413811A45}"/>
    <cellStyle name="Comma 3 6 3" xfId="4976" xr:uid="{E6553484-0614-425E-8790-8EF6C9A5BFC0}"/>
    <cellStyle name="Comma 3 6 3 2" xfId="15123" xr:uid="{577D4C1E-7F95-4FA9-ACAD-36DC75AB4E59}"/>
    <cellStyle name="Comma 3 6 3 2 2" xfId="31598" xr:uid="{73B5BF7E-E2B0-489A-9097-7B65B77D5106}"/>
    <cellStyle name="Comma 3 6 3 3" xfId="10595" xr:uid="{F293640F-7EB3-4889-86DA-FF7008DD261F}"/>
    <cellStyle name="Comma 3 6 3 3 2" xfId="27070" xr:uid="{44B1D848-92CE-41C3-8C04-C04802CEF8F0}"/>
    <cellStyle name="Comma 3 6 3 4" xfId="22501" xr:uid="{50CD3CF6-1C31-469B-AF77-6F6A73256772}"/>
    <cellStyle name="Comma 3 6 4" xfId="6727" xr:uid="{3E492417-310E-4C6E-B4A9-A077AB870995}"/>
    <cellStyle name="Comma 3 6 4 2" xfId="16863" xr:uid="{A6A744F6-C46C-4976-B966-254C933E0169}"/>
    <cellStyle name="Comma 3 6 4 2 2" xfId="33338" xr:uid="{AEEB80E6-0EEF-4234-B1D7-6D60DB548F57}"/>
    <cellStyle name="Comma 3 6 4 3" xfId="12335" xr:uid="{91200B68-31B2-4474-BFF3-FD9C66047775}"/>
    <cellStyle name="Comma 3 6 4 3 2" xfId="28810" xr:uid="{DE6E49AF-8419-4F0C-943B-037FB115BE8B}"/>
    <cellStyle name="Comma 3 6 4 4" xfId="24241" xr:uid="{8F61EAE0-53EC-4C73-89D6-99993B656582}"/>
    <cellStyle name="Comma 3 6 5" xfId="14085" xr:uid="{18D51E2F-920C-472E-8497-BB7FBFD5711C}"/>
    <cellStyle name="Comma 3 6 5 2" xfId="30560" xr:uid="{406C333A-96D0-4168-B829-9515EFC48D90}"/>
    <cellStyle name="Comma 3 6 6" xfId="9557" xr:uid="{8C1338D4-20F7-4FEB-9178-BA01AFB20E95}"/>
    <cellStyle name="Comma 3 6 6 2" xfId="26032" xr:uid="{D9B37B92-C90F-48CF-AF2D-167A8CD4EA57}"/>
    <cellStyle name="Comma 3 6 7" xfId="21463" xr:uid="{6E96A4B6-FF05-4B76-8BF2-116164821A21}"/>
    <cellStyle name="Comma 3 6_3.EXPENSES" xfId="7944" xr:uid="{E97EDD5B-7627-4301-99BE-06B55E5F19E2}"/>
    <cellStyle name="Comma 3 7" xfId="3939" xr:uid="{4F5A9FA0-0D3C-4590-A8F0-2E36AA6C815D}"/>
    <cellStyle name="Comma 3 7 2" xfId="4978" xr:uid="{9F5D67FC-660F-47D8-83F2-E1881C249592}"/>
    <cellStyle name="Comma 3 7 2 2" xfId="15125" xr:uid="{5FC8B131-4DAD-44E8-8D5F-AD45FCDEE553}"/>
    <cellStyle name="Comma 3 7 2 2 2" xfId="31600" xr:uid="{5361CD4B-8E8B-41D4-822F-D394065A71B5}"/>
    <cellStyle name="Comma 3 7 2 3" xfId="10597" xr:uid="{4F12B749-7D85-4CBE-9F48-04FAAF63D2CF}"/>
    <cellStyle name="Comma 3 7 2 3 2" xfId="27072" xr:uid="{E67207CA-618F-43A3-8969-4C38691E8646}"/>
    <cellStyle name="Comma 3 7 2 4" xfId="22503" xr:uid="{E104ADCE-EC17-4AA1-8332-01E4BB80592E}"/>
    <cellStyle name="Comma 3 7 3" xfId="6729" xr:uid="{AFD61861-F0F3-40DB-83BD-4C4FB50F1A3B}"/>
    <cellStyle name="Comma 3 7 3 2" xfId="16865" xr:uid="{7F9BCE7F-D902-48F0-9881-8E4477B3DB0F}"/>
    <cellStyle name="Comma 3 7 3 2 2" xfId="33340" xr:uid="{B811DF30-36A9-4A06-92AA-7D0FBDB768F0}"/>
    <cellStyle name="Comma 3 7 3 3" xfId="12337" xr:uid="{7A2F050D-4FE2-49AE-9774-DB2F9BAC19B5}"/>
    <cellStyle name="Comma 3 7 3 3 2" xfId="28812" xr:uid="{D4D92C09-F1BE-4AFE-96C4-0E58FFD162C2}"/>
    <cellStyle name="Comma 3 7 3 4" xfId="24243" xr:uid="{FA4564A4-15E9-402E-9644-0EEB799101C5}"/>
    <cellStyle name="Comma 3 7 4" xfId="14087" xr:uid="{74C105C4-C74A-4315-8EA9-8BE3F6829BDE}"/>
    <cellStyle name="Comma 3 7 4 2" xfId="30562" xr:uid="{A204D9AD-899B-4499-9AB7-457B336BE7D5}"/>
    <cellStyle name="Comma 3 7 5" xfId="9559" xr:uid="{850A24FE-9517-41C0-836F-91CE2B1BC892}"/>
    <cellStyle name="Comma 3 7 5 2" xfId="26034" xr:uid="{A68E97AD-87C9-41D4-900A-E0FBBE29C298}"/>
    <cellStyle name="Comma 3 7 6" xfId="21465" xr:uid="{C17C09C2-6BAF-4C5F-BEAC-4944E5D8AE9C}"/>
    <cellStyle name="Comma 3 7_3.EXPENSES" xfId="7946" xr:uid="{C0954FF9-0C0D-47E2-9D67-5FE8F279490B}"/>
    <cellStyle name="Comma 3 8" xfId="3940" xr:uid="{1F97471A-6A45-4FCC-B103-D97173B474A4}"/>
    <cellStyle name="Comma 3 8 2" xfId="4979" xr:uid="{3E920310-A262-461C-947F-A17E4C3C387A}"/>
    <cellStyle name="Comma 3 8 2 2" xfId="15126" xr:uid="{E6C2557D-A53C-412E-9B99-8E21641A96A9}"/>
    <cellStyle name="Comma 3 8 2 2 2" xfId="31601" xr:uid="{F12B82FC-A207-4C54-B495-C0390F308CF5}"/>
    <cellStyle name="Comma 3 8 2 3" xfId="10598" xr:uid="{87FEE3E2-829A-4687-94F4-83A65D1A5C2D}"/>
    <cellStyle name="Comma 3 8 2 3 2" xfId="27073" xr:uid="{DB864578-F975-4944-83FB-F275762994FF}"/>
    <cellStyle name="Comma 3 8 2 4" xfId="22504" xr:uid="{E141D56D-5E96-42BF-8BE9-F072E81C3BC6}"/>
    <cellStyle name="Comma 3 8 3" xfId="6730" xr:uid="{806CEB42-6149-4685-A89D-52DCAA3AB2D8}"/>
    <cellStyle name="Comma 3 8 3 2" xfId="16866" xr:uid="{ACEDB811-1D16-40E7-A534-8A68153BCEEB}"/>
    <cellStyle name="Comma 3 8 3 2 2" xfId="33341" xr:uid="{3EE71601-BC5F-419D-8631-47543072E07E}"/>
    <cellStyle name="Comma 3 8 3 3" xfId="12338" xr:uid="{D84B15F2-D9D1-4451-873F-291DAC279472}"/>
    <cellStyle name="Comma 3 8 3 3 2" xfId="28813" xr:uid="{77A33F83-C9A2-42D1-92E7-D4D227A80C79}"/>
    <cellStyle name="Comma 3 8 3 4" xfId="24244" xr:uid="{64D045FC-A0CB-4F4C-A0E7-9F77653DAF16}"/>
    <cellStyle name="Comma 3 8 4" xfId="14088" xr:uid="{944A3398-745C-40C8-835C-97C75F1BCD3D}"/>
    <cellStyle name="Comma 3 8 4 2" xfId="30563" xr:uid="{2B7169F0-B739-4042-84FE-F7C53F3DA97E}"/>
    <cellStyle name="Comma 3 8 5" xfId="9560" xr:uid="{3E88D855-6849-4225-9A7D-91961E2A19C5}"/>
    <cellStyle name="Comma 3 8 5 2" xfId="26035" xr:uid="{97DAAC15-6F88-40EE-81ED-698F43FF68C2}"/>
    <cellStyle name="Comma 3 8 6" xfId="21466" xr:uid="{26C144B1-822F-49D8-9D3D-B2D40D095487}"/>
    <cellStyle name="Comma 3 8_3.EXPENSES" xfId="7947" xr:uid="{24BEB857-46EC-4B5E-BB61-3C4D4350F1F8}"/>
    <cellStyle name="Comma 3 9" xfId="1746" xr:uid="{00000000-0005-0000-0000-0000EF070000}"/>
    <cellStyle name="Comma 3 9 2" xfId="3000" xr:uid="{0FB68EDB-B2A1-423A-B4D4-497C108A5A0F}"/>
    <cellStyle name="Comma 3 9 2 2" xfId="5874" xr:uid="{9D033D49-9FC8-415F-BB7E-984B16482E09}"/>
    <cellStyle name="Comma 3 9 2 2 2" xfId="16010" xr:uid="{47CEC7E4-197F-4506-A8BF-E89387C97E29}"/>
    <cellStyle name="Comma 3 9 2 2 2 2" xfId="32485" xr:uid="{46E0A86E-4A2B-4847-953F-BF2324F952ED}"/>
    <cellStyle name="Comma 3 9 2 2 3" xfId="11482" xr:uid="{5ACECEF2-1D2F-4210-A21F-9DE15D442C32}"/>
    <cellStyle name="Comma 3 9 2 2 3 2" xfId="27957" xr:uid="{1CC61C5E-A529-4257-AE3A-2B9CE7C8B017}"/>
    <cellStyle name="Comma 3 9 2 2 4" xfId="23388" xr:uid="{9ED42F61-24F6-41D7-AB1F-8B2C6E995C4D}"/>
    <cellStyle name="Comma 3 9 2 3" xfId="13232" xr:uid="{9F8C3A96-32F9-4866-B51B-F27AABB5C9C8}"/>
    <cellStyle name="Comma 3 9 2 3 2" xfId="29707" xr:uid="{A2D13CD6-DEC0-445E-B187-6928588AE62A}"/>
    <cellStyle name="Comma 3 9 2 4" xfId="8704" xr:uid="{F2BA14EE-3B80-40D4-BE0C-9EB2A35C1742}"/>
    <cellStyle name="Comma 3 9 2 4 2" xfId="25179" xr:uid="{97ED31CE-4C98-4BAF-8B08-AB48433A0D7C}"/>
    <cellStyle name="Comma 3 9 2 5" xfId="20610" xr:uid="{3488FCDC-AF70-4F3C-855E-E4D15F03DB79}"/>
    <cellStyle name="Comma 3_1.1. Income Statement" xfId="19457" xr:uid="{C325250A-F759-4217-9433-E6CFBADAEE34}"/>
    <cellStyle name="Comma 30" xfId="2882" xr:uid="{00000000-0005-0000-0000-0000F0070000}"/>
    <cellStyle name="Comma 31" xfId="2884" xr:uid="{00000000-0005-0000-0000-0000F1070000}"/>
    <cellStyle name="Comma 32" xfId="2883" xr:uid="{00000000-0005-0000-0000-0000F2070000}"/>
    <cellStyle name="Comma 33" xfId="2879" xr:uid="{00000000-0005-0000-0000-0000F3070000}"/>
    <cellStyle name="Comma 34" xfId="2885" xr:uid="{00000000-0005-0000-0000-0000F4070000}"/>
    <cellStyle name="Comma 35" xfId="3688" xr:uid="{879D7394-F1C0-49A7-8E8D-6F3816E7E6A0}"/>
    <cellStyle name="Comma 35 2" xfId="4810" xr:uid="{C3CBAACD-00A6-4535-9760-614E9AFD3AE6}"/>
    <cellStyle name="Comma 35 2 2" xfId="14957" xr:uid="{D4BA137E-DE52-4FDD-9AEF-0384D4F25F52}"/>
    <cellStyle name="Comma 35 2 2 2" xfId="31432" xr:uid="{9739E03C-F2B3-4858-81BE-E4E930701FB2}"/>
    <cellStyle name="Comma 35 2 3" xfId="10429" xr:uid="{9A05FD03-DFB8-4F4A-B055-03E6AA1718B5}"/>
    <cellStyle name="Comma 35 2 3 2" xfId="26904" xr:uid="{B0B0A8EF-7A79-476B-87DB-C317D7D1DB79}"/>
    <cellStyle name="Comma 35 2 4" xfId="22335" xr:uid="{81D786DF-2495-4979-92CC-553C4BABB88B}"/>
    <cellStyle name="Comma 35 3" xfId="6561" xr:uid="{08238251-672D-43AD-ABF1-2FA5D0E12A81}"/>
    <cellStyle name="Comma 35 3 2" xfId="16697" xr:uid="{626F5ACA-5EBC-4052-89AB-10A7DA9DE2B2}"/>
    <cellStyle name="Comma 35 3 2 2" xfId="33172" xr:uid="{A7D4984B-7806-4AC3-856F-EF6DA2A732CC}"/>
    <cellStyle name="Comma 35 3 3" xfId="12169" xr:uid="{5B7F39F5-4C41-4986-A325-D1EC86C174AE}"/>
    <cellStyle name="Comma 35 3 3 2" xfId="28644" xr:uid="{B710C09F-C9BF-4DC7-BCCA-A5F8D3CBE31D}"/>
    <cellStyle name="Comma 35 3 4" xfId="24075" xr:uid="{E22DCD99-5630-41AE-A456-F8D2880BC599}"/>
    <cellStyle name="Comma 35 4" xfId="13919" xr:uid="{D5FA8C18-3998-4863-8BB9-86E9924BE9B3}"/>
    <cellStyle name="Comma 35 4 2" xfId="30394" xr:uid="{DE921378-0F32-4F3D-8237-A12BA13EC7F5}"/>
    <cellStyle name="Comma 35 5" xfId="9391" xr:uid="{741C49CE-61D3-47FE-A280-8C1E5A1E960C}"/>
    <cellStyle name="Comma 35 5 2" xfId="25866" xr:uid="{AB7933B2-A35C-442F-AC09-1888845D245C}"/>
    <cellStyle name="Comma 35 6" xfId="21297" xr:uid="{110F5991-17FE-449B-A8AC-F27EF16A08C3}"/>
    <cellStyle name="Comma 36" xfId="3712" xr:uid="{54910252-06E7-49E5-B1D0-8D2D2FDA5060}"/>
    <cellStyle name="Comma 36 2" xfId="4829" xr:uid="{5A77A891-0E9C-4A4B-A52E-0EFE959387E6}"/>
    <cellStyle name="Comma 36 2 2" xfId="14976" xr:uid="{FAF61260-8353-42C5-8972-B4DB75D6A693}"/>
    <cellStyle name="Comma 36 2 2 2" xfId="31451" xr:uid="{3BB10C4A-33FC-4CD9-A9BB-2E269FEB4842}"/>
    <cellStyle name="Comma 36 2 3" xfId="10448" xr:uid="{388007E8-2EA9-4D89-9900-A8EAF0D0D762}"/>
    <cellStyle name="Comma 36 2 3 2" xfId="26923" xr:uid="{63500BB5-BD41-4D6C-8036-061378D68A12}"/>
    <cellStyle name="Comma 36 2 4" xfId="22354" xr:uid="{1E95C674-B4EC-492E-B617-7D00A554C6FB}"/>
    <cellStyle name="Comma 36 3" xfId="6580" xr:uid="{55B88EE4-77AB-477A-925A-9F9AF519E0A9}"/>
    <cellStyle name="Comma 36 3 2" xfId="16716" xr:uid="{175FA49D-2E24-44DB-8251-7A29AD8B5163}"/>
    <cellStyle name="Comma 36 3 2 2" xfId="33191" xr:uid="{D9511A6B-A477-4C96-87E5-90795F7EEC61}"/>
    <cellStyle name="Comma 36 3 3" xfId="12188" xr:uid="{371A6471-5875-4CA3-8D3F-95054ABF078A}"/>
    <cellStyle name="Comma 36 3 3 2" xfId="28663" xr:uid="{CE93507E-6448-4F11-AE1C-4CB2B79F8306}"/>
    <cellStyle name="Comma 36 3 4" xfId="24094" xr:uid="{8D15D9D7-C1B9-430B-9E0B-DB0487796C83}"/>
    <cellStyle name="Comma 36 4" xfId="13938" xr:uid="{28455032-5E87-4FA6-AAD6-0D34FE4E0E85}"/>
    <cellStyle name="Comma 36 4 2" xfId="30413" xr:uid="{EA8714D8-5E9D-4BEB-899F-96656E9C2C56}"/>
    <cellStyle name="Comma 36 5" xfId="9410" xr:uid="{7A9E288F-ED31-46EF-8DBA-2565F90AF527}"/>
    <cellStyle name="Comma 36 5 2" xfId="25885" xr:uid="{B40CCA0D-3224-42AC-B523-3B3082BEE160}"/>
    <cellStyle name="Comma 36 6" xfId="21316" xr:uid="{D3836814-125C-4B51-8E4C-6B787CCEB301}"/>
    <cellStyle name="Comma 37" xfId="2987" xr:uid="{4A630DEF-4F4E-4F40-9419-3A65ACA85FFB}"/>
    <cellStyle name="Comma 37 2" xfId="5176" xr:uid="{D8A26A96-8918-463A-A5C1-F23E5C9F7520}"/>
    <cellStyle name="Comma 37 2 2" xfId="15312" xr:uid="{9B3153FC-1790-4609-BDA6-8A062F9A1A98}"/>
    <cellStyle name="Comma 37 2 2 2" xfId="31787" xr:uid="{59D210AE-D668-4D2A-865C-18F39C4C0D2C}"/>
    <cellStyle name="Comma 37 2 3" xfId="10784" xr:uid="{F1C0BD90-1404-44D3-A57F-CF963712D110}"/>
    <cellStyle name="Comma 37 2 3 2" xfId="27259" xr:uid="{4F3B28DF-6A09-438C-AE3C-A8F6B591AA9D}"/>
    <cellStyle name="Comma 37 2 4" xfId="22690" xr:uid="{708FEA63-2C16-4B7A-B09A-EA0C64EF5AF1}"/>
    <cellStyle name="Comma 37 3" xfId="5861" xr:uid="{3D8F78A2-316C-4130-9927-865A1FAFF6E2}"/>
    <cellStyle name="Comma 37 3 2" xfId="15997" xr:uid="{457F01D5-A05C-46F4-9CDA-395B8D4F6E18}"/>
    <cellStyle name="Comma 37 3 2 2" xfId="32472" xr:uid="{38678857-862D-42D4-94B0-E68CB0EAC2B9}"/>
    <cellStyle name="Comma 37 3 3" xfId="11469" xr:uid="{89A30F6C-7E71-429A-B74E-54889A3605C5}"/>
    <cellStyle name="Comma 37 3 3 2" xfId="27944" xr:uid="{C1B5955F-4617-4E14-AF3B-7029FE36CDC4}"/>
    <cellStyle name="Comma 37 3 4" xfId="23375" xr:uid="{4C66AA41-09D7-46D2-93DE-1853E31BD838}"/>
    <cellStyle name="Comma 37 4" xfId="13219" xr:uid="{75A91435-3748-405D-93E1-93CC83A00291}"/>
    <cellStyle name="Comma 37 4 2" xfId="29694" xr:uid="{B3715072-ED03-4E1C-BBFD-7D3644D63C3E}"/>
    <cellStyle name="Comma 37 5" xfId="8691" xr:uid="{0C5001C9-7A54-4639-9358-FAC7F7374196}"/>
    <cellStyle name="Comma 37 5 2" xfId="25166" xr:uid="{44B920FC-ED79-4FC5-A645-AC9B811328E5}"/>
    <cellStyle name="Comma 37 6" xfId="20597" xr:uid="{7C97BEEC-87FF-4DCF-B1C0-169320362EB3}"/>
    <cellStyle name="Comma 37_3.EXPENSES" xfId="7068" xr:uid="{5B33DED2-EE10-49AD-B987-E361A4E48382}"/>
    <cellStyle name="Comma 38" xfId="4126" xr:uid="{570268E9-02C3-4D21-97DA-81C8F19F19D3}"/>
    <cellStyle name="Comma 38 2" xfId="14273" xr:uid="{911163F8-D131-4BF8-9D79-FBD111135621}"/>
    <cellStyle name="Comma 38 2 2" xfId="30748" xr:uid="{090F3043-B59C-4870-A776-2176CC6A3BC0}"/>
    <cellStyle name="Comma 38 3" xfId="9745" xr:uid="{D9AE3A2E-D13D-4B48-A08B-228C0F5E5C5D}"/>
    <cellStyle name="Comma 38 3 2" xfId="26220" xr:uid="{AED02E0F-4E24-45FE-88EA-8CC36B54F7B3}"/>
    <cellStyle name="Comma 38 4" xfId="21651" xr:uid="{4C4AACE6-16CA-473A-AEE9-B7A21C227382}"/>
    <cellStyle name="Comma 39" xfId="5177" xr:uid="{14C2BD5B-D09C-46F9-BBC1-D537D137EF5A}"/>
    <cellStyle name="Comma 39 2" xfId="15313" xr:uid="{93F554E5-8037-4E18-AD39-767CA106975D}"/>
    <cellStyle name="Comma 39 2 2" xfId="31788" xr:uid="{AF77C9D8-9F86-4086-94B0-D3F448110F50}"/>
    <cellStyle name="Comma 39 3" xfId="10785" xr:uid="{EB5F8EFE-45DF-4F23-893F-E24296E16BF1}"/>
    <cellStyle name="Comma 39 3 2" xfId="27260" xr:uid="{4891B123-C1E8-418D-BA0B-C3354EB67DD2}"/>
    <cellStyle name="Comma 39 4" xfId="22691" xr:uid="{2D0B6F5C-4BA8-4B6B-9004-A3FD5A799E22}"/>
    <cellStyle name="Comma 4" xfId="81" xr:uid="{00000000-0005-0000-0000-0000F5070000}"/>
    <cellStyle name="Comma 4 2" xfId="1814" xr:uid="{00000000-0005-0000-0000-0000F6070000}"/>
    <cellStyle name="Comma 4 2 2" xfId="2415" xr:uid="{00000000-0005-0000-0000-0000F7070000}"/>
    <cellStyle name="Comma 4 2 2 2" xfId="3941" xr:uid="{BC510C66-D58F-496E-91AB-829E6FFB8D65}"/>
    <cellStyle name="Comma 4 2 2 2 2" xfId="4980" xr:uid="{BDF25D99-DDE4-4D42-BE54-64627F3D4687}"/>
    <cellStyle name="Comma 4 2 2 2 2 2" xfId="15127" xr:uid="{B2A2C4A7-1D57-461E-A1CE-C7B55491F429}"/>
    <cellStyle name="Comma 4 2 2 2 2 2 2" xfId="31602" xr:uid="{BADCEA00-E54D-4449-89C6-4C030BEDC018}"/>
    <cellStyle name="Comma 4 2 2 2 2 3" xfId="10599" xr:uid="{8B368B84-8A49-437F-A34E-919F37FA983A}"/>
    <cellStyle name="Comma 4 2 2 2 2 3 2" xfId="27074" xr:uid="{2C9EA87E-99DF-49F6-8BD9-10A34B25C79C}"/>
    <cellStyle name="Comma 4 2 2 2 2 4" xfId="22505" xr:uid="{6481F4F5-51ED-4E71-9606-8A0C2A7360D2}"/>
    <cellStyle name="Comma 4 2 2 2 3" xfId="6731" xr:uid="{63D316D6-268A-4F58-9A0F-3986EF1F4F74}"/>
    <cellStyle name="Comma 4 2 2 2 3 2" xfId="16867" xr:uid="{1E743B4E-0CE9-45E8-8C49-96E4620C38B4}"/>
    <cellStyle name="Comma 4 2 2 2 3 2 2" xfId="33342" xr:uid="{DBC9D263-A579-41CC-A763-520AC449509F}"/>
    <cellStyle name="Comma 4 2 2 2 3 3" xfId="12339" xr:uid="{8516BBF8-6EB6-4A97-873B-18EF895E4CEF}"/>
    <cellStyle name="Comma 4 2 2 2 3 3 2" xfId="28814" xr:uid="{645DA35F-6AFD-4D69-97C0-BBA69492B8EC}"/>
    <cellStyle name="Comma 4 2 2 2 3 4" xfId="24245" xr:uid="{5C3BCF94-4A66-455B-A476-A0CD7E36C85A}"/>
    <cellStyle name="Comma 4 2 2 2 4" xfId="14089" xr:uid="{8116CC91-7AA2-4237-9181-53643B6836B9}"/>
    <cellStyle name="Comma 4 2 2 2 4 2" xfId="30564" xr:uid="{5BE89D13-87A2-46DD-9F26-BE1225B193E5}"/>
    <cellStyle name="Comma 4 2 2 2 5" xfId="9561" xr:uid="{574374D4-7B27-42D9-B923-E18D8853D3FF}"/>
    <cellStyle name="Comma 4 2 2 2 5 2" xfId="26036" xr:uid="{439681E7-F978-4AC5-BA85-6DC524F9CC2F}"/>
    <cellStyle name="Comma 4 2 2 2 6" xfId="21467" xr:uid="{E77A9AAC-ABA8-42FD-9237-D4CD4E251D28}"/>
    <cellStyle name="Comma 4 2 2 3" xfId="3275" xr:uid="{A6AC505F-6EFD-4E76-96E9-5E9629601C8E}"/>
    <cellStyle name="Comma 4 2 2 3 2" xfId="6149" xr:uid="{BFC3491F-FC63-417A-A629-E099EE327178}"/>
    <cellStyle name="Comma 4 2 2 3 2 2" xfId="16285" xr:uid="{B3B7AAB5-6506-4428-9183-19C0E0042547}"/>
    <cellStyle name="Comma 4 2 2 3 2 2 2" xfId="32760" xr:uid="{2817F31A-0F5D-4E4E-BC55-FDF11CCB6FE4}"/>
    <cellStyle name="Comma 4 2 2 3 2 3" xfId="11757" xr:uid="{840B68AA-6219-4B5E-8ACB-8BBC5347528C}"/>
    <cellStyle name="Comma 4 2 2 3 2 3 2" xfId="28232" xr:uid="{8DEAD5E4-B3D0-4DD4-84E5-5A5D2274A867}"/>
    <cellStyle name="Comma 4 2 2 3 2 4" xfId="23663" xr:uid="{61964314-5FE6-4D04-ADFF-9D88CDFF3F70}"/>
    <cellStyle name="Comma 4 2 2 3 3" xfId="13507" xr:uid="{27063210-EDE0-49EF-9506-CAF4C6774CA5}"/>
    <cellStyle name="Comma 4 2 2 3 3 2" xfId="29982" xr:uid="{48D5D92A-39AF-4D75-8F58-B1A547A8ACC5}"/>
    <cellStyle name="Comma 4 2 2 3 4" xfId="8979" xr:uid="{7B030864-5EDE-4E9F-B382-81F11BB6FFAA}"/>
    <cellStyle name="Comma 4 2 2 3 4 2" xfId="25454" xr:uid="{BE84ACB1-9423-413B-B1CC-20B1C7175B2F}"/>
    <cellStyle name="Comma 4 2 2 3 5" xfId="20885" xr:uid="{7816E9B6-FE00-488C-BAB1-06F81C8771F0}"/>
    <cellStyle name="Comma 4 2 2_1.3.3. Extraordinary Items" xfId="19459" xr:uid="{EF111E03-C86E-4DF7-B5FC-EBF41122CBA1}"/>
    <cellStyle name="Comma 4 2 3" xfId="3752" xr:uid="{45E6AB0E-A843-49AC-9990-379C493E019A}"/>
    <cellStyle name="Comma 4 2 3 2" xfId="4868" xr:uid="{D5B52952-8B31-4317-A977-FB79F59F911D}"/>
    <cellStyle name="Comma 4 2 3 2 2" xfId="15015" xr:uid="{C643EA21-7AAA-4901-AF71-1C3AD0904B4B}"/>
    <cellStyle name="Comma 4 2 3 2 2 2" xfId="31490" xr:uid="{D47C70F2-DCB3-42F3-8F99-22B14469EF61}"/>
    <cellStyle name="Comma 4 2 3 2 3" xfId="10487" xr:uid="{E1C5E690-7C29-4241-9367-2A690F6CFE65}"/>
    <cellStyle name="Comma 4 2 3 2 3 2" xfId="26962" xr:uid="{B6FED04C-DED6-4A18-B2AF-2303C0DD4A09}"/>
    <cellStyle name="Comma 4 2 3 2 4" xfId="22393" xr:uid="{D94C0338-4022-474F-A35F-CFBA6B68CF9E}"/>
    <cellStyle name="Comma 4 2 3 3" xfId="6619" xr:uid="{53BD113C-299F-47EE-BC45-BE0B37383184}"/>
    <cellStyle name="Comma 4 2 3 3 2" xfId="16755" xr:uid="{BDBE1764-90D4-4986-B320-F6B9603ABF20}"/>
    <cellStyle name="Comma 4 2 3 3 2 2" xfId="33230" xr:uid="{79D53F24-D21C-458A-9FD9-02A969B42AD9}"/>
    <cellStyle name="Comma 4 2 3 3 3" xfId="12227" xr:uid="{8EC6ECFB-01B7-4470-B5C6-AB3B7853207D}"/>
    <cellStyle name="Comma 4 2 3 3 3 2" xfId="28702" xr:uid="{CA7C7625-5574-4536-BDC1-739BE429B555}"/>
    <cellStyle name="Comma 4 2 3 3 4" xfId="24133" xr:uid="{9177078A-4115-4C28-871E-E993F3B7ACC7}"/>
    <cellStyle name="Comma 4 2 3 4" xfId="13977" xr:uid="{FBD0BD82-31AB-45E4-8449-05B15FD407AA}"/>
    <cellStyle name="Comma 4 2 3 4 2" xfId="30452" xr:uid="{6C348BA4-3D20-41EE-BD0A-1A48DF93CC1D}"/>
    <cellStyle name="Comma 4 2 3 5" xfId="9449" xr:uid="{A4DD7667-277F-4470-95F9-B2DCF6D3EA8F}"/>
    <cellStyle name="Comma 4 2 3 5 2" xfId="25924" xr:uid="{7E76E6A4-C70A-4AC0-9C9F-3AB6117B03AE}"/>
    <cellStyle name="Comma 4 2 3 6" xfId="21355" xr:uid="{4D85EC6B-2D94-42B6-998C-A0E4127F87EA}"/>
    <cellStyle name="Comma 4 2_1.3.3. Extraordinary Items" xfId="19458" xr:uid="{68EB26C8-1C18-4321-9DE4-1B5EAE59C2D4}"/>
    <cellStyle name="Comma 4 3" xfId="2128" xr:uid="{00000000-0005-0000-0000-0000F8070000}"/>
    <cellStyle name="Comma 4 3 2" xfId="3943" xr:uid="{D2BBA125-D32E-45D3-8A4A-7512280D90D4}"/>
    <cellStyle name="Comma 4 3 2 2" xfId="4982" xr:uid="{936C4033-96A5-4C5D-AFF8-9936137887B5}"/>
    <cellStyle name="Comma 4 3 2 2 2" xfId="15129" xr:uid="{DF7914FF-6C2E-4851-BA61-C3C4EAE53296}"/>
    <cellStyle name="Comma 4 3 2 2 2 2" xfId="31604" xr:uid="{318C0B35-D14F-456C-8291-303C16DF8D05}"/>
    <cellStyle name="Comma 4 3 2 2 3" xfId="10601" xr:uid="{18B9D221-3539-4721-A64B-EA3E65196E81}"/>
    <cellStyle name="Comma 4 3 2 2 3 2" xfId="27076" xr:uid="{4A4D32B7-3872-4663-9B8C-BAE4C5C37FC5}"/>
    <cellStyle name="Comma 4 3 2 2 4" xfId="22507" xr:uid="{F2C3042C-FE1E-419A-8E15-E1D1819374E0}"/>
    <cellStyle name="Comma 4 3 2 3" xfId="6733" xr:uid="{A3F77294-7CD4-4CEE-88C3-3A216099C0F1}"/>
    <cellStyle name="Comma 4 3 2 3 2" xfId="16869" xr:uid="{69E92137-CE99-4944-9DB6-D84E1A30B6C6}"/>
    <cellStyle name="Comma 4 3 2 3 2 2" xfId="33344" xr:uid="{8DCEFF67-2DB6-4C20-8456-EA551C07B59A}"/>
    <cellStyle name="Comma 4 3 2 3 3" xfId="12341" xr:uid="{2E063AF4-5187-493D-8A95-9B4B193830B3}"/>
    <cellStyle name="Comma 4 3 2 3 3 2" xfId="28816" xr:uid="{CF98DDC1-BCDF-4318-A0B0-1F308AA08A7A}"/>
    <cellStyle name="Comma 4 3 2 3 4" xfId="24247" xr:uid="{E0B5FC5A-1FE0-4257-83B7-C648F40FC6FF}"/>
    <cellStyle name="Comma 4 3 2 4" xfId="14091" xr:uid="{9EFD871C-1E12-42FA-B053-8B12430A4AF2}"/>
    <cellStyle name="Comma 4 3 2 4 2" xfId="30566" xr:uid="{57BA706B-DDEA-4FD0-93EE-EC00DFC317C5}"/>
    <cellStyle name="Comma 4 3 2 5" xfId="9563" xr:uid="{17A72CB2-59A8-44BD-B06C-9BE57DAB7C45}"/>
    <cellStyle name="Comma 4 3 2 5 2" xfId="26038" xr:uid="{F4FF1504-72B7-461D-A3AF-5657EC3D3F18}"/>
    <cellStyle name="Comma 4 3 2 6" xfId="21469" xr:uid="{EE067B77-A2D8-4FC3-A8F8-EA75149D14EB}"/>
    <cellStyle name="Comma 4 3 2_3.EXPENSES" xfId="7948" xr:uid="{A12CA070-1E5C-4CBE-B6FA-FDE2DCE6BF5D}"/>
    <cellStyle name="Comma 4 3 3" xfId="3942" xr:uid="{2A26374C-458F-4D00-A0A7-EB15FDA986F3}"/>
    <cellStyle name="Comma 4 3 3 2" xfId="4981" xr:uid="{8169D306-2C47-4712-B41B-E04385E6FB23}"/>
    <cellStyle name="Comma 4 3 3 2 2" xfId="15128" xr:uid="{94BC63FE-4C39-48F1-B2EA-F1F8DFA4DF38}"/>
    <cellStyle name="Comma 4 3 3 2 2 2" xfId="31603" xr:uid="{950AF384-D474-46C2-9762-75E817D8C3D8}"/>
    <cellStyle name="Comma 4 3 3 2 3" xfId="10600" xr:uid="{A72457FC-8753-4954-AB42-AC43662D3A54}"/>
    <cellStyle name="Comma 4 3 3 2 3 2" xfId="27075" xr:uid="{4C10FC6B-A151-4D3B-A48C-224160721311}"/>
    <cellStyle name="Comma 4 3 3 2 4" xfId="22506" xr:uid="{DF524CB2-6B76-4659-BC3A-6B63FB8F011A}"/>
    <cellStyle name="Comma 4 3 3 3" xfId="6732" xr:uid="{5EFDEC63-C8DB-4BC1-8547-B9AEB8C941F5}"/>
    <cellStyle name="Comma 4 3 3 3 2" xfId="16868" xr:uid="{0D7193CF-E031-4EF7-8975-8D885391E9C4}"/>
    <cellStyle name="Comma 4 3 3 3 2 2" xfId="33343" xr:uid="{495DB531-1128-4D6B-B0E8-B738D1F1D55C}"/>
    <cellStyle name="Comma 4 3 3 3 3" xfId="12340" xr:uid="{7F0EA274-68B6-4781-8C30-7539DC4C9B83}"/>
    <cellStyle name="Comma 4 3 3 3 3 2" xfId="28815" xr:uid="{DD72E85B-C39D-4A23-8B74-07F9EF6321AA}"/>
    <cellStyle name="Comma 4 3 3 3 4" xfId="24246" xr:uid="{28DFBE85-82A3-4986-8E5B-B7949E4361C0}"/>
    <cellStyle name="Comma 4 3 3 4" xfId="14090" xr:uid="{0B4F0AC8-41FB-4443-B66A-8073B67C4542}"/>
    <cellStyle name="Comma 4 3 3 4 2" xfId="30565" xr:uid="{960FCA12-54EC-4452-AA61-4DA32E41A2A6}"/>
    <cellStyle name="Comma 4 3 3 5" xfId="9562" xr:uid="{207CDED4-511E-4BC7-8016-B1D4B5210F06}"/>
    <cellStyle name="Comma 4 3 3 5 2" xfId="26037" xr:uid="{63D63EBB-578B-403E-8B34-7661F38FBB5D}"/>
    <cellStyle name="Comma 4 3 3 6" xfId="21468" xr:uid="{5C45D8F0-EE76-4229-BE77-F7A5434C4708}"/>
    <cellStyle name="Comma 4 3 4" xfId="3113" xr:uid="{5B2769A5-A043-4446-81DE-95DB2E3C71E6}"/>
    <cellStyle name="Comma 4 3 4 2" xfId="5987" xr:uid="{029DED1F-C2AE-4460-975C-E7EF02C68F87}"/>
    <cellStyle name="Comma 4 3 4 2 2" xfId="16123" xr:uid="{43682261-F51F-4A4B-8E09-3C66BC6C5FBF}"/>
    <cellStyle name="Comma 4 3 4 2 2 2" xfId="32598" xr:uid="{5BC7EE37-07DC-4AEE-B322-3DA0C4805222}"/>
    <cellStyle name="Comma 4 3 4 2 3" xfId="11595" xr:uid="{D4C48437-6609-46CD-A9E2-14A490F10F1E}"/>
    <cellStyle name="Comma 4 3 4 2 3 2" xfId="28070" xr:uid="{50BC2EFB-3845-4192-BE12-6AACEB5C792A}"/>
    <cellStyle name="Comma 4 3 4 2 4" xfId="23501" xr:uid="{E75FC398-C0C3-4A46-AFD5-D96DA8A6A1F9}"/>
    <cellStyle name="Comma 4 3 4 3" xfId="13345" xr:uid="{D2A55839-0B33-4D52-82BC-B768432A7A66}"/>
    <cellStyle name="Comma 4 3 4 3 2" xfId="29820" xr:uid="{137EE6B5-A74D-46B0-97E6-A4EA4C3AD551}"/>
    <cellStyle name="Comma 4 3 4 4" xfId="8817" xr:uid="{12B77E82-159A-4ABD-9D6F-3FF46C488C1A}"/>
    <cellStyle name="Comma 4 3 4 4 2" xfId="25292" xr:uid="{68F0F04F-5A1D-431D-A368-4AABC6887DDB}"/>
    <cellStyle name="Comma 4 3 4 5" xfId="20723" xr:uid="{D73D0F27-3FA7-42A6-8594-7327C43BAB4F}"/>
    <cellStyle name="Comma 4 3 5" xfId="8120" xr:uid="{9AFD1E4A-BFF0-4708-B9BC-D0657FF5939B}"/>
    <cellStyle name="Comma 4 3 5 2" xfId="24595" xr:uid="{EB8E9EB3-2215-4B56-8322-5673322A6AD9}"/>
    <cellStyle name="Comma 4 3 6" xfId="8001" xr:uid="{18A8505F-438B-4BCD-ACE4-44F25704CC3B}"/>
    <cellStyle name="Comma 4 3 6 2" xfId="24476" xr:uid="{19C3B820-07DD-4411-851D-139EFCEFC945}"/>
    <cellStyle name="Comma 4 3 7" xfId="7973" xr:uid="{F73BCCD7-4C76-4987-936A-2BE2BDF72E4E}"/>
    <cellStyle name="Comma 4 3 7 2" xfId="24448" xr:uid="{56D5D46A-F2D2-43D4-94DF-332303935541}"/>
    <cellStyle name="Comma 4 3 8" xfId="20028" xr:uid="{0279E706-1A7E-43E7-BB66-D5042D57FC60}"/>
    <cellStyle name="Comma 4 4" xfId="2360" xr:uid="{00000000-0005-0000-0000-0000F9070000}"/>
    <cellStyle name="Comma 4 4 2" xfId="3944" xr:uid="{FACE2DB4-7F60-46FC-8FDB-F19478A79177}"/>
    <cellStyle name="Comma 4 4 2 2" xfId="4983" xr:uid="{FC650C15-F62E-4E35-BA1B-2C2ECA63AEF7}"/>
    <cellStyle name="Comma 4 4 2 2 2" xfId="15130" xr:uid="{56AC7683-A3B8-4D85-9823-8EC8DA534701}"/>
    <cellStyle name="Comma 4 4 2 2 2 2" xfId="31605" xr:uid="{8A4E9AC2-2234-4D4E-9177-4CE93E39925A}"/>
    <cellStyle name="Comma 4 4 2 2 3" xfId="10602" xr:uid="{0B070B27-C9E2-4FA3-945A-B037920009BF}"/>
    <cellStyle name="Comma 4 4 2 2 3 2" xfId="27077" xr:uid="{FA11F72F-DB58-4BCE-ACD0-6B607978CD9A}"/>
    <cellStyle name="Comma 4 4 2 2 4" xfId="22508" xr:uid="{6E3AA2FB-F146-48E0-A63A-27E862054326}"/>
    <cellStyle name="Comma 4 4 2 3" xfId="6734" xr:uid="{A3DCA129-43BA-4BE4-847A-B772E09997A7}"/>
    <cellStyle name="Comma 4 4 2 3 2" xfId="16870" xr:uid="{C7BBE30B-DAFA-4196-B705-0EDD139A5BDA}"/>
    <cellStyle name="Comma 4 4 2 3 2 2" xfId="33345" xr:uid="{6382F9A3-4438-4BB5-B73E-2ABC94A3ECA2}"/>
    <cellStyle name="Comma 4 4 2 3 3" xfId="12342" xr:uid="{DA253169-A8F5-4112-8DA2-D31A139955DF}"/>
    <cellStyle name="Comma 4 4 2 3 3 2" xfId="28817" xr:uid="{CD677300-5FD0-463A-812F-BAAFA49E7A62}"/>
    <cellStyle name="Comma 4 4 2 3 4" xfId="24248" xr:uid="{ACCB314D-EA5F-44F0-A649-2EB8096F20F7}"/>
    <cellStyle name="Comma 4 4 2 4" xfId="14092" xr:uid="{FBE84332-80C1-436B-B68C-8A4FB9BC6BEB}"/>
    <cellStyle name="Comma 4 4 2 4 2" xfId="30567" xr:uid="{06C35CBC-B8A1-4ECA-B1FF-A85233E1BD8A}"/>
    <cellStyle name="Comma 4 4 2 5" xfId="9564" xr:uid="{9CAD999E-EF70-4A27-B084-0875CA1F52D0}"/>
    <cellStyle name="Comma 4 4 2 5 2" xfId="26039" xr:uid="{F707CA2E-B349-4F0A-9806-BAD6DE30F87E}"/>
    <cellStyle name="Comma 4 4 2 6" xfId="21470" xr:uid="{DB0C3800-8323-4072-A1EE-4E20C3BE0491}"/>
    <cellStyle name="Comma 4 4 3" xfId="3245" xr:uid="{376DB8F9-5859-4D96-896C-B21C3A8049B8}"/>
    <cellStyle name="Comma 4 4 3 2" xfId="6119" xr:uid="{3B747BEF-9A86-462E-AE3B-BC4727970FB9}"/>
    <cellStyle name="Comma 4 4 3 2 2" xfId="16255" xr:uid="{2072FE1A-6B65-4747-BC7F-393F4B39FA1D}"/>
    <cellStyle name="Comma 4 4 3 2 2 2" xfId="32730" xr:uid="{A832637C-D6C2-4139-B882-784149E15E25}"/>
    <cellStyle name="Comma 4 4 3 2 3" xfId="11727" xr:uid="{9B0413DE-75EB-4A9A-807C-0D6FD2E9AD58}"/>
    <cellStyle name="Comma 4 4 3 2 3 2" xfId="28202" xr:uid="{18B63227-9FC8-4D66-80FF-64BF0B581E5A}"/>
    <cellStyle name="Comma 4 4 3 2 4" xfId="23633" xr:uid="{662A2FFF-017E-49A6-86A2-D331613194D7}"/>
    <cellStyle name="Comma 4 4 3 3" xfId="13477" xr:uid="{68F6FC89-ADFD-4920-8844-55858CB7A380}"/>
    <cellStyle name="Comma 4 4 3 3 2" xfId="29952" xr:uid="{7EA22516-2FBF-4C55-A015-354965C57D04}"/>
    <cellStyle name="Comma 4 4 3 4" xfId="8949" xr:uid="{215BD2F1-B8E9-430F-9ADD-861EE22A8651}"/>
    <cellStyle name="Comma 4 4 3 4 2" xfId="25424" xr:uid="{10B31897-3772-4DB3-897E-8F5D1DE0AD57}"/>
    <cellStyle name="Comma 4 4 3 5" xfId="20855" xr:uid="{8F2FDCE9-24B1-4BC2-A8EF-A006EF81CAC1}"/>
    <cellStyle name="Comma 4 4_1.3.3. Extraordinary Items" xfId="19460" xr:uid="{F76C2E57-C304-4128-95B2-875D80F36CC5}"/>
    <cellStyle name="Comma 4 5" xfId="3945" xr:uid="{130E936E-7442-49C5-8EAC-4CC686D447CD}"/>
    <cellStyle name="Comma 4 5 2" xfId="4984" xr:uid="{ABEE5C72-F486-4E35-909E-625222D592CF}"/>
    <cellStyle name="Comma 4 5 2 2" xfId="15131" xr:uid="{2B1D6DD9-5104-41F9-AA5B-B2C1035F38EC}"/>
    <cellStyle name="Comma 4 5 2 2 2" xfId="31606" xr:uid="{048BB60E-7FFB-4B4B-A0F6-C3A742E9FC3F}"/>
    <cellStyle name="Comma 4 5 2 3" xfId="10603" xr:uid="{DA3B7C8B-9AEF-488B-AC9F-3D0F325D3A1B}"/>
    <cellStyle name="Comma 4 5 2 3 2" xfId="27078" xr:uid="{EC1886AB-044A-496A-B279-87B16BD5A532}"/>
    <cellStyle name="Comma 4 5 2 4" xfId="22509" xr:uid="{4E314781-0CEB-41B3-BCDD-5B942AE5139D}"/>
    <cellStyle name="Comma 4 5 3" xfId="6735" xr:uid="{2A0BF147-5EB7-4A74-9566-E7AE0DAD0CA1}"/>
    <cellStyle name="Comma 4 5 3 2" xfId="16871" xr:uid="{7D44FEAE-4343-424D-8BFB-B7E722841A1C}"/>
    <cellStyle name="Comma 4 5 3 2 2" xfId="33346" xr:uid="{5CFD5AA3-61A6-48AA-8282-1A0B2EBD8BB3}"/>
    <cellStyle name="Comma 4 5 3 3" xfId="12343" xr:uid="{642BD3B1-D4FC-4D94-BB2A-DE8DF080FF3D}"/>
    <cellStyle name="Comma 4 5 3 3 2" xfId="28818" xr:uid="{2CA2B4AD-30D4-42A6-BE71-7E2339013ADC}"/>
    <cellStyle name="Comma 4 5 3 4" xfId="24249" xr:uid="{7C565AD7-0452-4040-A867-C674988CF183}"/>
    <cellStyle name="Comma 4 5 4" xfId="14093" xr:uid="{1B752623-3FB0-4E1E-AA2C-3B46FF7A1140}"/>
    <cellStyle name="Comma 4 5 4 2" xfId="30568" xr:uid="{974FD146-DAB8-4B8B-B82F-9780ADB92679}"/>
    <cellStyle name="Comma 4 5 5" xfId="9565" xr:uid="{4F6E49B8-1C59-4000-BF89-0A7BC4235D00}"/>
    <cellStyle name="Comma 4 5 5 2" xfId="26040" xr:uid="{F930F635-63B6-4E39-B1AA-EE9EAD814EAC}"/>
    <cellStyle name="Comma 4 5 6" xfId="21471" xr:uid="{1461E1C6-B0ED-436C-92B4-98C4CEBDDB13}"/>
    <cellStyle name="Comma 4 5_3.EXPENSES" xfId="7949" xr:uid="{A6EB0369-34C7-431C-8F17-9A16A5580A0F}"/>
    <cellStyle name="Comma 4 6" xfId="3714" xr:uid="{9C082E53-076F-41BC-B879-3D0CE404C2FE}"/>
    <cellStyle name="Comma 4 6 2" xfId="4830" xr:uid="{A4FF4DA0-3A62-45CE-854A-263583313514}"/>
    <cellStyle name="Comma 4 6 2 2" xfId="14977" xr:uid="{CF80BB18-2080-4B24-B3D8-74DA3BA93E35}"/>
    <cellStyle name="Comma 4 6 2 2 2" xfId="31452" xr:uid="{1F310BD5-9381-45A6-8C14-7124ED4BF385}"/>
    <cellStyle name="Comma 4 6 2 3" xfId="10449" xr:uid="{61EB8D10-9FBF-4BFF-B20B-E62D88AB3485}"/>
    <cellStyle name="Comma 4 6 2 3 2" xfId="26924" xr:uid="{56B4AB79-650F-479B-8C57-0F3CA0475C99}"/>
    <cellStyle name="Comma 4 6 2 4" xfId="22355" xr:uid="{757CCA79-B206-4B50-9F55-7AB8F7A2D9EE}"/>
    <cellStyle name="Comma 4 6 3" xfId="6581" xr:uid="{8FE4C27E-1357-4299-8F71-ADCC8AD05B34}"/>
    <cellStyle name="Comma 4 6 3 2" xfId="16717" xr:uid="{5D455825-4E23-441D-90DB-1B378BA2698D}"/>
    <cellStyle name="Comma 4 6 3 2 2" xfId="33192" xr:uid="{4FFC808F-46BF-4F3C-BFB8-D5585A6EFCE0}"/>
    <cellStyle name="Comma 4 6 3 3" xfId="12189" xr:uid="{EB1B4685-667B-4123-9AE9-446EF87088BD}"/>
    <cellStyle name="Comma 4 6 3 3 2" xfId="28664" xr:uid="{C2B1E245-9DDE-412E-A04D-EF3CC66F0785}"/>
    <cellStyle name="Comma 4 6 3 4" xfId="24095" xr:uid="{87B87947-A184-45FC-BF8C-73A155E82071}"/>
    <cellStyle name="Comma 4 6 4" xfId="13939" xr:uid="{CAD1E47D-AB9F-453D-9E0B-CB388F581ADE}"/>
    <cellStyle name="Comma 4 6 4 2" xfId="30414" xr:uid="{FA16502E-8DC0-410E-9277-BCB078C8F02D}"/>
    <cellStyle name="Comma 4 6 5" xfId="9411" xr:uid="{6BD3DF7D-A007-4FD0-B702-AEECDCCD1C79}"/>
    <cellStyle name="Comma 4 6 5 2" xfId="25886" xr:uid="{93CC65C4-0EFC-49DA-A332-4DA5CCBFD197}"/>
    <cellStyle name="Comma 4 6 6" xfId="21317" xr:uid="{3AF855B0-A7F3-40AB-AED0-244036FE5165}"/>
    <cellStyle name="Comma 4 7" xfId="2990" xr:uid="{2BE8D4C2-86B2-461A-B52D-E786F9FCADBE}"/>
    <cellStyle name="Comma 4 7 2" xfId="5864" xr:uid="{794EB5AD-3EFC-4908-A698-435939CE032E}"/>
    <cellStyle name="Comma 4 7 2 2" xfId="16000" xr:uid="{A7968FC6-301A-4996-AA1B-1C1F507FEDE8}"/>
    <cellStyle name="Comma 4 7 2 2 2" xfId="32475" xr:uid="{1CDC3E2A-FF2D-4D9D-BEEF-4FF9D5C73F83}"/>
    <cellStyle name="Comma 4 7 2 3" xfId="11472" xr:uid="{1B923C10-2D5B-41AD-8C1C-AEAF4182D4CF}"/>
    <cellStyle name="Comma 4 7 2 3 2" xfId="27947" xr:uid="{1D1D8029-7904-4821-81F1-E74D3253C61A}"/>
    <cellStyle name="Comma 4 7 2 4" xfId="23378" xr:uid="{BC01A17B-3B60-499E-9813-C7BEBBB6D86E}"/>
    <cellStyle name="Comma 4 7 3" xfId="13222" xr:uid="{C992AB7A-B466-41FF-ADB6-5DAB1219A089}"/>
    <cellStyle name="Comma 4 7 3 2" xfId="29697" xr:uid="{36A60D0B-C5CD-4B3B-A412-8D018E6DB811}"/>
    <cellStyle name="Comma 4 7 4" xfId="8694" xr:uid="{9EE2D121-9383-48E5-8170-590BAC30F2E5}"/>
    <cellStyle name="Comma 4 7 4 2" xfId="25169" xr:uid="{67D0091B-B45B-4A7D-9656-8E1C36B5D35E}"/>
    <cellStyle name="Comma 4 7 5" xfId="20600" xr:uid="{8565A425-FFC6-4055-B325-52297BC92858}"/>
    <cellStyle name="Comma 4_1.1. Income Statement" xfId="19461" xr:uid="{1EEF9F7A-3B92-4796-A4B3-DBE66C405CE0}"/>
    <cellStyle name="Comma 40" xfId="7898" xr:uid="{171B1792-9CFD-431B-9593-A0FDC09944EC}"/>
    <cellStyle name="Comma 40 2" xfId="12534" xr:uid="{CF04ECC9-C1DE-4B7B-9CA9-359C6D6D2131}"/>
    <cellStyle name="Comma 40 2 2" xfId="29009" xr:uid="{4D5A0EB7-0BDC-44D7-BC61-D0D14F60CA64}"/>
    <cellStyle name="Comma 40 3" xfId="24429" xr:uid="{4960BA67-14C6-4846-8862-795C4FDB9C45}"/>
    <cellStyle name="Comma 41" xfId="7900" xr:uid="{2F22063E-10DA-4E03-913B-FC008CECF4A5}"/>
    <cellStyle name="Comma 41 2" xfId="24430" xr:uid="{D2CD7D43-A018-484A-BD46-0F0C5262589C}"/>
    <cellStyle name="Comma 42" xfId="7902" xr:uid="{9DAF1D34-7E7C-4035-A2EB-90D38DEDDED9}"/>
    <cellStyle name="Comma 42 2" xfId="24432" xr:uid="{0E061757-CB33-4617-A095-24FD45EED40E}"/>
    <cellStyle name="Comma 43" xfId="7959" xr:uid="{0ED9A3E6-1C3A-4F48-941D-2B1EA54F5136}"/>
    <cellStyle name="Comma 43 2" xfId="24434" xr:uid="{06EF6DF4-8D8C-495F-9E44-E19D82F5A043}"/>
    <cellStyle name="Comma 44" xfId="7960" xr:uid="{6291D20F-B9C3-4D66-AC86-F19995C54F7A}"/>
    <cellStyle name="Comma 44 2" xfId="24435" xr:uid="{D9040587-65E1-42B1-AD21-3A6148F8AD8D}"/>
    <cellStyle name="Comma 45" xfId="12531" xr:uid="{2AE91E8B-679C-4310-95DF-1CF8AAD111AE}"/>
    <cellStyle name="Comma 45 2" xfId="29006" xr:uid="{1768085E-84A3-4C6B-93C8-1242B74D251C}"/>
    <cellStyle name="Comma 46" xfId="17081" xr:uid="{8FC0E2BE-CF2F-4A3A-BAD6-1C73136A39E4}"/>
    <cellStyle name="Comma 46 2" xfId="33556" xr:uid="{B6F35B7E-E777-4942-ADD0-E2B1BAC8D940}"/>
    <cellStyle name="Comma 47" xfId="19912" xr:uid="{33E8B73C-DA7A-4841-A68F-8D17EE1FAC59}"/>
    <cellStyle name="Comma 5" xfId="1755" xr:uid="{00000000-0005-0000-0000-0000FA070000}"/>
    <cellStyle name="Comma 5 10" xfId="17062" xr:uid="{5CC644D9-F35A-47A8-AFB8-3B8905F0157E}"/>
    <cellStyle name="Comma 5 10 2" xfId="33537" xr:uid="{F81F434A-E007-49D5-AD36-E129BB9A5B1A}"/>
    <cellStyle name="Comma 5 2" xfId="2571" xr:uid="{00000000-0005-0000-0000-0000FB070000}"/>
    <cellStyle name="Comma 5 2 2" xfId="3947" xr:uid="{9BB878C0-593B-4C76-A28F-9BCFADB79F05}"/>
    <cellStyle name="Comma 5 2 2 2" xfId="4986" xr:uid="{11860AD4-7D8B-4294-B2D8-C44AB417792D}"/>
    <cellStyle name="Comma 5 2 2 2 2" xfId="15133" xr:uid="{6CE83B40-7CEC-4759-8D4F-846471AB1511}"/>
    <cellStyle name="Comma 5 2 2 2 2 2" xfId="31608" xr:uid="{90F8AE6A-F898-48C6-A037-36A12E6885EE}"/>
    <cellStyle name="Comma 5 2 2 2 3" xfId="10605" xr:uid="{AB576B97-967C-4B86-9372-0ED656A88A8F}"/>
    <cellStyle name="Comma 5 2 2 2 3 2" xfId="27080" xr:uid="{4AD7476D-52EE-42BB-90D1-B3796248AD57}"/>
    <cellStyle name="Comma 5 2 2 2 4" xfId="22511" xr:uid="{EB038A2E-3D38-4ADF-8C7C-4C4381FDBE5B}"/>
    <cellStyle name="Comma 5 2 2 3" xfId="6737" xr:uid="{8C3775FE-B8EB-4B23-BAFC-3FC7B0FE04EE}"/>
    <cellStyle name="Comma 5 2 2 3 2" xfId="16873" xr:uid="{A5610816-616D-41C0-AE24-21446F0C8B24}"/>
    <cellStyle name="Comma 5 2 2 3 2 2" xfId="33348" xr:uid="{31FC6966-72A7-4AB6-BEAB-F86D508AAF68}"/>
    <cellStyle name="Comma 5 2 2 3 3" xfId="12345" xr:uid="{F6D2D6F3-AEA0-4888-AAC5-22AF536B517B}"/>
    <cellStyle name="Comma 5 2 2 3 3 2" xfId="28820" xr:uid="{A0FF83CE-4A44-4075-91BF-12A699F6FCF7}"/>
    <cellStyle name="Comma 5 2 2 3 4" xfId="24251" xr:uid="{D9218CB1-5AB4-40B0-AB08-54C8FC50AEFE}"/>
    <cellStyle name="Comma 5 2 2 4" xfId="14095" xr:uid="{D7598345-C71F-4678-8E36-ABEA7A526BE4}"/>
    <cellStyle name="Comma 5 2 2 4 2" xfId="30570" xr:uid="{434AD288-8D04-4883-AE13-AE5407080342}"/>
    <cellStyle name="Comma 5 2 2 5" xfId="9567" xr:uid="{2901494F-38E7-4D65-AEB9-D98CF41F21BC}"/>
    <cellStyle name="Comma 5 2 2 5 2" xfId="26042" xr:uid="{43089FD9-0F3D-4457-8348-71F562390B41}"/>
    <cellStyle name="Comma 5 2 2 6" xfId="21473" xr:uid="{A0492EDD-E6A1-4540-BF35-B2F7127EF85F}"/>
    <cellStyle name="Comma 5 2 2_3.EXPENSES" xfId="7951" xr:uid="{29A09AD2-0E79-400F-8680-330798DAAF3E}"/>
    <cellStyle name="Comma 5 2 3" xfId="3946" xr:uid="{4A59AC5B-4B33-4B43-A7F0-FD205E7B7339}"/>
    <cellStyle name="Comma 5 2 3 2" xfId="4985" xr:uid="{EBBC9A97-3FA8-4176-90DD-52F2E48B6E0A}"/>
    <cellStyle name="Comma 5 2 3 2 2" xfId="15132" xr:uid="{62CA4A98-CFC7-474C-9009-570D8C265DE5}"/>
    <cellStyle name="Comma 5 2 3 2 2 2" xfId="31607" xr:uid="{AB2AC9E2-F0EC-4899-B7C0-97221E3CAF7D}"/>
    <cellStyle name="Comma 5 2 3 2 3" xfId="10604" xr:uid="{912FDA68-489B-4571-900F-11CFE1747BCC}"/>
    <cellStyle name="Comma 5 2 3 2 3 2" xfId="27079" xr:uid="{0733AB4E-4C74-4DD7-AE47-97BCB83E1F38}"/>
    <cellStyle name="Comma 5 2 3 2 4" xfId="22510" xr:uid="{CFC0DA44-0BED-475C-A7BA-4D04121A4720}"/>
    <cellStyle name="Comma 5 2 3 3" xfId="6736" xr:uid="{1A191B9F-6E87-4419-8629-39111A96696B}"/>
    <cellStyle name="Comma 5 2 3 3 2" xfId="16872" xr:uid="{7E70013B-1D1C-4C78-A638-B705AD91434D}"/>
    <cellStyle name="Comma 5 2 3 3 2 2" xfId="33347" xr:uid="{8AF8C3EA-C7C7-40D2-878A-78FE7B556AD0}"/>
    <cellStyle name="Comma 5 2 3 3 3" xfId="12344" xr:uid="{EC3E28DD-3739-4776-8205-7873A005963C}"/>
    <cellStyle name="Comma 5 2 3 3 3 2" xfId="28819" xr:uid="{2030C965-5999-43DD-A784-20F71567805F}"/>
    <cellStyle name="Comma 5 2 3 3 4" xfId="24250" xr:uid="{7C3158DC-C020-46E0-A495-CC9EC48D7537}"/>
    <cellStyle name="Comma 5 2 3 4" xfId="14094" xr:uid="{843453B8-C2AD-4D89-A4DF-9B47E1B69D65}"/>
    <cellStyle name="Comma 5 2 3 4 2" xfId="30569" xr:uid="{DCD09211-1305-440F-9BD2-732BD1AC27DD}"/>
    <cellStyle name="Comma 5 2 3 5" xfId="9566" xr:uid="{1CB8BBAC-3125-4625-8FED-B5ED5E7C9AB2}"/>
    <cellStyle name="Comma 5 2 3 5 2" xfId="26041" xr:uid="{8DFE15A2-B534-4018-87FC-1E8680E46780}"/>
    <cellStyle name="Comma 5 2 3 6" xfId="21472" xr:uid="{EF8FCBF9-FE5C-41DF-AD1B-120B47C6F48A}"/>
    <cellStyle name="Comma 5 2_3.EXPENSES" xfId="7950" xr:uid="{A92A274B-459B-4824-B3BC-A9E1DEB09FAE}"/>
    <cellStyle name="Comma 5 3" xfId="3948" xr:uid="{49E2B10D-12B7-4033-98E0-CFF864CC9310}"/>
    <cellStyle name="Comma 5 3 2" xfId="3949" xr:uid="{3055DE74-7530-437E-BFC8-D9900547753A}"/>
    <cellStyle name="Comma 5 3 2 2" xfId="4988" xr:uid="{BC7F084A-E511-4ECE-A1DB-B4E570B4EEC6}"/>
    <cellStyle name="Comma 5 3 2 2 2" xfId="15135" xr:uid="{2B4756C7-AC94-4311-B2DA-2C2A8249D1CB}"/>
    <cellStyle name="Comma 5 3 2 2 2 2" xfId="31610" xr:uid="{0E5C3001-CD0D-48CD-B76F-ADB9D438C1A2}"/>
    <cellStyle name="Comma 5 3 2 2 3" xfId="10607" xr:uid="{33062A5D-B71C-493D-AD23-92146F4AFF00}"/>
    <cellStyle name="Comma 5 3 2 2 3 2" xfId="27082" xr:uid="{BD8E1AFF-1BDE-4554-BF9A-80859547B355}"/>
    <cellStyle name="Comma 5 3 2 2 4" xfId="22513" xr:uid="{64559645-0962-4254-8D02-C9DE44DEBA33}"/>
    <cellStyle name="Comma 5 3 2 3" xfId="6739" xr:uid="{A00ABC82-8E4B-4902-A86D-275B6F7C5C2A}"/>
    <cellStyle name="Comma 5 3 2 3 2" xfId="16875" xr:uid="{12233A7C-A532-4DE1-AF47-FE5F920AFEB1}"/>
    <cellStyle name="Comma 5 3 2 3 2 2" xfId="33350" xr:uid="{395EFC89-C1A6-4D59-9E99-B14C625E50E4}"/>
    <cellStyle name="Comma 5 3 2 3 3" xfId="12347" xr:uid="{123F0423-AB56-4564-A813-2638A1B8DD70}"/>
    <cellStyle name="Comma 5 3 2 3 3 2" xfId="28822" xr:uid="{93B658C6-87EE-4F00-8253-2EC30E1FD681}"/>
    <cellStyle name="Comma 5 3 2 3 4" xfId="24253" xr:uid="{36D2C9E4-751A-4659-92A5-D9C57DDD8CCE}"/>
    <cellStyle name="Comma 5 3 2 4" xfId="14097" xr:uid="{B4093DBF-CE28-48F2-ADED-29265C127159}"/>
    <cellStyle name="Comma 5 3 2 4 2" xfId="30572" xr:uid="{28A47462-BE3A-41AB-B4DA-58A3AE23F2D1}"/>
    <cellStyle name="Comma 5 3 2 5" xfId="9569" xr:uid="{8E7F5D12-4AFB-4A02-A2EF-02DDE3BEB95C}"/>
    <cellStyle name="Comma 5 3 2 5 2" xfId="26044" xr:uid="{663D0C0B-D48E-4E7B-99DF-677ED617D907}"/>
    <cellStyle name="Comma 5 3 2 6" xfId="21475" xr:uid="{DA13AF31-395A-4464-B6ED-25B5DBD9C9FA}"/>
    <cellStyle name="Comma 5 3 2_3.EXPENSES" xfId="7953" xr:uid="{6E8451ED-C775-43DE-8F59-3E683B0AA6C2}"/>
    <cellStyle name="Comma 5 3 3" xfId="4987" xr:uid="{4CB1D63A-75DB-4163-B0B5-1661B8CD45BA}"/>
    <cellStyle name="Comma 5 3 3 2" xfId="15134" xr:uid="{261FDD90-9E63-4011-ADE7-3B21F62C96E9}"/>
    <cellStyle name="Comma 5 3 3 2 2" xfId="31609" xr:uid="{5C4C045E-6F8A-45C6-8979-3B7E7231ECE9}"/>
    <cellStyle name="Comma 5 3 3 3" xfId="10606" xr:uid="{B141A660-10DB-4292-8C35-626E1F7D7775}"/>
    <cellStyle name="Comma 5 3 3 3 2" xfId="27081" xr:uid="{1A74E8B9-8D9C-407B-8F0D-32374D1FDE96}"/>
    <cellStyle name="Comma 5 3 3 4" xfId="22512" xr:uid="{511E69B4-65E4-41EE-9B98-70172ADDC500}"/>
    <cellStyle name="Comma 5 3 4" xfId="6738" xr:uid="{DE1BCE77-0DD8-44D2-8C80-7959D9A278E4}"/>
    <cellStyle name="Comma 5 3 4 2" xfId="16874" xr:uid="{4D709BED-1C1A-4E8C-AD37-9C91F09A1997}"/>
    <cellStyle name="Comma 5 3 4 2 2" xfId="33349" xr:uid="{D8C5457B-D2D8-4627-B137-D63D8CA14BE9}"/>
    <cellStyle name="Comma 5 3 4 3" xfId="12346" xr:uid="{75C6F4C7-D909-4392-B165-83CFFA42D2A2}"/>
    <cellStyle name="Comma 5 3 4 3 2" xfId="28821" xr:uid="{FC0D45F7-45CF-473D-AE7D-9754B9108A9A}"/>
    <cellStyle name="Comma 5 3 4 4" xfId="24252" xr:uid="{6111E76A-9EEA-4173-8886-FFE583378D4A}"/>
    <cellStyle name="Comma 5 3 5" xfId="14096" xr:uid="{DF9F53B4-7F30-4CAA-81E9-1DBE4D6B117E}"/>
    <cellStyle name="Comma 5 3 5 2" xfId="30571" xr:uid="{844773E4-757B-4C83-A9BB-7274F287130F}"/>
    <cellStyle name="Comma 5 3 6" xfId="9568" xr:uid="{0E571646-C253-45D4-A3A6-6F5C8E9FBF49}"/>
    <cellStyle name="Comma 5 3 6 2" xfId="26043" xr:uid="{05D50BF0-75B1-4DC0-A7E5-12BED02A575F}"/>
    <cellStyle name="Comma 5 3 7" xfId="21474" xr:uid="{62B52B97-27C7-48B8-910D-43AE871656E6}"/>
    <cellStyle name="Comma 5 3_3.EXPENSES" xfId="7952" xr:uid="{998A83D0-6C61-4235-B774-81C3767228C1}"/>
    <cellStyle name="Comma 5 4" xfId="3950" xr:uid="{7403E811-E0C2-4B8D-B1D2-AD73B5604E2F}"/>
    <cellStyle name="Comma 5 4 2" xfId="4989" xr:uid="{104E2B95-6826-4A03-81E5-CD555C2D7512}"/>
    <cellStyle name="Comma 5 4 2 2" xfId="15136" xr:uid="{AD417A5C-8F39-406A-AF89-473B0B91B588}"/>
    <cellStyle name="Comma 5 4 2 2 2" xfId="31611" xr:uid="{679BBA6F-2864-4ED5-8659-B7857E773877}"/>
    <cellStyle name="Comma 5 4 2 3" xfId="10608" xr:uid="{AF9B5337-339E-489F-9624-CA804DB5074F}"/>
    <cellStyle name="Comma 5 4 2 3 2" xfId="27083" xr:uid="{48495C1C-F2E6-44FD-A784-2C7631F55FC3}"/>
    <cellStyle name="Comma 5 4 2 4" xfId="22514" xr:uid="{E351CA26-D235-42EC-8663-53A61F07B2DB}"/>
    <cellStyle name="Comma 5 4 3" xfId="6740" xr:uid="{DA721052-B56E-4B71-B16B-9F34CF38E4D7}"/>
    <cellStyle name="Comma 5 4 3 2" xfId="16876" xr:uid="{C8CF795A-36A0-4055-9F14-C799D555D56A}"/>
    <cellStyle name="Comma 5 4 3 2 2" xfId="33351" xr:uid="{79219096-FB88-440D-89F5-2580179BE111}"/>
    <cellStyle name="Comma 5 4 3 3" xfId="12348" xr:uid="{458013C1-1798-4407-B71F-944C4E349F32}"/>
    <cellStyle name="Comma 5 4 3 3 2" xfId="28823" xr:uid="{E12198A0-1941-4523-9E80-64DED7EA4F26}"/>
    <cellStyle name="Comma 5 4 3 4" xfId="24254" xr:uid="{CF641424-1270-4D05-9E3B-806E66B67F43}"/>
    <cellStyle name="Comma 5 4 4" xfId="14098" xr:uid="{1467477B-F169-4EFE-96C3-000E2B9D6B50}"/>
    <cellStyle name="Comma 5 4 4 2" xfId="30573" xr:uid="{01F0F8C7-630B-44DE-92E9-865084114874}"/>
    <cellStyle name="Comma 5 4 5" xfId="9570" xr:uid="{349B2759-257B-4280-9F5B-9835269F4545}"/>
    <cellStyle name="Comma 5 4 5 2" xfId="26045" xr:uid="{A647B09D-5996-415A-9575-C1117C3C4D93}"/>
    <cellStyle name="Comma 5 4 6" xfId="21476" xr:uid="{E1F5DF6C-D74E-4F0B-BE65-D3705D16401C}"/>
    <cellStyle name="Comma 5 4_3.EXPENSES" xfId="7954" xr:uid="{2D3E93E7-092E-4E0D-9D96-A8908CED02A7}"/>
    <cellStyle name="Comma 5 5" xfId="3951" xr:uid="{681A03DB-C9F3-4959-9CE9-047DFA0B270A}"/>
    <cellStyle name="Comma 5 5 2" xfId="4990" xr:uid="{644F763B-3A38-4941-8091-C5EB39FB78E0}"/>
    <cellStyle name="Comma 5 5 2 2" xfId="15137" xr:uid="{4FED6C2D-91B5-493F-86D1-FF5728207455}"/>
    <cellStyle name="Comma 5 5 2 2 2" xfId="31612" xr:uid="{0832B959-CAEA-4B8D-8EC2-DD49A7F21802}"/>
    <cellStyle name="Comma 5 5 2 3" xfId="10609" xr:uid="{AD6D5F74-5FCA-4831-9270-E45741A6F059}"/>
    <cellStyle name="Comma 5 5 2 3 2" xfId="27084" xr:uid="{5B82E0DD-A878-4229-BF22-9B5035CD762E}"/>
    <cellStyle name="Comma 5 5 2 4" xfId="22515" xr:uid="{5DD1652A-9559-49FC-A3A0-42E49D7290F7}"/>
    <cellStyle name="Comma 5 5 3" xfId="6741" xr:uid="{19F00E5A-848C-4EC2-B159-23295FE70087}"/>
    <cellStyle name="Comma 5 5 3 2" xfId="16877" xr:uid="{EA01C758-5146-42D0-9DBE-02DB6D2181B9}"/>
    <cellStyle name="Comma 5 5 3 2 2" xfId="33352" xr:uid="{2A075865-E672-4191-90E7-68B74E12DE54}"/>
    <cellStyle name="Comma 5 5 3 3" xfId="12349" xr:uid="{459FEB17-0739-4762-B4F3-1C5FBF2FD2AC}"/>
    <cellStyle name="Comma 5 5 3 3 2" xfId="28824" xr:uid="{A04E1D9B-272C-4148-B68F-B21110567CC8}"/>
    <cellStyle name="Comma 5 5 3 4" xfId="24255" xr:uid="{D2FA764F-4FC4-40A8-B7E1-E73CF27EC179}"/>
    <cellStyle name="Comma 5 5 4" xfId="14099" xr:uid="{A541E5F1-1922-4E62-8CB8-F6B5BF59C935}"/>
    <cellStyle name="Comma 5 5 4 2" xfId="30574" xr:uid="{7196BC93-33F2-4E12-8803-C87BA9BAC5C2}"/>
    <cellStyle name="Comma 5 5 5" xfId="9571" xr:uid="{4FFD3F1B-DD29-480A-B1C4-6ED92FB12D98}"/>
    <cellStyle name="Comma 5 5 5 2" xfId="26046" xr:uid="{5522F57E-D4E3-4F46-A918-373904BCF55B}"/>
    <cellStyle name="Comma 5 5 6" xfId="21477" xr:uid="{10F4DF26-00F7-4757-A81F-4A1D2479DCAC}"/>
    <cellStyle name="Comma 5 5_3.EXPENSES" xfId="7955" xr:uid="{7E58FC55-C4DB-447E-BD62-519559BB8BF6}"/>
    <cellStyle name="Comma 5 6" xfId="3729" xr:uid="{FF6840D1-17BD-4061-8FB7-4AE535807EC5}"/>
    <cellStyle name="Comma 5 6 2" xfId="4845" xr:uid="{3841AFDA-FED6-4FAB-A9AA-5F0190B02FEE}"/>
    <cellStyle name="Comma 5 6 2 2" xfId="14992" xr:uid="{16906F19-A489-4B67-831D-93605CB4B7C0}"/>
    <cellStyle name="Comma 5 6 2 2 2" xfId="31467" xr:uid="{3E4736BF-503E-4135-B81E-128F4BED66DC}"/>
    <cellStyle name="Comma 5 6 2 3" xfId="10464" xr:uid="{39DCD0F4-6C28-46CF-B50E-DABE1A6B591B}"/>
    <cellStyle name="Comma 5 6 2 3 2" xfId="26939" xr:uid="{131889B2-1150-4DF2-A710-D76FFDC0759E}"/>
    <cellStyle name="Comma 5 6 2 4" xfId="22370" xr:uid="{B73D411F-4F46-422C-BCE7-88A21C954411}"/>
    <cellStyle name="Comma 5 6 3" xfId="6596" xr:uid="{FF9B65D9-28A9-4E7A-B86F-3E339CE27A53}"/>
    <cellStyle name="Comma 5 6 3 2" xfId="16732" xr:uid="{FFA4519C-0E95-4834-8763-CD88F111301D}"/>
    <cellStyle name="Comma 5 6 3 2 2" xfId="33207" xr:uid="{FC038E92-39EE-4AD7-9DAB-029C5844CDBB}"/>
    <cellStyle name="Comma 5 6 3 3" xfId="12204" xr:uid="{670801E9-4B12-4E73-92AA-41483A9E0439}"/>
    <cellStyle name="Comma 5 6 3 3 2" xfId="28679" xr:uid="{AB58D669-5E77-49D2-9F52-9EA618A3E3BD}"/>
    <cellStyle name="Comma 5 6 3 4" xfId="24110" xr:uid="{BD4087C0-1BE7-4A59-9BF0-5BBBD923B944}"/>
    <cellStyle name="Comma 5 6 4" xfId="13954" xr:uid="{2DA2B4F2-2480-4D99-8115-4FFD1459E5E8}"/>
    <cellStyle name="Comma 5 6 4 2" xfId="30429" xr:uid="{5EA7D30C-45AD-41DA-97EB-4A9583194BCB}"/>
    <cellStyle name="Comma 5 6 5" xfId="9426" xr:uid="{9B6D61BC-9DAC-44FD-9001-792E9DC5DD57}"/>
    <cellStyle name="Comma 5 6 5 2" xfId="25901" xr:uid="{C0B79D31-C12A-4460-971C-32A318C2D74D}"/>
    <cellStyle name="Comma 5 6 6" xfId="21332" xr:uid="{AB6E939A-B6BC-471B-B994-479BC96C117B}"/>
    <cellStyle name="Comma 5 7" xfId="3002" xr:uid="{37653586-2A5B-41A7-A35F-922AC13E6948}"/>
    <cellStyle name="Comma 5 7 2" xfId="5876" xr:uid="{3F20D5A0-8C05-42CB-85AD-9303FE5F7232}"/>
    <cellStyle name="Comma 5 7 2 2" xfId="16012" xr:uid="{1CC40123-63B4-420D-9C04-3FA819A86D78}"/>
    <cellStyle name="Comma 5 7 2 2 2" xfId="32487" xr:uid="{BB12500A-01C2-499D-83BF-C2D22956C3FD}"/>
    <cellStyle name="Comma 5 7 2 3" xfId="11484" xr:uid="{A3868F3A-560D-4381-934F-FDE58F4CF598}"/>
    <cellStyle name="Comma 5 7 2 3 2" xfId="27959" xr:uid="{5CBC04BE-7881-45F4-9FDC-1B18915A929F}"/>
    <cellStyle name="Comma 5 7 2 4" xfId="23390" xr:uid="{8D62C1DF-C57A-4360-83EA-91D296FB1E6F}"/>
    <cellStyle name="Comma 5 7 3" xfId="13234" xr:uid="{669FA14A-EA7D-43AB-BED9-FC30748AC90A}"/>
    <cellStyle name="Comma 5 7 3 2" xfId="29709" xr:uid="{91C73996-713F-4097-A34F-1491B2EB0648}"/>
    <cellStyle name="Comma 5 7 4" xfId="8706" xr:uid="{C3716209-8884-4438-BACE-0CF2A685BAFD}"/>
    <cellStyle name="Comma 5 7 4 2" xfId="25181" xr:uid="{8ABF0163-86D2-474D-9C3F-38B842CB8864}"/>
    <cellStyle name="Comma 5 7 5" xfId="20612" xr:uid="{2DD1F54C-E45B-4E85-A49C-4C61F7A72926}"/>
    <cellStyle name="Comma 5 8" xfId="8011" xr:uid="{A97238F2-47DD-4BC7-BDFB-4D74DD0AB3CC}"/>
    <cellStyle name="Comma 5 8 2" xfId="24486" xr:uid="{FBDBD51F-5A92-4A39-9EC7-F1BC89A71677}"/>
    <cellStyle name="Comma 5 9" xfId="8320" xr:uid="{9A958705-4771-4FEA-9A58-B0FAEEA4567D}"/>
    <cellStyle name="Comma 5 9 2" xfId="24795" xr:uid="{83B825B0-2881-4FFD-AA77-0F262B10AC97}"/>
    <cellStyle name="Comma 5_1.3.3. Extraordinary Items" xfId="19462" xr:uid="{4CC00A55-54B6-4094-BAFA-EABFEDCEAAF6}"/>
    <cellStyle name="Comma 6" xfId="2121" xr:uid="{00000000-0005-0000-0000-0000FC070000}"/>
    <cellStyle name="Comma 6 2" xfId="2591" xr:uid="{00000000-0005-0000-0000-0000FD070000}"/>
    <cellStyle name="Comma 6 3" xfId="3751" xr:uid="{DB2C5A3C-BAEB-4697-B33E-081264F37A18}"/>
    <cellStyle name="Comma 6 3 2" xfId="4867" xr:uid="{4A005139-9D13-418F-B165-727B439419E0}"/>
    <cellStyle name="Comma 6 3 2 2" xfId="15014" xr:uid="{5A3EC4B4-041C-4B6A-8910-931700B58ABD}"/>
    <cellStyle name="Comma 6 3 2 2 2" xfId="31489" xr:uid="{7146A80F-CD43-40C0-BBC6-85D21342BB2F}"/>
    <cellStyle name="Comma 6 3 2 3" xfId="10486" xr:uid="{AB8BB92C-A148-4217-9A59-F5626E6E3A22}"/>
    <cellStyle name="Comma 6 3 2 3 2" xfId="26961" xr:uid="{B0DF5F93-B210-454B-AB42-76E5F0B5B333}"/>
    <cellStyle name="Comma 6 3 2 4" xfId="22392" xr:uid="{19009E43-A625-40C6-A619-32F68402716F}"/>
    <cellStyle name="Comma 6 3 3" xfId="6618" xr:uid="{7026045A-3063-47B7-A1AE-A5EA62EDB3E7}"/>
    <cellStyle name="Comma 6 3 3 2" xfId="16754" xr:uid="{45092A43-B556-4E52-B604-7F119321BE11}"/>
    <cellStyle name="Comma 6 3 3 2 2" xfId="33229" xr:uid="{46677EE5-ABAD-4805-9E31-214C5CAAA8E4}"/>
    <cellStyle name="Comma 6 3 3 3" xfId="12226" xr:uid="{4FEB420C-CD07-4BB9-A5AE-1A993785E641}"/>
    <cellStyle name="Comma 6 3 3 3 2" xfId="28701" xr:uid="{700F1283-E7F7-4F9F-A895-CBB2D6046F5E}"/>
    <cellStyle name="Comma 6 3 3 4" xfId="24132" xr:uid="{53ACE81B-C4DA-4344-8A65-2C22CB783ADC}"/>
    <cellStyle name="Comma 6 3 4" xfId="13976" xr:uid="{11B5F742-2B6B-43E1-82E0-3B56A2DB21EE}"/>
    <cellStyle name="Comma 6 3 4 2" xfId="30451" xr:uid="{69EA643A-1A28-4F8D-8350-B1650707D19E}"/>
    <cellStyle name="Comma 6 3 5" xfId="9448" xr:uid="{CC8B0866-8AD1-40F1-BA35-4E73E36ED945}"/>
    <cellStyle name="Comma 6 3 5 2" xfId="25923" xr:uid="{B41DA7EA-884B-433F-9FB3-19CA6E6E0D95}"/>
    <cellStyle name="Comma 6 3 6" xfId="21354" xr:uid="{72E1D678-E12D-44F2-A4BD-60CD640BEE4E}"/>
    <cellStyle name="Comma 6 4" xfId="3110" xr:uid="{F3C88CA2-8907-47FB-91B7-19CD420FDC76}"/>
    <cellStyle name="Comma 6 4 2" xfId="5984" xr:uid="{FF1C8197-C7F1-46E6-9A7C-F0DA076335EB}"/>
    <cellStyle name="Comma 6 4 2 2" xfId="16120" xr:uid="{E0EA7683-16D3-40ED-9AA9-D54980BC5195}"/>
    <cellStyle name="Comma 6 4 2 2 2" xfId="32595" xr:uid="{2DAE6026-3A1C-48E3-B81A-060718171AEA}"/>
    <cellStyle name="Comma 6 4 2 3" xfId="11592" xr:uid="{6E2E3142-BAA7-47DC-B53C-977C6F706E28}"/>
    <cellStyle name="Comma 6 4 2 3 2" xfId="28067" xr:uid="{8BCBA0E8-48EE-4860-8E85-F31678A5B5B6}"/>
    <cellStyle name="Comma 6 4 2 4" xfId="23498" xr:uid="{2F62A7D4-81EA-4E50-92D8-CCE84A344C57}"/>
    <cellStyle name="Comma 6 4 3" xfId="13342" xr:uid="{479BDAEE-E09F-4947-8F18-3A53410FEBDB}"/>
    <cellStyle name="Comma 6 4 3 2" xfId="29817" xr:uid="{0A0EB30E-BDE9-4405-B9EA-34D5A822DA8B}"/>
    <cellStyle name="Comma 6 4 4" xfId="8814" xr:uid="{65784EEE-FF8B-43AD-89EB-FDC529E5DC26}"/>
    <cellStyle name="Comma 6 4 4 2" xfId="25289" xr:uid="{AE1807A3-EC38-48F3-A182-B705A1E05CF4}"/>
    <cellStyle name="Comma 6 4 5" xfId="20720" xr:uid="{BA9A4E33-64B9-4195-940A-1700A920B557}"/>
    <cellStyle name="Comma 6_1.3.3. Extraordinary Items" xfId="19463" xr:uid="{BC3B1D2D-E314-4441-B609-EA5B22AEDB5D}"/>
    <cellStyle name="Comma 7" xfId="2099" xr:uid="{00000000-0005-0000-0000-0000FE070000}"/>
    <cellStyle name="Comma 7 2" xfId="3770" xr:uid="{B4301B01-0BD4-40CB-B3C1-74EBF38BB53B}"/>
    <cellStyle name="Comma 7 2 2" xfId="4886" xr:uid="{07B575B6-7C90-468F-AC28-EB14BA7A4584}"/>
    <cellStyle name="Comma 7 2 2 2" xfId="15033" xr:uid="{285BBD6C-609B-4ABE-8A3D-20BBD8A8A6FE}"/>
    <cellStyle name="Comma 7 2 2 2 2" xfId="31508" xr:uid="{8AE0ED13-F621-4FEB-99B8-2FFE1386A11B}"/>
    <cellStyle name="Comma 7 2 2 3" xfId="10505" xr:uid="{2A57EBE0-EDDB-4FCA-A5F9-F20237489A62}"/>
    <cellStyle name="Comma 7 2 2 3 2" xfId="26980" xr:uid="{A47B31DE-D88C-4C53-99CE-E03A3A934D0A}"/>
    <cellStyle name="Comma 7 2 2 4" xfId="22411" xr:uid="{A539D36D-EDBA-4821-AE29-9A364D93E7F2}"/>
    <cellStyle name="Comma 7 2 3" xfId="6637" xr:uid="{191EF5C2-B1F4-47F2-B54E-8887AAB37DE2}"/>
    <cellStyle name="Comma 7 2 3 2" xfId="16773" xr:uid="{497DFE37-8D95-45E9-9EA8-8BC88EE4EDB2}"/>
    <cellStyle name="Comma 7 2 3 2 2" xfId="33248" xr:uid="{212AB27E-78B7-43F6-B08E-52B4B76797A0}"/>
    <cellStyle name="Comma 7 2 3 3" xfId="12245" xr:uid="{20AD18BB-15C5-4704-A02A-FF2E04841079}"/>
    <cellStyle name="Comma 7 2 3 3 2" xfId="28720" xr:uid="{06E842A1-5AC4-49E0-B8C6-AB6AC360AFDF}"/>
    <cellStyle name="Comma 7 2 3 4" xfId="24151" xr:uid="{307A6BF2-21CE-4E91-B932-046E85CE37DE}"/>
    <cellStyle name="Comma 7 2 4" xfId="13995" xr:uid="{84E59C84-984E-40C9-88AD-CA704F363ECA}"/>
    <cellStyle name="Comma 7 2 4 2" xfId="30470" xr:uid="{43E5030F-C3FB-4694-8562-B13FBD971B4B}"/>
    <cellStyle name="Comma 7 2 5" xfId="9467" xr:uid="{AFDE8BA3-50AD-469F-9E2F-FFD45C46CB36}"/>
    <cellStyle name="Comma 7 2 5 2" xfId="25942" xr:uid="{7B69E167-0977-4DA6-8653-72793581E0AF}"/>
    <cellStyle name="Comma 7 2 6" xfId="21373" xr:uid="{20F65E92-1329-4950-A43F-C8571DC3899C}"/>
    <cellStyle name="Comma 7 2_1.3.3. Extraordinary Items" xfId="19464" xr:uid="{C323BA3D-8573-4637-A01C-96E694C312CD}"/>
    <cellStyle name="Comma 8" xfId="2224" xr:uid="{00000000-0005-0000-0000-0000FF070000}"/>
    <cellStyle name="Comma 8 2" xfId="3767" xr:uid="{1C51CD7B-D2F7-45C1-9605-C0368BBFC86C}"/>
    <cellStyle name="Comma 8 2 2" xfId="4883" xr:uid="{800A3219-77A0-4B59-B335-62D2AD31FC47}"/>
    <cellStyle name="Comma 8 2 2 2" xfId="15030" xr:uid="{1C7F5B48-7C58-44EA-9B6A-7BD4A0AD6E09}"/>
    <cellStyle name="Comma 8 2 2 2 2" xfId="31505" xr:uid="{0B8675FE-CC9C-41B7-BFC5-BF6AFC971056}"/>
    <cellStyle name="Comma 8 2 2 3" xfId="10502" xr:uid="{DADEC9FC-D4C8-477F-B389-6B0555F29EB6}"/>
    <cellStyle name="Comma 8 2 2 3 2" xfId="26977" xr:uid="{61A4EE53-B1B8-4B09-9DB8-DC56103E4445}"/>
    <cellStyle name="Comma 8 2 2 4" xfId="22408" xr:uid="{DDF1973C-F7FB-4DE4-B926-D748EBA3899B}"/>
    <cellStyle name="Comma 8 2 3" xfId="6634" xr:uid="{AB9EC69F-3783-43B2-9B9D-787A224725D2}"/>
    <cellStyle name="Comma 8 2 3 2" xfId="16770" xr:uid="{FD442D81-D817-4672-8A05-D21DDDC4A6F5}"/>
    <cellStyle name="Comma 8 2 3 2 2" xfId="33245" xr:uid="{24E139FC-0C36-4A5C-9FA6-0AD6752252D4}"/>
    <cellStyle name="Comma 8 2 3 3" xfId="12242" xr:uid="{ACC29534-F1BE-406D-8FF3-F8E3FE34A559}"/>
    <cellStyle name="Comma 8 2 3 3 2" xfId="28717" xr:uid="{C4D2497A-ADF4-4D6C-98BA-AC971F750DB4}"/>
    <cellStyle name="Comma 8 2 3 4" xfId="24148" xr:uid="{F12EBE9C-8BA6-4E64-A7D7-4D034672139C}"/>
    <cellStyle name="Comma 8 2 4" xfId="13992" xr:uid="{2F5684D7-B9D5-4E71-A32D-7BFF78131ABE}"/>
    <cellStyle name="Comma 8 2 4 2" xfId="30467" xr:uid="{E22F414D-2F7A-4D1D-BDE9-B0741FACFCE7}"/>
    <cellStyle name="Comma 8 2 5" xfId="9464" xr:uid="{6535623E-FC06-4A1F-83A4-812DF4884827}"/>
    <cellStyle name="Comma 8 2 5 2" xfId="25939" xr:uid="{C9DCFEE0-563F-4ABA-9E73-4A5F527B54E5}"/>
    <cellStyle name="Comma 8 2 6" xfId="21370" xr:uid="{F8B7B468-40AF-4798-95C1-3189957C0D54}"/>
    <cellStyle name="Comma 8_1.3.3. Extraordinary Items" xfId="19465" xr:uid="{285818AA-1B05-4EA5-B52F-8E346C9A27CF}"/>
    <cellStyle name="Comma 9" xfId="2241" xr:uid="{00000000-0005-0000-0000-000000080000}"/>
    <cellStyle name="Comma 9 2" xfId="3748" xr:uid="{C983614F-7E13-4048-A10E-2870165D79DD}"/>
    <cellStyle name="Comma 9 2 2" xfId="4864" xr:uid="{2B9364A2-1E17-46B8-9E21-A36AD5A69B62}"/>
    <cellStyle name="Comma 9 2 2 2" xfId="15011" xr:uid="{6747D6EC-72B6-43AA-AFBD-4996627C5A85}"/>
    <cellStyle name="Comma 9 2 2 2 2" xfId="31486" xr:uid="{FF846896-4F92-4377-946D-8CE16C1649CA}"/>
    <cellStyle name="Comma 9 2 2 3" xfId="10483" xr:uid="{5A72D811-B57D-4B7E-991F-0DBD29204ACA}"/>
    <cellStyle name="Comma 9 2 2 3 2" xfId="26958" xr:uid="{04CEE83A-6581-4EE9-BCC8-D44EA4FC11AA}"/>
    <cellStyle name="Comma 9 2 2 4" xfId="22389" xr:uid="{1D9CE5D4-E723-40C9-A598-D60C09B0F29A}"/>
    <cellStyle name="Comma 9 2 3" xfId="6615" xr:uid="{81D1411F-A196-479F-81B5-29BA0201482E}"/>
    <cellStyle name="Comma 9 2 3 2" xfId="16751" xr:uid="{69E65A0D-F93B-4499-84DF-03E5383D72A9}"/>
    <cellStyle name="Comma 9 2 3 2 2" xfId="33226" xr:uid="{FD8455BA-4014-4145-B288-0ECB1CC4DD74}"/>
    <cellStyle name="Comma 9 2 3 3" xfId="12223" xr:uid="{1A764A62-5E60-4331-9F8C-E79786B22B9F}"/>
    <cellStyle name="Comma 9 2 3 3 2" xfId="28698" xr:uid="{B754D7A6-CE06-478D-BF90-CB8BFCA45801}"/>
    <cellStyle name="Comma 9 2 3 4" xfId="24129" xr:uid="{AC2E5D53-7387-4C8A-A6CD-1394969C8088}"/>
    <cellStyle name="Comma 9 2 4" xfId="13973" xr:uid="{D96578C3-FC3A-424D-8803-3C393EEA3737}"/>
    <cellStyle name="Comma 9 2 4 2" xfId="30448" xr:uid="{D85E1AC8-A62B-4179-B6A3-338B4310E5F8}"/>
    <cellStyle name="Comma 9 2 5" xfId="9445" xr:uid="{32ACEA53-F8CC-4B75-8B3A-CD274DCBA121}"/>
    <cellStyle name="Comma 9 2 5 2" xfId="25920" xr:uid="{D7C30840-A002-498F-B0D5-DEADA0D178A3}"/>
    <cellStyle name="Comma 9 2 6" xfId="21351" xr:uid="{670B5799-EC63-4A8B-93D3-23C1859BE8CE}"/>
    <cellStyle name="Comma 9_1.3.3. Extraordinary Items" xfId="19466" xr:uid="{639B8D06-8D85-4EB1-85C4-59611326A354}"/>
    <cellStyle name="COMMA, 0" xfId="10" xr:uid="{00000000-0005-0000-0000-000001080000}"/>
    <cellStyle name="Comma0" xfId="11" xr:uid="{00000000-0005-0000-0000-000002080000}"/>
    <cellStyle name="Copied" xfId="82" xr:uid="{00000000-0005-0000-0000-000003080000}"/>
    <cellStyle name="Currency [00]" xfId="83" xr:uid="{00000000-0005-0000-0000-000004080000}"/>
    <cellStyle name="Currency 2" xfId="19467" xr:uid="{138C3B3B-22AA-4E75-A614-14794304D70F}"/>
    <cellStyle name="Currency0" xfId="12" xr:uid="{00000000-0005-0000-0000-000005080000}"/>
    <cellStyle name="Currency0 2" xfId="2403" xr:uid="{00000000-0005-0000-0000-000006080000}"/>
    <cellStyle name="Date" xfId="13" xr:uid="{00000000-0005-0000-0000-000007080000}"/>
    <cellStyle name="Date Short" xfId="84" xr:uid="{00000000-0005-0000-0000-000008080000}"/>
    <cellStyle name="DEnormalgray" xfId="14" xr:uid="{00000000-0005-0000-0000-000009080000}"/>
    <cellStyle name="Dårlig" xfId="85" xr:uid="{00000000-0005-0000-0000-00000A080000}"/>
    <cellStyle name="Dårlig 2" xfId="3814" xr:uid="{DAFEFAA1-2218-4233-9270-B83E98E70FC6}"/>
    <cellStyle name="Dårlig 3" xfId="3815" xr:uid="{C3DAE8FB-BB0E-4A5C-997D-026F59E5CB8D}"/>
    <cellStyle name="Dårlig 4" xfId="3813" xr:uid="{C93D5FD7-8ACF-4DEC-8D88-93EC5C94E36C}"/>
    <cellStyle name="Dårlig_3.EXPENSES" xfId="5164" xr:uid="{71C423E4-D01E-48D4-894D-5927D1EE8E52}"/>
    <cellStyle name="Ellenőrzőcella" xfId="1628" xr:uid="{00000000-0005-0000-0000-00000B080000}"/>
    <cellStyle name="Emphasis 1" xfId="86" xr:uid="{00000000-0005-0000-0000-00000C080000}"/>
    <cellStyle name="Emphasis 2" xfId="87" xr:uid="{00000000-0005-0000-0000-00000D080000}"/>
    <cellStyle name="Encabezado 4" xfId="1629" xr:uid="{00000000-0005-0000-0000-00000E080000}"/>
    <cellStyle name="Énfasis1" xfId="1630" xr:uid="{00000000-0005-0000-0000-00000F080000}"/>
    <cellStyle name="Énfasis2" xfId="1631" xr:uid="{00000000-0005-0000-0000-000010080000}"/>
    <cellStyle name="Énfasis3" xfId="1632" xr:uid="{00000000-0005-0000-0000-000011080000}"/>
    <cellStyle name="Énfasis4" xfId="1633" xr:uid="{00000000-0005-0000-0000-000012080000}"/>
    <cellStyle name="Énfasis5" xfId="1634" xr:uid="{00000000-0005-0000-0000-000013080000}"/>
    <cellStyle name="Énfasis6" xfId="1635" xr:uid="{00000000-0005-0000-0000-000014080000}"/>
    <cellStyle name="Enter Currency (0)" xfId="88" xr:uid="{00000000-0005-0000-0000-000015080000}"/>
    <cellStyle name="Enter Currency (2)" xfId="89" xr:uid="{00000000-0005-0000-0000-000016080000}"/>
    <cellStyle name="Enter Units (0)" xfId="90" xr:uid="{00000000-0005-0000-0000-000017080000}"/>
    <cellStyle name="Enter Units (1)" xfId="91" xr:uid="{00000000-0005-0000-0000-000018080000}"/>
    <cellStyle name="Enter Units (2)" xfId="92" xr:uid="{00000000-0005-0000-0000-000019080000}"/>
    <cellStyle name="Entered" xfId="93" xr:uid="{00000000-0005-0000-0000-00001A080000}"/>
    <cellStyle name="Entrada" xfId="1636" xr:uid="{00000000-0005-0000-0000-00001B080000}"/>
    <cellStyle name="Euro" xfId="15" xr:uid="{00000000-0005-0000-0000-00001C080000}"/>
    <cellStyle name="Explanatory Text" xfId="2939" xr:uid="{00000000-0005-0000-0000-00001D080000}"/>
    <cellStyle name="Explanatory Text 2" xfId="1792" xr:uid="{00000000-0005-0000-0000-00001E080000}"/>
    <cellStyle name="Explanatory Text 2 2" xfId="2631" xr:uid="{00000000-0005-0000-0000-00001F080000}"/>
    <cellStyle name="Explanatory Text 3" xfId="1950" xr:uid="{00000000-0005-0000-0000-000020080000}"/>
    <cellStyle name="Explanatory Text_3.EXPENSES" xfId="7069" xr:uid="{FAF933C4-F127-496E-AE1F-CC43E265A91B}"/>
    <cellStyle name="EY0dp" xfId="180" xr:uid="{00000000-0005-0000-0000-000021080000}"/>
    <cellStyle name="EY0dp 2" xfId="19468" xr:uid="{3648D1DD-3397-43EB-83B5-61939334BE04}"/>
    <cellStyle name="EYBlocked" xfId="19469" xr:uid="{92143833-E346-4213-83A5-FB1CEDA74331}"/>
    <cellStyle name="EYCallUp" xfId="19470" xr:uid="{AE8E9CCE-720A-4286-A12D-D13AD72D0386}"/>
    <cellStyle name="EYCheck" xfId="19471" xr:uid="{13EEEE05-C343-4526-9E32-1E4737CB68B8}"/>
    <cellStyle name="EYColumnHeading" xfId="181" xr:uid="{00000000-0005-0000-0000-000022080000}"/>
    <cellStyle name="EYDate" xfId="19472" xr:uid="{2E1805BA-0F16-4D34-BE82-EF44FD9DBBC9}"/>
    <cellStyle name="EYDeviant" xfId="19473" xr:uid="{D6FA6450-D926-47E6-B10D-B28B48BBFD73}"/>
    <cellStyle name="EYFlag" xfId="19474" xr:uid="{3C87D465-C291-4A0C-8339-1A61E19B2BB9}"/>
    <cellStyle name="EYHeader1" xfId="19475" xr:uid="{EB4118E3-F38B-4C7E-8AD4-582C2939D60D}"/>
    <cellStyle name="EYHeader2" xfId="19476" xr:uid="{D61C1F7F-830A-483E-9F6F-258109126A90}"/>
    <cellStyle name="EYHeader3" xfId="19477" xr:uid="{2767BC4F-97DC-4595-81A0-7FEBA9214344}"/>
    <cellStyle name="EYInputDate" xfId="19478" xr:uid="{CBD62DCD-6F79-4BDD-B27C-D22DC79A1FDC}"/>
    <cellStyle name="EYInputPercent" xfId="19479" xr:uid="{F157475A-BA9C-4502-B56F-B6255CE5DE0A}"/>
    <cellStyle name="EYInputValue" xfId="19480" xr:uid="{6688194F-2FD8-4DE9-AA73-B528A9A041C6}"/>
    <cellStyle name="EYNormal" xfId="19481" xr:uid="{59DDDA4E-7245-408B-B571-0A8CFD16A3B1}"/>
    <cellStyle name="EYnumber" xfId="182" xr:uid="{00000000-0005-0000-0000-000023080000}"/>
    <cellStyle name="EYnumber 2" xfId="2136" xr:uid="{00000000-0005-0000-0000-000024080000}"/>
    <cellStyle name="EYnumber 2 2" xfId="2576" xr:uid="{00000000-0005-0000-0000-000025080000}"/>
    <cellStyle name="EYnumber 2 3" xfId="3734" xr:uid="{AEF23214-1057-493C-9401-606EFFBB1C8F}"/>
    <cellStyle name="EYnumber 2 3 2" xfId="4850" xr:uid="{5B634D4C-35E6-4730-A5AD-6605A3030EFC}"/>
    <cellStyle name="EYnumber 2 3 2 2" xfId="14997" xr:uid="{1E80EEDB-A820-44DF-B0D3-8E0B732046F8}"/>
    <cellStyle name="EYnumber 2 3 2 2 2" xfId="31472" xr:uid="{06C0E72F-553F-407C-91A7-A30080F2984A}"/>
    <cellStyle name="EYnumber 2 3 2 3" xfId="10469" xr:uid="{83FDDA88-4791-45D3-A577-17A252EC70C4}"/>
    <cellStyle name="EYnumber 2 3 2 3 2" xfId="26944" xr:uid="{6F3EA26A-5D45-4131-B48A-F78C19585F92}"/>
    <cellStyle name="EYnumber 2 3 2 4" xfId="22375" xr:uid="{B512D1C5-D486-4123-9CFA-3524215C600A}"/>
    <cellStyle name="EYnumber 2 3 3" xfId="6601" xr:uid="{E3343D96-BE4C-4E1B-9B62-80CA27AFCDA3}"/>
    <cellStyle name="EYnumber 2 3 3 2" xfId="16737" xr:uid="{5B78C8A1-19A1-435E-A5F8-898B425731E1}"/>
    <cellStyle name="EYnumber 2 3 3 2 2" xfId="33212" xr:uid="{37813351-6B00-4F9D-82F2-F56328DB1B54}"/>
    <cellStyle name="EYnumber 2 3 3 3" xfId="12209" xr:uid="{849DE467-4D30-40ED-9C35-44515A0ABDB8}"/>
    <cellStyle name="EYnumber 2 3 3 3 2" xfId="28684" xr:uid="{00BE8792-5766-4B7A-B55C-49AF7506AF85}"/>
    <cellStyle name="EYnumber 2 3 3 4" xfId="24115" xr:uid="{09ED31BD-1B14-4582-9079-32B74E9F56FE}"/>
    <cellStyle name="EYnumber 2 3 4" xfId="13959" xr:uid="{A4E65C01-F19C-46E7-BB65-B4E57E818865}"/>
    <cellStyle name="EYnumber 2 3 4 2" xfId="30434" xr:uid="{520B95DE-96B4-464E-91E6-4B9F6A309853}"/>
    <cellStyle name="EYnumber 2 3 5" xfId="9431" xr:uid="{8C7FF07A-C0E3-4179-92D9-9BABBE70FDD5}"/>
    <cellStyle name="EYnumber 2 3 5 2" xfId="25906" xr:uid="{C4CB5D3A-78BF-4826-A4C6-240EBA5B9831}"/>
    <cellStyle name="EYnumber 2 3 6" xfId="21337" xr:uid="{8914820A-72E5-4CAB-984F-DFE71937DDE9}"/>
    <cellStyle name="EYnumber 2 4" xfId="3118" xr:uid="{39E84E41-6821-465E-93A1-CEC18E74236D}"/>
    <cellStyle name="EYnumber 2 4 2" xfId="5992" xr:uid="{89A45571-CE7E-471B-B402-28FB9D748FE3}"/>
    <cellStyle name="EYnumber 2 4 2 2" xfId="16128" xr:uid="{FD8269F9-70AF-429D-8210-E5C3CB4360EA}"/>
    <cellStyle name="EYnumber 2 4 2 2 2" xfId="32603" xr:uid="{BA6EA389-ABCD-4F84-BB04-30A001156023}"/>
    <cellStyle name="EYnumber 2 4 2 3" xfId="11600" xr:uid="{110E5318-066B-49BD-ADE9-ECC52FA367E1}"/>
    <cellStyle name="EYnumber 2 4 2 3 2" xfId="28075" xr:uid="{383B9AEC-531A-43A0-B00B-EDB019ADB529}"/>
    <cellStyle name="EYnumber 2 4 2 4" xfId="23506" xr:uid="{57A29F75-AB51-43BE-8EF8-C8DAD04871A1}"/>
    <cellStyle name="EYnumber 2 4 3" xfId="13350" xr:uid="{D6C0F8D8-90CA-4EDE-8627-8910CB2617DE}"/>
    <cellStyle name="EYnumber 2 4 3 2" xfId="29825" xr:uid="{8CC2165D-D7D5-4631-8A49-91E825ADEB70}"/>
    <cellStyle name="EYnumber 2 4 4" xfId="8822" xr:uid="{92EEA2EF-09AD-4883-B69B-593565452F2C}"/>
    <cellStyle name="EYnumber 2 4 4 2" xfId="25297" xr:uid="{656D6FD4-81A4-4F5F-95BB-68375F3D64B8}"/>
    <cellStyle name="EYnumber 2 4 5" xfId="20728" xr:uid="{AEA5B1C3-93F8-4AF3-89BA-47A94ABA06BD}"/>
    <cellStyle name="EYnumber 2_1.3.3. Extraordinary Items" xfId="19482" xr:uid="{1A39C523-C600-4BCF-8F65-EF723E471A2C}"/>
    <cellStyle name="EYnumber 3" xfId="2065" xr:uid="{00000000-0005-0000-0000-000026080000}"/>
    <cellStyle name="EYnumber 4" xfId="3693" xr:uid="{4C025EC4-406B-4D89-B585-23A170092AEC}"/>
    <cellStyle name="EYnumber 4 2" xfId="4815" xr:uid="{FFCC838B-5A80-4EAB-92C5-F17B132F5487}"/>
    <cellStyle name="EYnumber 4 2 2" xfId="14962" xr:uid="{448B7DC4-C0DF-4D17-9D48-58DCB6CE02D4}"/>
    <cellStyle name="EYnumber 4 2 2 2" xfId="31437" xr:uid="{6155F844-754C-46D0-84BA-C9BAD896C758}"/>
    <cellStyle name="EYnumber 4 2 3" xfId="10434" xr:uid="{396B31C3-F549-44F9-9CF6-3B61349E47B3}"/>
    <cellStyle name="EYnumber 4 2 3 2" xfId="26909" xr:uid="{CD9E59A3-5720-4C2B-B8B7-7B6B87E55AE8}"/>
    <cellStyle name="EYnumber 4 2 4" xfId="22340" xr:uid="{121BA39F-1C6E-4C98-828D-5BCB5252F914}"/>
    <cellStyle name="EYnumber 4 3" xfId="6566" xr:uid="{D82E6FB2-A456-412C-94A5-1038E23408EE}"/>
    <cellStyle name="EYnumber 4 3 2" xfId="16702" xr:uid="{DF9AD48E-4716-4DF7-9930-B80893D6540C}"/>
    <cellStyle name="EYnumber 4 3 2 2" xfId="33177" xr:uid="{57B7AA9C-5D32-4499-ABF7-8EBA8DFDF442}"/>
    <cellStyle name="EYnumber 4 3 3" xfId="12174" xr:uid="{5C486C7E-B219-4BDC-BB0E-00F4F7D6B397}"/>
    <cellStyle name="EYnumber 4 3 3 2" xfId="28649" xr:uid="{F64D339A-FF62-41BD-8915-30042CDF6AA7}"/>
    <cellStyle name="EYnumber 4 3 4" xfId="24080" xr:uid="{7460AA73-F1BB-4410-A4A6-E7662AAED53D}"/>
    <cellStyle name="EYnumber 4 4" xfId="13924" xr:uid="{0926E5E8-B94F-4B73-AE7D-1AECE02F181F}"/>
    <cellStyle name="EYnumber 4 4 2" xfId="30399" xr:uid="{E0AA5E90-B3E2-40D8-BADA-F8348F278201}"/>
    <cellStyle name="EYnumber 4 5" xfId="9396" xr:uid="{DCA9C0C7-985E-4F6F-8DE6-41C7FBEE7C48}"/>
    <cellStyle name="EYnumber 4 5 2" xfId="25871" xr:uid="{340D4289-A72C-4061-B476-F5D0BE0426C7}"/>
    <cellStyle name="EYnumber 4 6" xfId="21302" xr:uid="{37CFCF42-F289-4E41-A449-55E46D24907B}"/>
    <cellStyle name="EYnumber 5" xfId="2996" xr:uid="{EA8DAC53-0757-471B-A1B8-625000889C76}"/>
    <cellStyle name="EYnumber 5 2" xfId="5870" xr:uid="{C03651BF-ACE3-4C62-BC48-D638F3DDEC4A}"/>
    <cellStyle name="EYnumber 5 2 2" xfId="16006" xr:uid="{B980E03A-8147-408B-BA2C-84B2044DFB60}"/>
    <cellStyle name="EYnumber 5 2 2 2" xfId="32481" xr:uid="{309FB762-097C-4932-98C9-F781E85B6BC1}"/>
    <cellStyle name="EYnumber 5 2 3" xfId="11478" xr:uid="{30B616A4-A8DD-464F-940D-C9EB50F0AD74}"/>
    <cellStyle name="EYnumber 5 2 3 2" xfId="27953" xr:uid="{B2F50BED-F5DD-4488-8BDF-33DAA684C949}"/>
    <cellStyle name="EYnumber 5 2 4" xfId="23384" xr:uid="{A8951B7D-F076-4AFF-B6CA-4895FEDA0BF7}"/>
    <cellStyle name="EYnumber 5 3" xfId="13228" xr:uid="{7BAEED33-D7A5-4ACD-9D97-0AF8A1F626AB}"/>
    <cellStyle name="EYnumber 5 3 2" xfId="29703" xr:uid="{2B611AF6-3B3E-443E-B4E7-628A2F12AFFD}"/>
    <cellStyle name="EYnumber 5 4" xfId="8700" xr:uid="{37216EEA-1B4E-46C5-8E34-86EB79E4369F}"/>
    <cellStyle name="EYnumber 5 4 2" xfId="25175" xr:uid="{EA526435-0789-4C5F-B42A-9F5C6DC15814}"/>
    <cellStyle name="EYnumber 5 5" xfId="20606" xr:uid="{D350F0BB-DD68-4653-9289-D05DD95315C1}"/>
    <cellStyle name="EYPercent" xfId="19483" xr:uid="{100410FB-8C8A-4494-9D81-74BD78EF053E}"/>
    <cellStyle name="EYPercentCapped" xfId="19484" xr:uid="{B35B4ABC-06F7-4D0D-BD6E-DD8E19304B77}"/>
    <cellStyle name="EYSheetHeader1" xfId="183" xr:uid="{00000000-0005-0000-0000-000027080000}"/>
    <cellStyle name="EYSubTotal" xfId="19485" xr:uid="{8CB98F90-2CD8-4F79-B735-AF53699D0009}"/>
    <cellStyle name="EYtext" xfId="184" xr:uid="{00000000-0005-0000-0000-000028080000}"/>
    <cellStyle name="EYTotal" xfId="19486" xr:uid="{985036D3-ED62-48AF-8FEC-2AFEB208419B}"/>
    <cellStyle name="EYWIP" xfId="19487" xr:uid="{DD702009-A736-42A2-9831-964207EDAE3F}"/>
    <cellStyle name="Figyelmeztetés" xfId="1637" xr:uid="{00000000-0005-0000-0000-000029080000}"/>
    <cellStyle name="Fixed" xfId="16" xr:uid="{00000000-0005-0000-0000-00002A080000}"/>
    <cellStyle name="Forklarende tekst" xfId="94" xr:uid="{00000000-0005-0000-0000-00002B080000}"/>
    <cellStyle name="Forklarende tekst 2" xfId="3817" xr:uid="{D7816542-78BA-43B6-947C-1A0910E81D11}"/>
    <cellStyle name="Forklarende tekst 3" xfId="3818" xr:uid="{4104AFCC-4C8C-4FC6-9B4E-35F2A06FED2C}"/>
    <cellStyle name="Forklarende tekst 4" xfId="3816" xr:uid="{57BAB5C5-7146-4893-87E7-5A6B17EA1267}"/>
    <cellStyle name="Forklarende tekst_Des21" xfId="7956" xr:uid="{77EF68ED-C143-43FA-9E04-EA9EFBA92A06}"/>
    <cellStyle name="General" xfId="19488" xr:uid="{1FBD16A0-EAD9-4946-9487-89FB06034681}"/>
    <cellStyle name="God" xfId="2473" xr:uid="{00000000-0005-0000-0000-00002C080000}"/>
    <cellStyle name="God 2" xfId="3819" xr:uid="{1C6118FC-D5A5-4330-85FA-0860A2205FCB}"/>
    <cellStyle name="God 3" xfId="3820" xr:uid="{E8C04A59-896C-43BB-9C72-DE46F3AAB0F4}"/>
    <cellStyle name="God 4" xfId="3708" xr:uid="{6B5ED97A-A367-441C-8927-C41B518449A5}"/>
    <cellStyle name="God_1.3.3. Extraordinary Items" xfId="19489" xr:uid="{4F65AF14-36FB-4C57-940C-38F181E48F09}"/>
    <cellStyle name="Good" xfId="2940" xr:uid="{00000000-0005-0000-0000-00002D080000}"/>
    <cellStyle name="Good 2" xfId="1967" xr:uid="{00000000-0005-0000-0000-00002E080000}"/>
    <cellStyle name="Good_3.EXPENSES" xfId="7070" xr:uid="{27564F23-4423-489C-A736-C1321E01CC35}"/>
    <cellStyle name="Grey" xfId="17" xr:uid="{00000000-0005-0000-0000-00002F080000}"/>
    <cellStyle name="Grey 2" xfId="1751" xr:uid="{00000000-0005-0000-0000-000030080000}"/>
    <cellStyle name="Grey 3" xfId="2404" xr:uid="{00000000-0005-0000-0000-000031080000}"/>
    <cellStyle name="Grey 4" xfId="2351" xr:uid="{00000000-0005-0000-0000-000032080000}"/>
    <cellStyle name="Grey_1.1. Income Statement" xfId="19490" xr:uid="{D8D88149-3D67-4AFD-8263-1FC2F582DE7D}"/>
    <cellStyle name="HEADER" xfId="95" xr:uid="{00000000-0005-0000-0000-000034080000}"/>
    <cellStyle name="Header1" xfId="96" xr:uid="{00000000-0005-0000-0000-000035080000}"/>
    <cellStyle name="Header2" xfId="97" xr:uid="{00000000-0005-0000-0000-000036080000}"/>
    <cellStyle name="Heading 1" xfId="2335" xr:uid="{00000000-0005-0000-0000-000037080000}"/>
    <cellStyle name="Heading 1 2" xfId="1797" xr:uid="{00000000-0005-0000-0000-000038080000}"/>
    <cellStyle name="Heading 1 2 2" xfId="2541" xr:uid="{00000000-0005-0000-0000-000039080000}"/>
    <cellStyle name="Heading 1 3" xfId="1953" xr:uid="{00000000-0005-0000-0000-00003A080000}"/>
    <cellStyle name="Heading 1 4" xfId="2331" xr:uid="{00000000-0005-0000-0000-00003B080000}"/>
    <cellStyle name="Heading 1_1.3.3. Extraordinary Items" xfId="19491" xr:uid="{2D82F478-6BBF-40CE-8EEE-706214E86B74}"/>
    <cellStyle name="Heading 2" xfId="2336" xr:uid="{00000000-0005-0000-0000-00003D080000}"/>
    <cellStyle name="Heading 2 2" xfId="1798" xr:uid="{00000000-0005-0000-0000-00003E080000}"/>
    <cellStyle name="Heading 2 2 2" xfId="2533" xr:uid="{00000000-0005-0000-0000-00003F080000}"/>
    <cellStyle name="Heading 2 3" xfId="1954" xr:uid="{00000000-0005-0000-0000-000040080000}"/>
    <cellStyle name="Heading 2 4" xfId="2332" xr:uid="{00000000-0005-0000-0000-000041080000}"/>
    <cellStyle name="Heading 2_1.3.3. Extraordinary Items" xfId="19492" xr:uid="{10486EE2-3438-41EF-9563-D42F020925C0}"/>
    <cellStyle name="Heading 3" xfId="2941" xr:uid="{00000000-0005-0000-0000-000043080000}"/>
    <cellStyle name="Heading 3 2" xfId="1799" xr:uid="{00000000-0005-0000-0000-000044080000}"/>
    <cellStyle name="Heading 3 2 2" xfId="2523" xr:uid="{00000000-0005-0000-0000-000045080000}"/>
    <cellStyle name="Heading 3 3" xfId="1955" xr:uid="{00000000-0005-0000-0000-000046080000}"/>
    <cellStyle name="Heading 3_3.EXPENSES" xfId="7071" xr:uid="{B12E7576-C269-492F-ABF7-549ADF812F36}"/>
    <cellStyle name="Heading 4" xfId="2942" xr:uid="{00000000-0005-0000-0000-000047080000}"/>
    <cellStyle name="Heading 4 2" xfId="1800" xr:uid="{00000000-0005-0000-0000-000048080000}"/>
    <cellStyle name="Heading 4 2 2" xfId="2535" xr:uid="{00000000-0005-0000-0000-000049080000}"/>
    <cellStyle name="Heading 4 3" xfId="1956" xr:uid="{00000000-0005-0000-0000-00004A080000}"/>
    <cellStyle name="Heading 4_3.EXPENSES" xfId="7072" xr:uid="{E3A37AC8-FEB1-46BA-9474-A0CF725FF4A3}"/>
    <cellStyle name="HEADINGS" xfId="98" xr:uid="{00000000-0005-0000-0000-00004B080000}"/>
    <cellStyle name="HEADINGSTOP" xfId="99" xr:uid="{00000000-0005-0000-0000-00004C080000}"/>
    <cellStyle name="Hipervínculo 2" xfId="1638" xr:uid="{00000000-0005-0000-0000-00004D080000}"/>
    <cellStyle name="Hipervínculo 2 2" xfId="1639" xr:uid="{00000000-0005-0000-0000-00004E080000}"/>
    <cellStyle name="Hipervínculo visitado_6+6 Forecast Merge" xfId="100" xr:uid="{00000000-0005-0000-0000-00004F080000}"/>
    <cellStyle name="Hipervínculo_092000" xfId="101" xr:uid="{00000000-0005-0000-0000-000050080000}"/>
    <cellStyle name="Hivatkozott cella" xfId="1640" xr:uid="{00000000-0005-0000-0000-000051080000}"/>
    <cellStyle name="Hyperkobling 2" xfId="1641" xr:uid="{00000000-0005-0000-0000-000052080000}"/>
    <cellStyle name="Hyperkobling 2 2" xfId="1642" xr:uid="{00000000-0005-0000-0000-000053080000}"/>
    <cellStyle name="Hyperkobling 2_1.3.3. Extraordinary Items" xfId="19493" xr:uid="{B53598F4-761E-4FED-81FC-91EF55A28213}"/>
    <cellStyle name="Hyperkobling 3" xfId="1643" xr:uid="{00000000-0005-0000-0000-000054080000}"/>
    <cellStyle name="Hyperkobling 3 2" xfId="1644" xr:uid="{00000000-0005-0000-0000-000055080000}"/>
    <cellStyle name="Hyperkobling 3_1.3.3. Extraordinary Items" xfId="19494" xr:uid="{5AF52E15-A02B-47F5-89C5-46378F80507E}"/>
    <cellStyle name="Hyperlink 2" xfId="170" xr:uid="{00000000-0005-0000-0000-000057080000}"/>
    <cellStyle name="Hyperlink 2 2" xfId="1645" xr:uid="{00000000-0005-0000-0000-000058080000}"/>
    <cellStyle name="Incorrecto" xfId="1646" xr:uid="{00000000-0005-0000-0000-000059080000}"/>
    <cellStyle name="Inndata" xfId="2474" xr:uid="{00000000-0005-0000-0000-00005A080000}"/>
    <cellStyle name="Inndata 2" xfId="3821" xr:uid="{158020CB-18D8-4548-8FE6-257CADF3FD44}"/>
    <cellStyle name="Inndata 3" xfId="3822" xr:uid="{91905C0F-9514-437C-8A97-78A2E6DD726A}"/>
    <cellStyle name="Inndata 4" xfId="3709" xr:uid="{76DC525D-1DDA-41CA-9585-2C112E9C6A54}"/>
    <cellStyle name="Inndata_1.3.3. Extraordinary Items" xfId="19495" xr:uid="{9C64484C-6B54-47E7-8222-50AAB85782EB}"/>
    <cellStyle name="Input" xfId="2943" xr:uid="{00000000-0005-0000-0000-00005B080000}"/>
    <cellStyle name="Input [yellow]" xfId="18" xr:uid="{00000000-0005-0000-0000-00005C080000}"/>
    <cellStyle name="Input [yellow] 2" xfId="1752" xr:uid="{00000000-0005-0000-0000-00005D080000}"/>
    <cellStyle name="Input [yellow] 3" xfId="2405" xr:uid="{00000000-0005-0000-0000-00005E080000}"/>
    <cellStyle name="Input [yellow] 4" xfId="2352" xr:uid="{00000000-0005-0000-0000-00005F080000}"/>
    <cellStyle name="Input [yellow]_1.1. Income Statement" xfId="19496" xr:uid="{F40A8FAF-DAC1-4337-B2E4-2FDBF5042B1E}"/>
    <cellStyle name="Input 10" xfId="2008" xr:uid="{00000000-0005-0000-0000-000061080000}"/>
    <cellStyle name="Input 11" xfId="2009" xr:uid="{00000000-0005-0000-0000-000062080000}"/>
    <cellStyle name="Input 12" xfId="2005" xr:uid="{00000000-0005-0000-0000-000063080000}"/>
    <cellStyle name="Input 13" xfId="1998" xr:uid="{00000000-0005-0000-0000-000064080000}"/>
    <cellStyle name="Input 14" xfId="1875" xr:uid="{00000000-0005-0000-0000-000065080000}"/>
    <cellStyle name="Input 15" xfId="1861" xr:uid="{00000000-0005-0000-0000-000066080000}"/>
    <cellStyle name="Input 16" xfId="2010" xr:uid="{00000000-0005-0000-0000-000067080000}"/>
    <cellStyle name="Input 2" xfId="1968" xr:uid="{00000000-0005-0000-0000-000068080000}"/>
    <cellStyle name="Input 3" xfId="2004" xr:uid="{00000000-0005-0000-0000-000069080000}"/>
    <cellStyle name="Input 4" xfId="1999" xr:uid="{00000000-0005-0000-0000-00006A080000}"/>
    <cellStyle name="Input 5" xfId="1996" xr:uid="{00000000-0005-0000-0000-00006B080000}"/>
    <cellStyle name="Input 6" xfId="1847" xr:uid="{00000000-0005-0000-0000-00006C080000}"/>
    <cellStyle name="Input 7" xfId="1908" xr:uid="{00000000-0005-0000-0000-00006D080000}"/>
    <cellStyle name="Input 8" xfId="1925" xr:uid="{00000000-0005-0000-0000-00006E080000}"/>
    <cellStyle name="Input 9" xfId="2007" xr:uid="{00000000-0005-0000-0000-00006F080000}"/>
    <cellStyle name="Input_3.EXPENSES" xfId="7073" xr:uid="{22BB5B22-6F64-4AC8-A9C7-6D2D988CFA5B}"/>
    <cellStyle name="Jegyzet" xfId="1647" xr:uid="{00000000-0005-0000-0000-000070080000}"/>
    <cellStyle name="Jegyzet 2" xfId="1648" xr:uid="{00000000-0005-0000-0000-000071080000}"/>
    <cellStyle name="Jelölőszín (1)" xfId="1649" xr:uid="{00000000-0005-0000-0000-000072080000}"/>
    <cellStyle name="Jelölőszín (2)" xfId="1650" xr:uid="{00000000-0005-0000-0000-000073080000}"/>
    <cellStyle name="Jelölőszín (3)" xfId="1651" xr:uid="{00000000-0005-0000-0000-000074080000}"/>
    <cellStyle name="Jelölőszín (4)" xfId="1652" xr:uid="{00000000-0005-0000-0000-000075080000}"/>
    <cellStyle name="Jelölőszín (5)" xfId="1653" xr:uid="{00000000-0005-0000-0000-000076080000}"/>
    <cellStyle name="Jelölőszín (6)" xfId="1654" xr:uid="{00000000-0005-0000-0000-000077080000}"/>
    <cellStyle name="Jó" xfId="1655" xr:uid="{00000000-0005-0000-0000-000078080000}"/>
    <cellStyle name="Kimenet" xfId="1656" xr:uid="{00000000-0005-0000-0000-000079080000}"/>
    <cellStyle name="Koblet celle" xfId="2476" xr:uid="{00000000-0005-0000-0000-00007A080000}"/>
    <cellStyle name="Koblet celle 2" xfId="3823" xr:uid="{75741B11-D0D5-474E-AEEF-8C4EF3F0F7A9}"/>
    <cellStyle name="Koblet celle 3" xfId="3824" xr:uid="{F4E69E63-DB31-4656-9D5A-FC0DE059DCD4}"/>
    <cellStyle name="Koblet celle 4" xfId="3710" xr:uid="{524B975F-D271-42B2-A74D-7E2701B64203}"/>
    <cellStyle name="Koblet celle_1.3.3. Extraordinary Items" xfId="19497" xr:uid="{A9E6645E-1404-431C-AF93-F523F49ADD61}"/>
    <cellStyle name="Kolonne" xfId="102" xr:uid="{00000000-0005-0000-0000-00007B080000}"/>
    <cellStyle name="Komma 2" xfId="19498" xr:uid="{575DBF45-9A6E-44BC-84D1-EE6ED52B8D07}"/>
    <cellStyle name="Komma 3" xfId="19499" xr:uid="{B31DCE3C-F484-43F3-B2DD-D76B87720C63}"/>
    <cellStyle name="Komma 3 2" xfId="19500" xr:uid="{D21D7EEF-3DD8-4404-9669-AF5A60B32A42}"/>
    <cellStyle name="Komma 3 2 2" xfId="19501" xr:uid="{F2635054-E9FC-4826-AC3B-534D035A78CC}"/>
    <cellStyle name="Komma 3 3" xfId="19502" xr:uid="{2A86B60F-25FC-4798-8E9A-D1738F164ADA}"/>
    <cellStyle name="Komma_Ark1" xfId="2985" xr:uid="{00000000-0005-0000-0000-00007C080000}"/>
    <cellStyle name="Kontrollcelle" xfId="103" xr:uid="{00000000-0005-0000-0000-00007D080000}"/>
    <cellStyle name="Kontrollcelle 2" xfId="3826" xr:uid="{B07CF047-AB87-4182-9BE1-862280BE9951}"/>
    <cellStyle name="Kontrollcelle 3" xfId="3827" xr:uid="{C345DBE5-657A-49A2-9152-FBF8BA1ECD52}"/>
    <cellStyle name="Kontrollcelle 4" xfId="3825" xr:uid="{C60FC20B-14B5-4CFA-A3CB-8F9D76801ACB}"/>
    <cellStyle name="Kontrollcelle_Des21" xfId="7957" xr:uid="{7B8E16F1-AD09-43CC-B4E8-6589F0164E04}"/>
    <cellStyle name="Lien hypertexte 2" xfId="1657" xr:uid="{00000000-0005-0000-0000-00007E080000}"/>
    <cellStyle name="Lien hypertexte 2 2" xfId="1658" xr:uid="{00000000-0005-0000-0000-00007F080000}"/>
    <cellStyle name="Lien hypertexte 3" xfId="1659" xr:uid="{00000000-0005-0000-0000-000080080000}"/>
    <cellStyle name="Link Currency (0)" xfId="104" xr:uid="{00000000-0005-0000-0000-000081080000}"/>
    <cellStyle name="Link Currency (2)" xfId="105" xr:uid="{00000000-0005-0000-0000-000082080000}"/>
    <cellStyle name="Link Units (0)" xfId="106" xr:uid="{00000000-0005-0000-0000-000083080000}"/>
    <cellStyle name="Link Units (1)" xfId="107" xr:uid="{00000000-0005-0000-0000-000084080000}"/>
    <cellStyle name="Link Units (2)" xfId="108" xr:uid="{00000000-0005-0000-0000-000085080000}"/>
    <cellStyle name="Linked Cell" xfId="2944" xr:uid="{00000000-0005-0000-0000-000086080000}"/>
    <cellStyle name="Linked Cell 2" xfId="1969" xr:uid="{00000000-0005-0000-0000-000087080000}"/>
    <cellStyle name="Linked Cell_3.EXPENSES" xfId="7074" xr:uid="{E0AB80DF-5A2C-44E9-BB5D-0D22D90E442B}"/>
    <cellStyle name="Magyarázó szöveg" xfId="1660" xr:uid="{00000000-0005-0000-0000-000088080000}"/>
    <cellStyle name="Merknad" xfId="109" xr:uid="{00000000-0005-0000-0000-000089080000}"/>
    <cellStyle name="Merknad 2" xfId="1661" xr:uid="{00000000-0005-0000-0000-00008A080000}"/>
    <cellStyle name="Merknad 2 10" xfId="1662" xr:uid="{00000000-0005-0000-0000-00008B080000}"/>
    <cellStyle name="Merknad 2 11" xfId="1663" xr:uid="{00000000-0005-0000-0000-00008C080000}"/>
    <cellStyle name="Merknad 2 12" xfId="1664" xr:uid="{00000000-0005-0000-0000-00008D080000}"/>
    <cellStyle name="Merknad 2 13" xfId="1665" xr:uid="{00000000-0005-0000-0000-00008E080000}"/>
    <cellStyle name="Merknad 2 14" xfId="1666" xr:uid="{00000000-0005-0000-0000-00008F080000}"/>
    <cellStyle name="Merknad 2 15" xfId="1667" xr:uid="{00000000-0005-0000-0000-000090080000}"/>
    <cellStyle name="Merknad 2 16" xfId="1668" xr:uid="{00000000-0005-0000-0000-000091080000}"/>
    <cellStyle name="Merknad 2 17" xfId="1669" xr:uid="{00000000-0005-0000-0000-000092080000}"/>
    <cellStyle name="Merknad 2 18" xfId="1670" xr:uid="{00000000-0005-0000-0000-000093080000}"/>
    <cellStyle name="Merknad 2 19" xfId="1671" xr:uid="{00000000-0005-0000-0000-000094080000}"/>
    <cellStyle name="Merknad 2 2" xfId="1672" xr:uid="{00000000-0005-0000-0000-000095080000}"/>
    <cellStyle name="Merknad 2 20" xfId="1673" xr:uid="{00000000-0005-0000-0000-000096080000}"/>
    <cellStyle name="Merknad 2 21" xfId="2373" xr:uid="{00000000-0005-0000-0000-000097080000}"/>
    <cellStyle name="Merknad 2 21 2" xfId="3258" xr:uid="{2C3FB62B-14D6-448F-9297-744B1CF9D7DF}"/>
    <cellStyle name="Merknad 2 21 2 2" xfId="6132" xr:uid="{77497D3C-A891-445E-878E-307860ACC079}"/>
    <cellStyle name="Merknad 2 21 2 2 2" xfId="16268" xr:uid="{90731601-DFAE-4630-80D7-B36B269147BA}"/>
    <cellStyle name="Merknad 2 21 2 2 2 2" xfId="32743" xr:uid="{1084BE61-4DED-4584-B237-3706DCAD842B}"/>
    <cellStyle name="Merknad 2 21 2 2 3" xfId="11740" xr:uid="{75A9A702-546B-4A72-97BA-451E3162A39A}"/>
    <cellStyle name="Merknad 2 21 2 2 3 2" xfId="28215" xr:uid="{94B03A8A-1CCA-4247-B5B2-470D7B94BDBE}"/>
    <cellStyle name="Merknad 2 21 2 2 4" xfId="23646" xr:uid="{AA73C7CB-F7C7-4053-85ED-B535BFE71B22}"/>
    <cellStyle name="Merknad 2 21 2 3" xfId="13490" xr:uid="{F9956E57-7F0D-4EAC-92E0-8C64774D64E1}"/>
    <cellStyle name="Merknad 2 21 2 3 2" xfId="29965" xr:uid="{9BC77C31-D300-4655-AB62-E81A029BAD03}"/>
    <cellStyle name="Merknad 2 21 2 4" xfId="8962" xr:uid="{DCA9BB9B-8EDF-43C5-B2E5-F5C957385EE7}"/>
    <cellStyle name="Merknad 2 21 2 4 2" xfId="25437" xr:uid="{E01CEDCF-7646-480E-A1D4-9AEA1D75A361}"/>
    <cellStyle name="Merknad 2 21 2 5" xfId="20868" xr:uid="{3286E84F-4FFE-43A2-BA8E-9837FBA94445}"/>
    <cellStyle name="Merknad 2 21 2_3.EXPENSES" xfId="7076" xr:uid="{97D3CAA0-ED2C-422B-9BFE-5D150002B210}"/>
    <cellStyle name="Merknad 2 21 3" xfId="4383" xr:uid="{7ABF6249-9F9A-4A84-A30E-16D44041E561}"/>
    <cellStyle name="Merknad 2 21 3 2" xfId="14530" xr:uid="{49646013-9757-4059-A5DA-AD1280D8850F}"/>
    <cellStyle name="Merknad 2 21 3 2 2" xfId="31005" xr:uid="{3AD93F23-FB2D-4046-AA6B-36F5FAAD48D0}"/>
    <cellStyle name="Merknad 2 21 3 3" xfId="10002" xr:uid="{1133643F-25B1-4CAD-ABFB-0CC8E2EF7A87}"/>
    <cellStyle name="Merknad 2 21 3 3 2" xfId="26477" xr:uid="{12E52473-0F9C-41F2-9300-2C41AB8FCED0}"/>
    <cellStyle name="Merknad 2 21 3 4" xfId="21908" xr:uid="{9CA94062-4E11-4F73-A55F-E50A7DBE7A7A}"/>
    <cellStyle name="Merknad 2 21 4" xfId="5434" xr:uid="{DA79EE4E-7485-4087-B4AF-A92CAD0DA131}"/>
    <cellStyle name="Merknad 2 21 4 2" xfId="15570" xr:uid="{167687B2-8A1C-4FD7-97B3-10ACF4290271}"/>
    <cellStyle name="Merknad 2 21 4 2 2" xfId="32045" xr:uid="{8D702D28-1B6E-48CF-852D-B678D4FB46BC}"/>
    <cellStyle name="Merknad 2 21 4 3" xfId="11042" xr:uid="{8781BAE2-F231-42BC-95E4-93CE8AC014BE}"/>
    <cellStyle name="Merknad 2 21 4 3 2" xfId="27517" xr:uid="{E5647A29-C369-4D16-B1E2-5CD62D2E1D28}"/>
    <cellStyle name="Merknad 2 21 4 4" xfId="22948" xr:uid="{8DF967E6-67CE-49B8-9857-29D1B6D83229}"/>
    <cellStyle name="Merknad 2 21 5" xfId="12792" xr:uid="{3B386154-8EF0-43A4-8E8B-D4340B5D1D1E}"/>
    <cellStyle name="Merknad 2 21 5 2" xfId="29267" xr:uid="{6532CDB8-5899-4250-906E-11B19EF17A85}"/>
    <cellStyle name="Merknad 2 21 6" xfId="8263" xr:uid="{69D602AC-2DEA-4FCE-B804-0381B682B2EE}"/>
    <cellStyle name="Merknad 2 21 6 2" xfId="24738" xr:uid="{79AC9153-22C7-4A17-8FFE-9E3EA2EEAC6E}"/>
    <cellStyle name="Merknad 2 21 7" xfId="20170" xr:uid="{B9CD45BC-788A-4536-BFB7-CAD13DD3169C}"/>
    <cellStyle name="Merknad 2 21_3.EXPENSES" xfId="7075" xr:uid="{3D023B8F-4C4D-449F-9D1B-B0871481D8E8}"/>
    <cellStyle name="Merknad 2 22" xfId="3828" xr:uid="{18764164-A3CE-4EFC-AE23-1FCA84E8861A}"/>
    <cellStyle name="Merknad 2 3" xfId="1674" xr:uid="{00000000-0005-0000-0000-000098080000}"/>
    <cellStyle name="Merknad 2 4" xfId="1675" xr:uid="{00000000-0005-0000-0000-000099080000}"/>
    <cellStyle name="Merknad 2 5" xfId="1676" xr:uid="{00000000-0005-0000-0000-00009A080000}"/>
    <cellStyle name="Merknad 2 6" xfId="1677" xr:uid="{00000000-0005-0000-0000-00009B080000}"/>
    <cellStyle name="Merknad 2 7" xfId="1678" xr:uid="{00000000-0005-0000-0000-00009C080000}"/>
    <cellStyle name="Merknad 2 8" xfId="1679" xr:uid="{00000000-0005-0000-0000-00009D080000}"/>
    <cellStyle name="Merknad 2 9" xfId="1680" xr:uid="{00000000-0005-0000-0000-00009E080000}"/>
    <cellStyle name="Merknad 2_1.3.3. Extraordinary Items" xfId="19503" xr:uid="{53A41965-7EAC-4D61-A866-2C4D0BF497D0}"/>
    <cellStyle name="Merknad 3" xfId="1795" xr:uid="{00000000-0005-0000-0000-00009F080000}"/>
    <cellStyle name="Merknad 3 2" xfId="3829" xr:uid="{4FE75298-CB16-485E-99F8-48AAA715F8F8}"/>
    <cellStyle name="Merknad 3 2 2" xfId="4915" xr:uid="{E0035D73-EB68-444C-B9DF-28B4F5598F37}"/>
    <cellStyle name="Merknad 3 2 2 2" xfId="15062" xr:uid="{299A30C9-AB59-49F4-B04D-2C16CD73547A}"/>
    <cellStyle name="Merknad 3 2 2 2 2" xfId="31537" xr:uid="{42E807C0-0B8D-4759-94A3-8220D40C666B}"/>
    <cellStyle name="Merknad 3 2 2 3" xfId="10534" xr:uid="{930C0FC4-1E53-4AD3-A047-CFF1F5E7E0BB}"/>
    <cellStyle name="Merknad 3 2 2 3 2" xfId="27009" xr:uid="{E118D70B-04FE-4E8F-88C6-0E4A061538D9}"/>
    <cellStyle name="Merknad 3 2 2 4" xfId="22440" xr:uid="{743B7E85-F351-475D-98C7-FBF5E2ACFFA4}"/>
    <cellStyle name="Merknad 3 2 3" xfId="6666" xr:uid="{40791F9C-55DD-4809-A7A7-5BD20C3838DB}"/>
    <cellStyle name="Merknad 3 2 3 2" xfId="16802" xr:uid="{AB6EAFAB-6D91-4841-BC2A-84EAFB3305E3}"/>
    <cellStyle name="Merknad 3 2 3 2 2" xfId="33277" xr:uid="{7D929623-CC3D-4F39-B9F5-271FFA651AD7}"/>
    <cellStyle name="Merknad 3 2 3 3" xfId="12274" xr:uid="{DFAA2962-32D7-4CE3-946C-607842AEFAAB}"/>
    <cellStyle name="Merknad 3 2 3 3 2" xfId="28749" xr:uid="{8E221634-2312-47F9-AA66-97A1A46EFE41}"/>
    <cellStyle name="Merknad 3 2 3 4" xfId="24180" xr:uid="{C550944C-8CF2-404D-AA2B-FACD64C4FB9A}"/>
    <cellStyle name="Merknad 3 2 4" xfId="14024" xr:uid="{338FD338-8932-45BE-A37F-B607CB3D6E38}"/>
    <cellStyle name="Merknad 3 2 4 2" xfId="30499" xr:uid="{0A80F7E6-EF00-486A-BB4A-FA38EDA1DE45}"/>
    <cellStyle name="Merknad 3 2 5" xfId="9496" xr:uid="{4741BF60-462D-4BC2-B168-B45682B928E7}"/>
    <cellStyle name="Merknad 3 2 5 2" xfId="25971" xr:uid="{9539DD80-34AE-41CD-B32E-B942B02F1141}"/>
    <cellStyle name="Merknad 3 2 6" xfId="21402" xr:uid="{632D1CA2-0237-42A7-815E-4A2EF5932794}"/>
    <cellStyle name="Merknad 3 2_3.EXPENSES" xfId="7077" xr:uid="{8D1ABEFE-4E9F-4403-A221-3EF2C349B7EA}"/>
    <cellStyle name="Merknad 4" xfId="2129" xr:uid="{00000000-0005-0000-0000-0000A0080000}"/>
    <cellStyle name="Merknad_Des21" xfId="7958" xr:uid="{6E05E745-5BDC-4FFB-B4A4-89AB76C49553}"/>
    <cellStyle name="Millares [0]_092000" xfId="110" xr:uid="{00000000-0005-0000-0000-0000A1080000}"/>
    <cellStyle name="Millares_092000" xfId="111" xr:uid="{00000000-0005-0000-0000-0000A2080000}"/>
    <cellStyle name="Milliers [0]_3A_NumeratorReport_Option1_040611" xfId="1681" xr:uid="{00000000-0005-0000-0000-0000A3080000}"/>
    <cellStyle name="Milliers_3A_NumeratorReport_Option1_040611" xfId="1682" xr:uid="{00000000-0005-0000-0000-0000A4080000}"/>
    <cellStyle name="Model" xfId="112" xr:uid="{00000000-0005-0000-0000-0000A5080000}"/>
    <cellStyle name="Moneda [0]_092000" xfId="113" xr:uid="{00000000-0005-0000-0000-0000A6080000}"/>
    <cellStyle name="Moneda_092000" xfId="114" xr:uid="{00000000-0005-0000-0000-0000A7080000}"/>
    <cellStyle name="Monétaire [0]_3A_NumeratorReport_Option1_040611" xfId="1683" xr:uid="{00000000-0005-0000-0000-0000A8080000}"/>
    <cellStyle name="Monétaire_3A_NumeratorReport_Option1_040611" xfId="1684" xr:uid="{00000000-0005-0000-0000-0000A9080000}"/>
    <cellStyle name="Navadno_List1" xfId="1685" xr:uid="{00000000-0005-0000-0000-0000AA080000}"/>
    <cellStyle name="Neutral" xfId="2945" xr:uid="{00000000-0005-0000-0000-0000AB080000}"/>
    <cellStyle name="Neutral 2" xfId="1796" xr:uid="{00000000-0005-0000-0000-0000AC080000}"/>
    <cellStyle name="Neutral 2 2" xfId="2554" xr:uid="{00000000-0005-0000-0000-0000AD080000}"/>
    <cellStyle name="Neutral 2_Input PP - Project+managment" xfId="7079" xr:uid="{7D36913E-495B-4A0A-8AB6-A0446D8A220E}"/>
    <cellStyle name="Neutral 3" xfId="1952" xr:uid="{00000000-0005-0000-0000-0000AE080000}"/>
    <cellStyle name="Neutral 3 2" xfId="2665" xr:uid="{00000000-0005-0000-0000-0000AF080000}"/>
    <cellStyle name="Neutral 3_3.EXPENSES" xfId="2946" xr:uid="{00000000-0005-0000-0000-0000B0080000}"/>
    <cellStyle name="Neutral_3.EXPENSES" xfId="7078" xr:uid="{6DCE1519-5EB6-498C-9610-DFDB039E5039}"/>
    <cellStyle name="Nor}al" xfId="19" xr:uid="{00000000-0005-0000-0000-0000B1080000}"/>
    <cellStyle name="Nor}al 2" xfId="2406" xr:uid="{00000000-0005-0000-0000-0000B2080000}"/>
    <cellStyle name="Nor}al_1.1. Income Statement" xfId="19504" xr:uid="{C775FA11-50B1-4946-BF7E-76A8DA0F2B30}"/>
    <cellStyle name="Normal" xfId="0" builtinId="0"/>
    <cellStyle name="Normal - Style1" xfId="20" xr:uid="{00000000-0005-0000-0000-0000B4080000}"/>
    <cellStyle name="Normal - Style1 2" xfId="1794" xr:uid="{00000000-0005-0000-0000-0000B5080000}"/>
    <cellStyle name="Normal - Style1 2 2" xfId="1866" xr:uid="{00000000-0005-0000-0000-0000B6080000}"/>
    <cellStyle name="Normal - Style1 2_Input PP - Project+managment" xfId="7080" xr:uid="{41E3A7CA-0189-4230-82FE-EC72372F0567}"/>
    <cellStyle name="Normal - Style1 3" xfId="2123" xr:uid="{00000000-0005-0000-0000-0000B7080000}"/>
    <cellStyle name="Normal - Style1 4" xfId="2353" xr:uid="{00000000-0005-0000-0000-0000B8080000}"/>
    <cellStyle name="Normal - Style1_1.1. Income Statement" xfId="19505" xr:uid="{C2F9630C-A08F-496C-8895-16D5A9526A4A}"/>
    <cellStyle name="Normal 10" xfId="1686" xr:uid="{00000000-0005-0000-0000-0000BA080000}"/>
    <cellStyle name="Normal 10 2" xfId="115" xr:uid="{00000000-0005-0000-0000-0000BB080000}"/>
    <cellStyle name="Normal 10 2 2" xfId="19506" xr:uid="{C4BA0D3D-70F0-4EDD-ABF6-1E060A2237EB}"/>
    <cellStyle name="Normal 10 2_Føring i kasse" xfId="19507" xr:uid="{54AA9E79-AAB7-4A7D-9B87-FB91B7E67AF1}"/>
    <cellStyle name="Normal 10 3" xfId="2664" xr:uid="{00000000-0005-0000-0000-0000BC080000}"/>
    <cellStyle name="Normal 10 3 2" xfId="3459" xr:uid="{BE7806F6-600C-4774-8E21-94DD81B89E16}"/>
    <cellStyle name="Normal 10 3 2 2" xfId="6333" xr:uid="{B1A73974-B48F-443B-8A1D-90B558B40E45}"/>
    <cellStyle name="Normal 10 3 2 2 2" xfId="16469" xr:uid="{E5FB229C-EFB6-43E0-BF54-2F6273F40BC1}"/>
    <cellStyle name="Normal 10 3 2 2 2 2" xfId="32944" xr:uid="{4B28A326-6A30-4C9E-9773-3A6B875F6262}"/>
    <cellStyle name="Normal 10 3 2 2 3" xfId="11941" xr:uid="{212978EA-9328-44AC-ADAD-CC966953BDE1}"/>
    <cellStyle name="Normal 10 3 2 2 3 2" xfId="28416" xr:uid="{C606E630-1BAD-47A2-84D0-301D63105C5C}"/>
    <cellStyle name="Normal 10 3 2 2 4" xfId="23847" xr:uid="{8D6E7F29-EBD9-4FB6-9507-464A1A1A4D7A}"/>
    <cellStyle name="Normal 10 3 2 3" xfId="13691" xr:uid="{762C8B30-0960-4CC1-BBA8-FE2C5A7A39E9}"/>
    <cellStyle name="Normal 10 3 2 3 2" xfId="30166" xr:uid="{5F7E2335-8D0D-4FE1-B342-F2B895AC3106}"/>
    <cellStyle name="Normal 10 3 2 4" xfId="9163" xr:uid="{E6CEF905-CB9D-4A15-989F-0ECCCCC27F09}"/>
    <cellStyle name="Normal 10 3 2 4 2" xfId="25638" xr:uid="{9845B7BA-518B-4648-B44C-8A3088B178A8}"/>
    <cellStyle name="Normal 10 3 2 5" xfId="21069" xr:uid="{F1A21295-7250-417B-BF61-DC8E07D0344E}"/>
    <cellStyle name="Normal 10 3 2_3.EXPENSES" xfId="7082" xr:uid="{39DB295A-ABA3-4126-9995-58134E3031AA}"/>
    <cellStyle name="Normal 10 3 3" xfId="4582" xr:uid="{0DAB6FB1-2F32-449A-9CDB-D1699D8D0E75}"/>
    <cellStyle name="Normal 10 3 3 2" xfId="14729" xr:uid="{212851EC-F82C-4608-81A0-A90A1F5B8E8A}"/>
    <cellStyle name="Normal 10 3 3 2 2" xfId="31204" xr:uid="{6BBDC388-C3C1-4CB9-BFCE-38E438688FFB}"/>
    <cellStyle name="Normal 10 3 3 3" xfId="10201" xr:uid="{F618A14E-9E4D-41DC-BA26-0AACB37A5A6B}"/>
    <cellStyle name="Normal 10 3 3 3 2" xfId="26676" xr:uid="{09503FA7-9A9F-4CBC-A299-E43A1F1FBA6F}"/>
    <cellStyle name="Normal 10 3 3 4" xfId="22107" xr:uid="{986DFA41-F2F8-45F1-B7A4-502948085269}"/>
    <cellStyle name="Normal 10 3 4" xfId="5633" xr:uid="{87E66978-D836-4686-BEC7-DA0EA3E3C700}"/>
    <cellStyle name="Normal 10 3 4 2" xfId="15769" xr:uid="{64FB3F7F-B128-444B-A979-77C91253F3E5}"/>
    <cellStyle name="Normal 10 3 4 2 2" xfId="32244" xr:uid="{C79D006A-9513-44C5-B490-F9F71802C313}"/>
    <cellStyle name="Normal 10 3 4 3" xfId="11241" xr:uid="{68A30650-80A0-437E-8644-0287467B530D}"/>
    <cellStyle name="Normal 10 3 4 3 2" xfId="27716" xr:uid="{9D9337E8-BC3C-4165-8540-659CBC2E3492}"/>
    <cellStyle name="Normal 10 3 4 4" xfId="23147" xr:uid="{2168D7C7-A228-46EF-BB2F-3F2503DADD5A}"/>
    <cellStyle name="Normal 10 3 5" xfId="12991" xr:uid="{62A87A33-3C63-46D0-93CE-1675009B8F6C}"/>
    <cellStyle name="Normal 10 3 5 2" xfId="29466" xr:uid="{19961829-61F9-40CD-9877-1C887A8BE71C}"/>
    <cellStyle name="Normal 10 3 6" xfId="8463" xr:uid="{E8F5CAE5-CA96-41CA-A01D-080CE52F3D37}"/>
    <cellStyle name="Normal 10 3 6 2" xfId="24938" xr:uid="{AAABC5F9-1011-4193-8BB3-977895EA065D}"/>
    <cellStyle name="Normal 10 3 7" xfId="20369" xr:uid="{351F3DF4-9EEA-4ED8-81A8-E6FF5CF78A6C}"/>
    <cellStyle name="Normal 10 3_1.3.3. Extraordinary Items" xfId="19508" xr:uid="{8E307732-0BDB-4A46-980B-86549E1CB8C5}"/>
    <cellStyle name="Normal 10_3.EXPENSES" xfId="7081" xr:uid="{18C2EF4B-9D5E-4AD8-8BC2-5535DB159CAB}"/>
    <cellStyle name="Normal 100" xfId="2087" xr:uid="{00000000-0005-0000-0000-0000BD080000}"/>
    <cellStyle name="Normal 101" xfId="2016" xr:uid="{00000000-0005-0000-0000-0000BE080000}"/>
    <cellStyle name="Normal 102" xfId="2084" xr:uid="{00000000-0005-0000-0000-0000BF080000}"/>
    <cellStyle name="Normal 103" xfId="2020" xr:uid="{00000000-0005-0000-0000-0000C0080000}"/>
    <cellStyle name="Normal 104" xfId="2077" xr:uid="{00000000-0005-0000-0000-0000C1080000}"/>
    <cellStyle name="Normal 105" xfId="2029" xr:uid="{00000000-0005-0000-0000-0000C2080000}"/>
    <cellStyle name="Normal 106" xfId="2025" xr:uid="{00000000-0005-0000-0000-0000C3080000}"/>
    <cellStyle name="Normal 107" xfId="2074" xr:uid="{00000000-0005-0000-0000-0000C4080000}"/>
    <cellStyle name="Normal 108" xfId="2081" xr:uid="{00000000-0005-0000-0000-0000C5080000}"/>
    <cellStyle name="Normal 109" xfId="2059" xr:uid="{00000000-0005-0000-0000-0000C6080000}"/>
    <cellStyle name="Normal 11" xfId="116" xr:uid="{00000000-0005-0000-0000-0000C7080000}"/>
    <cellStyle name="Normal 11 2" xfId="1915" xr:uid="{00000000-0005-0000-0000-0000C8080000}"/>
    <cellStyle name="Normal 11 2 2" xfId="19509" xr:uid="{E50FD815-9EFF-4CF0-A2A3-2E109E104A35}"/>
    <cellStyle name="Normal 11 2_Føring i kasse" xfId="19510" xr:uid="{31577347-40CC-40C5-847B-D7878738D94C}"/>
    <cellStyle name="Normal 11 3" xfId="2349" xr:uid="{00000000-0005-0000-0000-0000C9080000}"/>
    <cellStyle name="Normal 11 4" xfId="2416" xr:uid="{00000000-0005-0000-0000-0000CA080000}"/>
    <cellStyle name="Normal 11 5" xfId="2685" xr:uid="{00000000-0005-0000-0000-0000CB080000}"/>
    <cellStyle name="Normal 11 5 2" xfId="3479" xr:uid="{3A682E02-EA85-4D1A-9152-AE29ACE6D726}"/>
    <cellStyle name="Normal 11 5 2 2" xfId="6353" xr:uid="{87BD6AB5-C4A1-4ECF-B9BE-1C16815A07EE}"/>
    <cellStyle name="Normal 11 5 2 2 2" xfId="16489" xr:uid="{34C35E6D-C5BC-4251-8904-7AFE8AA787AC}"/>
    <cellStyle name="Normal 11 5 2 2 2 2" xfId="32964" xr:uid="{BC690F6F-7280-4DE2-97B2-1BA6D212508F}"/>
    <cellStyle name="Normal 11 5 2 2 3" xfId="11961" xr:uid="{2C4CC8A9-2E37-4D89-99C9-2B8BFF012CBA}"/>
    <cellStyle name="Normal 11 5 2 2 3 2" xfId="28436" xr:uid="{BC6BC670-306B-4281-B731-BA09A704D82F}"/>
    <cellStyle name="Normal 11 5 2 2 4" xfId="23867" xr:uid="{C7A2FE33-FC7F-4F4B-A2C9-47F2DAFFC54D}"/>
    <cellStyle name="Normal 11 5 2 3" xfId="13711" xr:uid="{BB79E287-3863-4DDA-A900-0224662BE194}"/>
    <cellStyle name="Normal 11 5 2 3 2" xfId="30186" xr:uid="{9C28A0A6-B8B9-4250-8E7B-4663CAAE29D5}"/>
    <cellStyle name="Normal 11 5 2 4" xfId="9183" xr:uid="{3A8FA4CB-4577-4D1E-80DC-F9FAA380F79D}"/>
    <cellStyle name="Normal 11 5 2 4 2" xfId="25658" xr:uid="{113A972B-CE78-4C60-8DDB-4216F6171BAC}"/>
    <cellStyle name="Normal 11 5 2 5" xfId="21089" xr:uid="{B570D2BC-B828-4E5F-9A3D-4B3E4B0AF84B}"/>
    <cellStyle name="Normal 11 5 2_3.EXPENSES" xfId="7083" xr:uid="{F0745ACD-CA16-417F-89FF-E29BDE49FF34}"/>
    <cellStyle name="Normal 11 5 3" xfId="4602" xr:uid="{5DA0369D-EA2E-405E-B10B-1B12C0324B12}"/>
    <cellStyle name="Normal 11 5 3 2" xfId="14749" xr:uid="{AAD8DA2F-ED43-472F-8FFE-A29D46FE99ED}"/>
    <cellStyle name="Normal 11 5 3 2 2" xfId="31224" xr:uid="{239EB6C5-8389-467C-B8FE-1B2371B089D0}"/>
    <cellStyle name="Normal 11 5 3 3" xfId="10221" xr:uid="{1A634594-63DE-49C3-9374-C55F9C3142F6}"/>
    <cellStyle name="Normal 11 5 3 3 2" xfId="26696" xr:uid="{FA373B2E-B799-4CC5-8B7D-EF561FF69880}"/>
    <cellStyle name="Normal 11 5 3 4" xfId="22127" xr:uid="{C7C481CC-19D2-49AC-A021-3A3DC986878B}"/>
    <cellStyle name="Normal 11 5 4" xfId="5653" xr:uid="{34F400F5-DE5F-476C-B75E-E39D3D75B9F0}"/>
    <cellStyle name="Normal 11 5 4 2" xfId="15789" xr:uid="{F228FD77-6DDF-4360-878F-29DD3E703D3D}"/>
    <cellStyle name="Normal 11 5 4 2 2" xfId="32264" xr:uid="{83563B63-4AD4-4314-8CC9-36AD6247FA32}"/>
    <cellStyle name="Normal 11 5 4 3" xfId="11261" xr:uid="{E4353170-F357-4D26-9694-8FCB938ECB73}"/>
    <cellStyle name="Normal 11 5 4 3 2" xfId="27736" xr:uid="{5DF51FE7-4514-428B-8911-AB1A85AE2A13}"/>
    <cellStyle name="Normal 11 5 4 4" xfId="23167" xr:uid="{9C02CD0B-EF9D-4FE3-99E6-3315430B6697}"/>
    <cellStyle name="Normal 11 5 5" xfId="13011" xr:uid="{36FF2282-E20F-45C2-91CC-D45F6D7FD26B}"/>
    <cellStyle name="Normal 11 5 5 2" xfId="29486" xr:uid="{57BE6B89-DD04-44FB-8F4A-EF67CA3ED6E2}"/>
    <cellStyle name="Normal 11 5 6" xfId="8483" xr:uid="{E11D1CD8-6996-4C30-857B-7EFEBAABDFCB}"/>
    <cellStyle name="Normal 11 5 6 2" xfId="24958" xr:uid="{F1F37E5D-A57C-48DB-9A65-4F556FAB3B4A}"/>
    <cellStyle name="Normal 11 5 7" xfId="20389" xr:uid="{496432E7-84DA-4664-9EF0-6E5FCB92D0A7}"/>
    <cellStyle name="Normal 11 5_1.3.3. Extraordinary Items" xfId="19511" xr:uid="{9DBCC296-0F44-4748-B36C-786AA376553D}"/>
    <cellStyle name="Normal 11_1.1. Income Statement" xfId="19512" xr:uid="{EC56450F-1270-41BE-B4EB-8470917F85CA}"/>
    <cellStyle name="Normal 110" xfId="2046" xr:uid="{00000000-0005-0000-0000-0000CD080000}"/>
    <cellStyle name="Normal 111" xfId="2056" xr:uid="{00000000-0005-0000-0000-0000CE080000}"/>
    <cellStyle name="Normal 112" xfId="2048" xr:uid="{00000000-0005-0000-0000-0000CF080000}"/>
    <cellStyle name="Normal 113" xfId="2053" xr:uid="{00000000-0005-0000-0000-0000D0080000}"/>
    <cellStyle name="Normal 114" xfId="2094" xr:uid="{00000000-0005-0000-0000-0000D1080000}"/>
    <cellStyle name="Normal 115" xfId="2040" xr:uid="{00000000-0005-0000-0000-0000D2080000}"/>
    <cellStyle name="Normal 116" xfId="2060" xr:uid="{00000000-0005-0000-0000-0000D3080000}"/>
    <cellStyle name="Normal 117" xfId="2095" xr:uid="{00000000-0005-0000-0000-0000D4080000}"/>
    <cellStyle name="Normal 118" xfId="2088" xr:uid="{00000000-0005-0000-0000-0000D5080000}"/>
    <cellStyle name="Normal 119" xfId="2015" xr:uid="{00000000-0005-0000-0000-0000D6080000}"/>
    <cellStyle name="Normal 12" xfId="1754" xr:uid="{00000000-0005-0000-0000-0000D7080000}"/>
    <cellStyle name="Normal 12 2" xfId="2410" xr:uid="{00000000-0005-0000-0000-0000D8080000}"/>
    <cellStyle name="Normal 12 2 2" xfId="19513" xr:uid="{D6FB5044-CB2B-4BD1-8DC5-42BA3B2A6098}"/>
    <cellStyle name="Normal 12 2_Føring i kasse" xfId="19514" xr:uid="{37BCB358-3E2D-4EA7-A11E-1059F974088B}"/>
    <cellStyle name="Normal 12 3" xfId="2699" xr:uid="{00000000-0005-0000-0000-0000D9080000}"/>
    <cellStyle name="Normal 12 3 2" xfId="3493" xr:uid="{DAD5AC3E-D3B0-4BB5-A63F-09CF6F76CAF1}"/>
    <cellStyle name="Normal 12 3 2 2" xfId="6367" xr:uid="{031E0FDE-D58F-448D-AEFF-4D180F10D464}"/>
    <cellStyle name="Normal 12 3 2 2 2" xfId="16503" xr:uid="{CC1C3B9E-DD61-456C-9BFB-9DF8C03F8797}"/>
    <cellStyle name="Normal 12 3 2 2 2 2" xfId="32978" xr:uid="{83A7D6D5-5E09-43B5-A9F2-65B613D776CD}"/>
    <cellStyle name="Normal 12 3 2 2 3" xfId="11975" xr:uid="{8910DF25-D7F8-42F6-BF4B-5F94363C5DCD}"/>
    <cellStyle name="Normal 12 3 2 2 3 2" xfId="28450" xr:uid="{C07162D2-71DB-4E5B-A879-06F8A6DE7F12}"/>
    <cellStyle name="Normal 12 3 2 2 4" xfId="23881" xr:uid="{B48ECDF6-515B-4FF0-B86C-91368BD9B0E9}"/>
    <cellStyle name="Normal 12 3 2 3" xfId="13725" xr:uid="{2FEEF3B4-393C-4D41-A324-715C71C9D07F}"/>
    <cellStyle name="Normal 12 3 2 3 2" xfId="30200" xr:uid="{F463886F-A017-4C27-8D82-CD6268D37D43}"/>
    <cellStyle name="Normal 12 3 2 4" xfId="9197" xr:uid="{452D13F9-894A-4CC3-9B52-EF9B3548E305}"/>
    <cellStyle name="Normal 12 3 2 4 2" xfId="25672" xr:uid="{9B34829E-6DDC-43D2-B1D4-3D12E0D72846}"/>
    <cellStyle name="Normal 12 3 2 5" xfId="21103" xr:uid="{9EAA5DA3-1E6A-45AA-8890-D23F84EAD649}"/>
    <cellStyle name="Normal 12 3 2_3.EXPENSES" xfId="7084" xr:uid="{E42E2BD7-0EAB-45BB-B60B-219F38B52DB6}"/>
    <cellStyle name="Normal 12 3 3" xfId="4616" xr:uid="{2FF754D3-8DEA-41B9-A9DD-B6932E13608B}"/>
    <cellStyle name="Normal 12 3 3 2" xfId="14763" xr:uid="{D90F6B4E-C80C-475C-A97B-AAB59D675C07}"/>
    <cellStyle name="Normal 12 3 3 2 2" xfId="31238" xr:uid="{615CAC7C-6FC3-4DF1-A20F-35136EB4A075}"/>
    <cellStyle name="Normal 12 3 3 3" xfId="10235" xr:uid="{1D92FDE4-6CD4-4441-8B22-E42625A8AF74}"/>
    <cellStyle name="Normal 12 3 3 3 2" xfId="26710" xr:uid="{0500301B-42F5-4DBE-BA0F-5E3136BC8A12}"/>
    <cellStyle name="Normal 12 3 3 4" xfId="22141" xr:uid="{FF2F20F9-7CB3-4FC5-80C5-56B097EEEDC9}"/>
    <cellStyle name="Normal 12 3 4" xfId="5667" xr:uid="{C144A835-16CE-4C4D-9ED1-A3A6102AB94D}"/>
    <cellStyle name="Normal 12 3 4 2" xfId="15803" xr:uid="{D0A8DE3C-A3AD-46B1-9566-EA51425E9923}"/>
    <cellStyle name="Normal 12 3 4 2 2" xfId="32278" xr:uid="{2B9930FE-BEB7-4DE2-877E-0E082D456E01}"/>
    <cellStyle name="Normal 12 3 4 3" xfId="11275" xr:uid="{7461236F-33C4-4C29-B68C-EC81D2911D76}"/>
    <cellStyle name="Normal 12 3 4 3 2" xfId="27750" xr:uid="{B2170DC3-7F87-4417-9827-BCC2E72214CE}"/>
    <cellStyle name="Normal 12 3 4 4" xfId="23181" xr:uid="{FA214414-539D-4CF1-A5CD-459A238C0935}"/>
    <cellStyle name="Normal 12 3 5" xfId="13025" xr:uid="{06B31A56-E196-4DFB-AEB7-F6A10D6580FD}"/>
    <cellStyle name="Normal 12 3 5 2" xfId="29500" xr:uid="{493C08E8-761D-4AF3-B65C-99658A01D94C}"/>
    <cellStyle name="Normal 12 3 6" xfId="8497" xr:uid="{13FDDAAC-E132-427B-969C-187F4669C870}"/>
    <cellStyle name="Normal 12 3 6 2" xfId="24972" xr:uid="{E27EC1AB-CDB3-43C3-B87B-01D055EE9C73}"/>
    <cellStyle name="Normal 12 3 7" xfId="20403" xr:uid="{4D4D8BC2-44E8-4984-A6E0-45704906C93C}"/>
    <cellStyle name="Normal 12 3_1.3.3. Extraordinary Items" xfId="19515" xr:uid="{57076775-6705-41A9-A88F-60C745FB8565}"/>
    <cellStyle name="Normal 12_1.1. Income Statement" xfId="19516" xr:uid="{42DE9531-1FF5-4D2D-8398-C3DAF66C274B}"/>
    <cellStyle name="Normal 120" xfId="2085" xr:uid="{00000000-0005-0000-0000-0000DA080000}"/>
    <cellStyle name="Normal 121" xfId="2018" xr:uid="{00000000-0005-0000-0000-0000DB080000}"/>
    <cellStyle name="Normal 122" xfId="2078" xr:uid="{00000000-0005-0000-0000-0000DC080000}"/>
    <cellStyle name="Normal 123" xfId="2027" xr:uid="{00000000-0005-0000-0000-0000DD080000}"/>
    <cellStyle name="Normal 124" xfId="2026" xr:uid="{00000000-0005-0000-0000-0000DE080000}"/>
    <cellStyle name="Normal 125" xfId="2073" xr:uid="{00000000-0005-0000-0000-0000DF080000}"/>
    <cellStyle name="Normal 126" xfId="2082" xr:uid="{00000000-0005-0000-0000-0000E0080000}"/>
    <cellStyle name="Normal 127" xfId="2070" xr:uid="{00000000-0005-0000-0000-0000E1080000}"/>
    <cellStyle name="Normal 128" xfId="2032" xr:uid="{00000000-0005-0000-0000-0000E2080000}"/>
    <cellStyle name="Normal 129" xfId="2066" xr:uid="{00000000-0005-0000-0000-0000E3080000}"/>
    <cellStyle name="Normal 13" xfId="1804" xr:uid="{00000000-0005-0000-0000-0000E4080000}"/>
    <cellStyle name="Normal 13 2" xfId="2719" xr:uid="{00000000-0005-0000-0000-0000E5080000}"/>
    <cellStyle name="Normal 13 2 2" xfId="3513" xr:uid="{67543F86-8CCF-4F59-A371-09F3D99BD73C}"/>
    <cellStyle name="Normal 13 2 2 2" xfId="6387" xr:uid="{5FDC4E95-F81A-4CD4-8264-283EC175F05E}"/>
    <cellStyle name="Normal 13 2 2 2 2" xfId="16523" xr:uid="{B596C41D-D8DF-4D18-AB6B-9C23A97FDDD7}"/>
    <cellStyle name="Normal 13 2 2 2 2 2" xfId="32998" xr:uid="{CBA6E9F8-4605-4685-B4CE-416A84DE7E64}"/>
    <cellStyle name="Normal 13 2 2 2 3" xfId="11995" xr:uid="{9C7F38A5-0AE1-4689-96E7-4D42E2F9DD7B}"/>
    <cellStyle name="Normal 13 2 2 2 3 2" xfId="28470" xr:uid="{0DACDB1D-0C8E-4F1E-BA5F-5B3AA71DEBA6}"/>
    <cellStyle name="Normal 13 2 2 2 4" xfId="23901" xr:uid="{8056C8FA-57EC-47C6-B7BF-E2D704E28029}"/>
    <cellStyle name="Normal 13 2 2 3" xfId="13745" xr:uid="{D06B0F82-5882-4E7B-A535-7E951FCF054A}"/>
    <cellStyle name="Normal 13 2 2 3 2" xfId="30220" xr:uid="{F794A79C-0EE1-44CD-BEBA-9053329C244D}"/>
    <cellStyle name="Normal 13 2 2 4" xfId="9217" xr:uid="{F432DE3C-64D0-4638-AFDE-97CA02347687}"/>
    <cellStyle name="Normal 13 2 2 4 2" xfId="25692" xr:uid="{D7F27D8B-8941-4637-A422-F5542C22105E}"/>
    <cellStyle name="Normal 13 2 2 5" xfId="21123" xr:uid="{A7347283-52CF-4170-883D-DD1434CDFD86}"/>
    <cellStyle name="Normal 13 2 2_1.3.3. Extraordinary Items" xfId="19518" xr:uid="{A189AFB7-4761-457F-BC82-02DB28B72910}"/>
    <cellStyle name="Normal 13 2 3" xfId="4636" xr:uid="{ECA47D03-2927-49BB-9986-C888052C0D6B}"/>
    <cellStyle name="Normal 13 2 3 2" xfId="14783" xr:uid="{5AF6AB23-1598-4DEF-9E0C-B97361FA93E7}"/>
    <cellStyle name="Normal 13 2 3 2 2" xfId="31258" xr:uid="{60F03D23-8661-400B-ADD9-EE1CBFC2DAB0}"/>
    <cellStyle name="Normal 13 2 3 3" xfId="10255" xr:uid="{8840BCA7-F1BA-45CE-A78F-411A1D89B3CA}"/>
    <cellStyle name="Normal 13 2 3 3 2" xfId="26730" xr:uid="{0A07140D-7AAB-4CF3-A2D7-135944DC3220}"/>
    <cellStyle name="Normal 13 2 3 4" xfId="22161" xr:uid="{9D8DB25D-AD9C-495C-A00C-A096461612AC}"/>
    <cellStyle name="Normal 13 2 4" xfId="5687" xr:uid="{610AFFA6-11F3-4B5D-A59D-C143171FCBED}"/>
    <cellStyle name="Normal 13 2 4 2" xfId="15823" xr:uid="{20C41103-1F31-4C27-8231-26EE913B6923}"/>
    <cellStyle name="Normal 13 2 4 2 2" xfId="32298" xr:uid="{0E220464-C913-42C7-B269-79A1017355D9}"/>
    <cellStyle name="Normal 13 2 4 3" xfId="11295" xr:uid="{D507BBFC-3956-438A-A123-57BF3E8C5F4D}"/>
    <cellStyle name="Normal 13 2 4 3 2" xfId="27770" xr:uid="{0FCBAA98-35ED-499F-871E-E4505E91B344}"/>
    <cellStyle name="Normal 13 2 4 4" xfId="23201" xr:uid="{AB066ABF-62E0-40E8-8CF9-891019CEE164}"/>
    <cellStyle name="Normal 13 2 5" xfId="13045" xr:uid="{DDAEB08B-687C-47AC-8A13-9F2DBCC6B648}"/>
    <cellStyle name="Normal 13 2 5 2" xfId="29520" xr:uid="{6C0A8F70-3C2E-4E66-88B8-24280F0A5CAC}"/>
    <cellStyle name="Normal 13 2 6" xfId="8517" xr:uid="{70083366-30CF-4CEB-9679-B65243790F8B}"/>
    <cellStyle name="Normal 13 2 6 2" xfId="24992" xr:uid="{A2BF7F37-1408-4DB8-9021-CB132487E203}"/>
    <cellStyle name="Normal 13 2 7" xfId="20423" xr:uid="{4E6C25EE-200A-42E5-BF96-8F37EC8B07F8}"/>
    <cellStyle name="Normal 13 2_1.3.3. Extraordinary Items" xfId="19517" xr:uid="{7404ADB7-5285-4B76-AB4F-3310E041F1BB}"/>
    <cellStyle name="Normal 13 3" xfId="19519" xr:uid="{A0985388-50CF-4344-807F-F1DD9EE90CEC}"/>
    <cellStyle name="Normal 13_3.EXPENSES" xfId="7085" xr:uid="{98AA2730-238F-45E8-A72C-F4C29CD399B1}"/>
    <cellStyle name="Normal 130" xfId="2035" xr:uid="{00000000-0005-0000-0000-0000E6080000}"/>
    <cellStyle name="Normal 131" xfId="2063" xr:uid="{00000000-0005-0000-0000-0000E7080000}"/>
    <cellStyle name="Normal 132" xfId="2037" xr:uid="{00000000-0005-0000-0000-0000E8080000}"/>
    <cellStyle name="Normal 133" xfId="2091" xr:uid="{00000000-0005-0000-0000-0000E9080000}"/>
    <cellStyle name="Normal 134" xfId="2041" xr:uid="{00000000-0005-0000-0000-0000EA080000}"/>
    <cellStyle name="Normal 135" xfId="2058" xr:uid="{00000000-0005-0000-0000-0000EB080000}"/>
    <cellStyle name="Normal 136" xfId="2042" xr:uid="{00000000-0005-0000-0000-0000EC080000}"/>
    <cellStyle name="Normal 137" xfId="2061" xr:uid="{00000000-0005-0000-0000-0000ED080000}"/>
    <cellStyle name="Normal 138" xfId="2047" xr:uid="{00000000-0005-0000-0000-0000EE080000}"/>
    <cellStyle name="Normal 139" xfId="2057" xr:uid="{00000000-0005-0000-0000-0000EF080000}"/>
    <cellStyle name="Normal 14" xfId="1819" xr:uid="{00000000-0005-0000-0000-0000F0080000}"/>
    <cellStyle name="Normal 14 2" xfId="2733" xr:uid="{00000000-0005-0000-0000-0000F1080000}"/>
    <cellStyle name="Normal 14 2 2" xfId="3527" xr:uid="{F79C1280-FD72-48B9-8778-2659B73608FC}"/>
    <cellStyle name="Normal 14 2 2 2" xfId="6401" xr:uid="{BC9748DD-97D4-44C4-A0CD-923F3DDFE29D}"/>
    <cellStyle name="Normal 14 2 2 2 2" xfId="16537" xr:uid="{6406F0CF-5722-4DEE-B8FA-2FD314FDBB63}"/>
    <cellStyle name="Normal 14 2 2 2 2 2" xfId="33012" xr:uid="{A58956B2-BE8F-4F68-9869-BA06C3B71048}"/>
    <cellStyle name="Normal 14 2 2 2 3" xfId="12009" xr:uid="{B488CB0F-F68B-4D94-9065-917EBE55FD2C}"/>
    <cellStyle name="Normal 14 2 2 2 3 2" xfId="28484" xr:uid="{9A641551-8BC0-4EC2-ABFF-574627B5220E}"/>
    <cellStyle name="Normal 14 2 2 2 4" xfId="23915" xr:uid="{75C02E73-E787-4FB9-9F6D-BE9A734343E1}"/>
    <cellStyle name="Normal 14 2 2 3" xfId="13759" xr:uid="{8D9A2BC2-C7C9-42BD-899E-4DFF55AB4685}"/>
    <cellStyle name="Normal 14 2 2 3 2" xfId="30234" xr:uid="{25CD3E1B-064F-46D8-9B74-59C43CBC91E5}"/>
    <cellStyle name="Normal 14 2 2 4" xfId="9231" xr:uid="{2921D9E1-6C56-492B-81CC-341830637900}"/>
    <cellStyle name="Normal 14 2 2 4 2" xfId="25706" xr:uid="{1792A5CB-79CB-47B7-ADA3-4A416EB1CA2F}"/>
    <cellStyle name="Normal 14 2 2 5" xfId="21137" xr:uid="{A2C939D6-6947-41D3-9C00-48480CDF3C1D}"/>
    <cellStyle name="Normal 14 2 2_1.3.3. Extraordinary Items" xfId="19521" xr:uid="{A2464398-C674-43AC-A0EC-0D05697883F1}"/>
    <cellStyle name="Normal 14 2 3" xfId="4650" xr:uid="{9A1B091E-4DC4-4502-84A7-7146026441B3}"/>
    <cellStyle name="Normal 14 2 3 2" xfId="14797" xr:uid="{D26E6929-C143-4323-85B0-0F433D8310D6}"/>
    <cellStyle name="Normal 14 2 3 2 2" xfId="31272" xr:uid="{F635589A-3C6F-4574-8587-A248168D81F9}"/>
    <cellStyle name="Normal 14 2 3 3" xfId="10269" xr:uid="{AAD8400E-1365-4C07-A98F-9A0365DF2C27}"/>
    <cellStyle name="Normal 14 2 3 3 2" xfId="26744" xr:uid="{1B4BA7F0-BD2B-4B27-9DBA-BD0C8930B53F}"/>
    <cellStyle name="Normal 14 2 3 4" xfId="22175" xr:uid="{C48D1655-01C3-4BA5-8F65-6F17911C02EB}"/>
    <cellStyle name="Normal 14 2 4" xfId="5701" xr:uid="{3B2DA022-8A53-49F3-A7B1-0068BD8D2245}"/>
    <cellStyle name="Normal 14 2 4 2" xfId="15837" xr:uid="{F80B9C0E-58AF-481A-87C1-7692CD472943}"/>
    <cellStyle name="Normal 14 2 4 2 2" xfId="32312" xr:uid="{F93E7234-F149-4BE9-8EC5-6D357776F54A}"/>
    <cellStyle name="Normal 14 2 4 3" xfId="11309" xr:uid="{C1F3DBD0-B7E6-479B-9DD4-9C1FCCE4C0B1}"/>
    <cellStyle name="Normal 14 2 4 3 2" xfId="27784" xr:uid="{64F2067B-F000-400B-9BB0-E8789C1429BE}"/>
    <cellStyle name="Normal 14 2 4 4" xfId="23215" xr:uid="{55FCABE6-08A1-4236-9083-50210212DE19}"/>
    <cellStyle name="Normal 14 2 5" xfId="13059" xr:uid="{6DD707B4-CB89-4114-97E1-B1F2B2923095}"/>
    <cellStyle name="Normal 14 2 5 2" xfId="29534" xr:uid="{542E3ADC-E100-4EBC-A3AE-1FA82F761289}"/>
    <cellStyle name="Normal 14 2 6" xfId="8531" xr:uid="{FDAD8E24-5A0C-4F92-8C5A-1488AA035046}"/>
    <cellStyle name="Normal 14 2 6 2" xfId="25006" xr:uid="{F2DE2570-1134-4E42-9E75-52B37CBC049F}"/>
    <cellStyle name="Normal 14 2 7" xfId="20437" xr:uid="{44651272-780E-4D91-98E0-1E928FB4EAD7}"/>
    <cellStyle name="Normal 14 2_1.3.3. Extraordinary Items" xfId="19520" xr:uid="{170911F9-83FE-4557-BC7C-E105E9B2E5A1}"/>
    <cellStyle name="Normal 14 3" xfId="19522" xr:uid="{8A220EDB-AAB7-4A28-B68A-71C93DA82600}"/>
    <cellStyle name="Normal 14_3.EXPENSES" xfId="7086" xr:uid="{2CBE0507-7B48-48A9-83AC-241BF985D7A1}"/>
    <cellStyle name="Normal 140" xfId="2050" xr:uid="{00000000-0005-0000-0000-0000F2080000}"/>
    <cellStyle name="Normal 141" xfId="2052" xr:uid="{00000000-0005-0000-0000-0000F3080000}"/>
    <cellStyle name="Normal 142" xfId="2049" xr:uid="{00000000-0005-0000-0000-0000F4080000}"/>
    <cellStyle name="Normal 143" xfId="2096" xr:uid="{00000000-0005-0000-0000-0000F5080000}"/>
    <cellStyle name="Normal 144" xfId="2089" xr:uid="{00000000-0005-0000-0000-0000F6080000}"/>
    <cellStyle name="Normal 145" xfId="2014" xr:uid="{00000000-0005-0000-0000-0000F7080000}"/>
    <cellStyle name="Normal 146" xfId="2086" xr:uid="{00000000-0005-0000-0000-0000F8080000}"/>
    <cellStyle name="Normal 147" xfId="2017" xr:uid="{00000000-0005-0000-0000-0000F9080000}"/>
    <cellStyle name="Normal 148" xfId="2083" xr:uid="{00000000-0005-0000-0000-0000FA080000}"/>
    <cellStyle name="Normal 149" xfId="2022" xr:uid="{00000000-0005-0000-0000-0000FB080000}"/>
    <cellStyle name="Normal 15" xfId="1803" xr:uid="{00000000-0005-0000-0000-0000FC080000}"/>
    <cellStyle name="Normal 15 2" xfId="2747" xr:uid="{00000000-0005-0000-0000-0000FD080000}"/>
    <cellStyle name="Normal 15 2 2" xfId="3541" xr:uid="{BACA74B4-B182-4EFC-84CF-3C9F2AED85E2}"/>
    <cellStyle name="Normal 15 2 2 2" xfId="6415" xr:uid="{5EA471C7-A053-4EA7-AAEE-EA98227C2DCA}"/>
    <cellStyle name="Normal 15 2 2 2 2" xfId="16551" xr:uid="{B7E86916-1F9D-4391-A00E-B40A6A9F5970}"/>
    <cellStyle name="Normal 15 2 2 2 2 2" xfId="33026" xr:uid="{89E639F7-C282-4990-A55D-C8E9C9A295BB}"/>
    <cellStyle name="Normal 15 2 2 2 3" xfId="12023" xr:uid="{84F845D2-2D78-4789-8E41-8179EE0B1014}"/>
    <cellStyle name="Normal 15 2 2 2 3 2" xfId="28498" xr:uid="{054DEF80-5F11-4EE1-B000-BF459D031784}"/>
    <cellStyle name="Normal 15 2 2 2 4" xfId="23929" xr:uid="{AFAFB820-162A-410D-819B-68B5CA9C002C}"/>
    <cellStyle name="Normal 15 2 2 3" xfId="13773" xr:uid="{6611EDB9-B074-41D6-910D-C5E4DF7798EB}"/>
    <cellStyle name="Normal 15 2 2 3 2" xfId="30248" xr:uid="{F5455E7D-6456-4441-83F3-186AD82D2320}"/>
    <cellStyle name="Normal 15 2 2 4" xfId="9245" xr:uid="{7CA90F7A-F9BE-4870-A516-75572A6DB511}"/>
    <cellStyle name="Normal 15 2 2 4 2" xfId="25720" xr:uid="{2F6A8175-AEF3-4ED8-9965-1CE4A973C23D}"/>
    <cellStyle name="Normal 15 2 2 5" xfId="21151" xr:uid="{9EA58C30-1B36-4632-9EEA-3BCB0A935D2F}"/>
    <cellStyle name="Normal 15 2 2_1.3.3. Extraordinary Items" xfId="19524" xr:uid="{EFBD2832-47DE-408B-B7C4-F11C57E33EB2}"/>
    <cellStyle name="Normal 15 2 3" xfId="4664" xr:uid="{C1A076E6-D4AC-4C5F-AE8B-B7E53A35DE41}"/>
    <cellStyle name="Normal 15 2 3 2" xfId="14811" xr:uid="{F32B72A5-BB13-42A8-B4F2-AA684BB869D8}"/>
    <cellStyle name="Normal 15 2 3 2 2" xfId="31286" xr:uid="{06D920C7-7CBB-4222-AE84-01003C2593EA}"/>
    <cellStyle name="Normal 15 2 3 3" xfId="10283" xr:uid="{2FDCAE45-677D-4792-B4D9-12A4BB76D6F6}"/>
    <cellStyle name="Normal 15 2 3 3 2" xfId="26758" xr:uid="{A2591523-875D-419B-A9D7-BBC3F6B4688B}"/>
    <cellStyle name="Normal 15 2 3 4" xfId="22189" xr:uid="{123130DC-E503-42F4-B447-897D2F3E3FAC}"/>
    <cellStyle name="Normal 15 2 4" xfId="5715" xr:uid="{910CF993-1FBF-42B1-B731-D35C1AFAD22E}"/>
    <cellStyle name="Normal 15 2 4 2" xfId="15851" xr:uid="{89A01E31-D27D-45E9-8FA1-C6180745455A}"/>
    <cellStyle name="Normal 15 2 4 2 2" xfId="32326" xr:uid="{76BA09FC-FDE2-4B9E-8F3A-C0B759FE8C06}"/>
    <cellStyle name="Normal 15 2 4 3" xfId="11323" xr:uid="{292132B3-D84D-4A27-836B-9BBBD2A568DE}"/>
    <cellStyle name="Normal 15 2 4 3 2" xfId="27798" xr:uid="{7E8063A1-6350-4C1A-8834-D7C85775F132}"/>
    <cellStyle name="Normal 15 2 4 4" xfId="23229" xr:uid="{FFB6C842-413D-486C-9E93-F67C2A607EB1}"/>
    <cellStyle name="Normal 15 2 5" xfId="13073" xr:uid="{8CCA0BAD-1CEC-486B-9A5B-2BC1864BB858}"/>
    <cellStyle name="Normal 15 2 5 2" xfId="29548" xr:uid="{E1C4A321-66BE-42DD-B06B-AF53D8608BF5}"/>
    <cellStyle name="Normal 15 2 6" xfId="8545" xr:uid="{A90926C7-8384-4F09-A80E-A6634E994292}"/>
    <cellStyle name="Normal 15 2 6 2" xfId="25020" xr:uid="{A00BDE43-81C3-463D-BC2E-A242DADB11A0}"/>
    <cellStyle name="Normal 15 2 7" xfId="20451" xr:uid="{35213F2C-9D2F-4F61-9AED-124DB9E40BDB}"/>
    <cellStyle name="Normal 15 2_1.3.3. Extraordinary Items" xfId="19523" xr:uid="{3CA433D1-751D-4EDC-B24E-7EC21D22E331}"/>
    <cellStyle name="Normal 15 3" xfId="19525" xr:uid="{702FC672-35D3-4341-8374-88FBCB769A40}"/>
    <cellStyle name="Normal 15_3.EXPENSES" xfId="7087" xr:uid="{3121FE43-4E54-4D2D-9818-74103C422A32}"/>
    <cellStyle name="Normal 150" xfId="2076" xr:uid="{00000000-0005-0000-0000-0000FE080000}"/>
    <cellStyle name="Normal 151" xfId="2030" xr:uid="{00000000-0005-0000-0000-0000FF080000}"/>
    <cellStyle name="Normal 152" xfId="2023" xr:uid="{00000000-0005-0000-0000-000000090000}"/>
    <cellStyle name="Normal 153" xfId="2075" xr:uid="{00000000-0005-0000-0000-000001090000}"/>
    <cellStyle name="Normal 154" xfId="2079" xr:uid="{00000000-0005-0000-0000-000002090000}"/>
    <cellStyle name="Normal 155" xfId="2071" xr:uid="{00000000-0005-0000-0000-000003090000}"/>
    <cellStyle name="Normal 156" xfId="2045" xr:uid="{00000000-0005-0000-0000-000004090000}"/>
    <cellStyle name="Normal 157" xfId="2067" xr:uid="{00000000-0005-0000-0000-000005090000}"/>
    <cellStyle name="Normal 158" xfId="2034" xr:uid="{00000000-0005-0000-0000-000006090000}"/>
    <cellStyle name="Normal 159" xfId="2064" xr:uid="{00000000-0005-0000-0000-000007090000}"/>
    <cellStyle name="Normal 16" xfId="1818" xr:uid="{00000000-0005-0000-0000-000008090000}"/>
    <cellStyle name="Normal 16 2" xfId="2761" xr:uid="{00000000-0005-0000-0000-000009090000}"/>
    <cellStyle name="Normal 16 2 2" xfId="3555" xr:uid="{803A5586-E6F2-4ABB-9DDB-6812349CC952}"/>
    <cellStyle name="Normal 16 2 2 2" xfId="6429" xr:uid="{0AAC816E-FF25-4305-AA41-3ACF1670F7B5}"/>
    <cellStyle name="Normal 16 2 2 2 2" xfId="16565" xr:uid="{3E59FC5E-54FF-4491-BDD7-6AC5894588D0}"/>
    <cellStyle name="Normal 16 2 2 2 2 2" xfId="33040" xr:uid="{ADD9AE54-0F95-4C1C-A06B-923107FF1E2D}"/>
    <cellStyle name="Normal 16 2 2 2 3" xfId="12037" xr:uid="{447BA99C-3D0D-4355-AA21-4F718DEA62E6}"/>
    <cellStyle name="Normal 16 2 2 2 3 2" xfId="28512" xr:uid="{313B09BE-41D2-4F64-AEEF-8369A119D0C6}"/>
    <cellStyle name="Normal 16 2 2 2 4" xfId="23943" xr:uid="{061F14F9-D400-4D5B-89DC-96D2FCB8C670}"/>
    <cellStyle name="Normal 16 2 2 3" xfId="13787" xr:uid="{5BECDA5B-0B17-43BF-ADCD-4E11F288959D}"/>
    <cellStyle name="Normal 16 2 2 3 2" xfId="30262" xr:uid="{C4FDC720-151A-452C-B107-1D5B0810F82F}"/>
    <cellStyle name="Normal 16 2 2 4" xfId="9259" xr:uid="{76AEE577-9EA0-4D52-AE78-1B007AAABB35}"/>
    <cellStyle name="Normal 16 2 2 4 2" xfId="25734" xr:uid="{0D4916A9-569B-4BAC-8487-C6AA87585CC0}"/>
    <cellStyle name="Normal 16 2 2 5" xfId="21165" xr:uid="{A7D9D4CB-EAB0-40C5-A8C1-979AA5368DF5}"/>
    <cellStyle name="Normal 16 2 2_1.3.3. Extraordinary Items" xfId="19527" xr:uid="{3C88FB42-BE0E-4380-BC37-2241CEC26491}"/>
    <cellStyle name="Normal 16 2 3" xfId="4678" xr:uid="{CC8E0265-8245-4702-A638-B3A4EE3ADD83}"/>
    <cellStyle name="Normal 16 2 3 2" xfId="14825" xr:uid="{F008C5F4-9757-40C5-8535-3634128EE646}"/>
    <cellStyle name="Normal 16 2 3 2 2" xfId="31300" xr:uid="{291F190D-FD5D-4A6B-98D0-519F472FA092}"/>
    <cellStyle name="Normal 16 2 3 3" xfId="10297" xr:uid="{1F444E4A-8565-4B09-9A57-0883DF52B44C}"/>
    <cellStyle name="Normal 16 2 3 3 2" xfId="26772" xr:uid="{8A2EF66C-DA7B-40D8-B214-AE4F633D3462}"/>
    <cellStyle name="Normal 16 2 3 4" xfId="22203" xr:uid="{8A20B944-27CD-4892-8EF2-0FFB77459CF4}"/>
    <cellStyle name="Normal 16 2 4" xfId="5729" xr:uid="{4EE57827-47D9-4B0F-8959-F73303E27F54}"/>
    <cellStyle name="Normal 16 2 4 2" xfId="15865" xr:uid="{70A77EBF-ADF1-4B29-B534-E3714A4028D6}"/>
    <cellStyle name="Normal 16 2 4 2 2" xfId="32340" xr:uid="{FCBD2374-28A5-41A9-98D4-AC848D4F3F6A}"/>
    <cellStyle name="Normal 16 2 4 3" xfId="11337" xr:uid="{69983FB8-7C18-4861-879F-D46C1EC2541E}"/>
    <cellStyle name="Normal 16 2 4 3 2" xfId="27812" xr:uid="{90F88443-B93E-48B7-8411-8EA341B13E21}"/>
    <cellStyle name="Normal 16 2 4 4" xfId="23243" xr:uid="{000D3A39-7140-4C6D-8067-E6417F2ABDE6}"/>
    <cellStyle name="Normal 16 2 5" xfId="13087" xr:uid="{021B63A6-F764-470A-9AC0-0FAB960EA288}"/>
    <cellStyle name="Normal 16 2 5 2" xfId="29562" xr:uid="{BD6DB5CE-137B-454F-BAD1-CA2C0B695327}"/>
    <cellStyle name="Normal 16 2 6" xfId="8559" xr:uid="{D0C84846-CB63-4075-944D-E940871E45C0}"/>
    <cellStyle name="Normal 16 2 6 2" xfId="25034" xr:uid="{16E0653A-4291-4EE2-94DC-3B0965CA919A}"/>
    <cellStyle name="Normal 16 2 7" xfId="20465" xr:uid="{3B51B01B-999F-4F1A-8601-ABDFA4A63345}"/>
    <cellStyle name="Normal 16 2_1.3.3. Extraordinary Items" xfId="19526" xr:uid="{28A8FE37-2509-44FF-B13B-BFF72568F5BA}"/>
    <cellStyle name="Normal 16 3" xfId="19528" xr:uid="{E27F1F20-3045-4360-8E7D-A86A8B71003E}"/>
    <cellStyle name="Normal 16_3.EXPENSES" xfId="7088" xr:uid="{3DDA9A11-610E-4C65-AB69-3356D1CD3A36}"/>
    <cellStyle name="Normal 160" xfId="2054" xr:uid="{00000000-0005-0000-0000-00000A090000}"/>
    <cellStyle name="Normal 161" xfId="2062" xr:uid="{00000000-0005-0000-0000-00000B090000}"/>
    <cellStyle name="Normal 162" xfId="2097" xr:uid="{00000000-0005-0000-0000-00000C090000}"/>
    <cellStyle name="Normal 163" xfId="2098" xr:uid="{00000000-0005-0000-0000-00000D090000}"/>
    <cellStyle name="Normal 164" xfId="2119" xr:uid="{00000000-0005-0000-0000-00000E090000}"/>
    <cellStyle name="Normal 165" xfId="2072" xr:uid="{00000000-0005-0000-0000-00000F090000}"/>
    <cellStyle name="Normal 166" xfId="2223" xr:uid="{00000000-0005-0000-0000-000010090000}"/>
    <cellStyle name="Normal 167" xfId="2242" xr:uid="{00000000-0005-0000-0000-000011090000}"/>
    <cellStyle name="Normal 168" xfId="2258" xr:uid="{00000000-0005-0000-0000-000012090000}"/>
    <cellStyle name="Normal 169" xfId="2240" xr:uid="{00000000-0005-0000-0000-000013090000}"/>
    <cellStyle name="Normal 17" xfId="1802" xr:uid="{00000000-0005-0000-0000-000014090000}"/>
    <cellStyle name="Normal 17 2" xfId="2775" xr:uid="{00000000-0005-0000-0000-000015090000}"/>
    <cellStyle name="Normal 17 2 2" xfId="3569" xr:uid="{592CA64B-43C5-4ACD-AA78-1123956E3C5B}"/>
    <cellStyle name="Normal 17 2 2 2" xfId="6443" xr:uid="{1D0D08B4-8B07-496B-8C0B-945E451245D1}"/>
    <cellStyle name="Normal 17 2 2 2 2" xfId="16579" xr:uid="{4FAF11BC-5F8A-4E4E-BB09-B553D7D709A9}"/>
    <cellStyle name="Normal 17 2 2 2 2 2" xfId="33054" xr:uid="{10A42F12-23CD-4412-9258-0763445D3C23}"/>
    <cellStyle name="Normal 17 2 2 2 3" xfId="12051" xr:uid="{16A3D1AC-E6E7-4CDE-8C15-47DBDBA312AF}"/>
    <cellStyle name="Normal 17 2 2 2 3 2" xfId="28526" xr:uid="{928EEECD-8811-425F-8CBA-EEC66323664C}"/>
    <cellStyle name="Normal 17 2 2 2 4" xfId="23957" xr:uid="{6D1882BE-D85B-4021-BCB9-6A5B1ED5EC4D}"/>
    <cellStyle name="Normal 17 2 2 3" xfId="13801" xr:uid="{3BC516A6-B378-49A2-B6A2-0818F1EF322F}"/>
    <cellStyle name="Normal 17 2 2 3 2" xfId="30276" xr:uid="{17045750-E2FB-4F15-AF82-08FEC61166A3}"/>
    <cellStyle name="Normal 17 2 2 4" xfId="9273" xr:uid="{11023D31-8974-402D-9AC8-69EA2B1BB980}"/>
    <cellStyle name="Normal 17 2 2 4 2" xfId="25748" xr:uid="{8D0C635B-4364-4D98-9FB4-6F011BD42130}"/>
    <cellStyle name="Normal 17 2 2 5" xfId="21179" xr:uid="{C28873BE-D9EA-4FC9-98AF-4D138A9A98F8}"/>
    <cellStyle name="Normal 17 2 2_1.3.3. Extraordinary Items" xfId="19530" xr:uid="{CEB96793-2D0F-4F2F-A727-F38CEF4EA036}"/>
    <cellStyle name="Normal 17 2 3" xfId="4692" xr:uid="{88375513-05E3-4B62-B7E4-3324343329B3}"/>
    <cellStyle name="Normal 17 2 3 2" xfId="14839" xr:uid="{379D17E8-7197-4681-B605-9E7F5F3F2A48}"/>
    <cellStyle name="Normal 17 2 3 2 2" xfId="31314" xr:uid="{D5B0B59A-4402-44A4-A3F0-552AFC9203D2}"/>
    <cellStyle name="Normal 17 2 3 3" xfId="10311" xr:uid="{E87AB4C5-88B9-48B8-AFBA-D527B28DAC36}"/>
    <cellStyle name="Normal 17 2 3 3 2" xfId="26786" xr:uid="{F5CF5851-9041-4CB4-B0D9-149FBD05E30F}"/>
    <cellStyle name="Normal 17 2 3 4" xfId="22217" xr:uid="{E7C5D9D5-BEDC-4432-8FFB-AFAC6692B794}"/>
    <cellStyle name="Normal 17 2 4" xfId="5743" xr:uid="{189CE719-F979-44B9-8BA0-9E14C740C0A1}"/>
    <cellStyle name="Normal 17 2 4 2" xfId="15879" xr:uid="{5C58C984-7D25-4F5F-AB6B-C2725028315D}"/>
    <cellStyle name="Normal 17 2 4 2 2" xfId="32354" xr:uid="{E3EAE410-4E13-4E82-9834-E71E99837EAB}"/>
    <cellStyle name="Normal 17 2 4 3" xfId="11351" xr:uid="{E42EE89F-4803-4A38-A8A6-E5744AFD366E}"/>
    <cellStyle name="Normal 17 2 4 3 2" xfId="27826" xr:uid="{9189C7BC-5C7D-47DD-80EB-60B83436245B}"/>
    <cellStyle name="Normal 17 2 4 4" xfId="23257" xr:uid="{ABAC420B-FB46-4A14-B1F0-C77BC299BCA1}"/>
    <cellStyle name="Normal 17 2 5" xfId="13101" xr:uid="{91359804-0FBE-44DC-9F18-25AAFBB064D1}"/>
    <cellStyle name="Normal 17 2 5 2" xfId="29576" xr:uid="{C1921883-A222-43A5-99CF-62CC0A3BBCA1}"/>
    <cellStyle name="Normal 17 2 6" xfId="8573" xr:uid="{C57DB013-7F9D-4DD7-A71F-155890182E55}"/>
    <cellStyle name="Normal 17 2 6 2" xfId="25048" xr:uid="{DCF12BCD-5D7A-46E8-AE99-153EAF4683A5}"/>
    <cellStyle name="Normal 17 2 7" xfId="20479" xr:uid="{BF8EAEF4-90CA-487C-8416-984A962E103E}"/>
    <cellStyle name="Normal 17 2_1.3.3. Extraordinary Items" xfId="19529" xr:uid="{3201EB34-564A-4BF5-B7E6-833D6524609A}"/>
    <cellStyle name="Normal 17 3" xfId="19531" xr:uid="{85178C3D-552E-43EB-ACD3-E605B3F8D447}"/>
    <cellStyle name="Normal 17_3.EXPENSES" xfId="7089" xr:uid="{855F7711-68C6-417C-BCE6-7D4DA13D6377}"/>
    <cellStyle name="Normal 170" xfId="2259" xr:uid="{00000000-0005-0000-0000-000016090000}"/>
    <cellStyle name="Normal 171" xfId="2319" xr:uid="{00000000-0005-0000-0000-000017090000}"/>
    <cellStyle name="Normal 172" xfId="2260" xr:uid="{00000000-0005-0000-0000-000018090000}"/>
    <cellStyle name="Normal 173" xfId="2316" xr:uid="{00000000-0005-0000-0000-000019090000}"/>
    <cellStyle name="Normal 174" xfId="2263" xr:uid="{00000000-0005-0000-0000-00001A090000}"/>
    <cellStyle name="Normal 175" xfId="117" xr:uid="{00000000-0005-0000-0000-00001B090000}"/>
    <cellStyle name="Normal 175 2" xfId="1916" xr:uid="{00000000-0005-0000-0000-00001C090000}"/>
    <cellStyle name="Normal 175 3" xfId="2425" xr:uid="{00000000-0005-0000-0000-00001D090000}"/>
    <cellStyle name="Normal 175 4" xfId="2417" xr:uid="{00000000-0005-0000-0000-00001E090000}"/>
    <cellStyle name="Normal 175_1.1. Income Statement" xfId="19532" xr:uid="{8E95E07F-701C-4EA3-9C2A-C3273B16E77C}"/>
    <cellStyle name="Normal 176" xfId="2313" xr:uid="{00000000-0005-0000-0000-000020090000}"/>
    <cellStyle name="Normal 177" xfId="2266" xr:uid="{00000000-0005-0000-0000-000021090000}"/>
    <cellStyle name="Normal 178" xfId="2307" xr:uid="{00000000-0005-0000-0000-000022090000}"/>
    <cellStyle name="Normal 179" xfId="2272" xr:uid="{00000000-0005-0000-0000-000023090000}"/>
    <cellStyle name="Normal 18" xfId="1817" xr:uid="{00000000-0005-0000-0000-000024090000}"/>
    <cellStyle name="Normal 18 2" xfId="2789" xr:uid="{00000000-0005-0000-0000-000025090000}"/>
    <cellStyle name="Normal 18 2 2" xfId="3583" xr:uid="{DD29FFE8-3411-427F-A58A-A3E1ED2A027F}"/>
    <cellStyle name="Normal 18 2 2 2" xfId="6457" xr:uid="{5CA3BE0A-3086-486C-8CCE-CF1FE2F1F9FE}"/>
    <cellStyle name="Normal 18 2 2 2 2" xfId="16593" xr:uid="{2554C041-A710-4DC5-8F6F-777FE9A43555}"/>
    <cellStyle name="Normal 18 2 2 2 2 2" xfId="33068" xr:uid="{CCE69B1B-B07A-4931-8BC6-D0B87ECC2944}"/>
    <cellStyle name="Normal 18 2 2 2 3" xfId="12065" xr:uid="{8C9CBA99-D2A5-4A25-8889-84FBE429D668}"/>
    <cellStyle name="Normal 18 2 2 2 3 2" xfId="28540" xr:uid="{E4AEC414-4B08-465D-AF6D-12518B4E8AE1}"/>
    <cellStyle name="Normal 18 2 2 2 4" xfId="23971" xr:uid="{A0CEA244-4631-4117-87E5-426E200C525B}"/>
    <cellStyle name="Normal 18 2 2 3" xfId="13815" xr:uid="{3196865F-EBB6-4551-AA70-826F404AC7F4}"/>
    <cellStyle name="Normal 18 2 2 3 2" xfId="30290" xr:uid="{F5A930D3-8FD2-4D20-B8C1-2B7AB7A588E2}"/>
    <cellStyle name="Normal 18 2 2 4" xfId="9287" xr:uid="{6EE9AAC4-8B0A-4DE3-BC05-41F6C7600E38}"/>
    <cellStyle name="Normal 18 2 2 4 2" xfId="25762" xr:uid="{2439DEF0-CDD3-4BB6-B9D6-357C195558B9}"/>
    <cellStyle name="Normal 18 2 2 5" xfId="21193" xr:uid="{551D8912-1E57-48DC-8019-CAB9E8373138}"/>
    <cellStyle name="Normal 18 2 2_1.3.3. Extraordinary Items" xfId="19534" xr:uid="{F2A20936-B09E-4502-9E4B-747B1C8CE82E}"/>
    <cellStyle name="Normal 18 2 3" xfId="4706" xr:uid="{3E804652-52BF-41B0-9BBB-726833A2B155}"/>
    <cellStyle name="Normal 18 2 3 2" xfId="14853" xr:uid="{F81EF6C5-861B-4515-B66F-12CC2909D842}"/>
    <cellStyle name="Normal 18 2 3 2 2" xfId="31328" xr:uid="{6F895B8D-C625-4DB7-9580-874943393721}"/>
    <cellStyle name="Normal 18 2 3 3" xfId="10325" xr:uid="{85167028-B3CC-4BE3-B0C6-70B5C14CE53D}"/>
    <cellStyle name="Normal 18 2 3 3 2" xfId="26800" xr:uid="{57926D4E-99C6-4534-B27F-01FE66730B90}"/>
    <cellStyle name="Normal 18 2 3 4" xfId="22231" xr:uid="{0C3AF148-3CB3-41BC-B52D-2BAEB6F185E4}"/>
    <cellStyle name="Normal 18 2 4" xfId="5757" xr:uid="{47E15C46-AF55-4423-820B-235BEB526984}"/>
    <cellStyle name="Normal 18 2 4 2" xfId="15893" xr:uid="{F1957A0F-11F9-487A-AEE4-2E7C88D0F5D2}"/>
    <cellStyle name="Normal 18 2 4 2 2" xfId="32368" xr:uid="{0E02F8E3-29CE-483C-AE6F-05574418D7E3}"/>
    <cellStyle name="Normal 18 2 4 3" xfId="11365" xr:uid="{9F943724-95A3-4809-AC05-1ECA893AF9AF}"/>
    <cellStyle name="Normal 18 2 4 3 2" xfId="27840" xr:uid="{7817939D-F04E-486C-9DBF-507356133838}"/>
    <cellStyle name="Normal 18 2 4 4" xfId="23271" xr:uid="{833B9E70-B8AD-4453-8C62-7BD8F7E59404}"/>
    <cellStyle name="Normal 18 2 5" xfId="13115" xr:uid="{9E72A2B8-48C1-49E9-B6FE-306BFECFE7F8}"/>
    <cellStyle name="Normal 18 2 5 2" xfId="29590" xr:uid="{3A2F125F-B9AA-4CF0-B877-F98C758A06E5}"/>
    <cellStyle name="Normal 18 2 6" xfId="8587" xr:uid="{00723AB5-B7DF-4327-AFC1-53DD477181F6}"/>
    <cellStyle name="Normal 18 2 6 2" xfId="25062" xr:uid="{CAE3797D-3E8A-41B5-AB2A-A7D971CEA8E4}"/>
    <cellStyle name="Normal 18 2 7" xfId="20493" xr:uid="{2879B3C8-E09E-478C-8CB3-592535A078D6}"/>
    <cellStyle name="Normal 18 2_1.3.3. Extraordinary Items" xfId="19533" xr:uid="{E23DD532-3FD2-41AF-8B13-ED82FAA328BF}"/>
    <cellStyle name="Normal 18 3" xfId="19535" xr:uid="{E16BBE66-20D6-4C0B-B484-1FD6D53FF945}"/>
    <cellStyle name="Normal 18_3.EXPENSES" xfId="7090" xr:uid="{3A6E2A1A-0313-4C72-9860-92E7E38D346E}"/>
    <cellStyle name="Normal 180" xfId="2269" xr:uid="{00000000-0005-0000-0000-000026090000}"/>
    <cellStyle name="Normal 181" xfId="2304" xr:uid="{00000000-0005-0000-0000-000027090000}"/>
    <cellStyle name="Normal 182" xfId="2310" xr:uid="{00000000-0005-0000-0000-000028090000}"/>
    <cellStyle name="Normal 183" xfId="2293" xr:uid="{00000000-0005-0000-0000-000029090000}"/>
    <cellStyle name="Normal 184" xfId="2282" xr:uid="{00000000-0005-0000-0000-00002A090000}"/>
    <cellStyle name="Normal 185" xfId="2290" xr:uid="{00000000-0005-0000-0000-00002B090000}"/>
    <cellStyle name="Normal 186" xfId="2284" xr:uid="{00000000-0005-0000-0000-00002C090000}"/>
    <cellStyle name="Normal 187" xfId="2288" xr:uid="{00000000-0005-0000-0000-00002D090000}"/>
    <cellStyle name="Normal 188" xfId="2323" xr:uid="{00000000-0005-0000-0000-00002E090000}"/>
    <cellStyle name="Normal 189" xfId="2278" xr:uid="{00000000-0005-0000-0000-00002F090000}"/>
    <cellStyle name="Normal 19" xfId="1801" xr:uid="{00000000-0005-0000-0000-000030090000}"/>
    <cellStyle name="Normal 19 2" xfId="2803" xr:uid="{00000000-0005-0000-0000-000031090000}"/>
    <cellStyle name="Normal 19 2 2" xfId="3597" xr:uid="{92FCF09D-CA36-434D-96E9-C874E5298ED7}"/>
    <cellStyle name="Normal 19 2 2 2" xfId="6471" xr:uid="{28A1BE97-D533-4009-B8E7-A3317DADE33A}"/>
    <cellStyle name="Normal 19 2 2 2 2" xfId="16607" xr:uid="{3069086C-6EE4-4431-9AD8-3F58D2C51F82}"/>
    <cellStyle name="Normal 19 2 2 2 2 2" xfId="33082" xr:uid="{AE1DCB95-9376-4943-8A5A-95760354FE24}"/>
    <cellStyle name="Normal 19 2 2 2 3" xfId="12079" xr:uid="{9842530A-4402-4BC6-8440-2F7B6A234FE4}"/>
    <cellStyle name="Normal 19 2 2 2 3 2" xfId="28554" xr:uid="{A57AFC44-09FE-4684-A3A5-268399CED21A}"/>
    <cellStyle name="Normal 19 2 2 2 4" xfId="23985" xr:uid="{2A19E16A-7EE8-4CAB-906B-C5E9E5519F9B}"/>
    <cellStyle name="Normal 19 2 2 3" xfId="13829" xr:uid="{9344F95C-F854-4B15-9740-BA202B460FA3}"/>
    <cellStyle name="Normal 19 2 2 3 2" xfId="30304" xr:uid="{0FDCD02F-597E-4413-B22F-641FF7F8F6F7}"/>
    <cellStyle name="Normal 19 2 2 4" xfId="9301" xr:uid="{7CA1DD6B-D150-447A-B356-34489B458AFA}"/>
    <cellStyle name="Normal 19 2 2 4 2" xfId="25776" xr:uid="{B353EE7A-84C4-41C8-92BE-4D2CD5A01FEE}"/>
    <cellStyle name="Normal 19 2 2 5" xfId="21207" xr:uid="{9B76F418-D19D-4C10-8A8E-DE8557877EA8}"/>
    <cellStyle name="Normal 19 2 2_1.3.3. Extraordinary Items" xfId="19537" xr:uid="{D4F9E9C1-E9A1-4643-BC1F-1A37A05C4D62}"/>
    <cellStyle name="Normal 19 2 3" xfId="4720" xr:uid="{2670F770-FEBA-48F3-B1B4-02A73FD18EA8}"/>
    <cellStyle name="Normal 19 2 3 2" xfId="14867" xr:uid="{D114BCD8-F645-4AEC-AB65-937DC7978BD5}"/>
    <cellStyle name="Normal 19 2 3 2 2" xfId="31342" xr:uid="{663A4B5F-6DD6-473E-A55E-E7A4121504AE}"/>
    <cellStyle name="Normal 19 2 3 3" xfId="10339" xr:uid="{5BC424EA-0FA6-414C-8725-1D91CCB2D951}"/>
    <cellStyle name="Normal 19 2 3 3 2" xfId="26814" xr:uid="{BBBC4792-7533-4A96-A6A3-0C0D334A09E9}"/>
    <cellStyle name="Normal 19 2 3 4" xfId="22245" xr:uid="{BFFFE8C7-05CD-49A4-BF39-8B7C3627C269}"/>
    <cellStyle name="Normal 19 2 4" xfId="5771" xr:uid="{C667297B-A8FE-4CE3-BF37-B3E49988C9F0}"/>
    <cellStyle name="Normal 19 2 4 2" xfId="15907" xr:uid="{E654FA74-9F11-46AF-AC6D-39CAAE0B0B8A}"/>
    <cellStyle name="Normal 19 2 4 2 2" xfId="32382" xr:uid="{A8F3AF7C-0E23-4F69-AC0E-C66F365EA788}"/>
    <cellStyle name="Normal 19 2 4 3" xfId="11379" xr:uid="{41FD8485-6B19-4152-BBF8-DE034D9A1ABD}"/>
    <cellStyle name="Normal 19 2 4 3 2" xfId="27854" xr:uid="{AADBBF18-4A8B-4C7E-A442-A2CBD845DEF0}"/>
    <cellStyle name="Normal 19 2 4 4" xfId="23285" xr:uid="{F85EFF8F-BD28-4456-9152-2BB34B2EE33D}"/>
    <cellStyle name="Normal 19 2 5" xfId="13129" xr:uid="{3C1D7046-2203-4CC1-B04C-F91A963BFCB6}"/>
    <cellStyle name="Normal 19 2 5 2" xfId="29604" xr:uid="{45C0E66C-AA02-46D2-9FA8-22A60365B117}"/>
    <cellStyle name="Normal 19 2 6" xfId="8601" xr:uid="{03066014-0BD0-42E0-A914-355A43357A10}"/>
    <cellStyle name="Normal 19 2 6 2" xfId="25076" xr:uid="{A7E8A419-9846-47A7-B887-A3BA3FCA672A}"/>
    <cellStyle name="Normal 19 2 7" xfId="20507" xr:uid="{3F03A00A-0CA1-4018-BA7A-13C128DD68C0}"/>
    <cellStyle name="Normal 19 2_1.3.3. Extraordinary Items" xfId="19536" xr:uid="{EBD4BA2F-9398-4621-86C8-95318004B5D0}"/>
    <cellStyle name="Normal 19 3" xfId="19538" xr:uid="{F6F0C81D-7E6F-442C-A686-F406C25E8380}"/>
    <cellStyle name="Normal 19_3.EXPENSES" xfId="7091" xr:uid="{D611FC71-995C-4819-8E2A-B1687BFEFC99}"/>
    <cellStyle name="Normal 190" xfId="2294" xr:uid="{00000000-0005-0000-0000-000032090000}"/>
    <cellStyle name="Normal 191" xfId="2324" xr:uid="{00000000-0005-0000-0000-000033090000}"/>
    <cellStyle name="Normal 192" xfId="2317" xr:uid="{00000000-0005-0000-0000-000034090000}"/>
    <cellStyle name="Normal 193" xfId="2262" xr:uid="{00000000-0005-0000-0000-000035090000}"/>
    <cellStyle name="Normal 194" xfId="118" xr:uid="{00000000-0005-0000-0000-000036090000}"/>
    <cellStyle name="Normal 194 2" xfId="1917" xr:uid="{00000000-0005-0000-0000-000037090000}"/>
    <cellStyle name="Normal 194 3" xfId="2426" xr:uid="{00000000-0005-0000-0000-000038090000}"/>
    <cellStyle name="Normal 194 4" xfId="2418" xr:uid="{00000000-0005-0000-0000-000039090000}"/>
    <cellStyle name="Normal 194_1.1. Income Statement" xfId="19539" xr:uid="{4C4775B6-2455-4123-9245-E2CCCA250200}"/>
    <cellStyle name="Normal 195" xfId="2314" xr:uid="{00000000-0005-0000-0000-00003B090000}"/>
    <cellStyle name="Normal 196" xfId="2265" xr:uid="{00000000-0005-0000-0000-00003C090000}"/>
    <cellStyle name="Normal 197" xfId="2308" xr:uid="{00000000-0005-0000-0000-00003D090000}"/>
    <cellStyle name="Normal 198" xfId="2271" xr:uid="{00000000-0005-0000-0000-00003E090000}"/>
    <cellStyle name="Normal 199" xfId="2270" xr:uid="{00000000-0005-0000-0000-00003F090000}"/>
    <cellStyle name="Normal 2" xfId="37" xr:uid="{00000000-0005-0000-0000-000040090000}"/>
    <cellStyle name="Normal 2 10" xfId="119" xr:uid="{00000000-0005-0000-0000-000041090000}"/>
    <cellStyle name="Normal 2 10 2" xfId="120" xr:uid="{00000000-0005-0000-0000-000042090000}"/>
    <cellStyle name="Normal 2 10 2 2" xfId="1918" xr:uid="{00000000-0005-0000-0000-000043090000}"/>
    <cellStyle name="Normal 2 10 2 3" xfId="2427" xr:uid="{00000000-0005-0000-0000-000044090000}"/>
    <cellStyle name="Normal 2 10 2 4" xfId="2419" xr:uid="{00000000-0005-0000-0000-000045090000}"/>
    <cellStyle name="Normal 2 10 2_1.1. Income Statement" xfId="19540" xr:uid="{2F903E7A-20B5-4C8F-B867-332D5B0C2E6E}"/>
    <cellStyle name="Normal 2 10_3.EXPENSES" xfId="7092" xr:uid="{6E3F2A23-6B47-4454-A982-98C14C1F215C}"/>
    <cellStyle name="Normal 2 11" xfId="2897" xr:uid="{00000000-0005-0000-0000-000047090000}"/>
    <cellStyle name="Normal 2 11 4" xfId="121" xr:uid="{00000000-0005-0000-0000-000048090000}"/>
    <cellStyle name="Normal 2 11 4 2" xfId="1919" xr:uid="{00000000-0005-0000-0000-000049090000}"/>
    <cellStyle name="Normal 2 11 4 3" xfId="2428" xr:uid="{00000000-0005-0000-0000-00004A090000}"/>
    <cellStyle name="Normal 2 11 4 4" xfId="2420" xr:uid="{00000000-0005-0000-0000-00004B090000}"/>
    <cellStyle name="Normal 2 11 4_1.1. Income Statement" xfId="19541" xr:uid="{7D53C5A5-2E3A-428C-B4AC-4F852E9E3FCF}"/>
    <cellStyle name="Normal 2 11_3.EXPENSES" xfId="2947" xr:uid="{00000000-0005-0000-0000-00004D090000}"/>
    <cellStyle name="Normal 2 12" xfId="2899" xr:uid="{00000000-0005-0000-0000-00004E090000}"/>
    <cellStyle name="Normal 2 13" xfId="2901" xr:uid="{00000000-0005-0000-0000-00004F090000}"/>
    <cellStyle name="Normal 2 14" xfId="2903" xr:uid="{00000000-0005-0000-0000-000050090000}"/>
    <cellStyle name="Normal 2 15" xfId="2905" xr:uid="{00000000-0005-0000-0000-000051090000}"/>
    <cellStyle name="Normal 2 16" xfId="2907" xr:uid="{00000000-0005-0000-0000-000052090000}"/>
    <cellStyle name="Normal 2 17" xfId="2909" xr:uid="{00000000-0005-0000-0000-000053090000}"/>
    <cellStyle name="Normal 2 18" xfId="2911" xr:uid="{00000000-0005-0000-0000-000054090000}"/>
    <cellStyle name="Normal 2 2" xfId="185" xr:uid="{00000000-0005-0000-0000-000055090000}"/>
    <cellStyle name="Normal 2 2 10" xfId="2226" xr:uid="{00000000-0005-0000-0000-000056090000}"/>
    <cellStyle name="Normal 2 2 10 2" xfId="3200" xr:uid="{0585079B-5A1A-4278-9D3F-715188454990}"/>
    <cellStyle name="Normal 2 2 10 2 2" xfId="6074" xr:uid="{11BD8057-FA86-4D04-BBA5-EA1F892FA275}"/>
    <cellStyle name="Normal 2 2 10 2 2 2" xfId="16210" xr:uid="{76CED0CA-6D91-4A5F-9AD0-156CA1FF1660}"/>
    <cellStyle name="Normal 2 2 10 2 2 2 2" xfId="32685" xr:uid="{90D5F916-54DE-462C-99FA-7D12CB8292F4}"/>
    <cellStyle name="Normal 2 2 10 2 2 3" xfId="11682" xr:uid="{872912D4-7E1E-4F5D-9C4D-35BF11F9D6CB}"/>
    <cellStyle name="Normal 2 2 10 2 2 3 2" xfId="28157" xr:uid="{EB4DCDA6-3658-4D02-839C-6EB0CC25ABDA}"/>
    <cellStyle name="Normal 2 2 10 2 2 4" xfId="23588" xr:uid="{52FAC030-8255-462A-B85B-B2F43D48F8B3}"/>
    <cellStyle name="Normal 2 2 10 2 3" xfId="13432" xr:uid="{3637C2EC-04DB-4D78-B00C-9C174A371616}"/>
    <cellStyle name="Normal 2 2 10 2 3 2" xfId="29907" xr:uid="{FF4140C0-055E-4624-87EE-92ADFD32F485}"/>
    <cellStyle name="Normal 2 2 10 2 4" xfId="8904" xr:uid="{12BCDD7D-80B0-4449-9F34-1BE95BB53D7B}"/>
    <cellStyle name="Normal 2 2 10 2 4 2" xfId="25379" xr:uid="{FEA539D3-DFA7-45B5-81D9-92375DE4D7B7}"/>
    <cellStyle name="Normal 2 2 10 2 5" xfId="20810" xr:uid="{D01DDDA5-5769-4133-91A7-9E40147B14EE}"/>
    <cellStyle name="Normal 2 2 10 2_3.EXPENSES" xfId="7094" xr:uid="{8FB21F51-2C4E-450D-A1D6-7A75BA1209DB}"/>
    <cellStyle name="Normal 2 2 10 3" xfId="4326" xr:uid="{6840DC9B-D0CD-4FEA-85BF-568C811C7D5A}"/>
    <cellStyle name="Normal 2 2 10 3 2" xfId="14473" xr:uid="{B1F69482-B4D5-4C05-8E65-6B866A4272EB}"/>
    <cellStyle name="Normal 2 2 10 3 2 2" xfId="30948" xr:uid="{0527B83D-8CFD-4F2B-93BE-83B2115886EC}"/>
    <cellStyle name="Normal 2 2 10 3 3" xfId="9945" xr:uid="{5B5A0A58-D5F9-45DD-8C4F-63AE87599ED6}"/>
    <cellStyle name="Normal 2 2 10 3 3 2" xfId="26420" xr:uid="{669F471F-3575-409E-A279-A58493305CB9}"/>
    <cellStyle name="Normal 2 2 10 3 4" xfId="21851" xr:uid="{B53E87AE-E465-45EA-88A2-5E29605BC6D3}"/>
    <cellStyle name="Normal 2 2 10 4" xfId="5377" xr:uid="{1480B415-2895-4BA7-8703-475FE23C95C1}"/>
    <cellStyle name="Normal 2 2 10 4 2" xfId="15513" xr:uid="{376D5F93-731F-4C49-8C67-53CC16B71551}"/>
    <cellStyle name="Normal 2 2 10 4 2 2" xfId="31988" xr:uid="{7DF9B4A5-890B-41CF-8742-CF9C7FF903E3}"/>
    <cellStyle name="Normal 2 2 10 4 3" xfId="10985" xr:uid="{85040084-9463-4CD5-995A-696E736A9A7F}"/>
    <cellStyle name="Normal 2 2 10 4 3 2" xfId="27460" xr:uid="{2A5EB6B8-19E6-4458-8B78-12489186216C}"/>
    <cellStyle name="Normal 2 2 10 4 4" xfId="22891" xr:uid="{F5A156D5-C4F3-4925-8276-F8FD26EB2236}"/>
    <cellStyle name="Normal 2 2 10 5" xfId="12735" xr:uid="{EDB90F36-3C96-4F95-BC3E-DB10DCA117CB}"/>
    <cellStyle name="Normal 2 2 10 5 2" xfId="29210" xr:uid="{4D42FB5B-DB3F-47EE-B823-027B367BD956}"/>
    <cellStyle name="Normal 2 2 10 6" xfId="8206" xr:uid="{ADC7953A-2685-4F1C-801A-A170332D15B9}"/>
    <cellStyle name="Normal 2 2 10 6 2" xfId="24681" xr:uid="{1C8B17C2-ECB5-4111-A839-B942F6A10158}"/>
    <cellStyle name="Normal 2 2 10 7" xfId="20113" xr:uid="{6CB06D00-265A-4DA9-AD58-9206B5A32EDD}"/>
    <cellStyle name="Normal 2 2 10_3.EXPENSES" xfId="7093" xr:uid="{71BC54AD-DF9A-43EF-8C61-03F93C9DDC88}"/>
    <cellStyle name="Normal 2 2 11" xfId="2345" xr:uid="{00000000-0005-0000-0000-000057090000}"/>
    <cellStyle name="Normal 2 2 11 2" xfId="3236" xr:uid="{8327C0AE-EE88-4B7D-9308-8D551AD4E98B}"/>
    <cellStyle name="Normal 2 2 11 2 2" xfId="6110" xr:uid="{660EF9BB-DC15-4C39-8A85-F09470163277}"/>
    <cellStyle name="Normal 2 2 11 2 2 2" xfId="16246" xr:uid="{FBD43B83-A1D3-4787-AB2E-18EAC22AC22E}"/>
    <cellStyle name="Normal 2 2 11 2 2 2 2" xfId="32721" xr:uid="{FEFBCB56-4A72-455D-B3C6-E6C76FB11D2B}"/>
    <cellStyle name="Normal 2 2 11 2 2 3" xfId="11718" xr:uid="{9C75C31F-2F85-43AC-9EAF-3969EFCD591F}"/>
    <cellStyle name="Normal 2 2 11 2 2 3 2" xfId="28193" xr:uid="{CFB10AD9-CAF3-4624-8B90-AC0CE1F243DB}"/>
    <cellStyle name="Normal 2 2 11 2 2 4" xfId="23624" xr:uid="{7FFDB8BB-34D4-488D-8D93-3F8DB56BE724}"/>
    <cellStyle name="Normal 2 2 11 2 3" xfId="13468" xr:uid="{69752BCD-1694-494D-BDF7-0DB5F1C80B25}"/>
    <cellStyle name="Normal 2 2 11 2 3 2" xfId="29943" xr:uid="{762C0F5F-EA28-49CD-8C0A-157F9CCB188B}"/>
    <cellStyle name="Normal 2 2 11 2 4" xfId="8940" xr:uid="{54D086E7-A696-489D-8ECD-8E67E0A99644}"/>
    <cellStyle name="Normal 2 2 11 2 4 2" xfId="25415" xr:uid="{B28D8E34-5AC9-41D7-B72C-ED1D0FF9B5D1}"/>
    <cellStyle name="Normal 2 2 11 2 5" xfId="20846" xr:uid="{A117C870-DCC3-4E33-B2D0-BFFD03022F56}"/>
    <cellStyle name="Normal 2 2 11 2_3.EXPENSES" xfId="7096" xr:uid="{6784729D-B3A0-40CC-B03C-366BC71A273D}"/>
    <cellStyle name="Normal 2 2 11 3" xfId="4362" xr:uid="{FFF2FD95-F08A-444E-A862-50C2B9BB3F42}"/>
    <cellStyle name="Normal 2 2 11 3 2" xfId="14509" xr:uid="{A78A574A-8912-4ABF-A54D-609D4D18794E}"/>
    <cellStyle name="Normal 2 2 11 3 2 2" xfId="30984" xr:uid="{C88CF53E-E99D-471A-856D-12F193A84C01}"/>
    <cellStyle name="Normal 2 2 11 3 3" xfId="9981" xr:uid="{4BF1FE35-D3AC-46D1-A62B-1DCD0023C845}"/>
    <cellStyle name="Normal 2 2 11 3 3 2" xfId="26456" xr:uid="{C0212C94-97F8-48ED-BABD-BD2628C435EE}"/>
    <cellStyle name="Normal 2 2 11 3 4" xfId="21887" xr:uid="{532B8FE6-CF49-4CB2-BD1F-9D91F483748D}"/>
    <cellStyle name="Normal 2 2 11 4" xfId="5413" xr:uid="{98B3520E-71A4-4977-83DF-340F39F43AC9}"/>
    <cellStyle name="Normal 2 2 11 4 2" xfId="15549" xr:uid="{1F2750D0-E8C8-45F7-BDEA-84CBCB9DD79B}"/>
    <cellStyle name="Normal 2 2 11 4 2 2" xfId="32024" xr:uid="{CFE5AF51-6B33-446B-8EB8-B1BC5C1ED588}"/>
    <cellStyle name="Normal 2 2 11 4 3" xfId="11021" xr:uid="{F01AC833-AB7F-467F-9885-4A53FF5A6DAE}"/>
    <cellStyle name="Normal 2 2 11 4 3 2" xfId="27496" xr:uid="{29350E07-1D7E-42EC-866F-64D70CE99124}"/>
    <cellStyle name="Normal 2 2 11 4 4" xfId="22927" xr:uid="{29DB49F7-888E-4E60-B2F7-6A63E12B6453}"/>
    <cellStyle name="Normal 2 2 11 5" xfId="12771" xr:uid="{299B7D41-95C9-4E7C-B6F4-EF5FA2F56451}"/>
    <cellStyle name="Normal 2 2 11 5 2" xfId="29246" xr:uid="{94E25D60-54CA-486E-8132-61511556E047}"/>
    <cellStyle name="Normal 2 2 11 6" xfId="8242" xr:uid="{421DD31B-627D-487C-B259-E269DDCE7491}"/>
    <cellStyle name="Normal 2 2 11 6 2" xfId="24717" xr:uid="{E615CABB-F70F-4D34-8CED-ACEC40EAF9A7}"/>
    <cellStyle name="Normal 2 2 11 7" xfId="20149" xr:uid="{198091D9-B9A7-4278-B9DC-79A5BF519AFA}"/>
    <cellStyle name="Normal 2 2 11_3.EXPENSES" xfId="7095" xr:uid="{1C15B7BB-2FAE-4680-B282-8DEFD221BC6E}"/>
    <cellStyle name="Normal 2 2 12" xfId="2481" xr:uid="{00000000-0005-0000-0000-000058090000}"/>
    <cellStyle name="Normal 2 2 12 2" xfId="3318" xr:uid="{0DED8384-1D9A-4157-AEF3-0B1283111A29}"/>
    <cellStyle name="Normal 2 2 12 2 2" xfId="6192" xr:uid="{3B2974D1-7978-4BC8-ACC9-8C298635D2A6}"/>
    <cellStyle name="Normal 2 2 12 2 2 2" xfId="16328" xr:uid="{D864A8BB-105E-4771-9ADA-7BAFD46BA07C}"/>
    <cellStyle name="Normal 2 2 12 2 2 2 2" xfId="32803" xr:uid="{EBBFF290-9051-4972-9A03-9EA3BF6C89F7}"/>
    <cellStyle name="Normal 2 2 12 2 2 3" xfId="11800" xr:uid="{7EF1910A-6E7C-421E-8A0B-2E2D5251B028}"/>
    <cellStyle name="Normal 2 2 12 2 2 3 2" xfId="28275" xr:uid="{D3F95DFC-6850-4F3E-B465-E33A8AB232BA}"/>
    <cellStyle name="Normal 2 2 12 2 2 4" xfId="23706" xr:uid="{2B3095E0-C7D1-47B8-87BC-B9F825EF8D53}"/>
    <cellStyle name="Normal 2 2 12 2 3" xfId="13550" xr:uid="{4E43AAA1-DD8B-465F-A2DC-8575BBC75F67}"/>
    <cellStyle name="Normal 2 2 12 2 3 2" xfId="30025" xr:uid="{08C1AEA8-4511-46A8-9CE8-6DFAA3009609}"/>
    <cellStyle name="Normal 2 2 12 2 4" xfId="9022" xr:uid="{2F9D04CB-7FFA-4F61-B966-A1E78023C2D6}"/>
    <cellStyle name="Normal 2 2 12 2 4 2" xfId="25497" xr:uid="{0DB0AA85-ED1C-46BA-9362-D1D14B39723D}"/>
    <cellStyle name="Normal 2 2 12 2 5" xfId="20928" xr:uid="{AB2ADCED-DA72-456A-AA2D-5C9EAFEC0DFE}"/>
    <cellStyle name="Normal 2 2 12 2_3.EXPENSES" xfId="7098" xr:uid="{65E16A13-16C5-4803-B0CE-87F2CD7BBE1E}"/>
    <cellStyle name="Normal 2 2 12 3" xfId="4441" xr:uid="{1905AECE-EFC9-4D2D-A50F-312EDE4F8B1C}"/>
    <cellStyle name="Normal 2 2 12 3 2" xfId="14588" xr:uid="{53995423-F733-44E9-99F0-359177D2A9C9}"/>
    <cellStyle name="Normal 2 2 12 3 2 2" xfId="31063" xr:uid="{8F575065-9A11-4251-9554-DAE5E4458861}"/>
    <cellStyle name="Normal 2 2 12 3 3" xfId="10060" xr:uid="{A8673453-1C8E-431F-BE17-943FC2B9A507}"/>
    <cellStyle name="Normal 2 2 12 3 3 2" xfId="26535" xr:uid="{BE0F2E6D-99B9-410D-894F-224022C46BB9}"/>
    <cellStyle name="Normal 2 2 12 3 4" xfId="21966" xr:uid="{665879E3-A5B5-49F2-8A96-D9AF8B54B2FF}"/>
    <cellStyle name="Normal 2 2 12 4" xfId="5492" xr:uid="{3E7D790D-27C8-420E-82A0-0417F354B1AD}"/>
    <cellStyle name="Normal 2 2 12 4 2" xfId="15628" xr:uid="{74891EB5-431A-4797-AF01-44ECC8DA3EC1}"/>
    <cellStyle name="Normal 2 2 12 4 2 2" xfId="32103" xr:uid="{B95C55B1-C531-4235-BF12-F025000DD4E8}"/>
    <cellStyle name="Normal 2 2 12 4 3" xfId="11100" xr:uid="{F68F4F9C-44BE-4B79-897E-5223166FE471}"/>
    <cellStyle name="Normal 2 2 12 4 3 2" xfId="27575" xr:uid="{BD968ACA-267A-4434-BB18-E581F244B52E}"/>
    <cellStyle name="Normal 2 2 12 4 4" xfId="23006" xr:uid="{BF1221E8-1210-4168-B2CF-26624E83C73A}"/>
    <cellStyle name="Normal 2 2 12 5" xfId="12850" xr:uid="{AF199D41-BC92-4D1C-BB9F-8F86F617414F}"/>
    <cellStyle name="Normal 2 2 12 5 2" xfId="29325" xr:uid="{33CF96AA-28B3-4E04-95C9-35262ED65C3D}"/>
    <cellStyle name="Normal 2 2 12 6" xfId="8322" xr:uid="{556B36C9-2DD5-4111-9A59-B54056922236}"/>
    <cellStyle name="Normal 2 2 12 6 2" xfId="24797" xr:uid="{9835B350-2316-4C8A-B140-2FFD4806041B}"/>
    <cellStyle name="Normal 2 2 12 7" xfId="20228" xr:uid="{E001F7B6-8DDF-490F-B0FF-E24429D34B19}"/>
    <cellStyle name="Normal 2 2 12_3.EXPENSES" xfId="7097" xr:uid="{C8841B64-BAA2-40FE-AF87-CAB2E5073853}"/>
    <cellStyle name="Normal 2 2 13" xfId="3691" xr:uid="{D9A17313-9782-4BD6-AA1F-79863189289C}"/>
    <cellStyle name="Normal 2 2 13 2" xfId="4813" xr:uid="{C06857D4-4B14-4EAE-9B71-6FB738A8F3E2}"/>
    <cellStyle name="Normal 2 2 13 2 2" xfId="14960" xr:uid="{53574A31-B301-4DBF-BECD-68BE6061CA1E}"/>
    <cellStyle name="Normal 2 2 13 2 2 2" xfId="31435" xr:uid="{360DB146-C515-4BED-8A49-8199AAED6D21}"/>
    <cellStyle name="Normal 2 2 13 2 3" xfId="10432" xr:uid="{AA9F8943-C7A0-48B1-8024-E1FB4964A718}"/>
    <cellStyle name="Normal 2 2 13 2 3 2" xfId="26907" xr:uid="{783B1FB2-6B45-4B61-84BE-B45477CD1EFD}"/>
    <cellStyle name="Normal 2 2 13 2 4" xfId="22338" xr:uid="{0F71B1C9-FDA2-4E3A-9984-E7F0339283FA}"/>
    <cellStyle name="Normal 2 2 13 3" xfId="6564" xr:uid="{22FA2E59-FC7F-4A31-906E-A0FFEB1C0119}"/>
    <cellStyle name="Normal 2 2 13 3 2" xfId="16700" xr:uid="{291789F3-58D9-4E27-8255-518CA563C1C3}"/>
    <cellStyle name="Normal 2 2 13 3 2 2" xfId="33175" xr:uid="{384AB80D-1E36-42C4-956E-E7A92F2339AA}"/>
    <cellStyle name="Normal 2 2 13 3 3" xfId="12172" xr:uid="{57C5DBEE-A528-4EBF-BF15-877822D2F5A5}"/>
    <cellStyle name="Normal 2 2 13 3 3 2" xfId="28647" xr:uid="{6E868689-720C-4810-8EE9-769BB184624F}"/>
    <cellStyle name="Normal 2 2 13 3 4" xfId="24078" xr:uid="{6561BD56-2526-4007-BAE8-1F29D7DDC24F}"/>
    <cellStyle name="Normal 2 2 13 4" xfId="13922" xr:uid="{936B11DA-A54C-4493-B3D3-84D99225DF17}"/>
    <cellStyle name="Normal 2 2 13 4 2" xfId="30397" xr:uid="{FC0B1FE1-8652-49F4-86F2-901F950EC204}"/>
    <cellStyle name="Normal 2 2 13 5" xfId="9394" xr:uid="{33923964-55B3-4A13-AD7A-09561094652C}"/>
    <cellStyle name="Normal 2 2 13 5 2" xfId="25869" xr:uid="{465E4317-9B5E-4AE3-A734-D0448653072C}"/>
    <cellStyle name="Normal 2 2 13 6" xfId="21300" xr:uid="{E3088882-3946-4F73-BDC4-A0026C245851}"/>
    <cellStyle name="Normal 2 2 13_3.EXPENSES" xfId="7099" xr:uid="{C171F90F-8D8A-4E58-A925-7B8659BAA56E}"/>
    <cellStyle name="Normal 2 2 14" xfId="2997" xr:uid="{3BE44665-2DFA-4A67-93CF-B9A4DE1602CE}"/>
    <cellStyle name="Normal 2 2 14 2" xfId="5871" xr:uid="{A0586977-0479-4A65-BDAF-5FBB164D9486}"/>
    <cellStyle name="Normal 2 2 14 2 2" xfId="16007" xr:uid="{A57B1205-8A41-4ADE-B90E-498666E6D0FD}"/>
    <cellStyle name="Normal 2 2 14 2 2 2" xfId="32482" xr:uid="{70C6586D-CE59-4B09-8E83-C3BD256C7501}"/>
    <cellStyle name="Normal 2 2 14 2 3" xfId="11479" xr:uid="{1C2E7A7E-F9ED-49F3-B95B-933610687730}"/>
    <cellStyle name="Normal 2 2 14 2 3 2" xfId="27954" xr:uid="{1562A173-B22E-4D39-AB22-9762D1A9825D}"/>
    <cellStyle name="Normal 2 2 14 2 4" xfId="23385" xr:uid="{BCDA8680-D23A-4A21-BECA-2512DC161572}"/>
    <cellStyle name="Normal 2 2 14 3" xfId="13229" xr:uid="{57BFEBD0-1B2E-4BD7-B30B-D4FD76467FDE}"/>
    <cellStyle name="Normal 2 2 14 3 2" xfId="29704" xr:uid="{2D3C17E8-C6D4-4259-A0CE-B0BE9ED6C256}"/>
    <cellStyle name="Normal 2 2 14 4" xfId="8701" xr:uid="{81202CE6-FCD9-45B2-8E4D-CB176F733039}"/>
    <cellStyle name="Normal 2 2 14 4 2" xfId="25176" xr:uid="{DBBE918E-F582-4E78-88A9-CEE0C903F2A5}"/>
    <cellStyle name="Normal 2 2 14 5" xfId="20607" xr:uid="{4F2CBED6-0752-4553-A8A2-A2811F2E2018}"/>
    <cellStyle name="Normal 2 2 14_3.EXPENSES" xfId="7100" xr:uid="{B5B3AABC-5378-487F-8EDA-9FBACBEFE1FE}"/>
    <cellStyle name="Normal 2 2 15" xfId="4132" xr:uid="{B264F595-F45A-4226-9689-AAE1FD86AC3A}"/>
    <cellStyle name="Normal 2 2 15 2" xfId="14279" xr:uid="{F3FF2105-901D-4320-9229-810F4DFC250C}"/>
    <cellStyle name="Normal 2 2 15 2 2" xfId="30754" xr:uid="{B0D92D4A-2C95-462C-9C8F-D665A1852AB3}"/>
    <cellStyle name="Normal 2 2 15 3" xfId="9751" xr:uid="{3BF2054C-77E0-4F9C-9172-F6533A3CC46B}"/>
    <cellStyle name="Normal 2 2 15 3 2" xfId="26226" xr:uid="{106B172D-DDF8-42BF-8F14-130582027438}"/>
    <cellStyle name="Normal 2 2 15 4" xfId="21657" xr:uid="{51BC01BB-7E15-43A1-A739-9C90CC8A88DD}"/>
    <cellStyle name="Normal 2 2 16" xfId="5183" xr:uid="{8A4FE694-CAD6-4498-90FA-FB3F60DADCE9}"/>
    <cellStyle name="Normal 2 2 16 2" xfId="15319" xr:uid="{AA01E41F-8642-4CBA-A172-F2A3888503F9}"/>
    <cellStyle name="Normal 2 2 16 2 2" xfId="31794" xr:uid="{0CF8E6F2-AF62-435D-B1A3-69F6A766B218}"/>
    <cellStyle name="Normal 2 2 16 3" xfId="10791" xr:uid="{AAA4EEA4-86E9-4A43-A17B-F0BA4FBBCE23}"/>
    <cellStyle name="Normal 2 2 16 3 2" xfId="27266" xr:uid="{F20BB9A7-630F-4464-BA20-0992814BAB92}"/>
    <cellStyle name="Normal 2 2 16 4" xfId="22697" xr:uid="{51626149-A5DB-484E-B61A-95C981D35382}"/>
    <cellStyle name="Normal 2 2 17" xfId="12540" xr:uid="{5D77FC95-C474-446E-BD85-AD82920D3AEF}"/>
    <cellStyle name="Normal 2 2 17 2" xfId="29015" xr:uid="{0565ED5C-3E3A-46EF-954A-EF152BC9E954}"/>
    <cellStyle name="Normal 2 2 18" xfId="7966" xr:uid="{61902698-FC36-4D26-80FC-7E8482C4C176}"/>
    <cellStyle name="Normal 2 2 18 2" xfId="24441" xr:uid="{0F1269DA-3C58-41C3-9AA1-F23412FF97E4}"/>
    <cellStyle name="Normal 2 2 19" xfId="19918" xr:uid="{DFF5B539-9D72-4441-B486-6B4531F49028}"/>
    <cellStyle name="Normal 2 2 2" xfId="186" xr:uid="{00000000-0005-0000-0000-000059090000}"/>
    <cellStyle name="Normal 2 2 2 10" xfId="2346" xr:uid="{00000000-0005-0000-0000-00005A090000}"/>
    <cellStyle name="Normal 2 2 2 10 2" xfId="3237" xr:uid="{793A500E-F782-4E6A-9883-0C1EBC4FCA1E}"/>
    <cellStyle name="Normal 2 2 2 10 2 2" xfId="6111" xr:uid="{BEFCDB75-E349-4C80-8A88-1C72DD4D73C4}"/>
    <cellStyle name="Normal 2 2 2 10 2 2 2" xfId="16247" xr:uid="{C296C897-6391-4FA8-A2B1-132F8C631349}"/>
    <cellStyle name="Normal 2 2 2 10 2 2 2 2" xfId="32722" xr:uid="{8B7CE87F-B196-4973-8DE7-05D8065A745C}"/>
    <cellStyle name="Normal 2 2 2 10 2 2 3" xfId="11719" xr:uid="{2E2D077A-682C-4C09-A624-732EABDEAC99}"/>
    <cellStyle name="Normal 2 2 2 10 2 2 3 2" xfId="28194" xr:uid="{546CA294-7098-4B2C-B2F3-C293D41A8E8F}"/>
    <cellStyle name="Normal 2 2 2 10 2 2 4" xfId="23625" xr:uid="{856A938E-4B17-420F-BF16-D0298D44C1D1}"/>
    <cellStyle name="Normal 2 2 2 10 2 3" xfId="13469" xr:uid="{6B97DD70-5292-4A6F-B518-5ECF086143AE}"/>
    <cellStyle name="Normal 2 2 2 10 2 3 2" xfId="29944" xr:uid="{3E2BFD00-F82E-4DAE-8D73-43FA13BF30E4}"/>
    <cellStyle name="Normal 2 2 2 10 2 4" xfId="8941" xr:uid="{7BD7EEFC-92AA-403F-950A-19936E884D51}"/>
    <cellStyle name="Normal 2 2 2 10 2 4 2" xfId="25416" xr:uid="{FFEFEB95-6BC8-4A7F-B91E-1CFED0049257}"/>
    <cellStyle name="Normal 2 2 2 10 2 5" xfId="20847" xr:uid="{4C33CF3E-58EA-401E-8CC8-EEC1F01EE85C}"/>
    <cellStyle name="Normal 2 2 2 10 2_3.EXPENSES" xfId="7102" xr:uid="{B0A9BDD0-C4BB-46E6-BFCF-935CE2C1743B}"/>
    <cellStyle name="Normal 2 2 2 10 3" xfId="4363" xr:uid="{51592AF6-876A-4588-8396-A3FFF9699619}"/>
    <cellStyle name="Normal 2 2 2 10 3 2" xfId="14510" xr:uid="{7BF21B4C-5568-42F2-994F-E71B54F65AC5}"/>
    <cellStyle name="Normal 2 2 2 10 3 2 2" xfId="30985" xr:uid="{4C698377-3534-4CE9-85DC-D142A2403A49}"/>
    <cellStyle name="Normal 2 2 2 10 3 3" xfId="9982" xr:uid="{CBA9E83D-4213-45F2-BEFF-93113949ABEE}"/>
    <cellStyle name="Normal 2 2 2 10 3 3 2" xfId="26457" xr:uid="{5EFB602B-1983-4F58-82E7-B9D7A7A572A9}"/>
    <cellStyle name="Normal 2 2 2 10 3 4" xfId="21888" xr:uid="{41567B24-CAD8-46B6-BEBC-73EFDA89EE9B}"/>
    <cellStyle name="Normal 2 2 2 10 4" xfId="5414" xr:uid="{768C8F19-89A2-4187-AD13-3499DB404734}"/>
    <cellStyle name="Normal 2 2 2 10 4 2" xfId="15550" xr:uid="{D402FA6A-CD53-4230-95FF-B0A6239CFE25}"/>
    <cellStyle name="Normal 2 2 2 10 4 2 2" xfId="32025" xr:uid="{146C2C96-BAC6-47D2-902D-6FF5C4C79C56}"/>
    <cellStyle name="Normal 2 2 2 10 4 3" xfId="11022" xr:uid="{05733AE4-3905-4ED8-B95A-BCA321A8198C}"/>
    <cellStyle name="Normal 2 2 2 10 4 3 2" xfId="27497" xr:uid="{0114AEBD-1585-4D84-9F33-015FB9B1ED92}"/>
    <cellStyle name="Normal 2 2 2 10 4 4" xfId="22928" xr:uid="{422468AB-DD99-47D2-BC79-BF34C6F2A849}"/>
    <cellStyle name="Normal 2 2 2 10 5" xfId="12772" xr:uid="{6B6D3301-90D6-45FA-A36B-5AE37C3DFA39}"/>
    <cellStyle name="Normal 2 2 2 10 5 2" xfId="29247" xr:uid="{01C95F90-12B9-4609-B69D-5E6D35B45FAD}"/>
    <cellStyle name="Normal 2 2 2 10 6" xfId="8243" xr:uid="{01C31CEA-EE88-4A43-8AAB-A45064A17CE8}"/>
    <cellStyle name="Normal 2 2 2 10 6 2" xfId="24718" xr:uid="{0F30ED81-5779-4BB5-AD1B-81B1CF53A6F5}"/>
    <cellStyle name="Normal 2 2 2 10 7" xfId="20150" xr:uid="{DF703015-4B05-473A-95B9-104DF456ADCE}"/>
    <cellStyle name="Normal 2 2 2 10_3.EXPENSES" xfId="7101" xr:uid="{6F505523-9A9E-428D-9250-F3F5089D684E}"/>
    <cellStyle name="Normal 2 2 2 11" xfId="2440" xr:uid="{00000000-0005-0000-0000-00005B090000}"/>
    <cellStyle name="Normal 2 2 2 11 2" xfId="3284" xr:uid="{7091FD6A-31CD-47FC-8FAD-C341BEE397EA}"/>
    <cellStyle name="Normal 2 2 2 11 2 2" xfId="6158" xr:uid="{28583B59-74C0-402D-B8BE-7F6E4DA5D75A}"/>
    <cellStyle name="Normal 2 2 2 11 2 2 2" xfId="16294" xr:uid="{4CBD70BF-C158-4499-B053-A62ED3C6DD3C}"/>
    <cellStyle name="Normal 2 2 2 11 2 2 2 2" xfId="32769" xr:uid="{3DD1877B-B04D-4EFB-AE67-EE6201E2FF1B}"/>
    <cellStyle name="Normal 2 2 2 11 2 2 3" xfId="11766" xr:uid="{DC2EA122-AEA0-4FB3-9D0A-58CAAA051A0C}"/>
    <cellStyle name="Normal 2 2 2 11 2 2 3 2" xfId="28241" xr:uid="{C7823CFF-576D-4FCD-9AD8-979CB695791B}"/>
    <cellStyle name="Normal 2 2 2 11 2 2 4" xfId="23672" xr:uid="{93D7E990-F6AB-4B60-9D13-459CC3CB38AE}"/>
    <cellStyle name="Normal 2 2 2 11 2 3" xfId="13516" xr:uid="{6E883381-57D8-4C86-98A4-5A4359E138E6}"/>
    <cellStyle name="Normal 2 2 2 11 2 3 2" xfId="29991" xr:uid="{7568A599-859F-4B76-950D-08397B6A7731}"/>
    <cellStyle name="Normal 2 2 2 11 2 4" xfId="8988" xr:uid="{768192E6-8961-4A59-B8B2-BBF8A0E5C247}"/>
    <cellStyle name="Normal 2 2 2 11 2 4 2" xfId="25463" xr:uid="{D440DA30-1528-4656-9BA4-8E8DAC3CDBD6}"/>
    <cellStyle name="Normal 2 2 2 11 2 5" xfId="20894" xr:uid="{02BCE9D2-06F8-4B37-B61B-0E7127AD64E6}"/>
    <cellStyle name="Normal 2 2 2 11 2_3.EXPENSES" xfId="7104" xr:uid="{732C161E-1D9D-4813-B022-5BD3A0244E50}"/>
    <cellStyle name="Normal 2 2 2 11 3" xfId="4407" xr:uid="{F0CF52B0-CA2E-401F-BC8C-6B0942947FD8}"/>
    <cellStyle name="Normal 2 2 2 11 3 2" xfId="14554" xr:uid="{DE5396DD-B396-4B66-B6F3-8B58D574EA8F}"/>
    <cellStyle name="Normal 2 2 2 11 3 2 2" xfId="31029" xr:uid="{93EBBC68-74A3-4ABE-B3F0-804A6CBF712A}"/>
    <cellStyle name="Normal 2 2 2 11 3 3" xfId="10026" xr:uid="{7B03A9A0-3BBB-41AB-8066-7D60EA4296B4}"/>
    <cellStyle name="Normal 2 2 2 11 3 3 2" xfId="26501" xr:uid="{77E0E8C0-2A65-426E-B87A-E57D56E61677}"/>
    <cellStyle name="Normal 2 2 2 11 3 4" xfId="21932" xr:uid="{537B2A1F-A007-416C-8A3F-2530AF290619}"/>
    <cellStyle name="Normal 2 2 2 11 4" xfId="5458" xr:uid="{D0D3D2EA-E4B6-4CBF-BCA8-4729C1D01701}"/>
    <cellStyle name="Normal 2 2 2 11 4 2" xfId="15594" xr:uid="{B6D591AF-AA4D-42E9-A910-95AFC08B4522}"/>
    <cellStyle name="Normal 2 2 2 11 4 2 2" xfId="32069" xr:uid="{EAC8C3C8-8539-410F-9EBC-7455F3D6D651}"/>
    <cellStyle name="Normal 2 2 2 11 4 3" xfId="11066" xr:uid="{659925C6-ABEE-4A1E-9A2F-F4B1B2F0A323}"/>
    <cellStyle name="Normal 2 2 2 11 4 3 2" xfId="27541" xr:uid="{9884249F-8E21-4326-B9AB-DACB2DA68EA6}"/>
    <cellStyle name="Normal 2 2 2 11 4 4" xfId="22972" xr:uid="{27E7410C-5BFC-41C1-AC43-F2C941996279}"/>
    <cellStyle name="Normal 2 2 2 11 5" xfId="12816" xr:uid="{DA6DCD85-CDBD-42F6-9BF3-FDC873AB8121}"/>
    <cellStyle name="Normal 2 2 2 11 5 2" xfId="29291" xr:uid="{91795D27-E957-45C3-8207-93BAD08883C6}"/>
    <cellStyle name="Normal 2 2 2 11 6" xfId="8287" xr:uid="{484E8A15-44F1-48EE-9042-E974897D8604}"/>
    <cellStyle name="Normal 2 2 2 11 6 2" xfId="24762" xr:uid="{2D3CF284-E786-4125-86F6-9CA7E643F2A6}"/>
    <cellStyle name="Normal 2 2 2 11 7" xfId="20194" xr:uid="{73DCB22B-14B2-4E71-A48B-3C4C5A860E3E}"/>
    <cellStyle name="Normal 2 2 2 11_3.EXPENSES" xfId="7103" xr:uid="{AA009191-6834-4A43-998C-42DF140F527D}"/>
    <cellStyle name="Normal 2 2 2 12" xfId="2483" xr:uid="{00000000-0005-0000-0000-00005C090000}"/>
    <cellStyle name="Normal 2 2 2 12 2" xfId="3320" xr:uid="{CA3246EF-6C43-4BBD-BB2E-496E910A3249}"/>
    <cellStyle name="Normal 2 2 2 12 2 2" xfId="6194" xr:uid="{7C9306B3-1ECE-49E8-AA05-C8229E56EE31}"/>
    <cellStyle name="Normal 2 2 2 12 2 2 2" xfId="16330" xr:uid="{003E4EC3-E115-4F01-9D74-726FAFDD78F5}"/>
    <cellStyle name="Normal 2 2 2 12 2 2 2 2" xfId="32805" xr:uid="{172025BF-AB64-41EE-A7C9-B368F2B6D07E}"/>
    <cellStyle name="Normal 2 2 2 12 2 2 3" xfId="11802" xr:uid="{651493CA-E1F1-4F54-9165-5516CFBAB62B}"/>
    <cellStyle name="Normal 2 2 2 12 2 2 3 2" xfId="28277" xr:uid="{0F24ECDE-6191-421A-A5D6-6CCB982FE0D3}"/>
    <cellStyle name="Normal 2 2 2 12 2 2 4" xfId="23708" xr:uid="{605A4A9D-6ACA-4859-B6C6-8A2302B24E00}"/>
    <cellStyle name="Normal 2 2 2 12 2 3" xfId="13552" xr:uid="{BDF3EE99-2A71-4050-AFBD-32BC7025A637}"/>
    <cellStyle name="Normal 2 2 2 12 2 3 2" xfId="30027" xr:uid="{DAAB3814-8B45-4400-9E20-4DC14D2A8527}"/>
    <cellStyle name="Normal 2 2 2 12 2 4" xfId="9024" xr:uid="{290409B6-E964-40B0-9176-763C8A795E2F}"/>
    <cellStyle name="Normal 2 2 2 12 2 4 2" xfId="25499" xr:uid="{679C7098-0788-46E6-A274-E23AAE06D12C}"/>
    <cellStyle name="Normal 2 2 2 12 2 5" xfId="20930" xr:uid="{95C19347-5C8C-459C-A31C-80D7B470881C}"/>
    <cellStyle name="Normal 2 2 2 12 2_3.EXPENSES" xfId="7106" xr:uid="{63E7D91F-998C-49E8-88D1-51B25A9E4A8F}"/>
    <cellStyle name="Normal 2 2 2 12 3" xfId="4443" xr:uid="{AE7BF787-9360-47A8-87A1-C03943A40220}"/>
    <cellStyle name="Normal 2 2 2 12 3 2" xfId="14590" xr:uid="{3A832453-CEE7-4FD0-9304-3B95E6E25913}"/>
    <cellStyle name="Normal 2 2 2 12 3 2 2" xfId="31065" xr:uid="{AFAB708B-35D1-4CBF-9ABF-5662C47C0AF6}"/>
    <cellStyle name="Normal 2 2 2 12 3 3" xfId="10062" xr:uid="{B2D72B50-967D-4360-A928-373A5B7CC784}"/>
    <cellStyle name="Normal 2 2 2 12 3 3 2" xfId="26537" xr:uid="{8E8A60FF-D20E-4F7D-AF3A-2B2E19ED1DAC}"/>
    <cellStyle name="Normal 2 2 2 12 3 4" xfId="21968" xr:uid="{3C42E456-6F67-4B08-B4AE-B5FED7E4E69C}"/>
    <cellStyle name="Normal 2 2 2 12 4" xfId="5494" xr:uid="{CAC685EE-0A18-426A-BDE3-98E83781ACF1}"/>
    <cellStyle name="Normal 2 2 2 12 4 2" xfId="15630" xr:uid="{A5A80C25-5099-40B9-80F4-EE4DA19B466D}"/>
    <cellStyle name="Normal 2 2 2 12 4 2 2" xfId="32105" xr:uid="{BF14BCBE-F13A-4D73-8690-269FBED82C1A}"/>
    <cellStyle name="Normal 2 2 2 12 4 3" xfId="11102" xr:uid="{F3F4A987-FC9E-495B-9AB4-571D50046D01}"/>
    <cellStyle name="Normal 2 2 2 12 4 3 2" xfId="27577" xr:uid="{4E28D8E6-40FA-47A4-8EAF-DE7BA5D77CF2}"/>
    <cellStyle name="Normal 2 2 2 12 4 4" xfId="23008" xr:uid="{EA5F3442-D1DB-40FF-BED2-D68CD677940C}"/>
    <cellStyle name="Normal 2 2 2 12 5" xfId="12852" xr:uid="{5A13D920-BEE3-47AC-853B-602B4AEB708C}"/>
    <cellStyle name="Normal 2 2 2 12 5 2" xfId="29327" xr:uid="{C3CE7F87-7D38-410E-8A5A-45800495F0B4}"/>
    <cellStyle name="Normal 2 2 2 12 6" xfId="8324" xr:uid="{90C891EC-9CF2-4EC7-9E98-8D88DCAC02CA}"/>
    <cellStyle name="Normal 2 2 2 12 6 2" xfId="24799" xr:uid="{B5211648-662F-4020-8755-921FA352CE85}"/>
    <cellStyle name="Normal 2 2 2 12 7" xfId="20230" xr:uid="{5C807244-DF81-4863-B84C-108793D4511D}"/>
    <cellStyle name="Normal 2 2 2 12_3.EXPENSES" xfId="7105" xr:uid="{D49BE4A8-CE64-4494-9249-B78DDCE68607}"/>
    <cellStyle name="Normal 2 2 2 13" xfId="3694" xr:uid="{361C7F09-9A96-421C-ACA9-79E05B83D5C2}"/>
    <cellStyle name="Normal 2 2 2 13 2" xfId="4816" xr:uid="{ED9CE08E-E0FF-4F5F-A1B5-DB1A9E57E463}"/>
    <cellStyle name="Normal 2 2 2 13 2 2" xfId="14963" xr:uid="{EDB70B46-D5EE-47BD-BA2C-DD531636BAEA}"/>
    <cellStyle name="Normal 2 2 2 13 2 2 2" xfId="31438" xr:uid="{EDA82697-A74E-4D57-9E7D-8AC5035305AD}"/>
    <cellStyle name="Normal 2 2 2 13 2 3" xfId="10435" xr:uid="{7704D17B-95FA-4A92-B065-8F196ABACBD7}"/>
    <cellStyle name="Normal 2 2 2 13 2 3 2" xfId="26910" xr:uid="{9FDC8517-5DA9-4502-9FF5-21CB1E87866C}"/>
    <cellStyle name="Normal 2 2 2 13 2 4" xfId="22341" xr:uid="{108B1137-CFA9-4983-8697-FBAEA2E2220A}"/>
    <cellStyle name="Normal 2 2 2 13 3" xfId="6567" xr:uid="{AC562391-9482-4B03-A88B-0AA453ABADE8}"/>
    <cellStyle name="Normal 2 2 2 13 3 2" xfId="16703" xr:uid="{0BDB418D-B223-40EC-BE1B-08D622641337}"/>
    <cellStyle name="Normal 2 2 2 13 3 2 2" xfId="33178" xr:uid="{D6932332-27DE-432A-B355-BDF0DD257641}"/>
    <cellStyle name="Normal 2 2 2 13 3 3" xfId="12175" xr:uid="{25886C86-644C-4E56-B474-18EC19B12519}"/>
    <cellStyle name="Normal 2 2 2 13 3 3 2" xfId="28650" xr:uid="{82F08C48-E528-4FFD-8DC9-27BA8B3D9A33}"/>
    <cellStyle name="Normal 2 2 2 13 3 4" xfId="24081" xr:uid="{87E06742-97DC-4A75-B1B6-231371E96340}"/>
    <cellStyle name="Normal 2 2 2 13 4" xfId="13925" xr:uid="{5700776B-18EA-4B31-B692-16618F409675}"/>
    <cellStyle name="Normal 2 2 2 13 4 2" xfId="30400" xr:uid="{AAC17283-9601-47F5-9AA9-F99B63D51670}"/>
    <cellStyle name="Normal 2 2 2 13 5" xfId="9397" xr:uid="{98B05BC9-7D14-4A91-B8A8-01797880C3DE}"/>
    <cellStyle name="Normal 2 2 2 13 5 2" xfId="25872" xr:uid="{4DC5BD06-FDED-455F-8D32-1AA8026BC58B}"/>
    <cellStyle name="Normal 2 2 2 13 6" xfId="21303" xr:uid="{12F56CC8-46F5-4281-BF96-D9A666E83AD4}"/>
    <cellStyle name="Normal 2 2 2 13_3.EXPENSES" xfId="7107" xr:uid="{69742954-3D05-4AA3-A0B2-50C5761330EA}"/>
    <cellStyle name="Normal 2 2 2 14" xfId="2998" xr:uid="{99A62F76-C5CD-4B5A-B985-6A4FEC4B1EBE}"/>
    <cellStyle name="Normal 2 2 2 14 2" xfId="5872" xr:uid="{A813A2B0-591F-40EF-AB14-08B51C47882A}"/>
    <cellStyle name="Normal 2 2 2 14 2 2" xfId="16008" xr:uid="{FC0FA3B2-AF6E-4AE0-B3EE-F312E5228196}"/>
    <cellStyle name="Normal 2 2 2 14 2 2 2" xfId="32483" xr:uid="{14134ECA-0CF9-4ED3-A6C8-7FE0E865E400}"/>
    <cellStyle name="Normal 2 2 2 14 2 3" xfId="11480" xr:uid="{F1D1FB53-ED56-4459-B522-AF9C65826BF4}"/>
    <cellStyle name="Normal 2 2 2 14 2 3 2" xfId="27955" xr:uid="{D77ABC71-79CB-4983-8CFE-CFE92706CC5F}"/>
    <cellStyle name="Normal 2 2 2 14 2 4" xfId="23386" xr:uid="{68E527CD-F660-4E0A-886A-8D56FE15F369}"/>
    <cellStyle name="Normal 2 2 2 14 3" xfId="13230" xr:uid="{2A702EE5-903A-4A58-A08B-7BB5A3461CCD}"/>
    <cellStyle name="Normal 2 2 2 14 3 2" xfId="29705" xr:uid="{523A3CF6-CCB3-4A59-8893-ACC2D43D86AF}"/>
    <cellStyle name="Normal 2 2 2 14 4" xfId="8702" xr:uid="{32D5BD9A-88C6-41DA-BB79-71B7F7BF51F7}"/>
    <cellStyle name="Normal 2 2 2 14 4 2" xfId="25177" xr:uid="{26E35921-952C-4705-9E0D-3CA73C7AD177}"/>
    <cellStyle name="Normal 2 2 2 14 5" xfId="20608" xr:uid="{F4647F2A-7BEE-43A6-8383-D0B312946690}"/>
    <cellStyle name="Normal 2 2 2 14_3.EXPENSES" xfId="7108" xr:uid="{D7FBA89B-B24D-43CE-8FB0-BC0C741F175C}"/>
    <cellStyle name="Normal 2 2 2 15" xfId="4133" xr:uid="{0D309466-E5CB-4AF5-9541-352C5E041FF3}"/>
    <cellStyle name="Normal 2 2 2 15 2" xfId="14280" xr:uid="{057E5F04-EF28-4FD3-814D-68337DCDAEEE}"/>
    <cellStyle name="Normal 2 2 2 15 2 2" xfId="30755" xr:uid="{760827EB-0D29-4A48-91EF-DF5B2557C88E}"/>
    <cellStyle name="Normal 2 2 2 15 3" xfId="9752" xr:uid="{FFAD4703-E5FD-4335-9525-5CBF32DD0AD7}"/>
    <cellStyle name="Normal 2 2 2 15 3 2" xfId="26227" xr:uid="{364E65F8-4D3F-4539-A8B7-FE978D12F5B3}"/>
    <cellStyle name="Normal 2 2 2 15 4" xfId="21658" xr:uid="{AC2791AE-78CA-4775-AE28-3850B325BFE9}"/>
    <cellStyle name="Normal 2 2 2 16" xfId="5184" xr:uid="{E7933D95-CA58-4159-85DC-A5613E5AC974}"/>
    <cellStyle name="Normal 2 2 2 16 2" xfId="15320" xr:uid="{6A3944C5-7D5B-4E0A-94BD-2466C3A8DDFB}"/>
    <cellStyle name="Normal 2 2 2 16 2 2" xfId="31795" xr:uid="{397797CF-4120-4207-8D78-B471E60C02DF}"/>
    <cellStyle name="Normal 2 2 2 16 3" xfId="10792" xr:uid="{0FA0220C-A5BE-4FC9-B83C-D0E903EC6AAD}"/>
    <cellStyle name="Normal 2 2 2 16 3 2" xfId="27267" xr:uid="{86FBDECD-9173-43B6-8943-CEAE7698F01B}"/>
    <cellStyle name="Normal 2 2 2 16 4" xfId="22698" xr:uid="{85622F36-0A38-47BC-A5E6-8A6B5DE74B36}"/>
    <cellStyle name="Normal 2 2 2 17" xfId="12541" xr:uid="{2F76F773-C3B3-4D28-9001-5F98A55CFBE3}"/>
    <cellStyle name="Normal 2 2 2 17 2" xfId="29016" xr:uid="{2B6E56D8-CD92-4942-AD9F-50CA2A1E9CDB}"/>
    <cellStyle name="Normal 2 2 2 18" xfId="7967" xr:uid="{ED21C744-DDA1-46CA-89AE-D72CE6816F5F}"/>
    <cellStyle name="Normal 2 2 2 18 2" xfId="24442" xr:uid="{C335677B-F2EA-4978-BE49-44D2331D6C6C}"/>
    <cellStyle name="Normal 2 2 2 19" xfId="19919" xr:uid="{DBCCBCC3-F1F4-4327-A5E2-32D265F67240}"/>
    <cellStyle name="Normal 2 2 2 2" xfId="1687" xr:uid="{00000000-0005-0000-0000-00005D090000}"/>
    <cellStyle name="Normal 2 2 2 2 10" xfId="2485" xr:uid="{00000000-0005-0000-0000-00005E090000}"/>
    <cellStyle name="Normal 2 2 2 2 10 2" xfId="3322" xr:uid="{99C06A4A-0940-4851-8E42-98AAE5678902}"/>
    <cellStyle name="Normal 2 2 2 2 10 2 2" xfId="6196" xr:uid="{48D52EED-7AC6-4A05-ACFF-0DDA67227642}"/>
    <cellStyle name="Normal 2 2 2 2 10 2 2 2" xfId="16332" xr:uid="{EFAD1CFA-06CC-41A9-A91F-C6DE3FDF855E}"/>
    <cellStyle name="Normal 2 2 2 2 10 2 2 2 2" xfId="32807" xr:uid="{70950259-9068-4E87-9D19-D8F92C601B4E}"/>
    <cellStyle name="Normal 2 2 2 2 10 2 2 3" xfId="11804" xr:uid="{647A16BD-116D-4D49-BB10-AE73BF76520E}"/>
    <cellStyle name="Normal 2 2 2 2 10 2 2 3 2" xfId="28279" xr:uid="{9EF88076-59F2-454A-AFCE-B0D53FE09701}"/>
    <cellStyle name="Normal 2 2 2 2 10 2 2 4" xfId="23710" xr:uid="{63478D48-E611-4ABD-86C1-7071EBB01CF0}"/>
    <cellStyle name="Normal 2 2 2 2 10 2 3" xfId="13554" xr:uid="{2DD7EB19-EFA4-4060-B553-B346F63CD6CB}"/>
    <cellStyle name="Normal 2 2 2 2 10 2 3 2" xfId="30029" xr:uid="{7D88DA35-95B5-4528-A1C8-C11468CE940A}"/>
    <cellStyle name="Normal 2 2 2 2 10 2 4" xfId="9026" xr:uid="{22BABFF2-60E7-4375-9591-B0CE61C5C15D}"/>
    <cellStyle name="Normal 2 2 2 2 10 2 4 2" xfId="25501" xr:uid="{96D65CE8-D998-452E-894E-403DE5CE4A7C}"/>
    <cellStyle name="Normal 2 2 2 2 10 2 5" xfId="20932" xr:uid="{FE36A69A-4056-43CC-9EF4-772BF4EF88E8}"/>
    <cellStyle name="Normal 2 2 2 2 10 2_3.EXPENSES" xfId="7110" xr:uid="{567C8B23-D001-49B9-B7A0-A1EB900BC53F}"/>
    <cellStyle name="Normal 2 2 2 2 10 3" xfId="4445" xr:uid="{CCCC2BB7-BC33-43CF-BB8D-6A0456ED7FEC}"/>
    <cellStyle name="Normal 2 2 2 2 10 3 2" xfId="14592" xr:uid="{C0B2886E-58C7-4CB6-B04F-A24C4B4CDB46}"/>
    <cellStyle name="Normal 2 2 2 2 10 3 2 2" xfId="31067" xr:uid="{C8757D94-8E51-445C-BE76-C324783F40CA}"/>
    <cellStyle name="Normal 2 2 2 2 10 3 3" xfId="10064" xr:uid="{4A4D9A1B-2411-4035-B46A-07DD6DE119BB}"/>
    <cellStyle name="Normal 2 2 2 2 10 3 3 2" xfId="26539" xr:uid="{F4CA7953-407B-4A86-AF09-BD4490A6C256}"/>
    <cellStyle name="Normal 2 2 2 2 10 3 4" xfId="21970" xr:uid="{0BA12BA9-4B11-48BB-95F3-2FA2D4D6FFBA}"/>
    <cellStyle name="Normal 2 2 2 2 10 4" xfId="5496" xr:uid="{20D35560-78A5-489F-A3FF-003DD19A409B}"/>
    <cellStyle name="Normal 2 2 2 2 10 4 2" xfId="15632" xr:uid="{76F00074-2B90-42F9-9BC7-6C7579E6C4ED}"/>
    <cellStyle name="Normal 2 2 2 2 10 4 2 2" xfId="32107" xr:uid="{D97AB508-62DC-44ED-B930-23A2ECBC9EE0}"/>
    <cellStyle name="Normal 2 2 2 2 10 4 3" xfId="11104" xr:uid="{F1DBA6AA-43C2-4159-A01E-5FC24DB6AFD9}"/>
    <cellStyle name="Normal 2 2 2 2 10 4 3 2" xfId="27579" xr:uid="{BB0F9021-1411-4A59-AC03-0F5A618FBE7D}"/>
    <cellStyle name="Normal 2 2 2 2 10 4 4" xfId="23010" xr:uid="{E08A008E-DC40-4E28-8F99-304655A5D2C3}"/>
    <cellStyle name="Normal 2 2 2 2 10 5" xfId="12854" xr:uid="{028E86BF-F5F8-4A30-B25B-E581CC422233}"/>
    <cellStyle name="Normal 2 2 2 2 10 5 2" xfId="29329" xr:uid="{CDD6A4F4-BCDE-47A1-BE8A-8036824ECDE3}"/>
    <cellStyle name="Normal 2 2 2 2 10 6" xfId="8326" xr:uid="{DC4F69DF-F8F7-4FC5-93E6-6CC4E3C26AC7}"/>
    <cellStyle name="Normal 2 2 2 2 10 6 2" xfId="24801" xr:uid="{4233C2D7-5D03-49D7-9154-558AAD1C4625}"/>
    <cellStyle name="Normal 2 2 2 2 10 7" xfId="20232" xr:uid="{AFF9579F-4130-4D39-9537-84E47A7EDF24}"/>
    <cellStyle name="Normal 2 2 2 2 10_3.EXPENSES" xfId="7109" xr:uid="{E5B15FC4-7112-4CF7-A9F8-950D53EB4583}"/>
    <cellStyle name="Normal 2 2 2 2 11" xfId="3696" xr:uid="{1E7E5328-7201-4AAE-BDA4-360202C16BE8}"/>
    <cellStyle name="Normal 2 2 2 2 11 2" xfId="4818" xr:uid="{C53885BC-011F-4A4A-87B7-8A9C9F5B6628}"/>
    <cellStyle name="Normal 2 2 2 2 11 2 2" xfId="14965" xr:uid="{3FCFE806-3B72-4C96-BE0C-7CADA74981FB}"/>
    <cellStyle name="Normal 2 2 2 2 11 2 2 2" xfId="31440" xr:uid="{D8FB9B09-3130-46EC-8FF9-9DB9907B285B}"/>
    <cellStyle name="Normal 2 2 2 2 11 2 3" xfId="10437" xr:uid="{523F0341-F8D5-49C0-98B7-CB077240C94B}"/>
    <cellStyle name="Normal 2 2 2 2 11 2 3 2" xfId="26912" xr:uid="{42316A57-66FF-4C0D-9C30-D0A517C2AA66}"/>
    <cellStyle name="Normal 2 2 2 2 11 2 4" xfId="22343" xr:uid="{2B9EF631-C7B7-4AC0-A580-31FFCFC83532}"/>
    <cellStyle name="Normal 2 2 2 2 11 3" xfId="6569" xr:uid="{09DD62EE-C41A-441B-A36F-DDCA22386469}"/>
    <cellStyle name="Normal 2 2 2 2 11 3 2" xfId="16705" xr:uid="{D0068330-9C17-4A12-9819-98C13129D805}"/>
    <cellStyle name="Normal 2 2 2 2 11 3 2 2" xfId="33180" xr:uid="{DC249F49-F69E-4CC6-881E-B000EBE5FF10}"/>
    <cellStyle name="Normal 2 2 2 2 11 3 3" xfId="12177" xr:uid="{3B6452C5-9440-4CF3-A560-A5FB4395F9A6}"/>
    <cellStyle name="Normal 2 2 2 2 11 3 3 2" xfId="28652" xr:uid="{35F4BA78-19A9-4C58-A62C-E6C79A74B261}"/>
    <cellStyle name="Normal 2 2 2 2 11 3 4" xfId="24083" xr:uid="{DBEDAE00-D3E7-4351-95D5-42E6516D2A24}"/>
    <cellStyle name="Normal 2 2 2 2 11 4" xfId="13927" xr:uid="{3F0EE3AA-506F-42B2-A2D0-190DCDED66B8}"/>
    <cellStyle name="Normal 2 2 2 2 11 4 2" xfId="30402" xr:uid="{A83D3196-42F0-4308-BF2A-882B474F38C5}"/>
    <cellStyle name="Normal 2 2 2 2 11 5" xfId="9399" xr:uid="{8D54DC93-3E3C-4AED-AC53-1B70FF61337B}"/>
    <cellStyle name="Normal 2 2 2 2 11 5 2" xfId="25874" xr:uid="{C2524D92-264A-4A78-A21F-136A403755BC}"/>
    <cellStyle name="Normal 2 2 2 2 11 6" xfId="21305" xr:uid="{0A19732E-037F-4D4D-BE10-3A4A4E9210D5}"/>
    <cellStyle name="Normal 2 2 2 2 11_3.EXPENSES" xfId="7111" xr:uid="{96F550B1-2E71-4152-B4EB-2F6C77DE8E52}"/>
    <cellStyle name="Normal 2 2 2 2 2" xfId="1767" xr:uid="{00000000-0005-0000-0000-00005F090000}"/>
    <cellStyle name="Normal 2 2 2 2 2 10" xfId="4146" xr:uid="{EB0CF76B-7893-4323-8ED5-B1B1DE9EEE23}"/>
    <cellStyle name="Normal 2 2 2 2 2 10 2" xfId="14293" xr:uid="{5CD3E39A-D2EA-47ED-ACF0-FA94D7B65066}"/>
    <cellStyle name="Normal 2 2 2 2 2 10 2 2" xfId="30768" xr:uid="{48C7237E-7926-46DC-881B-69D209BD5CF0}"/>
    <cellStyle name="Normal 2 2 2 2 2 10 3" xfId="9765" xr:uid="{E86B4659-1B2B-4317-9A5E-5CFDB745ABC3}"/>
    <cellStyle name="Normal 2 2 2 2 2 10 3 2" xfId="26240" xr:uid="{A94E959C-294F-434D-9C53-502947174E6E}"/>
    <cellStyle name="Normal 2 2 2 2 2 10 4" xfId="21671" xr:uid="{D6DE01C3-56B6-42CA-B04A-066D24133D3B}"/>
    <cellStyle name="Normal 2 2 2 2 2 11" xfId="5197" xr:uid="{E663351E-54FC-40C6-81E4-CBC830EF53D2}"/>
    <cellStyle name="Normal 2 2 2 2 2 11 2" xfId="15333" xr:uid="{357CFDFE-0DAA-43CC-8819-D0286F48AFFC}"/>
    <cellStyle name="Normal 2 2 2 2 2 11 2 2" xfId="31808" xr:uid="{2BF47901-C8A6-4882-B159-30F147F23806}"/>
    <cellStyle name="Normal 2 2 2 2 2 11 3" xfId="10805" xr:uid="{997AD08D-5FE2-4638-A27F-3D0911655E15}"/>
    <cellStyle name="Normal 2 2 2 2 2 11 3 2" xfId="27280" xr:uid="{28CBBDD5-FBB8-45AC-AA2D-C332789829BF}"/>
    <cellStyle name="Normal 2 2 2 2 2 11 4" xfId="22711" xr:uid="{3A2F6133-56D5-4A4D-BF38-F05A56AB3A0C}"/>
    <cellStyle name="Normal 2 2 2 2 2 12" xfId="12554" xr:uid="{94A56C18-0970-4BA8-AC14-59FB1B8FF82E}"/>
    <cellStyle name="Normal 2 2 2 2 2 12 2" xfId="29029" xr:uid="{CC9B247E-76EC-43D6-8762-6AEB0A02D852}"/>
    <cellStyle name="Normal 2 2 2 2 2 13" xfId="8022" xr:uid="{20C2883D-FDCC-450F-8ED3-F29B8B6A4592}"/>
    <cellStyle name="Normal 2 2 2 2 2 13 2" xfId="24497" xr:uid="{E3DB317A-6081-476A-B48D-F4CE1FC863CD}"/>
    <cellStyle name="Normal 2 2 2 2 2 14" xfId="19932" xr:uid="{C71FCBCD-00BF-4C28-8B4F-33A21F1AB862}"/>
    <cellStyle name="Normal 2 2 2 2 2 2" xfId="2115" xr:uid="{00000000-0005-0000-0000-000060090000}"/>
    <cellStyle name="Normal 2 2 2 2 2 2 10" xfId="20024" xr:uid="{695A83CF-0EA9-41D8-9B91-4E5BB7FFA7FB}"/>
    <cellStyle name="Normal 2 2 2 2 2 2 2" xfId="2253" xr:uid="{00000000-0005-0000-0000-000061090000}"/>
    <cellStyle name="Normal 2 2 2 2 2 2 2 2" xfId="2602" xr:uid="{00000000-0005-0000-0000-000062090000}"/>
    <cellStyle name="Normal 2 2 2 2 2 2 2 2 2" xfId="3408" xr:uid="{AF0FCEDF-1B8E-4A37-A0C0-6FC7DDC49A55}"/>
    <cellStyle name="Normal 2 2 2 2 2 2 2 2 2 2" xfId="6282" xr:uid="{FCA3AA98-CDE5-4F4F-8469-96956E2EA5D2}"/>
    <cellStyle name="Normal 2 2 2 2 2 2 2 2 2 2 2" xfId="16418" xr:uid="{08710DD4-9340-4172-A939-0E651B4465B8}"/>
    <cellStyle name="Normal 2 2 2 2 2 2 2 2 2 2 2 2" xfId="32893" xr:uid="{03819BFA-510A-4D2D-8617-110DC29AA569}"/>
    <cellStyle name="Normal 2 2 2 2 2 2 2 2 2 2 3" xfId="11890" xr:uid="{6627F159-4183-4613-BBA8-9CBA67F23BE6}"/>
    <cellStyle name="Normal 2 2 2 2 2 2 2 2 2 2 3 2" xfId="28365" xr:uid="{80CEBF4C-072A-49DD-9E44-0C2DD51CDDD8}"/>
    <cellStyle name="Normal 2 2 2 2 2 2 2 2 2 2 4" xfId="23796" xr:uid="{1E4D01F8-B48F-444E-B51C-ECA38B640F2C}"/>
    <cellStyle name="Normal 2 2 2 2 2 2 2 2 2 3" xfId="13640" xr:uid="{44BEDE4C-DF24-43EF-8504-6A888F0B1D58}"/>
    <cellStyle name="Normal 2 2 2 2 2 2 2 2 2 3 2" xfId="30115" xr:uid="{2556A270-0793-44A9-80FD-8611971171E7}"/>
    <cellStyle name="Normal 2 2 2 2 2 2 2 2 2 4" xfId="9112" xr:uid="{C8C4C665-B865-4CB4-A04F-4BB809FD34D3}"/>
    <cellStyle name="Normal 2 2 2 2 2 2 2 2 2 4 2" xfId="25587" xr:uid="{96F54679-24BC-41DF-B904-0C0BF4A0A1A0}"/>
    <cellStyle name="Normal 2 2 2 2 2 2 2 2 2 5" xfId="21018" xr:uid="{8E9CF14A-7911-4446-A3CD-F124DF67DBFE}"/>
    <cellStyle name="Normal 2 2 2 2 2 2 2 2 2_3.EXPENSES" xfId="7113" xr:uid="{DE364115-75BD-4822-B994-B9B3427660C3}"/>
    <cellStyle name="Normal 2 2 2 2 2 2 2 2 3" xfId="4531" xr:uid="{A7362AD4-CA76-4A13-A19C-ACB12A74848A}"/>
    <cellStyle name="Normal 2 2 2 2 2 2 2 2 3 2" xfId="14678" xr:uid="{6B02AF41-F102-43A1-B145-1F46D67AE8B9}"/>
    <cellStyle name="Normal 2 2 2 2 2 2 2 2 3 2 2" xfId="31153" xr:uid="{0368D73D-AD46-43AA-A6B6-AC2F56E59AA2}"/>
    <cellStyle name="Normal 2 2 2 2 2 2 2 2 3 3" xfId="10150" xr:uid="{B94B30D3-60FE-4317-9AC9-208EA4AF704F}"/>
    <cellStyle name="Normal 2 2 2 2 2 2 2 2 3 3 2" xfId="26625" xr:uid="{05B30331-A46E-4DFF-A74F-713ECD672D8B}"/>
    <cellStyle name="Normal 2 2 2 2 2 2 2 2 3 4" xfId="22056" xr:uid="{3422E66C-0416-4D7E-9B89-3412F1CA5656}"/>
    <cellStyle name="Normal 2 2 2 2 2 2 2 2 4" xfId="5582" xr:uid="{8C8FF641-1DA2-4E8C-A95B-0615126866D0}"/>
    <cellStyle name="Normal 2 2 2 2 2 2 2 2 4 2" xfId="15718" xr:uid="{731F4A80-CC03-4F94-A101-1F441C1137FF}"/>
    <cellStyle name="Normal 2 2 2 2 2 2 2 2 4 2 2" xfId="32193" xr:uid="{2421BEEF-AE9F-4252-805B-7AE718DCE509}"/>
    <cellStyle name="Normal 2 2 2 2 2 2 2 2 4 3" xfId="11190" xr:uid="{91D5D4BC-7051-473B-9E65-F259861B5DFA}"/>
    <cellStyle name="Normal 2 2 2 2 2 2 2 2 4 3 2" xfId="27665" xr:uid="{E598AFEB-0C02-46DF-9DD2-24CC378620BB}"/>
    <cellStyle name="Normal 2 2 2 2 2 2 2 2 4 4" xfId="23096" xr:uid="{ACD2768F-D460-4456-B6B5-1FE55E46F196}"/>
    <cellStyle name="Normal 2 2 2 2 2 2 2 2 5" xfId="12940" xr:uid="{6C0CF75D-2E80-4BA2-A6ED-D6A9748A2244}"/>
    <cellStyle name="Normal 2 2 2 2 2 2 2 2 5 2" xfId="29415" xr:uid="{35CBEF23-3EFF-4C25-BB11-78FC1418BAC3}"/>
    <cellStyle name="Normal 2 2 2 2 2 2 2 2 6" xfId="8412" xr:uid="{522E11CF-31E7-44D1-83AE-CD1C08FB126F}"/>
    <cellStyle name="Normal 2 2 2 2 2 2 2 2 6 2" xfId="24887" xr:uid="{9E5AB83A-8010-44DA-A64F-C61DC81B3903}"/>
    <cellStyle name="Normal 2 2 2 2 2 2 2 2 7" xfId="20318" xr:uid="{262DD161-4CD2-4B48-BF2F-700F23224FFE}"/>
    <cellStyle name="Normal 2 2 2 2 2 2 2 2_3.EXPENSES" xfId="7112" xr:uid="{0538E1E7-E479-427E-9B1D-78ECB8D84291}"/>
    <cellStyle name="Normal 2 2 2 2 2 2 2 3" xfId="3763" xr:uid="{17E10D70-C764-4DA5-B7E8-2103E064259A}"/>
    <cellStyle name="Normal 2 2 2 2 2 2 2 3 2" xfId="4879" xr:uid="{0E4498A5-55C4-4866-8FCA-AEC81B09BE82}"/>
    <cellStyle name="Normal 2 2 2 2 2 2 2 3 2 2" xfId="15026" xr:uid="{9A334FDF-07EC-44DF-B492-95BCE19538F5}"/>
    <cellStyle name="Normal 2 2 2 2 2 2 2 3 2 2 2" xfId="31501" xr:uid="{096C9B9C-C5A6-42B6-85E5-08D9EB660986}"/>
    <cellStyle name="Normal 2 2 2 2 2 2 2 3 2 3" xfId="10498" xr:uid="{6F41BED2-EC77-4E39-92F3-1AAA36337ABC}"/>
    <cellStyle name="Normal 2 2 2 2 2 2 2 3 2 3 2" xfId="26973" xr:uid="{A7D83CC0-F4CE-46F7-B0BD-CC172F046C5E}"/>
    <cellStyle name="Normal 2 2 2 2 2 2 2 3 2 4" xfId="22404" xr:uid="{3408A439-FB66-4DE8-83CE-2C7E66844BE5}"/>
    <cellStyle name="Normal 2 2 2 2 2 2 2 3 3" xfId="6630" xr:uid="{7096C0D5-861E-48AA-BBA6-754F8E7F0BCF}"/>
    <cellStyle name="Normal 2 2 2 2 2 2 2 3 3 2" xfId="16766" xr:uid="{26925E9C-A350-46A7-A95C-3E31703D5F85}"/>
    <cellStyle name="Normal 2 2 2 2 2 2 2 3 3 2 2" xfId="33241" xr:uid="{DC6D4BF0-1125-4499-BD6E-CF5D7C9B52A1}"/>
    <cellStyle name="Normal 2 2 2 2 2 2 2 3 3 3" xfId="12238" xr:uid="{5762F704-1CA6-4F4E-868E-A9C076CC5CD1}"/>
    <cellStyle name="Normal 2 2 2 2 2 2 2 3 3 3 2" xfId="28713" xr:uid="{0295B8C6-A5C9-4F74-8174-2E67E1CF427E}"/>
    <cellStyle name="Normal 2 2 2 2 2 2 2 3 3 4" xfId="24144" xr:uid="{76C6B7B1-E2CF-4540-9F8D-B0D355FE0613}"/>
    <cellStyle name="Normal 2 2 2 2 2 2 2 3 4" xfId="13988" xr:uid="{54338FAF-07EA-402E-8DF9-1BEAA6B718D3}"/>
    <cellStyle name="Normal 2 2 2 2 2 2 2 3 4 2" xfId="30463" xr:uid="{1F4E0183-F0E4-4772-B492-C82E8E34B09B}"/>
    <cellStyle name="Normal 2 2 2 2 2 2 2 3 5" xfId="9460" xr:uid="{2A69F5E0-36D8-4BD8-B13D-D039EA35D1BE}"/>
    <cellStyle name="Normal 2 2 2 2 2 2 2 3 5 2" xfId="25935" xr:uid="{0BA1CB0D-D20E-4C00-AF4E-0CC2647B129C}"/>
    <cellStyle name="Normal 2 2 2 2 2 2 2 3 6" xfId="21366" xr:uid="{28C48A04-FCE2-44D1-8550-A3E5D05A58FF}"/>
    <cellStyle name="Normal 2 2 2 2 2 2 2 3_3.EXPENSES" xfId="7114" xr:uid="{DCB671DD-4993-48CD-8E9F-64F9149166EE}"/>
    <cellStyle name="Normal 2 2 2 2 2 2 2 4" xfId="3224" xr:uid="{56AC5DB4-3A46-45F0-8D8B-B84B724BE428}"/>
    <cellStyle name="Normal 2 2 2 2 2 2 2 4 2" xfId="6098" xr:uid="{F8035C40-E0CB-46C9-BA17-5B8DCC3A42AE}"/>
    <cellStyle name="Normal 2 2 2 2 2 2 2 4 2 2" xfId="16234" xr:uid="{848F47BE-7D95-43ED-850F-92692FC2F0DD}"/>
    <cellStyle name="Normal 2 2 2 2 2 2 2 4 2 2 2" xfId="32709" xr:uid="{2FB55AE9-294B-4C8E-9EEC-B8F58FE4C419}"/>
    <cellStyle name="Normal 2 2 2 2 2 2 2 4 2 3" xfId="11706" xr:uid="{8D211939-EA01-4FEA-A3D9-C99CA44B40A3}"/>
    <cellStyle name="Normal 2 2 2 2 2 2 2 4 2 3 2" xfId="28181" xr:uid="{97CE5702-6F53-44F1-9AFC-2CBA670B2FA0}"/>
    <cellStyle name="Normal 2 2 2 2 2 2 2 4 2 4" xfId="23612" xr:uid="{7CD7003B-2687-481E-B3A6-57E7C8A13AD2}"/>
    <cellStyle name="Normal 2 2 2 2 2 2 2 4 3" xfId="13456" xr:uid="{C243C503-5860-40A7-85EF-7DA2E9C5934B}"/>
    <cellStyle name="Normal 2 2 2 2 2 2 2 4 3 2" xfId="29931" xr:uid="{FD27AD1B-04F1-4153-B875-2360C57A3717}"/>
    <cellStyle name="Normal 2 2 2 2 2 2 2 4 4" xfId="8928" xr:uid="{B8612BA8-D97E-4724-90BD-1044604BBD59}"/>
    <cellStyle name="Normal 2 2 2 2 2 2 2 4 4 2" xfId="25403" xr:uid="{178AB5D0-3612-4228-9C10-99E89FB64587}"/>
    <cellStyle name="Normal 2 2 2 2 2 2 2 4 5" xfId="20834" xr:uid="{3EDC5326-98A4-4AD7-9B16-33D2F642F4B7}"/>
    <cellStyle name="Normal 2 2 2 2 2 2 2 4_3.EXPENSES" xfId="7115" xr:uid="{86C50B88-BA20-439A-91BE-A68C23629C8F}"/>
    <cellStyle name="Normal 2 2 2 2 2 2 2 5" xfId="4350" xr:uid="{BA8B8B87-A387-4CFA-8D92-0830101D05E4}"/>
    <cellStyle name="Normal 2 2 2 2 2 2 2 5 2" xfId="14497" xr:uid="{630168DC-4930-4AAF-8573-ADAEC7E8A2FB}"/>
    <cellStyle name="Normal 2 2 2 2 2 2 2 5 2 2" xfId="30972" xr:uid="{AB472805-0BB7-4ADD-9844-224A6BFC2A62}"/>
    <cellStyle name="Normal 2 2 2 2 2 2 2 5 3" xfId="9969" xr:uid="{D5780919-0D5C-42E8-9FA0-2E44A5CCDC68}"/>
    <cellStyle name="Normal 2 2 2 2 2 2 2 5 3 2" xfId="26444" xr:uid="{371FED51-6547-42E7-8DAC-638C159AF8CD}"/>
    <cellStyle name="Normal 2 2 2 2 2 2 2 5 4" xfId="21875" xr:uid="{6AA989F7-5014-4434-9884-A02EC7708FC2}"/>
    <cellStyle name="Normal 2 2 2 2 2 2 2 6" xfId="5401" xr:uid="{D24C8439-C1E0-46E7-8952-FAEE2DE88CFA}"/>
    <cellStyle name="Normal 2 2 2 2 2 2 2 6 2" xfId="15537" xr:uid="{6E9EDD98-B2B2-4929-9202-9DA64F6A4C24}"/>
    <cellStyle name="Normal 2 2 2 2 2 2 2 6 2 2" xfId="32012" xr:uid="{9E1D5CC4-316F-4905-9830-1378A6C167A9}"/>
    <cellStyle name="Normal 2 2 2 2 2 2 2 6 3" xfId="11009" xr:uid="{F922CBC7-C188-4023-8896-1CBF6D4BDBB5}"/>
    <cellStyle name="Normal 2 2 2 2 2 2 2 6 3 2" xfId="27484" xr:uid="{C9BA2F2C-8EB2-4923-980F-3AF3103384C2}"/>
    <cellStyle name="Normal 2 2 2 2 2 2 2 6 4" xfId="22915" xr:uid="{6F4578E3-624C-4B8C-B52A-08F4D359E0C8}"/>
    <cellStyle name="Normal 2 2 2 2 2 2 2 7" xfId="12759" xr:uid="{04AF143E-9CAD-4312-9C77-3173ECA1B862}"/>
    <cellStyle name="Normal 2 2 2 2 2 2 2 7 2" xfId="29234" xr:uid="{70998D68-AEB6-430D-8868-F6DBBA6DE762}"/>
    <cellStyle name="Normal 2 2 2 2 2 2 2 8" xfId="8230" xr:uid="{D19C087B-F4BF-4125-B511-56459F21119D}"/>
    <cellStyle name="Normal 2 2 2 2 2 2 2 8 2" xfId="24705" xr:uid="{D4584ECB-A61B-4E5A-8367-CBC17A4D1903}"/>
    <cellStyle name="Normal 2 2 2 2 2 2 2 9" xfId="20137" xr:uid="{8DFA4869-93A7-4028-9AFE-8147CCE54880}"/>
    <cellStyle name="Normal 2 2 2 2 2 2 2_3.EXPENSES" xfId="2948" xr:uid="{00000000-0005-0000-0000-000063090000}"/>
    <cellStyle name="Normal 2 2 2 2 2 2 3" xfId="2567" xr:uid="{00000000-0005-0000-0000-000064090000}"/>
    <cellStyle name="Normal 2 2 2 2 2 2 3 2" xfId="3380" xr:uid="{699AB376-E7FD-4AB0-81CF-1225729E0D24}"/>
    <cellStyle name="Normal 2 2 2 2 2 2 3 2 2" xfId="6254" xr:uid="{CD0976F6-EC89-4680-8D26-23D201F876D0}"/>
    <cellStyle name="Normal 2 2 2 2 2 2 3 2 2 2" xfId="16390" xr:uid="{AEE6DF33-0386-46B3-A14B-049DAE63FB69}"/>
    <cellStyle name="Normal 2 2 2 2 2 2 3 2 2 2 2" xfId="32865" xr:uid="{F4DD524A-FC60-4D73-B724-9BDE2C84C308}"/>
    <cellStyle name="Normal 2 2 2 2 2 2 3 2 2 3" xfId="11862" xr:uid="{CD915D23-070E-41AE-B784-6D6DFD7BA005}"/>
    <cellStyle name="Normal 2 2 2 2 2 2 3 2 2 3 2" xfId="28337" xr:uid="{FDACF419-6988-4CD5-8C06-23F77EE59E11}"/>
    <cellStyle name="Normal 2 2 2 2 2 2 3 2 2 4" xfId="23768" xr:uid="{9D613690-7EB2-4EF8-97AD-EA3AE04B501B}"/>
    <cellStyle name="Normal 2 2 2 2 2 2 3 2 3" xfId="13612" xr:uid="{04446979-07B0-4C9D-84FE-7C7655195198}"/>
    <cellStyle name="Normal 2 2 2 2 2 2 3 2 3 2" xfId="30087" xr:uid="{B3C1C1FD-BBC5-499B-8003-7081180853AC}"/>
    <cellStyle name="Normal 2 2 2 2 2 2 3 2 4" xfId="9084" xr:uid="{90285FB1-67FE-4CDF-8469-A33A020B2DB8}"/>
    <cellStyle name="Normal 2 2 2 2 2 2 3 2 4 2" xfId="25559" xr:uid="{D6F52B87-B45E-4D59-AE84-F567F0240A1B}"/>
    <cellStyle name="Normal 2 2 2 2 2 2 3 2 5" xfId="20990" xr:uid="{476119AF-BFB3-40E7-8E0E-F48DB5410A55}"/>
    <cellStyle name="Normal 2 2 2 2 2 2 3 2_3.EXPENSES" xfId="7117" xr:uid="{2450C063-AC9D-400B-95CF-1CE3365325D6}"/>
    <cellStyle name="Normal 2 2 2 2 2 2 3 3" xfId="4503" xr:uid="{4D10F99A-E581-4467-AC67-FA2EF8846363}"/>
    <cellStyle name="Normal 2 2 2 2 2 2 3 3 2" xfId="14650" xr:uid="{D556A52F-4BD0-4D7F-92A0-68A341123A94}"/>
    <cellStyle name="Normal 2 2 2 2 2 2 3 3 2 2" xfId="31125" xr:uid="{2E177E19-8849-4040-BE69-0D016BA4961E}"/>
    <cellStyle name="Normal 2 2 2 2 2 2 3 3 3" xfId="10122" xr:uid="{F05A178C-33BC-4E49-BEB5-394632455973}"/>
    <cellStyle name="Normal 2 2 2 2 2 2 3 3 3 2" xfId="26597" xr:uid="{4303BF20-B4CB-462B-A3F4-6980FE49646C}"/>
    <cellStyle name="Normal 2 2 2 2 2 2 3 3 4" xfId="22028" xr:uid="{2F9F5827-FC1A-4928-AF5B-6E051E9FE07C}"/>
    <cellStyle name="Normal 2 2 2 2 2 2 3 4" xfId="5554" xr:uid="{D5BEB280-F671-4096-8BFD-914E84F295AA}"/>
    <cellStyle name="Normal 2 2 2 2 2 2 3 4 2" xfId="15690" xr:uid="{2F38BD5D-C24C-4B54-9E73-2255CA7BF9BB}"/>
    <cellStyle name="Normal 2 2 2 2 2 2 3 4 2 2" xfId="32165" xr:uid="{7CEE0ED1-C969-42CE-B6D5-2C25A9440CEE}"/>
    <cellStyle name="Normal 2 2 2 2 2 2 3 4 3" xfId="11162" xr:uid="{6BD7B8CD-0216-48B2-B038-0BBCEF78D0B6}"/>
    <cellStyle name="Normal 2 2 2 2 2 2 3 4 3 2" xfId="27637" xr:uid="{048B31E8-88E7-496F-BDE9-EB5907C3C19C}"/>
    <cellStyle name="Normal 2 2 2 2 2 2 3 4 4" xfId="23068" xr:uid="{66407EDB-79B6-42EA-B5C3-3D49AB30A9EE}"/>
    <cellStyle name="Normal 2 2 2 2 2 2 3 5" xfId="12912" xr:uid="{77D0A007-2790-4B62-BBD5-6EEFA0F3A7BF}"/>
    <cellStyle name="Normal 2 2 2 2 2 2 3 5 2" xfId="29387" xr:uid="{31572C9D-0341-416D-B3D5-01A6136FD047}"/>
    <cellStyle name="Normal 2 2 2 2 2 2 3 6" xfId="8384" xr:uid="{55341D36-F922-40AF-816E-38337DD5325E}"/>
    <cellStyle name="Normal 2 2 2 2 2 2 3 6 2" xfId="24859" xr:uid="{2C3C7CC7-0B8B-4CD7-B5B2-888264F3CD49}"/>
    <cellStyle name="Normal 2 2 2 2 2 2 3 7" xfId="20290" xr:uid="{9FBBC258-1897-447C-964A-39DDEFEDD097}"/>
    <cellStyle name="Normal 2 2 2 2 2 2 3_3.EXPENSES" xfId="7116" xr:uid="{648813A3-27E0-4136-9FC5-71C57FBDA5F8}"/>
    <cellStyle name="Normal 2 2 2 2 2 2 4" xfId="3725" xr:uid="{471EDA6D-BB60-4812-9B0D-95C4CBE65003}"/>
    <cellStyle name="Normal 2 2 2 2 2 2 4 2" xfId="4841" xr:uid="{64C175E4-A497-4F46-A1DA-BCE8DF37A822}"/>
    <cellStyle name="Normal 2 2 2 2 2 2 4 2 2" xfId="14988" xr:uid="{59620D34-4172-4697-89DA-2D15FC95FA51}"/>
    <cellStyle name="Normal 2 2 2 2 2 2 4 2 2 2" xfId="31463" xr:uid="{0A91C08F-8666-469D-BD78-F773DE4390DD}"/>
    <cellStyle name="Normal 2 2 2 2 2 2 4 2 3" xfId="10460" xr:uid="{D7AA517C-D44E-425B-89CF-9093255A9337}"/>
    <cellStyle name="Normal 2 2 2 2 2 2 4 2 3 2" xfId="26935" xr:uid="{1E1867A6-3D8B-459E-82C8-33BC291E92C5}"/>
    <cellStyle name="Normal 2 2 2 2 2 2 4 2 4" xfId="22366" xr:uid="{958B75C3-91F0-49E9-9C92-53D3D4C1EFAB}"/>
    <cellStyle name="Normal 2 2 2 2 2 2 4 3" xfId="6592" xr:uid="{02C4E2BF-5256-4A1D-A503-BA9268FE2B7D}"/>
    <cellStyle name="Normal 2 2 2 2 2 2 4 3 2" xfId="16728" xr:uid="{5C9C9CB9-A41F-4012-851C-1C1626834440}"/>
    <cellStyle name="Normal 2 2 2 2 2 2 4 3 2 2" xfId="33203" xr:uid="{6AA4194B-E9AD-4502-8393-6848F1CB4317}"/>
    <cellStyle name="Normal 2 2 2 2 2 2 4 3 3" xfId="12200" xr:uid="{38F23749-39A8-4762-B862-C5B0A621D607}"/>
    <cellStyle name="Normal 2 2 2 2 2 2 4 3 3 2" xfId="28675" xr:uid="{5AA39059-A672-46F7-8F9F-7CA60B571BC0}"/>
    <cellStyle name="Normal 2 2 2 2 2 2 4 3 4" xfId="24106" xr:uid="{D957C49F-FFD2-4836-AE06-62399908428A}"/>
    <cellStyle name="Normal 2 2 2 2 2 2 4 4" xfId="13950" xr:uid="{546C8E29-B67B-4652-A5AC-2D132FFB9C35}"/>
    <cellStyle name="Normal 2 2 2 2 2 2 4 4 2" xfId="30425" xr:uid="{D41ED6B9-36BE-4ECE-876D-82A0F1877FF7}"/>
    <cellStyle name="Normal 2 2 2 2 2 2 4 5" xfId="9422" xr:uid="{CDE0CF3F-3558-4B8A-87D7-AA1BD9601B9C}"/>
    <cellStyle name="Normal 2 2 2 2 2 2 4 5 2" xfId="25897" xr:uid="{5DDF2552-F077-46A2-BB10-06EED0075A85}"/>
    <cellStyle name="Normal 2 2 2 2 2 2 4 6" xfId="21328" xr:uid="{6A91EA97-9730-4241-9AB5-93F209D34E70}"/>
    <cellStyle name="Normal 2 2 2 2 2 2 4_3.EXPENSES" xfId="7118" xr:uid="{56F2DC02-0638-41F6-9E56-90A52077975A}"/>
    <cellStyle name="Normal 2 2 2 2 2 2 5" xfId="3106" xr:uid="{3B61D4A0-B376-4669-B8D4-4BFC2472217B}"/>
    <cellStyle name="Normal 2 2 2 2 2 2 5 2" xfId="5980" xr:uid="{ED97A92C-9E70-4C1A-B49F-EB40D982452B}"/>
    <cellStyle name="Normal 2 2 2 2 2 2 5 2 2" xfId="16116" xr:uid="{D3474400-C6FC-45DC-BB93-9CEB8F4ACE79}"/>
    <cellStyle name="Normal 2 2 2 2 2 2 5 2 2 2" xfId="32591" xr:uid="{6F8AC715-521F-418B-950B-6FF702688DAC}"/>
    <cellStyle name="Normal 2 2 2 2 2 2 5 2 3" xfId="11588" xr:uid="{AB74B84D-5529-497C-A311-A23502C2309F}"/>
    <cellStyle name="Normal 2 2 2 2 2 2 5 2 3 2" xfId="28063" xr:uid="{7DFA01A1-EDD9-4B2A-B2CE-E08FD9106A13}"/>
    <cellStyle name="Normal 2 2 2 2 2 2 5 2 4" xfId="23494" xr:uid="{0AC3A8DF-B8A4-4169-B7BB-B5FC77B06111}"/>
    <cellStyle name="Normal 2 2 2 2 2 2 5 3" xfId="13338" xr:uid="{4B295D72-6379-427F-BB48-0757D34951E7}"/>
    <cellStyle name="Normal 2 2 2 2 2 2 5 3 2" xfId="29813" xr:uid="{1CE6AFEC-E5A3-4502-99E7-C637A9BDF062}"/>
    <cellStyle name="Normal 2 2 2 2 2 2 5 4" xfId="8810" xr:uid="{30855FD9-DEB8-457F-A160-5EF35952E8CB}"/>
    <cellStyle name="Normal 2 2 2 2 2 2 5 4 2" xfId="25285" xr:uid="{E571AEB3-C41F-41FA-A84C-206C2C9AB266}"/>
    <cellStyle name="Normal 2 2 2 2 2 2 5 5" xfId="20716" xr:uid="{1875F52F-C48B-4C66-B624-DC56D552AD18}"/>
    <cellStyle name="Normal 2 2 2 2 2 2 5_3.EXPENSES" xfId="7119" xr:uid="{119C865B-B40D-4261-B361-AB19B5A6A36E}"/>
    <cellStyle name="Normal 2 2 2 2 2 2 6" xfId="4238" xr:uid="{FD604C3B-4C48-4D05-901C-2C835ADE6DB0}"/>
    <cellStyle name="Normal 2 2 2 2 2 2 6 2" xfId="14385" xr:uid="{0FAD9008-52C2-47C6-BCD4-BE59D262CC13}"/>
    <cellStyle name="Normal 2 2 2 2 2 2 6 2 2" xfId="30860" xr:uid="{C8F2D475-7DCE-4CDB-970A-1515FD968BD2}"/>
    <cellStyle name="Normal 2 2 2 2 2 2 6 3" xfId="9857" xr:uid="{7E644EAA-6A67-4619-8253-5E6717F9F5A0}"/>
    <cellStyle name="Normal 2 2 2 2 2 2 6 3 2" xfId="26332" xr:uid="{08627237-92F3-4825-A91F-5F825774016B}"/>
    <cellStyle name="Normal 2 2 2 2 2 2 6 4" xfId="21763" xr:uid="{E1DBCA2E-D274-448F-94D6-2D8B4A721314}"/>
    <cellStyle name="Normal 2 2 2 2 2 2 7" xfId="5289" xr:uid="{CF97CF84-EE6A-4455-B8E2-AB4A69296548}"/>
    <cellStyle name="Normal 2 2 2 2 2 2 7 2" xfId="15425" xr:uid="{77AF8283-5DF6-4F76-B7FD-DEA29D4DA18D}"/>
    <cellStyle name="Normal 2 2 2 2 2 2 7 2 2" xfId="31900" xr:uid="{833058CF-B335-422A-A128-EB00F39B1868}"/>
    <cellStyle name="Normal 2 2 2 2 2 2 7 3" xfId="10897" xr:uid="{F6752ACE-2116-4E25-B885-9345EF79CDAD}"/>
    <cellStyle name="Normal 2 2 2 2 2 2 7 3 2" xfId="27372" xr:uid="{FFCBD54F-13A1-40ED-8AF7-6C9A1F2F66C2}"/>
    <cellStyle name="Normal 2 2 2 2 2 2 7 4" xfId="22803" xr:uid="{D603C434-6677-4005-B033-D76A9A3B4706}"/>
    <cellStyle name="Normal 2 2 2 2 2 2 8" xfId="12646" xr:uid="{9B1F6E1D-A9D8-4664-9398-C7AB2C32E7BB}"/>
    <cellStyle name="Normal 2 2 2 2 2 2 8 2" xfId="29121" xr:uid="{4C0EDE01-ABB8-4592-B97B-86162277D31F}"/>
    <cellStyle name="Normal 2 2 2 2 2 2 9" xfId="8114" xr:uid="{7336B961-272B-4370-A6E6-7758459D31F3}"/>
    <cellStyle name="Normal 2 2 2 2 2 2 9 2" xfId="24589" xr:uid="{ABA4E813-3229-445F-B377-856DF84F665A}"/>
    <cellStyle name="Normal 2 2 2 2 2 2_1.3.3. Extraordinary Items" xfId="19544" xr:uid="{67A14B8B-9EB8-4C12-B4EF-374AA6E0B184}"/>
    <cellStyle name="Normal 2 2 2 2 2 3" xfId="2155" xr:uid="{00000000-0005-0000-0000-000066090000}"/>
    <cellStyle name="Normal 2 2 2 2 2 3 2" xfId="2585" xr:uid="{00000000-0005-0000-0000-000067090000}"/>
    <cellStyle name="Normal 2 2 2 2 2 3 2 2" xfId="3394" xr:uid="{3CAF122C-C10A-4251-BCE1-3589699E86F0}"/>
    <cellStyle name="Normal 2 2 2 2 2 3 2 2 2" xfId="6268" xr:uid="{085D3D3A-7F4E-4A48-B985-4529B69A121E}"/>
    <cellStyle name="Normal 2 2 2 2 2 3 2 2 2 2" xfId="16404" xr:uid="{A29363D7-5D66-483E-933C-2213E520FFFA}"/>
    <cellStyle name="Normal 2 2 2 2 2 3 2 2 2 2 2" xfId="32879" xr:uid="{1007902F-A785-4E40-8F3E-90A97133029F}"/>
    <cellStyle name="Normal 2 2 2 2 2 3 2 2 2 3" xfId="11876" xr:uid="{8F0CE804-BE73-4BFC-B8DA-86BC2F78F4FA}"/>
    <cellStyle name="Normal 2 2 2 2 2 3 2 2 2 3 2" xfId="28351" xr:uid="{8284D4C0-27AA-4AA6-8E29-7D66CB593F32}"/>
    <cellStyle name="Normal 2 2 2 2 2 3 2 2 2 4" xfId="23782" xr:uid="{5E814844-1F0F-403F-94C4-26217E571F28}"/>
    <cellStyle name="Normal 2 2 2 2 2 3 2 2 3" xfId="13626" xr:uid="{00939A08-F27F-49D4-BC2C-D53E8680641E}"/>
    <cellStyle name="Normal 2 2 2 2 2 3 2 2 3 2" xfId="30101" xr:uid="{E18E01E0-35E0-4140-8CAD-874EB327B600}"/>
    <cellStyle name="Normal 2 2 2 2 2 3 2 2 4" xfId="9098" xr:uid="{0F1BEF85-150E-4462-B8FA-95F874D573A5}"/>
    <cellStyle name="Normal 2 2 2 2 2 3 2 2 4 2" xfId="25573" xr:uid="{6C01052F-279D-445A-AA9B-49257A6B6914}"/>
    <cellStyle name="Normal 2 2 2 2 2 3 2 2 5" xfId="21004" xr:uid="{0370287C-B043-4AE1-9795-7B279E07023A}"/>
    <cellStyle name="Normal 2 2 2 2 2 3 2 2_3.EXPENSES" xfId="7121" xr:uid="{CB7E570F-14A3-4AA7-97EE-F4D8911F6549}"/>
    <cellStyle name="Normal 2 2 2 2 2 3 2 3" xfId="4517" xr:uid="{447F3E21-464D-4241-BD47-6E69D1044D35}"/>
    <cellStyle name="Normal 2 2 2 2 2 3 2 3 2" xfId="14664" xr:uid="{F368127E-9009-4683-BFBB-C6232332B5EB}"/>
    <cellStyle name="Normal 2 2 2 2 2 3 2 3 2 2" xfId="31139" xr:uid="{09506838-8F0D-4101-97C5-F28633D69EDD}"/>
    <cellStyle name="Normal 2 2 2 2 2 3 2 3 3" xfId="10136" xr:uid="{A7BAAA48-EFDF-45F0-957D-C68B666DFEA1}"/>
    <cellStyle name="Normal 2 2 2 2 2 3 2 3 3 2" xfId="26611" xr:uid="{B985E08A-B419-4F73-B5D6-B7A3497D6B04}"/>
    <cellStyle name="Normal 2 2 2 2 2 3 2 3 4" xfId="22042" xr:uid="{E5B8423C-5A3B-41AC-918A-48A80F0A58F7}"/>
    <cellStyle name="Normal 2 2 2 2 2 3 2 4" xfId="5568" xr:uid="{4F03EAF1-2609-4EDF-8CB9-AE3DD42C6B05}"/>
    <cellStyle name="Normal 2 2 2 2 2 3 2 4 2" xfId="15704" xr:uid="{ADA6A8EC-3694-42A6-BD57-22F66CA717D3}"/>
    <cellStyle name="Normal 2 2 2 2 2 3 2 4 2 2" xfId="32179" xr:uid="{9453C678-7418-46EB-B0CD-378BD732542B}"/>
    <cellStyle name="Normal 2 2 2 2 2 3 2 4 3" xfId="11176" xr:uid="{8008E0F2-78E6-4617-8EE0-7E147B7A6A23}"/>
    <cellStyle name="Normal 2 2 2 2 2 3 2 4 3 2" xfId="27651" xr:uid="{884578F2-DDD1-4C6E-804C-78650932EDFD}"/>
    <cellStyle name="Normal 2 2 2 2 2 3 2 4 4" xfId="23082" xr:uid="{967F93AA-5C13-4EC6-A0F5-332B0C741979}"/>
    <cellStyle name="Normal 2 2 2 2 2 3 2 5" xfId="12926" xr:uid="{941B2C2F-926B-4E4C-B0B1-7AD56748F6EB}"/>
    <cellStyle name="Normal 2 2 2 2 2 3 2 5 2" xfId="29401" xr:uid="{172D2894-34D7-410A-A281-B5DF60E590AB}"/>
    <cellStyle name="Normal 2 2 2 2 2 3 2 6" xfId="8398" xr:uid="{8D86A746-4725-4ED1-BE9D-3C76C63F3508}"/>
    <cellStyle name="Normal 2 2 2 2 2 3 2 6 2" xfId="24873" xr:uid="{85DF8EBC-F7F6-47EB-9DBB-B6A3C660C0FB}"/>
    <cellStyle name="Normal 2 2 2 2 2 3 2 7" xfId="20304" xr:uid="{D22B6A0A-E152-4887-877A-1A5A35AA21E0}"/>
    <cellStyle name="Normal 2 2 2 2 2 3 2_3.EXPENSES" xfId="7120" xr:uid="{0EC69A2C-F00B-496B-BA46-83B8BFB2753A}"/>
    <cellStyle name="Normal 2 2 2 2 2 3 3" xfId="3743" xr:uid="{F2B62AF0-89B8-498C-A656-DD3C6CF68A4F}"/>
    <cellStyle name="Normal 2 2 2 2 2 3 3 2" xfId="4859" xr:uid="{E835FAE9-E9B7-46DD-927E-92D082FA976F}"/>
    <cellStyle name="Normal 2 2 2 2 2 3 3 2 2" xfId="15006" xr:uid="{543B3A6E-1E02-426F-87C0-C4F7E87C40D2}"/>
    <cellStyle name="Normal 2 2 2 2 2 3 3 2 2 2" xfId="31481" xr:uid="{663FADCE-D0E8-46DE-85A3-04C6D3FC29AE}"/>
    <cellStyle name="Normal 2 2 2 2 2 3 3 2 3" xfId="10478" xr:uid="{65601CC6-9E87-411C-9266-C9D120BD3565}"/>
    <cellStyle name="Normal 2 2 2 2 2 3 3 2 3 2" xfId="26953" xr:uid="{6EBB75EA-19F0-48E5-A3EA-B3B155CEB3B1}"/>
    <cellStyle name="Normal 2 2 2 2 2 3 3 2 4" xfId="22384" xr:uid="{FC9ACFDC-5DF8-46CC-A392-4009B55AD0D8}"/>
    <cellStyle name="Normal 2 2 2 2 2 3 3 3" xfId="6610" xr:uid="{3F530517-4797-495B-848C-54759ED69611}"/>
    <cellStyle name="Normal 2 2 2 2 2 3 3 3 2" xfId="16746" xr:uid="{87B2EAFF-2430-40AC-9807-959D71F433D1}"/>
    <cellStyle name="Normal 2 2 2 2 2 3 3 3 2 2" xfId="33221" xr:uid="{ED097C56-5A46-4915-BC7D-4E4BBFCB9B5C}"/>
    <cellStyle name="Normal 2 2 2 2 2 3 3 3 3" xfId="12218" xr:uid="{B6CB307D-9F28-4A06-BAD3-67561ECE20BF}"/>
    <cellStyle name="Normal 2 2 2 2 2 3 3 3 3 2" xfId="28693" xr:uid="{30DAAB1C-FE2E-492D-97AC-DDC087103E6A}"/>
    <cellStyle name="Normal 2 2 2 2 2 3 3 3 4" xfId="24124" xr:uid="{428F28EF-92F9-45CB-A1CD-E5726BCA69F1}"/>
    <cellStyle name="Normal 2 2 2 2 2 3 3 4" xfId="13968" xr:uid="{4135CD09-5A4B-4F82-9078-F651C78AA34F}"/>
    <cellStyle name="Normal 2 2 2 2 2 3 3 4 2" xfId="30443" xr:uid="{B39C1666-3B62-42A4-8443-AA090DE06B57}"/>
    <cellStyle name="Normal 2 2 2 2 2 3 3 5" xfId="9440" xr:uid="{64428614-9D3B-4522-9E0F-3D233F352B0E}"/>
    <cellStyle name="Normal 2 2 2 2 2 3 3 5 2" xfId="25915" xr:uid="{452D803A-233E-4B37-9164-654AEBC88F6A}"/>
    <cellStyle name="Normal 2 2 2 2 2 3 3 6" xfId="21346" xr:uid="{F658D0A9-6B85-4EDF-8F3F-562E873FBFFB}"/>
    <cellStyle name="Normal 2 2 2 2 2 3 3_3.EXPENSES" xfId="7122" xr:uid="{6A10B949-C67F-4B39-A425-9BFD9D3FA9AA}"/>
    <cellStyle name="Normal 2 2 2 2 2 3 4" xfId="3133" xr:uid="{F47DC385-B529-4A49-A9C3-08EF3A85E8F6}"/>
    <cellStyle name="Normal 2 2 2 2 2 3 4 2" xfId="6007" xr:uid="{44F12FB8-F3FD-4DD3-97C9-53AEAD822D65}"/>
    <cellStyle name="Normal 2 2 2 2 2 3 4 2 2" xfId="16143" xr:uid="{75527AAD-EE9F-4614-948A-3C8E5899FBA6}"/>
    <cellStyle name="Normal 2 2 2 2 2 3 4 2 2 2" xfId="32618" xr:uid="{1ECA3A4C-24B5-4E8F-ABF8-B9F611B75DF4}"/>
    <cellStyle name="Normal 2 2 2 2 2 3 4 2 3" xfId="11615" xr:uid="{34140A5F-5272-405C-BE50-62101C950501}"/>
    <cellStyle name="Normal 2 2 2 2 2 3 4 2 3 2" xfId="28090" xr:uid="{6582CDBB-DC64-4646-B5F0-6F3812BDFDD6}"/>
    <cellStyle name="Normal 2 2 2 2 2 3 4 2 4" xfId="23521" xr:uid="{9A7FC74E-199B-4AE9-88CD-4DA37EEF0516}"/>
    <cellStyle name="Normal 2 2 2 2 2 3 4 3" xfId="13365" xr:uid="{58746E0D-0D8E-490A-8175-D71C16B382F7}"/>
    <cellStyle name="Normal 2 2 2 2 2 3 4 3 2" xfId="29840" xr:uid="{1B2C81EF-E698-46C1-BD36-99EB598F443B}"/>
    <cellStyle name="Normal 2 2 2 2 2 3 4 4" xfId="8837" xr:uid="{A0D48631-163A-46B7-B521-6FCC9CF55AA1}"/>
    <cellStyle name="Normal 2 2 2 2 2 3 4 4 2" xfId="25312" xr:uid="{B1A4556F-D202-4645-810A-91CC32F9FDB3}"/>
    <cellStyle name="Normal 2 2 2 2 2 3 4 5" xfId="20743" xr:uid="{614EDB3D-4A0E-494A-A063-97B9C9FED2AE}"/>
    <cellStyle name="Normal 2 2 2 2 2 3 4_3.EXPENSES" xfId="7123" xr:uid="{59737DFC-E652-4C46-A949-2264BFF53017}"/>
    <cellStyle name="Normal 2 2 2 2 2 3 5" xfId="4260" xr:uid="{171422F1-D3FE-4B2E-BC5B-7E947E92C708}"/>
    <cellStyle name="Normal 2 2 2 2 2 3 5 2" xfId="14407" xr:uid="{DC065CBA-2AB5-4B5E-A584-E724831E88E3}"/>
    <cellStyle name="Normal 2 2 2 2 2 3 5 2 2" xfId="30882" xr:uid="{77916C87-54D8-4B3D-87C7-7FE06522E895}"/>
    <cellStyle name="Normal 2 2 2 2 2 3 5 3" xfId="9879" xr:uid="{A09B1A69-A542-4319-8C8A-C576340FFF5A}"/>
    <cellStyle name="Normal 2 2 2 2 2 3 5 3 2" xfId="26354" xr:uid="{E65ED96F-AB36-4811-AFF7-480566874A93}"/>
    <cellStyle name="Normal 2 2 2 2 2 3 5 4" xfId="21785" xr:uid="{D61AF133-4EB6-4480-936F-61A42701D176}"/>
    <cellStyle name="Normal 2 2 2 2 2 3 6" xfId="5311" xr:uid="{4F223C96-2603-4A81-B8A1-AEFFADCF72FB}"/>
    <cellStyle name="Normal 2 2 2 2 2 3 6 2" xfId="15447" xr:uid="{AEDD3E32-7EE9-4296-A133-9E4D841BB123}"/>
    <cellStyle name="Normal 2 2 2 2 2 3 6 2 2" xfId="31922" xr:uid="{D29D17D0-2FCD-46A4-A24D-14F2122C241F}"/>
    <cellStyle name="Normal 2 2 2 2 2 3 6 3" xfId="10919" xr:uid="{B07DE2E4-2E08-41B4-80D5-03C25AF92091}"/>
    <cellStyle name="Normal 2 2 2 2 2 3 6 3 2" xfId="27394" xr:uid="{818D2A94-2399-4FD8-9406-A2B79B40F904}"/>
    <cellStyle name="Normal 2 2 2 2 2 3 6 4" xfId="22825" xr:uid="{2C182BAB-7700-4D12-8ACF-EADF1F1E297D}"/>
    <cellStyle name="Normal 2 2 2 2 2 3 7" xfId="12668" xr:uid="{EA5E011F-612C-47E7-8E88-2E292DB0BEDF}"/>
    <cellStyle name="Normal 2 2 2 2 2 3 7 2" xfId="29143" xr:uid="{CC082E37-AA6E-408B-9EA7-6373EF0B2FEC}"/>
    <cellStyle name="Normal 2 2 2 2 2 3 8" xfId="8139" xr:uid="{BD008CC5-E27B-4885-9F3C-8C805C4E2E44}"/>
    <cellStyle name="Normal 2 2 2 2 2 3 8 2" xfId="24614" xr:uid="{F5BFC4BC-F3F0-493F-B755-D1170C3FBEBB}"/>
    <cellStyle name="Normal 2 2 2 2 2 3 9" xfId="20047" xr:uid="{B4944172-669A-41C3-86BC-313194FF15B1}"/>
    <cellStyle name="Normal 2 2 2 2 2 3_3.EXPENSES" xfId="2949" xr:uid="{00000000-0005-0000-0000-000068090000}"/>
    <cellStyle name="Normal 2 2 2 2 2 4" xfId="2036" xr:uid="{00000000-0005-0000-0000-000069090000}"/>
    <cellStyle name="Normal 2 2 2 2 2 4 2" xfId="3086" xr:uid="{30828512-78DC-49E6-8167-5B510A199438}"/>
    <cellStyle name="Normal 2 2 2 2 2 4 2 2" xfId="5960" xr:uid="{69F4F053-416C-4226-9F22-3492A702D707}"/>
    <cellStyle name="Normal 2 2 2 2 2 4 2 2 2" xfId="16096" xr:uid="{7CE84E5E-37B4-411E-BC71-802052B5AB00}"/>
    <cellStyle name="Normal 2 2 2 2 2 4 2 2 2 2" xfId="32571" xr:uid="{E61FEF84-0938-4447-B825-365FACE89C9D}"/>
    <cellStyle name="Normal 2 2 2 2 2 4 2 2 3" xfId="11568" xr:uid="{C4AB483D-80CA-4F2E-B1E3-B322FD3E4225}"/>
    <cellStyle name="Normal 2 2 2 2 2 4 2 2 3 2" xfId="28043" xr:uid="{E9EA115D-AD0F-4E68-88B8-CCD438DBAE08}"/>
    <cellStyle name="Normal 2 2 2 2 2 4 2 2 4" xfId="23474" xr:uid="{21398DA2-024B-4781-8458-4A8123E83EB9}"/>
    <cellStyle name="Normal 2 2 2 2 2 4 2 3" xfId="13318" xr:uid="{D7F91217-87EA-4091-8E0D-E89FF44F84A6}"/>
    <cellStyle name="Normal 2 2 2 2 2 4 2 3 2" xfId="29793" xr:uid="{28AF11DA-3D9F-457E-B5CE-6610E0408706}"/>
    <cellStyle name="Normal 2 2 2 2 2 4 2 4" xfId="8790" xr:uid="{C4FDF029-65EB-4DB7-8BBC-BD1D29F79006}"/>
    <cellStyle name="Normal 2 2 2 2 2 4 2 4 2" xfId="25265" xr:uid="{77DCAFA6-4F65-48F1-B02E-BB909FF8B542}"/>
    <cellStyle name="Normal 2 2 2 2 2 4 2 5" xfId="20696" xr:uid="{282EA265-6B8A-4FA1-AA02-74FB411ABECE}"/>
    <cellStyle name="Normal 2 2 2 2 2 4 2_3.EXPENSES" xfId="7125" xr:uid="{2FB19C18-C463-4342-8027-8600F89A70A4}"/>
    <cellStyle name="Normal 2 2 2 2 2 4 3" xfId="4218" xr:uid="{803A2A8B-4E8C-4EE8-AE34-519682339D3C}"/>
    <cellStyle name="Normal 2 2 2 2 2 4 3 2" xfId="14365" xr:uid="{EA79B860-BDD9-4CCA-BAD8-BB59C2E6A210}"/>
    <cellStyle name="Normal 2 2 2 2 2 4 3 2 2" xfId="30840" xr:uid="{915C3FFD-9371-4C68-BDC5-300F16AC5961}"/>
    <cellStyle name="Normal 2 2 2 2 2 4 3 3" xfId="9837" xr:uid="{9BF49A60-6DCE-4447-9BAD-24A0F3075AA7}"/>
    <cellStyle name="Normal 2 2 2 2 2 4 3 3 2" xfId="26312" xr:uid="{BA55DC85-5390-4B33-8131-8324637828CD}"/>
    <cellStyle name="Normal 2 2 2 2 2 4 3 4" xfId="21743" xr:uid="{94A2BB28-D6E0-41EC-A7C7-FF998DDEAF53}"/>
    <cellStyle name="Normal 2 2 2 2 2 4 4" xfId="5269" xr:uid="{99B070D6-9DBB-448B-855C-366023D4C75F}"/>
    <cellStyle name="Normal 2 2 2 2 2 4 4 2" xfId="15405" xr:uid="{7DB11313-6162-4634-8071-F541DEF8B8D9}"/>
    <cellStyle name="Normal 2 2 2 2 2 4 4 2 2" xfId="31880" xr:uid="{B9C8626A-6AB1-40F0-9A25-F88D1D25DAD1}"/>
    <cellStyle name="Normal 2 2 2 2 2 4 4 3" xfId="10877" xr:uid="{B302DFFC-B6AE-4CD7-9DB4-E22DD4C889DC}"/>
    <cellStyle name="Normal 2 2 2 2 2 4 4 3 2" xfId="27352" xr:uid="{22DC73C2-CF09-42CF-A2DC-CB2205C21DF8}"/>
    <cellStyle name="Normal 2 2 2 2 2 4 4 4" xfId="22783" xr:uid="{CC4528C2-E1C7-4CAE-8251-430013B15DAD}"/>
    <cellStyle name="Normal 2 2 2 2 2 4 5" xfId="12626" xr:uid="{18CC8C2A-DC5E-43D4-91B9-A62F951E0773}"/>
    <cellStyle name="Normal 2 2 2 2 2 4 5 2" xfId="29101" xr:uid="{33ADF0BC-2844-4436-8B8B-07E0F3472541}"/>
    <cellStyle name="Normal 2 2 2 2 2 4 6" xfId="8094" xr:uid="{346E5EEF-C29B-4FE1-B597-B8A232C73A52}"/>
    <cellStyle name="Normal 2 2 2 2 2 4 6 2" xfId="24569" xr:uid="{962E14D0-A95D-4D4E-B188-B9E44332C235}"/>
    <cellStyle name="Normal 2 2 2 2 2 4 7" xfId="20004" xr:uid="{0F1FA279-76CA-4A22-A617-D005A5302ACA}"/>
    <cellStyle name="Normal 2 2 2 2 2 4_3.EXPENSES" xfId="7124" xr:uid="{CCA79C99-94CD-4489-B017-4127482F46BA}"/>
    <cellStyle name="Normal 2 2 2 2 2 5" xfId="2236" xr:uid="{00000000-0005-0000-0000-00006A090000}"/>
    <cellStyle name="Normal 2 2 2 2 2 5 2" xfId="3210" xr:uid="{FC44A4B1-6202-45C9-9BB5-6B170D57835E}"/>
    <cellStyle name="Normal 2 2 2 2 2 5 2 2" xfId="6084" xr:uid="{B5058E22-0FB7-4442-911D-3326CC9F97C0}"/>
    <cellStyle name="Normal 2 2 2 2 2 5 2 2 2" xfId="16220" xr:uid="{E5BDB7B5-263A-4AF0-AC17-52FFA3C17F82}"/>
    <cellStyle name="Normal 2 2 2 2 2 5 2 2 2 2" xfId="32695" xr:uid="{13BEB9E5-3D77-43F0-BFB6-AE6E1ECD20BD}"/>
    <cellStyle name="Normal 2 2 2 2 2 5 2 2 3" xfId="11692" xr:uid="{17D88DA2-3E9B-4AF4-BABC-B1E6577A1526}"/>
    <cellStyle name="Normal 2 2 2 2 2 5 2 2 3 2" xfId="28167" xr:uid="{389F5B8D-AC4F-4A35-A330-0D41E1EF2FBF}"/>
    <cellStyle name="Normal 2 2 2 2 2 5 2 2 4" xfId="23598" xr:uid="{E7414B52-6CAB-4245-9D53-4451276618A7}"/>
    <cellStyle name="Normal 2 2 2 2 2 5 2 3" xfId="13442" xr:uid="{935B7E13-EDB4-46BA-BF34-C2A95BED1C02}"/>
    <cellStyle name="Normal 2 2 2 2 2 5 2 3 2" xfId="29917" xr:uid="{351DD6FB-6889-4081-A9D1-6B867BF43D44}"/>
    <cellStyle name="Normal 2 2 2 2 2 5 2 4" xfId="8914" xr:uid="{EB3CD186-2ECE-4748-9A38-2EFD54883810}"/>
    <cellStyle name="Normal 2 2 2 2 2 5 2 4 2" xfId="25389" xr:uid="{0AC712C6-5FC0-4A2B-B075-EBD490AFFACA}"/>
    <cellStyle name="Normal 2 2 2 2 2 5 2 5" xfId="20820" xr:uid="{CA6E2795-315A-41AE-A4D1-62C4129160E1}"/>
    <cellStyle name="Normal 2 2 2 2 2 5 2_3.EXPENSES" xfId="7127" xr:uid="{8A59B866-1624-4575-B2EF-AC65B896FBB1}"/>
    <cellStyle name="Normal 2 2 2 2 2 5 3" xfId="4336" xr:uid="{D06BACC1-625A-4072-B233-DE57D1C7C3FF}"/>
    <cellStyle name="Normal 2 2 2 2 2 5 3 2" xfId="14483" xr:uid="{ADB07FD1-75B9-45EF-A4DC-525D060E453C}"/>
    <cellStyle name="Normal 2 2 2 2 2 5 3 2 2" xfId="30958" xr:uid="{E5617F6C-C834-42F5-91A9-23E7C3C0AC87}"/>
    <cellStyle name="Normal 2 2 2 2 2 5 3 3" xfId="9955" xr:uid="{C80E3AA3-8887-4851-B06C-408FD681032B}"/>
    <cellStyle name="Normal 2 2 2 2 2 5 3 3 2" xfId="26430" xr:uid="{91AF40B9-7031-4DDE-AF63-B4E164B15268}"/>
    <cellStyle name="Normal 2 2 2 2 2 5 3 4" xfId="21861" xr:uid="{B1E8942A-4C56-4505-8342-BE6DC3298DD2}"/>
    <cellStyle name="Normal 2 2 2 2 2 5 4" xfId="5387" xr:uid="{7350ACE8-530D-459D-9739-AB98B60C1427}"/>
    <cellStyle name="Normal 2 2 2 2 2 5 4 2" xfId="15523" xr:uid="{62C1E831-E749-440F-A61F-9A216E7FE894}"/>
    <cellStyle name="Normal 2 2 2 2 2 5 4 2 2" xfId="31998" xr:uid="{4BE8AB9E-1BC3-49C3-83C6-9498B7FD3F39}"/>
    <cellStyle name="Normal 2 2 2 2 2 5 4 3" xfId="10995" xr:uid="{8F859E64-A000-4BEF-B4E9-3DB89F88AA7C}"/>
    <cellStyle name="Normal 2 2 2 2 2 5 4 3 2" xfId="27470" xr:uid="{D3C55E90-0B53-41CF-86A8-298DC85348B0}"/>
    <cellStyle name="Normal 2 2 2 2 2 5 4 4" xfId="22901" xr:uid="{6493C16B-F007-459B-9637-F61B5E19E023}"/>
    <cellStyle name="Normal 2 2 2 2 2 5 5" xfId="12745" xr:uid="{B2ACC21F-8493-4167-B2B7-BE9B09390949}"/>
    <cellStyle name="Normal 2 2 2 2 2 5 5 2" xfId="29220" xr:uid="{7EA9C5B8-D6F0-4533-892C-7A5F9505E983}"/>
    <cellStyle name="Normal 2 2 2 2 2 5 6" xfId="8216" xr:uid="{A6E9CF7E-D617-47EE-844A-BE3D6BED4429}"/>
    <cellStyle name="Normal 2 2 2 2 2 5 6 2" xfId="24691" xr:uid="{EDEF7718-9E13-4CEB-8957-E9CB47644C1A}"/>
    <cellStyle name="Normal 2 2 2 2 2 5 7" xfId="20123" xr:uid="{BFD7E02A-D9C3-4068-93FC-8B5093C0F6A4}"/>
    <cellStyle name="Normal 2 2 2 2 2 5_3.EXPENSES" xfId="7126" xr:uid="{9F4EA48C-E1F6-4E7E-8588-A96C354E42A3}"/>
    <cellStyle name="Normal 2 2 2 2 2 6" xfId="2470" xr:uid="{00000000-0005-0000-0000-00006B090000}"/>
    <cellStyle name="Normal 2 2 2 2 2 6 2" xfId="3314" xr:uid="{6AEA881A-9138-444A-8E3A-6D9C1FBD5FA5}"/>
    <cellStyle name="Normal 2 2 2 2 2 6 2 2" xfId="6188" xr:uid="{757E9713-96C0-4ABC-A1BB-130E85A03EB6}"/>
    <cellStyle name="Normal 2 2 2 2 2 6 2 2 2" xfId="16324" xr:uid="{8B089A1E-D1CF-4DCC-B143-110EAD561BD1}"/>
    <cellStyle name="Normal 2 2 2 2 2 6 2 2 2 2" xfId="32799" xr:uid="{742FFD3B-867B-4AA0-AAB2-442AD1080083}"/>
    <cellStyle name="Normal 2 2 2 2 2 6 2 2 3" xfId="11796" xr:uid="{4DF1477A-A162-41D2-9C61-E7B1201DA841}"/>
    <cellStyle name="Normal 2 2 2 2 2 6 2 2 3 2" xfId="28271" xr:uid="{352E23F2-E50E-4B6C-BE58-FA5AD4F6A6CB}"/>
    <cellStyle name="Normal 2 2 2 2 2 6 2 2 4" xfId="23702" xr:uid="{BDE228C4-0A05-48F6-9C71-7814D30AB68C}"/>
    <cellStyle name="Normal 2 2 2 2 2 6 2 3" xfId="13546" xr:uid="{EF4D1BE1-C462-47F4-8B32-6B7E57DC13A2}"/>
    <cellStyle name="Normal 2 2 2 2 2 6 2 3 2" xfId="30021" xr:uid="{EEDBFB0C-C957-4345-A024-37829769F41F}"/>
    <cellStyle name="Normal 2 2 2 2 2 6 2 4" xfId="9018" xr:uid="{E525F828-00BA-4D15-9A7D-EAC1EFEEAA60}"/>
    <cellStyle name="Normal 2 2 2 2 2 6 2 4 2" xfId="25493" xr:uid="{E6A8A317-346D-40B5-96EA-FC596A0092DA}"/>
    <cellStyle name="Normal 2 2 2 2 2 6 2 5" xfId="20924" xr:uid="{01316FB8-AFB8-48D0-A9BF-A1B358004F87}"/>
    <cellStyle name="Normal 2 2 2 2 2 6 2_3.EXPENSES" xfId="7129" xr:uid="{34A62126-0FEA-4159-827E-B1889BD75D89}"/>
    <cellStyle name="Normal 2 2 2 2 2 6 3" xfId="4437" xr:uid="{15DC8A3B-7750-459E-8AAC-218B53567B99}"/>
    <cellStyle name="Normal 2 2 2 2 2 6 3 2" xfId="14584" xr:uid="{BAF8F616-03E8-49BD-9A7A-08CA7D643BEF}"/>
    <cellStyle name="Normal 2 2 2 2 2 6 3 2 2" xfId="31059" xr:uid="{FE0BADB0-2288-4F02-84F0-01A2E860AB3A}"/>
    <cellStyle name="Normal 2 2 2 2 2 6 3 3" xfId="10056" xr:uid="{E21B8A12-CFA2-464F-AEE2-2E79760E8060}"/>
    <cellStyle name="Normal 2 2 2 2 2 6 3 3 2" xfId="26531" xr:uid="{0D86424C-9D30-41A7-B4BE-3BD4CEE1D3A0}"/>
    <cellStyle name="Normal 2 2 2 2 2 6 3 4" xfId="21962" xr:uid="{7237CA3B-D772-4DC8-86C6-5F0C6835284D}"/>
    <cellStyle name="Normal 2 2 2 2 2 6 4" xfId="5488" xr:uid="{58779505-976E-4298-9D4B-F1BA6EE472AC}"/>
    <cellStyle name="Normal 2 2 2 2 2 6 4 2" xfId="15624" xr:uid="{48D7A209-73CF-4A4B-84E4-F7724C4A0597}"/>
    <cellStyle name="Normal 2 2 2 2 2 6 4 2 2" xfId="32099" xr:uid="{AF4A155E-F667-43A4-B832-8D33DACB85CA}"/>
    <cellStyle name="Normal 2 2 2 2 2 6 4 3" xfId="11096" xr:uid="{43FA37B9-E63E-4FEF-877E-DB6746628732}"/>
    <cellStyle name="Normal 2 2 2 2 2 6 4 3 2" xfId="27571" xr:uid="{36E2FBDE-BA58-4A02-9EF6-D4F1D7B84844}"/>
    <cellStyle name="Normal 2 2 2 2 2 6 4 4" xfId="23002" xr:uid="{73B55A29-61D0-472C-B416-FDFB05E37860}"/>
    <cellStyle name="Normal 2 2 2 2 2 6 5" xfId="12846" xr:uid="{5AAAEF1A-A298-4027-94E8-FF904AE3C440}"/>
    <cellStyle name="Normal 2 2 2 2 2 6 5 2" xfId="29321" xr:uid="{28AF70CE-4355-40C5-9AB4-FABA1348087E}"/>
    <cellStyle name="Normal 2 2 2 2 2 6 6" xfId="8317" xr:uid="{320CBD6C-DE8C-46B8-BE7D-2BCF93ED79BF}"/>
    <cellStyle name="Normal 2 2 2 2 2 6 6 2" xfId="24792" xr:uid="{A3AD8435-A8F7-41EF-A620-96E363EDBCCD}"/>
    <cellStyle name="Normal 2 2 2 2 2 6 7" xfId="20224" xr:uid="{E6A19FED-D1AA-4E0D-AAE0-2ADEA7361CF9}"/>
    <cellStyle name="Normal 2 2 2 2 2 6_3.EXPENSES" xfId="7128" xr:uid="{28F217C0-A4E3-4BE9-A3CB-A959338386AA}"/>
    <cellStyle name="Normal 2 2 2 2 2 7" xfId="2491" xr:uid="{00000000-0005-0000-0000-00006C090000}"/>
    <cellStyle name="Normal 2 2 2 2 2 7 2" xfId="3328" xr:uid="{1F8E5E99-6B33-48A1-8CD8-E6460FC50802}"/>
    <cellStyle name="Normal 2 2 2 2 2 7 2 2" xfId="6202" xr:uid="{48AB6DBC-AC33-4152-B771-230C1E92D29D}"/>
    <cellStyle name="Normal 2 2 2 2 2 7 2 2 2" xfId="16338" xr:uid="{7C50C5D5-02E5-4A27-A82D-EE308139B640}"/>
    <cellStyle name="Normal 2 2 2 2 2 7 2 2 2 2" xfId="32813" xr:uid="{F20095FE-FADB-4B76-929C-55C93774ECE3}"/>
    <cellStyle name="Normal 2 2 2 2 2 7 2 2 3" xfId="11810" xr:uid="{528D768E-0AC8-4556-8CC0-6D81CBA95552}"/>
    <cellStyle name="Normal 2 2 2 2 2 7 2 2 3 2" xfId="28285" xr:uid="{1AAF9503-F581-43AB-A8BC-6F91D5EF46E9}"/>
    <cellStyle name="Normal 2 2 2 2 2 7 2 2 4" xfId="23716" xr:uid="{EEF67DEA-3E3D-4C17-A02A-AD9D1BB8262F}"/>
    <cellStyle name="Normal 2 2 2 2 2 7 2 3" xfId="13560" xr:uid="{3D78632D-2E70-43D9-A927-376C2FCEEF98}"/>
    <cellStyle name="Normal 2 2 2 2 2 7 2 3 2" xfId="30035" xr:uid="{98971FAF-BFE1-4C44-B6DD-CF33D57F9618}"/>
    <cellStyle name="Normal 2 2 2 2 2 7 2 4" xfId="9032" xr:uid="{5714E2AB-3515-48A9-9BE7-F6843C7C306B}"/>
    <cellStyle name="Normal 2 2 2 2 2 7 2 4 2" xfId="25507" xr:uid="{903B6BB1-686F-4E8C-B4D0-1BAFCEE62A4A}"/>
    <cellStyle name="Normal 2 2 2 2 2 7 2 5" xfId="20938" xr:uid="{1ACF14BF-F713-48EF-8687-BDC2F4EF1D2E}"/>
    <cellStyle name="Normal 2 2 2 2 2 7 2_3.EXPENSES" xfId="7131" xr:uid="{62FEFE20-D31D-43F4-B79D-FADF8B4DBE1C}"/>
    <cellStyle name="Normal 2 2 2 2 2 7 3" xfId="4451" xr:uid="{A47179D1-5D48-4229-9047-EE159A8470C4}"/>
    <cellStyle name="Normal 2 2 2 2 2 7 3 2" xfId="14598" xr:uid="{27F11FEB-925B-495B-9556-84FB883F7EE2}"/>
    <cellStyle name="Normal 2 2 2 2 2 7 3 2 2" xfId="31073" xr:uid="{341DDB59-0DEE-4DDD-B35C-5C907D64AD3C}"/>
    <cellStyle name="Normal 2 2 2 2 2 7 3 3" xfId="10070" xr:uid="{F1F04DA1-B29A-47CF-83FB-A2AB73C8722F}"/>
    <cellStyle name="Normal 2 2 2 2 2 7 3 3 2" xfId="26545" xr:uid="{A146DA8C-97DE-4F58-B0A2-D3B0CA72005E}"/>
    <cellStyle name="Normal 2 2 2 2 2 7 3 4" xfId="21976" xr:uid="{492B7115-C40D-4173-AFA4-BE3D9ABED7C4}"/>
    <cellStyle name="Normal 2 2 2 2 2 7 4" xfId="5502" xr:uid="{1BDEE2E5-A308-4C61-89CB-7C15988D8243}"/>
    <cellStyle name="Normal 2 2 2 2 2 7 4 2" xfId="15638" xr:uid="{529BF55E-8906-48CE-8D55-93219B24C7AC}"/>
    <cellStyle name="Normal 2 2 2 2 2 7 4 2 2" xfId="32113" xr:uid="{4AAE0657-479E-4A2B-ACCC-8BCD9B15CCCF}"/>
    <cellStyle name="Normal 2 2 2 2 2 7 4 3" xfId="11110" xr:uid="{736DD379-F634-4EA8-9626-38E7FF70003E}"/>
    <cellStyle name="Normal 2 2 2 2 2 7 4 3 2" xfId="27585" xr:uid="{D93DF148-2494-4446-801B-DF0855375A7D}"/>
    <cellStyle name="Normal 2 2 2 2 2 7 4 4" xfId="23016" xr:uid="{FCCCCCB0-A522-478F-A35B-983A90436783}"/>
    <cellStyle name="Normal 2 2 2 2 2 7 5" xfId="12860" xr:uid="{0E625AA9-327B-402E-9330-CEC0BA0A954E}"/>
    <cellStyle name="Normal 2 2 2 2 2 7 5 2" xfId="29335" xr:uid="{5B0CD223-1DC5-4B8B-8669-D52B11F8685D}"/>
    <cellStyle name="Normal 2 2 2 2 2 7 6" xfId="8332" xr:uid="{8FAB0A44-AB71-451B-B4B6-66C7534AD8B9}"/>
    <cellStyle name="Normal 2 2 2 2 2 7 6 2" xfId="24807" xr:uid="{2EFAA651-B598-4D6D-BFDF-8ED217CFFC8B}"/>
    <cellStyle name="Normal 2 2 2 2 2 7 7" xfId="20238" xr:uid="{90451D82-9654-4FC0-BE10-AC1B4D10D092}"/>
    <cellStyle name="Normal 2 2 2 2 2 7_3.EXPENSES" xfId="7130" xr:uid="{6EE1053B-3E25-4687-B42A-3B5EB625BB1E}"/>
    <cellStyle name="Normal 2 2 2 2 2 8" xfId="3702" xr:uid="{EFD1D69C-CAEB-4113-98AD-E379277F1FAD}"/>
    <cellStyle name="Normal 2 2 2 2 2 8 2" xfId="4824" xr:uid="{8BAC035A-9CB1-4CF1-9EF6-4BB8637EAF62}"/>
    <cellStyle name="Normal 2 2 2 2 2 8 2 2" xfId="14971" xr:uid="{A5066AD8-B5DF-4333-85E0-1976321F541C}"/>
    <cellStyle name="Normal 2 2 2 2 2 8 2 2 2" xfId="31446" xr:uid="{6DEAC584-D2D7-4B71-95DA-D6F38C5A2BB3}"/>
    <cellStyle name="Normal 2 2 2 2 2 8 2 3" xfId="10443" xr:uid="{53C53225-3228-4B6D-BEA2-BF1B68919949}"/>
    <cellStyle name="Normal 2 2 2 2 2 8 2 3 2" xfId="26918" xr:uid="{B3DE7FC9-2AA3-4F9C-BFEB-55D2393D8DBB}"/>
    <cellStyle name="Normal 2 2 2 2 2 8 2 4" xfId="22349" xr:uid="{EA04E208-B11F-410A-8AD4-D720A7397824}"/>
    <cellStyle name="Normal 2 2 2 2 2 8 3" xfId="6575" xr:uid="{C35B253D-A8C6-4663-86A3-59C96BAC8335}"/>
    <cellStyle name="Normal 2 2 2 2 2 8 3 2" xfId="16711" xr:uid="{5938ACA1-8C14-47EB-8428-730B6ACDE879}"/>
    <cellStyle name="Normal 2 2 2 2 2 8 3 2 2" xfId="33186" xr:uid="{5B903927-E178-48FB-A4DD-875808DABDAA}"/>
    <cellStyle name="Normal 2 2 2 2 2 8 3 3" xfId="12183" xr:uid="{F62718A6-23E2-4BE5-B6CD-1F25E4B9FDD7}"/>
    <cellStyle name="Normal 2 2 2 2 2 8 3 3 2" xfId="28658" xr:uid="{B431BB42-EC11-4FB3-9C78-59A1502DDDCA}"/>
    <cellStyle name="Normal 2 2 2 2 2 8 3 4" xfId="24089" xr:uid="{7E241FB2-84FD-43C4-AEB2-5BAC0CDBDCC9}"/>
    <cellStyle name="Normal 2 2 2 2 2 8 4" xfId="13933" xr:uid="{26C345F2-64B0-4AA4-871A-F4A132033A02}"/>
    <cellStyle name="Normal 2 2 2 2 2 8 4 2" xfId="30408" xr:uid="{481E1592-CF7C-410B-A75E-475D5B048FDB}"/>
    <cellStyle name="Normal 2 2 2 2 2 8 5" xfId="9405" xr:uid="{7B5F2673-0CE6-4681-BF0A-013A38AA441B}"/>
    <cellStyle name="Normal 2 2 2 2 2 8 5 2" xfId="25880" xr:uid="{E0729971-414A-4931-BAF6-87FD006AF160}"/>
    <cellStyle name="Normal 2 2 2 2 2 8 6" xfId="21311" xr:uid="{DA66B2AD-9C88-47CC-90BE-5F940AE0C69D}"/>
    <cellStyle name="Normal 2 2 2 2 2 8_3.EXPENSES" xfId="7132" xr:uid="{8E1329E0-15FD-4541-BF48-13A3E37D98FD}"/>
    <cellStyle name="Normal 2 2 2 2 2 9" xfId="3013" xr:uid="{9A663B90-29BD-4E97-8778-61E975C79678}"/>
    <cellStyle name="Normal 2 2 2 2 2 9 2" xfId="5887" xr:uid="{022CF4B1-5CF7-434E-9D6D-7CE6166AE976}"/>
    <cellStyle name="Normal 2 2 2 2 2 9 2 2" xfId="16023" xr:uid="{3E1EF6B5-FE77-4670-8479-56AC8B07B968}"/>
    <cellStyle name="Normal 2 2 2 2 2 9 2 2 2" xfId="32498" xr:uid="{970407C3-D41A-48E4-BC78-5F863A449709}"/>
    <cellStyle name="Normal 2 2 2 2 2 9 2 3" xfId="11495" xr:uid="{372A92FC-DC36-4B9F-B1BA-F3D43D097FCE}"/>
    <cellStyle name="Normal 2 2 2 2 2 9 2 3 2" xfId="27970" xr:uid="{2A8804A5-3DCB-41A8-9623-98416445E420}"/>
    <cellStyle name="Normal 2 2 2 2 2 9 2 4" xfId="23401" xr:uid="{3A44F904-51A1-4AC1-8215-BC0E3B2EE0C3}"/>
    <cellStyle name="Normal 2 2 2 2 2 9 3" xfId="13245" xr:uid="{0754724C-1328-4C8E-B23A-5C6395CFB214}"/>
    <cellStyle name="Normal 2 2 2 2 2 9 3 2" xfId="29720" xr:uid="{482764BA-80D5-4995-A5A5-7BAB682C5D06}"/>
    <cellStyle name="Normal 2 2 2 2 2 9 4" xfId="8717" xr:uid="{95907578-2ADE-4B4D-945E-6747668831DE}"/>
    <cellStyle name="Normal 2 2 2 2 2 9 4 2" xfId="25192" xr:uid="{920D1D28-CE79-4CB5-B0CF-656F30A2D149}"/>
    <cellStyle name="Normal 2 2 2 2 2 9 5" xfId="20623" xr:uid="{904BBED1-83EF-422D-B6A5-A83105A0A5B3}"/>
    <cellStyle name="Normal 2 2 2 2 2 9_3.EXPENSES" xfId="7133" xr:uid="{5671012B-3096-403E-8844-30E311EEF8BF}"/>
    <cellStyle name="Normal 2 2 2 2 2_1.3.3. Extraordinary Items" xfId="19543" xr:uid="{7D1890C5-F64B-47A6-B75C-BBE063649C0F}"/>
    <cellStyle name="Normal 2 2 2 2 3" xfId="1770" xr:uid="{00000000-0005-0000-0000-00006E090000}"/>
    <cellStyle name="Normal 2 2 2 2 3 10" xfId="5199" xr:uid="{0EE19DAD-79DB-443C-A88A-A2B062A4BF6C}"/>
    <cellStyle name="Normal 2 2 2 2 3 10 2" xfId="15335" xr:uid="{EF455885-BFFE-4786-8AEB-2DCCA32A381A}"/>
    <cellStyle name="Normal 2 2 2 2 3 10 2 2" xfId="31810" xr:uid="{EE844A09-560E-40D5-8192-30E330061A69}"/>
    <cellStyle name="Normal 2 2 2 2 3 10 3" xfId="10807" xr:uid="{AF82F3FF-62F9-43EF-8FFF-11FCAD0832E2}"/>
    <cellStyle name="Normal 2 2 2 2 3 10 3 2" xfId="27282" xr:uid="{8DB88006-4584-4D2C-9471-3B4779F826A9}"/>
    <cellStyle name="Normal 2 2 2 2 3 10 4" xfId="22713" xr:uid="{058C5D2E-2408-46AD-B413-73303175D956}"/>
    <cellStyle name="Normal 2 2 2 2 3 11" xfId="12556" xr:uid="{7D1EDF28-8828-4ED8-A3E0-6A70825B39CC}"/>
    <cellStyle name="Normal 2 2 2 2 3 11 2" xfId="29031" xr:uid="{A81EDAB5-5B97-45D4-8456-FB9DAFE570B0}"/>
    <cellStyle name="Normal 2 2 2 2 3 12" xfId="8024" xr:uid="{0C664DEF-8235-4474-9A24-C4A767BC324B}"/>
    <cellStyle name="Normal 2 2 2 2 3 12 2" xfId="24499" xr:uid="{8ACC2E74-BED5-4232-AC23-74310D1899CC}"/>
    <cellStyle name="Normal 2 2 2 2 3 13" xfId="19934" xr:uid="{C1C3D534-BE20-40C1-A1E0-07CBCC4C2B3C}"/>
    <cellStyle name="Normal 2 2 2 2 3 2" xfId="2117" xr:uid="{00000000-0005-0000-0000-00006F090000}"/>
    <cellStyle name="Normal 2 2 2 2 3 2 10" xfId="20026" xr:uid="{F4E97490-CF58-4E8D-A568-75B27F242F4B}"/>
    <cellStyle name="Normal 2 2 2 2 3 2 2" xfId="2255" xr:uid="{00000000-0005-0000-0000-000070090000}"/>
    <cellStyle name="Normal 2 2 2 2 3 2 2 2" xfId="2604" xr:uid="{00000000-0005-0000-0000-000071090000}"/>
    <cellStyle name="Normal 2 2 2 2 3 2 2 2 2" xfId="3410" xr:uid="{520ED90F-9228-43EC-9FAD-6139B6F1F0D6}"/>
    <cellStyle name="Normal 2 2 2 2 3 2 2 2 2 2" xfId="6284" xr:uid="{7A8B6A78-C609-4F20-89B0-3D5DA4526A14}"/>
    <cellStyle name="Normal 2 2 2 2 3 2 2 2 2 2 2" xfId="16420" xr:uid="{756395AB-35F7-481A-9227-65E252DB875C}"/>
    <cellStyle name="Normal 2 2 2 2 3 2 2 2 2 2 2 2" xfId="32895" xr:uid="{371FD3C0-6F3A-4B73-A791-07BB4DE58B1F}"/>
    <cellStyle name="Normal 2 2 2 2 3 2 2 2 2 2 3" xfId="11892" xr:uid="{1EF06230-1389-4349-A2C4-80E731C6B6B1}"/>
    <cellStyle name="Normal 2 2 2 2 3 2 2 2 2 2 3 2" xfId="28367" xr:uid="{D4B6CEBA-15D6-4ED9-9285-0CBEA2E80E9F}"/>
    <cellStyle name="Normal 2 2 2 2 3 2 2 2 2 2 4" xfId="23798" xr:uid="{DDB6C4E7-C8DE-4421-BD53-A676E69281C1}"/>
    <cellStyle name="Normal 2 2 2 2 3 2 2 2 2 3" xfId="13642" xr:uid="{A1988C66-F23B-4F06-84C5-B06C4BDC349C}"/>
    <cellStyle name="Normal 2 2 2 2 3 2 2 2 2 3 2" xfId="30117" xr:uid="{2E943978-70C2-42C2-988C-FB187CF23388}"/>
    <cellStyle name="Normal 2 2 2 2 3 2 2 2 2 4" xfId="9114" xr:uid="{ED813594-6DE0-4B9D-B27A-4161AA97422C}"/>
    <cellStyle name="Normal 2 2 2 2 3 2 2 2 2 4 2" xfId="25589" xr:uid="{567E2D64-B5D0-485C-ACEA-E6D429833FFD}"/>
    <cellStyle name="Normal 2 2 2 2 3 2 2 2 2 5" xfId="21020" xr:uid="{72B50073-17BD-4D65-8D20-B9F5CA4A0055}"/>
    <cellStyle name="Normal 2 2 2 2 3 2 2 2 2_3.EXPENSES" xfId="7135" xr:uid="{F1AEFB4C-A85E-4228-A483-01050610C0AF}"/>
    <cellStyle name="Normal 2 2 2 2 3 2 2 2 3" xfId="4533" xr:uid="{3D4EF7F1-FAE9-46D1-983E-FFF177F02F56}"/>
    <cellStyle name="Normal 2 2 2 2 3 2 2 2 3 2" xfId="14680" xr:uid="{41817890-3173-4F14-A995-4DC3770A370F}"/>
    <cellStyle name="Normal 2 2 2 2 3 2 2 2 3 2 2" xfId="31155" xr:uid="{AA53B963-FB56-4E18-8540-7FB27609764B}"/>
    <cellStyle name="Normal 2 2 2 2 3 2 2 2 3 3" xfId="10152" xr:uid="{47AAD0AF-6F2D-4514-8D63-CB41F262C0DE}"/>
    <cellStyle name="Normal 2 2 2 2 3 2 2 2 3 3 2" xfId="26627" xr:uid="{6D305406-CDBE-41D4-8360-CE5B1AF398B5}"/>
    <cellStyle name="Normal 2 2 2 2 3 2 2 2 3 4" xfId="22058" xr:uid="{82B7F04A-F3BF-4A84-8B2E-4D5138453F09}"/>
    <cellStyle name="Normal 2 2 2 2 3 2 2 2 4" xfId="5584" xr:uid="{B19D62AE-0A9F-41AD-A00A-5AF3BBC4614B}"/>
    <cellStyle name="Normal 2 2 2 2 3 2 2 2 4 2" xfId="15720" xr:uid="{0C8225B6-8D9A-4918-89A6-8E4E89432079}"/>
    <cellStyle name="Normal 2 2 2 2 3 2 2 2 4 2 2" xfId="32195" xr:uid="{DE766D97-1E37-4DA6-B061-5BDA9D89A0A5}"/>
    <cellStyle name="Normal 2 2 2 2 3 2 2 2 4 3" xfId="11192" xr:uid="{47A10A44-5F50-47F7-AD9E-A0844172D3FE}"/>
    <cellStyle name="Normal 2 2 2 2 3 2 2 2 4 3 2" xfId="27667" xr:uid="{4FAF51BF-0731-4719-B6A8-0ACC145D5981}"/>
    <cellStyle name="Normal 2 2 2 2 3 2 2 2 4 4" xfId="23098" xr:uid="{3058C932-89B6-4CB2-856B-179697705F75}"/>
    <cellStyle name="Normal 2 2 2 2 3 2 2 2 5" xfId="12942" xr:uid="{818D8EF8-A4F9-4982-8231-7D35673D8679}"/>
    <cellStyle name="Normal 2 2 2 2 3 2 2 2 5 2" xfId="29417" xr:uid="{4254C4F8-5533-467E-9CFB-A17946BB2804}"/>
    <cellStyle name="Normal 2 2 2 2 3 2 2 2 6" xfId="8414" xr:uid="{1382454A-DEEF-4F42-9860-E8BD66539905}"/>
    <cellStyle name="Normal 2 2 2 2 3 2 2 2 6 2" xfId="24889" xr:uid="{185573B0-1DD6-4024-899F-3C16A3FA2E97}"/>
    <cellStyle name="Normal 2 2 2 2 3 2 2 2 7" xfId="20320" xr:uid="{8A983577-75E1-4068-ADDB-3C330BE829DD}"/>
    <cellStyle name="Normal 2 2 2 2 3 2 2 2_3.EXPENSES" xfId="7134" xr:uid="{E67752EB-544A-48B0-BA69-BA9C6C91630A}"/>
    <cellStyle name="Normal 2 2 2 2 3 2 2 3" xfId="3765" xr:uid="{C3994CB9-E975-40A7-A68F-1F3CC6411E1A}"/>
    <cellStyle name="Normal 2 2 2 2 3 2 2 3 2" xfId="4881" xr:uid="{8AE2A79A-577D-436E-8814-3EC912F235FE}"/>
    <cellStyle name="Normal 2 2 2 2 3 2 2 3 2 2" xfId="15028" xr:uid="{2A2F669B-1238-4DB3-9AD5-DD2E10564C7D}"/>
    <cellStyle name="Normal 2 2 2 2 3 2 2 3 2 2 2" xfId="31503" xr:uid="{1EA64498-9725-43A9-AE30-49E79101C66F}"/>
    <cellStyle name="Normal 2 2 2 2 3 2 2 3 2 3" xfId="10500" xr:uid="{8C965808-FAD0-47A0-B585-CFCBF5BDC7C9}"/>
    <cellStyle name="Normal 2 2 2 2 3 2 2 3 2 3 2" xfId="26975" xr:uid="{1FF7A467-A250-49E2-93B0-55C1337E2DA0}"/>
    <cellStyle name="Normal 2 2 2 2 3 2 2 3 2 4" xfId="22406" xr:uid="{FDF68197-0175-4599-A5B1-F67DF6E98743}"/>
    <cellStyle name="Normal 2 2 2 2 3 2 2 3 3" xfId="6632" xr:uid="{38AC47D0-C5EA-4C50-B4BF-FB994D3F8D5B}"/>
    <cellStyle name="Normal 2 2 2 2 3 2 2 3 3 2" xfId="16768" xr:uid="{0DBC6CE5-CAA5-434A-852B-004457E92961}"/>
    <cellStyle name="Normal 2 2 2 2 3 2 2 3 3 2 2" xfId="33243" xr:uid="{253ED42F-EBAD-492F-B201-98219CCFCD51}"/>
    <cellStyle name="Normal 2 2 2 2 3 2 2 3 3 3" xfId="12240" xr:uid="{5E7F2FD8-98E9-4730-B362-41527BC71600}"/>
    <cellStyle name="Normal 2 2 2 2 3 2 2 3 3 3 2" xfId="28715" xr:uid="{797C2866-1D4E-4514-88D1-D9AD86E6E395}"/>
    <cellStyle name="Normal 2 2 2 2 3 2 2 3 3 4" xfId="24146" xr:uid="{02020A8A-8E92-406E-90FB-F5C2971A8013}"/>
    <cellStyle name="Normal 2 2 2 2 3 2 2 3 4" xfId="13990" xr:uid="{F08C8242-818F-4031-8567-A3E32E72C7C5}"/>
    <cellStyle name="Normal 2 2 2 2 3 2 2 3 4 2" xfId="30465" xr:uid="{A62A9157-3C09-4CDF-9BD7-F30A24BB0286}"/>
    <cellStyle name="Normal 2 2 2 2 3 2 2 3 5" xfId="9462" xr:uid="{2B445BE4-DD2F-4ED8-94C8-F6A6DD2C4D32}"/>
    <cellStyle name="Normal 2 2 2 2 3 2 2 3 5 2" xfId="25937" xr:uid="{521E37EA-4C18-4F59-BD2F-B22053FE9176}"/>
    <cellStyle name="Normal 2 2 2 2 3 2 2 3 6" xfId="21368" xr:uid="{5D4E3F4D-27F5-42B1-9AD8-47BA33506AFF}"/>
    <cellStyle name="Normal 2 2 2 2 3 2 2 3_3.EXPENSES" xfId="7136" xr:uid="{AAE12D1F-346C-4C23-8467-AE9F3FC78985}"/>
    <cellStyle name="Normal 2 2 2 2 3 2 2 4" xfId="3226" xr:uid="{47A79BBC-FAE7-406E-A82B-FBDF82140FF3}"/>
    <cellStyle name="Normal 2 2 2 2 3 2 2 4 2" xfId="6100" xr:uid="{E3B4B31F-CAC8-4EB4-83E0-ADBE51714EF8}"/>
    <cellStyle name="Normal 2 2 2 2 3 2 2 4 2 2" xfId="16236" xr:uid="{9AC7D8D8-6A48-4A2A-BA22-5A12D17B11E0}"/>
    <cellStyle name="Normal 2 2 2 2 3 2 2 4 2 2 2" xfId="32711" xr:uid="{88B43730-9A32-48B4-8B67-64071EE1BCE8}"/>
    <cellStyle name="Normal 2 2 2 2 3 2 2 4 2 3" xfId="11708" xr:uid="{8324D2A3-D893-4479-A7FC-CF3672EB48C1}"/>
    <cellStyle name="Normal 2 2 2 2 3 2 2 4 2 3 2" xfId="28183" xr:uid="{FBADD891-1F53-491D-B337-DEC41BA41E6A}"/>
    <cellStyle name="Normal 2 2 2 2 3 2 2 4 2 4" xfId="23614" xr:uid="{80B60413-610B-431C-B91F-0437545CF4B5}"/>
    <cellStyle name="Normal 2 2 2 2 3 2 2 4 3" xfId="13458" xr:uid="{AB0A9333-C166-40B6-940A-F8401F6C75F8}"/>
    <cellStyle name="Normal 2 2 2 2 3 2 2 4 3 2" xfId="29933" xr:uid="{55E130B1-3BB3-4B62-B70C-1451DCDAD1C4}"/>
    <cellStyle name="Normal 2 2 2 2 3 2 2 4 4" xfId="8930" xr:uid="{C402F9A7-F16F-47D1-A260-DF870ECEAC87}"/>
    <cellStyle name="Normal 2 2 2 2 3 2 2 4 4 2" xfId="25405" xr:uid="{F5A12FEF-B824-4A63-8913-E8715D6E3C4E}"/>
    <cellStyle name="Normal 2 2 2 2 3 2 2 4 5" xfId="20836" xr:uid="{07171C6A-6A94-4FC4-9D23-DF27CEAB789C}"/>
    <cellStyle name="Normal 2 2 2 2 3 2 2 4_3.EXPENSES" xfId="7137" xr:uid="{4B898D4E-F92A-4592-AB81-AB73BC20D006}"/>
    <cellStyle name="Normal 2 2 2 2 3 2 2 5" xfId="4352" xr:uid="{707565F8-3365-40D3-873B-557F601EBBB1}"/>
    <cellStyle name="Normal 2 2 2 2 3 2 2 5 2" xfId="14499" xr:uid="{0E5ECBC7-7DA4-43E6-94C9-76E835D69D86}"/>
    <cellStyle name="Normal 2 2 2 2 3 2 2 5 2 2" xfId="30974" xr:uid="{56730C76-FBB4-43E7-861B-4AA09EBB8695}"/>
    <cellStyle name="Normal 2 2 2 2 3 2 2 5 3" xfId="9971" xr:uid="{180051A9-DF55-45D6-840F-DE01AB2A1C51}"/>
    <cellStyle name="Normal 2 2 2 2 3 2 2 5 3 2" xfId="26446" xr:uid="{004C3E57-7A24-440B-88D7-BB6AD9E37649}"/>
    <cellStyle name="Normal 2 2 2 2 3 2 2 5 4" xfId="21877" xr:uid="{72B9E66C-8FDA-4DEF-8932-E7B96382BCDA}"/>
    <cellStyle name="Normal 2 2 2 2 3 2 2 6" xfId="5403" xr:uid="{88E2A605-A10D-43A6-814B-07D8249905BA}"/>
    <cellStyle name="Normal 2 2 2 2 3 2 2 6 2" xfId="15539" xr:uid="{A4370A3A-7808-40B0-BA9C-4A1D37E23A9B}"/>
    <cellStyle name="Normal 2 2 2 2 3 2 2 6 2 2" xfId="32014" xr:uid="{5AEBA9FD-447D-44EC-B2E7-14AA87E3958C}"/>
    <cellStyle name="Normal 2 2 2 2 3 2 2 6 3" xfId="11011" xr:uid="{6195D093-31BA-4E24-8763-F60B99A44A7B}"/>
    <cellStyle name="Normal 2 2 2 2 3 2 2 6 3 2" xfId="27486" xr:uid="{7FDF7827-702B-435E-807E-FC5C07B1680B}"/>
    <cellStyle name="Normal 2 2 2 2 3 2 2 6 4" xfId="22917" xr:uid="{7E42B437-6A43-4415-A987-307F35D9BB46}"/>
    <cellStyle name="Normal 2 2 2 2 3 2 2 7" xfId="12761" xr:uid="{682E2CDF-23F8-4B04-AD9A-004E99C62255}"/>
    <cellStyle name="Normal 2 2 2 2 3 2 2 7 2" xfId="29236" xr:uid="{C978BA38-3409-4FF9-936C-6A8474308CC0}"/>
    <cellStyle name="Normal 2 2 2 2 3 2 2 8" xfId="8232" xr:uid="{A57C73CE-DE6E-479D-BBA5-8517CD118B2C}"/>
    <cellStyle name="Normal 2 2 2 2 3 2 2 8 2" xfId="24707" xr:uid="{1018BA4A-24B9-41FB-82B4-11A579ADFCFB}"/>
    <cellStyle name="Normal 2 2 2 2 3 2 2 9" xfId="20139" xr:uid="{45FA0175-2460-4A43-BE2B-592226378453}"/>
    <cellStyle name="Normal 2 2 2 2 3 2 2_3.EXPENSES" xfId="2951" xr:uid="{00000000-0005-0000-0000-000072090000}"/>
    <cellStyle name="Normal 2 2 2 2 3 2 3" xfId="2569" xr:uid="{00000000-0005-0000-0000-000073090000}"/>
    <cellStyle name="Normal 2 2 2 2 3 2 3 2" xfId="3382" xr:uid="{C73F3871-0CD2-4188-AFEA-B48622AC7B72}"/>
    <cellStyle name="Normal 2 2 2 2 3 2 3 2 2" xfId="6256" xr:uid="{1EA4C5CD-952F-4208-8430-6923E215324B}"/>
    <cellStyle name="Normal 2 2 2 2 3 2 3 2 2 2" xfId="16392" xr:uid="{3DE75BD4-E58A-4D3F-8EF6-37083D35F138}"/>
    <cellStyle name="Normal 2 2 2 2 3 2 3 2 2 2 2" xfId="32867" xr:uid="{47ACAB6B-CCF5-40A5-82DF-4A67135DFB31}"/>
    <cellStyle name="Normal 2 2 2 2 3 2 3 2 2 3" xfId="11864" xr:uid="{62531203-73E6-4FE7-83A3-D6452BCB0900}"/>
    <cellStyle name="Normal 2 2 2 2 3 2 3 2 2 3 2" xfId="28339" xr:uid="{43228FD8-A5C6-4E75-8991-69314AA24AAD}"/>
    <cellStyle name="Normal 2 2 2 2 3 2 3 2 2 4" xfId="23770" xr:uid="{271CACF0-A8DB-4D13-8788-CEB97E688F76}"/>
    <cellStyle name="Normal 2 2 2 2 3 2 3 2 3" xfId="13614" xr:uid="{72D35FAF-19D8-442F-8658-348706A914BD}"/>
    <cellStyle name="Normal 2 2 2 2 3 2 3 2 3 2" xfId="30089" xr:uid="{2903A747-CDB1-4624-B14C-57E205E4458D}"/>
    <cellStyle name="Normal 2 2 2 2 3 2 3 2 4" xfId="9086" xr:uid="{B0E5937A-CCC1-4E28-B03A-9F9A9C5D71DF}"/>
    <cellStyle name="Normal 2 2 2 2 3 2 3 2 4 2" xfId="25561" xr:uid="{41E12B95-BC0B-4963-BB35-FBF988AF9A71}"/>
    <cellStyle name="Normal 2 2 2 2 3 2 3 2 5" xfId="20992" xr:uid="{458E5D72-190C-4CA6-B9DF-AB937CEE9BBD}"/>
    <cellStyle name="Normal 2 2 2 2 3 2 3 2_3.EXPENSES" xfId="7139" xr:uid="{21417A17-8AFE-479F-B89B-42031758BB12}"/>
    <cellStyle name="Normal 2 2 2 2 3 2 3 3" xfId="4505" xr:uid="{1021846B-A7CE-4F30-AD80-798649D0430B}"/>
    <cellStyle name="Normal 2 2 2 2 3 2 3 3 2" xfId="14652" xr:uid="{12A67D7D-7EE2-437A-B8FE-8FBDDA77FF49}"/>
    <cellStyle name="Normal 2 2 2 2 3 2 3 3 2 2" xfId="31127" xr:uid="{E707BB29-3AED-4BB7-B9DD-8CE365661E3A}"/>
    <cellStyle name="Normal 2 2 2 2 3 2 3 3 3" xfId="10124" xr:uid="{17B3C008-844C-4C69-B06B-55BB07EC8369}"/>
    <cellStyle name="Normal 2 2 2 2 3 2 3 3 3 2" xfId="26599" xr:uid="{B5D22907-C4B3-4B09-8D47-097133AB441C}"/>
    <cellStyle name="Normal 2 2 2 2 3 2 3 3 4" xfId="22030" xr:uid="{A7DDDC51-E871-43FE-97BF-4A75FA57DAE0}"/>
    <cellStyle name="Normal 2 2 2 2 3 2 3 4" xfId="5556" xr:uid="{54E216AB-7403-4691-AB40-B8D7F134C67A}"/>
    <cellStyle name="Normal 2 2 2 2 3 2 3 4 2" xfId="15692" xr:uid="{C09B1417-5F9D-414F-A8D4-DCABBE531C94}"/>
    <cellStyle name="Normal 2 2 2 2 3 2 3 4 2 2" xfId="32167" xr:uid="{803BBDE4-C115-4C15-BDF0-44F6F32A32AB}"/>
    <cellStyle name="Normal 2 2 2 2 3 2 3 4 3" xfId="11164" xr:uid="{D0B2F78B-C255-444D-B55D-7257EAD6E866}"/>
    <cellStyle name="Normal 2 2 2 2 3 2 3 4 3 2" xfId="27639" xr:uid="{34B6B933-636A-49DE-B47D-A29C695AC4FF}"/>
    <cellStyle name="Normal 2 2 2 2 3 2 3 4 4" xfId="23070" xr:uid="{0776ADF4-C3DE-4282-9663-8A22EB31DB0F}"/>
    <cellStyle name="Normal 2 2 2 2 3 2 3 5" xfId="12914" xr:uid="{47508FFF-64FB-47E2-98DC-F5EA60A1150E}"/>
    <cellStyle name="Normal 2 2 2 2 3 2 3 5 2" xfId="29389" xr:uid="{82D0A634-711E-4A96-98DD-1A914EEC10A3}"/>
    <cellStyle name="Normal 2 2 2 2 3 2 3 6" xfId="8386" xr:uid="{0A7CE181-ED51-483C-AE39-D60A5944ABEA}"/>
    <cellStyle name="Normal 2 2 2 2 3 2 3 6 2" xfId="24861" xr:uid="{FFBC85B4-3C0A-4829-A6F3-6EC231C0CD5A}"/>
    <cellStyle name="Normal 2 2 2 2 3 2 3 7" xfId="20292" xr:uid="{CFC04E2C-67C0-42CB-838A-32E122663F2F}"/>
    <cellStyle name="Normal 2 2 2 2 3 2 3_3.EXPENSES" xfId="7138" xr:uid="{E427C263-F454-4233-8597-24713334ADC2}"/>
    <cellStyle name="Normal 2 2 2 2 3 2 4" xfId="3727" xr:uid="{A5B02070-8AFC-48D0-806E-5E2B780F7EF9}"/>
    <cellStyle name="Normal 2 2 2 2 3 2 4 2" xfId="4843" xr:uid="{D6766FBB-229C-4940-BF7A-101F45388291}"/>
    <cellStyle name="Normal 2 2 2 2 3 2 4 2 2" xfId="14990" xr:uid="{C8DAB36C-D1C1-4505-9007-5FBC689521D0}"/>
    <cellStyle name="Normal 2 2 2 2 3 2 4 2 2 2" xfId="31465" xr:uid="{F0D85AA4-D239-4581-AEC5-676079887CAF}"/>
    <cellStyle name="Normal 2 2 2 2 3 2 4 2 3" xfId="10462" xr:uid="{AE4B239F-D206-480C-846D-8C80A46AB934}"/>
    <cellStyle name="Normal 2 2 2 2 3 2 4 2 3 2" xfId="26937" xr:uid="{95914857-0FAC-4FE8-ADCE-79F61F343277}"/>
    <cellStyle name="Normal 2 2 2 2 3 2 4 2 4" xfId="22368" xr:uid="{D5476989-4AD1-45A5-A8D7-EF6A5CB54162}"/>
    <cellStyle name="Normal 2 2 2 2 3 2 4 3" xfId="6594" xr:uid="{1EEACC38-693A-4628-BD92-7D2414658CD2}"/>
    <cellStyle name="Normal 2 2 2 2 3 2 4 3 2" xfId="16730" xr:uid="{DBB0302F-6626-4A58-AC3B-F1E9496C7028}"/>
    <cellStyle name="Normal 2 2 2 2 3 2 4 3 2 2" xfId="33205" xr:uid="{03BFBB8D-D82D-40FE-8D9D-8983E9C81952}"/>
    <cellStyle name="Normal 2 2 2 2 3 2 4 3 3" xfId="12202" xr:uid="{F849ED48-BC75-4118-B855-18491ACAF5D2}"/>
    <cellStyle name="Normal 2 2 2 2 3 2 4 3 3 2" xfId="28677" xr:uid="{5E748688-00F0-4893-AF88-6B15AB69A416}"/>
    <cellStyle name="Normal 2 2 2 2 3 2 4 3 4" xfId="24108" xr:uid="{2AE504D2-BEA7-4801-AE1C-03A6498995B4}"/>
    <cellStyle name="Normal 2 2 2 2 3 2 4 4" xfId="13952" xr:uid="{FB6E4227-133F-43D1-A4D9-9189493FFDFF}"/>
    <cellStyle name="Normal 2 2 2 2 3 2 4 4 2" xfId="30427" xr:uid="{DC2EEF57-488D-4E95-B176-A6B06CA717C5}"/>
    <cellStyle name="Normal 2 2 2 2 3 2 4 5" xfId="9424" xr:uid="{8E9E7D28-20E8-4D27-B85A-A7F758C876DE}"/>
    <cellStyle name="Normal 2 2 2 2 3 2 4 5 2" xfId="25899" xr:uid="{233736C4-3EE8-4547-B408-5B7A1AF82367}"/>
    <cellStyle name="Normal 2 2 2 2 3 2 4 6" xfId="21330" xr:uid="{8A57935F-DCE9-433D-8244-F3A104CBBF10}"/>
    <cellStyle name="Normal 2 2 2 2 3 2 4_3.EXPENSES" xfId="7140" xr:uid="{A83441E5-B759-4DE1-B9F5-6EBFA7EAE0C1}"/>
    <cellStyle name="Normal 2 2 2 2 3 2 5" xfId="3108" xr:uid="{D9934244-877C-438D-A928-A0A40FD8C375}"/>
    <cellStyle name="Normal 2 2 2 2 3 2 5 2" xfId="5982" xr:uid="{8E07EFBF-BDEE-4D79-B19E-E91BBE725B78}"/>
    <cellStyle name="Normal 2 2 2 2 3 2 5 2 2" xfId="16118" xr:uid="{5F37B287-D305-4D5F-9B9E-008E5DEC3AC7}"/>
    <cellStyle name="Normal 2 2 2 2 3 2 5 2 2 2" xfId="32593" xr:uid="{98CE209B-473C-4CEB-9D79-58091D71C514}"/>
    <cellStyle name="Normal 2 2 2 2 3 2 5 2 3" xfId="11590" xr:uid="{C1A626F5-EB34-4BCD-B817-7F671036A849}"/>
    <cellStyle name="Normal 2 2 2 2 3 2 5 2 3 2" xfId="28065" xr:uid="{0D44998E-C109-4DE7-A6C8-551C20BEC79C}"/>
    <cellStyle name="Normal 2 2 2 2 3 2 5 2 4" xfId="23496" xr:uid="{97082640-B2EA-431C-A5A7-64B0069D4C2E}"/>
    <cellStyle name="Normal 2 2 2 2 3 2 5 3" xfId="13340" xr:uid="{4B38A367-EA14-4E20-8381-DBA3041EE512}"/>
    <cellStyle name="Normal 2 2 2 2 3 2 5 3 2" xfId="29815" xr:uid="{FCE4A044-F603-4710-9677-CCD20DEC8FA1}"/>
    <cellStyle name="Normal 2 2 2 2 3 2 5 4" xfId="8812" xr:uid="{57078C5B-FCCE-4833-A327-89DC664D7F92}"/>
    <cellStyle name="Normal 2 2 2 2 3 2 5 4 2" xfId="25287" xr:uid="{AF06EADC-1101-4D96-9F80-FEB9DC21BC87}"/>
    <cellStyle name="Normal 2 2 2 2 3 2 5 5" xfId="20718" xr:uid="{4E278383-D049-42FA-A144-97E89607A767}"/>
    <cellStyle name="Normal 2 2 2 2 3 2 5_3.EXPENSES" xfId="7141" xr:uid="{05835142-D0FC-457C-913E-16BCF6D5DBBE}"/>
    <cellStyle name="Normal 2 2 2 2 3 2 6" xfId="4240" xr:uid="{4E173B5B-ACCD-4D21-94CC-DF299BB6B335}"/>
    <cellStyle name="Normal 2 2 2 2 3 2 6 2" xfId="14387" xr:uid="{79809169-DDDB-432B-AB6E-4FB9DB6128E9}"/>
    <cellStyle name="Normal 2 2 2 2 3 2 6 2 2" xfId="30862" xr:uid="{389B6BD7-C82D-40B8-87BD-26E7E86ADEEF}"/>
    <cellStyle name="Normal 2 2 2 2 3 2 6 3" xfId="9859" xr:uid="{8DA8BD7E-81FE-46AE-9D23-3A74F89AF27D}"/>
    <cellStyle name="Normal 2 2 2 2 3 2 6 3 2" xfId="26334" xr:uid="{3ECF5D38-1218-4490-9B94-70324F07311E}"/>
    <cellStyle name="Normal 2 2 2 2 3 2 6 4" xfId="21765" xr:uid="{8B739FEF-2926-46A5-B871-7E32CEB70BD2}"/>
    <cellStyle name="Normal 2 2 2 2 3 2 7" xfId="5291" xr:uid="{12B32E97-C332-4D9C-9E74-BAC23AC139A1}"/>
    <cellStyle name="Normal 2 2 2 2 3 2 7 2" xfId="15427" xr:uid="{F8533BFE-D41C-44E2-8D3E-88D3C62A43C8}"/>
    <cellStyle name="Normal 2 2 2 2 3 2 7 2 2" xfId="31902" xr:uid="{6069ABEC-DADE-4181-8200-C9EB7CF0FEBC}"/>
    <cellStyle name="Normal 2 2 2 2 3 2 7 3" xfId="10899" xr:uid="{8ECD00A6-4B3A-4CEB-A520-08F8A875DD2D}"/>
    <cellStyle name="Normal 2 2 2 2 3 2 7 3 2" xfId="27374" xr:uid="{9A576513-8518-4127-ADDF-1162CEC7AAE6}"/>
    <cellStyle name="Normal 2 2 2 2 3 2 7 4" xfId="22805" xr:uid="{D3249FB5-CEDC-4EB3-8D0E-88A78DC28DAE}"/>
    <cellStyle name="Normal 2 2 2 2 3 2 8" xfId="12648" xr:uid="{5C8F473A-47D1-4144-9B64-71BEC6345D0D}"/>
    <cellStyle name="Normal 2 2 2 2 3 2 8 2" xfId="29123" xr:uid="{4045A9C0-7190-4957-82F3-B0DFDD353C7E}"/>
    <cellStyle name="Normal 2 2 2 2 3 2 9" xfId="8116" xr:uid="{79CB7AA5-4AA8-47C7-A7E6-3E8F2678EB2B}"/>
    <cellStyle name="Normal 2 2 2 2 3 2 9 2" xfId="24591" xr:uid="{1F5E8D5A-B0EC-461F-916E-F961E8475E07}"/>
    <cellStyle name="Normal 2 2 2 2 3 2_3.EXPENSES" xfId="2950" xr:uid="{00000000-0005-0000-0000-000074090000}"/>
    <cellStyle name="Normal 2 2 2 2 3 3" xfId="2158" xr:uid="{00000000-0005-0000-0000-000075090000}"/>
    <cellStyle name="Normal 2 2 2 2 3 3 2" xfId="2588" xr:uid="{00000000-0005-0000-0000-000076090000}"/>
    <cellStyle name="Normal 2 2 2 2 3 3 2 2" xfId="3396" xr:uid="{E6246FC7-7013-4DB8-ADBC-5A266132F0B9}"/>
    <cellStyle name="Normal 2 2 2 2 3 3 2 2 2" xfId="6270" xr:uid="{FEEE6D41-A4DE-44DB-803C-8A96EB9F86FA}"/>
    <cellStyle name="Normal 2 2 2 2 3 3 2 2 2 2" xfId="16406" xr:uid="{1CDE7B9C-49A0-40FA-95AB-69DDB989BE33}"/>
    <cellStyle name="Normal 2 2 2 2 3 3 2 2 2 2 2" xfId="32881" xr:uid="{456058CF-8927-411D-9AF9-2B04D2583A06}"/>
    <cellStyle name="Normal 2 2 2 2 3 3 2 2 2 3" xfId="11878" xr:uid="{7608592C-4635-4E42-ABB3-4D348A63ED4F}"/>
    <cellStyle name="Normal 2 2 2 2 3 3 2 2 2 3 2" xfId="28353" xr:uid="{9893F112-EE37-42B3-B373-1F4F62B404EB}"/>
    <cellStyle name="Normal 2 2 2 2 3 3 2 2 2 4" xfId="23784" xr:uid="{EA9EB785-AA03-4614-8633-4CF36FCF6A44}"/>
    <cellStyle name="Normal 2 2 2 2 3 3 2 2 3" xfId="13628" xr:uid="{5CEE2298-FD0E-49FA-9EA7-D9CE1D0BA5EA}"/>
    <cellStyle name="Normal 2 2 2 2 3 3 2 2 3 2" xfId="30103" xr:uid="{6D9A975F-4DF8-40EE-8C40-2049E9CD44EB}"/>
    <cellStyle name="Normal 2 2 2 2 3 3 2 2 4" xfId="9100" xr:uid="{A4E709F8-71D3-4473-A433-E0C5C323B7BF}"/>
    <cellStyle name="Normal 2 2 2 2 3 3 2 2 4 2" xfId="25575" xr:uid="{02E20143-445F-4800-8BD2-EBA6ACD8F0D3}"/>
    <cellStyle name="Normal 2 2 2 2 3 3 2 2 5" xfId="21006" xr:uid="{3BB0F5E6-551D-4A1A-9296-17F6E9387D1D}"/>
    <cellStyle name="Normal 2 2 2 2 3 3 2 2_3.EXPENSES" xfId="7143" xr:uid="{4F655A02-70A2-4EDF-A13F-3AE062480C13}"/>
    <cellStyle name="Normal 2 2 2 2 3 3 2 3" xfId="4519" xr:uid="{D9D75096-42F6-47B4-A235-2617395B1770}"/>
    <cellStyle name="Normal 2 2 2 2 3 3 2 3 2" xfId="14666" xr:uid="{B4EAD46A-1560-40B2-8470-4EB166ECC550}"/>
    <cellStyle name="Normal 2 2 2 2 3 3 2 3 2 2" xfId="31141" xr:uid="{21D4F6FA-C8FE-4B64-85C4-DDC22A575A83}"/>
    <cellStyle name="Normal 2 2 2 2 3 3 2 3 3" xfId="10138" xr:uid="{7EADF6B3-F5F5-4AF4-A4F9-0994552ADBEE}"/>
    <cellStyle name="Normal 2 2 2 2 3 3 2 3 3 2" xfId="26613" xr:uid="{AF410D37-A114-4D09-8491-30D371F1EA14}"/>
    <cellStyle name="Normal 2 2 2 2 3 3 2 3 4" xfId="22044" xr:uid="{4DFD80F1-F3B6-44CD-9421-9A68D7D12857}"/>
    <cellStyle name="Normal 2 2 2 2 3 3 2 4" xfId="5570" xr:uid="{4FA97312-3880-4771-8770-0FC8BB059555}"/>
    <cellStyle name="Normal 2 2 2 2 3 3 2 4 2" xfId="15706" xr:uid="{4A338C4C-A09F-49D0-BF3E-DF961BA40B05}"/>
    <cellStyle name="Normal 2 2 2 2 3 3 2 4 2 2" xfId="32181" xr:uid="{DA97D182-2A69-47C8-9DA6-3F82DCC23413}"/>
    <cellStyle name="Normal 2 2 2 2 3 3 2 4 3" xfId="11178" xr:uid="{8D46CDB3-74A8-4333-8029-D64E35EFCFAA}"/>
    <cellStyle name="Normal 2 2 2 2 3 3 2 4 3 2" xfId="27653" xr:uid="{A27149E1-6C8C-4FC4-A132-2C55F5182561}"/>
    <cellStyle name="Normal 2 2 2 2 3 3 2 4 4" xfId="23084" xr:uid="{7FBED045-D82B-4B49-9CC0-6BEC113F7490}"/>
    <cellStyle name="Normal 2 2 2 2 3 3 2 5" xfId="12928" xr:uid="{494DA541-BB06-4061-8333-BDD6FE7CD7A2}"/>
    <cellStyle name="Normal 2 2 2 2 3 3 2 5 2" xfId="29403" xr:uid="{E8B745DC-D318-4171-9650-8B8BD99A4E60}"/>
    <cellStyle name="Normal 2 2 2 2 3 3 2 6" xfId="8400" xr:uid="{27C4E287-930F-455B-9879-B309BC602495}"/>
    <cellStyle name="Normal 2 2 2 2 3 3 2 6 2" xfId="24875" xr:uid="{9FCCF784-D57E-4107-B7E9-A02F5E6263AC}"/>
    <cellStyle name="Normal 2 2 2 2 3 3 2 7" xfId="20306" xr:uid="{4E5DAB19-C4A3-4BF5-B1E5-555A5D795990}"/>
    <cellStyle name="Normal 2 2 2 2 3 3 2_3.EXPENSES" xfId="7142" xr:uid="{E8E1C4E4-8278-45E4-9A19-E49557DC45B9}"/>
    <cellStyle name="Normal 2 2 2 2 3 3 3" xfId="3746" xr:uid="{DEBC54FF-4FA1-43AE-9B31-35B3DF07C05D}"/>
    <cellStyle name="Normal 2 2 2 2 3 3 3 2" xfId="4862" xr:uid="{0637DDBD-8D2C-48B4-ADF1-9B3634CC1ECF}"/>
    <cellStyle name="Normal 2 2 2 2 3 3 3 2 2" xfId="15009" xr:uid="{8DA8DC23-CFFA-4612-9EE0-1EB25917405D}"/>
    <cellStyle name="Normal 2 2 2 2 3 3 3 2 2 2" xfId="31484" xr:uid="{12D8B363-F6CB-4079-A6DB-A980D8C0F9C3}"/>
    <cellStyle name="Normal 2 2 2 2 3 3 3 2 3" xfId="10481" xr:uid="{6C28A7EE-C7DB-4148-B2DC-9357086C6087}"/>
    <cellStyle name="Normal 2 2 2 2 3 3 3 2 3 2" xfId="26956" xr:uid="{A4972551-98CD-4DB3-96F0-0FDF71ED160A}"/>
    <cellStyle name="Normal 2 2 2 2 3 3 3 2 4" xfId="22387" xr:uid="{E9FFB786-066C-4117-914E-362A479C9030}"/>
    <cellStyle name="Normal 2 2 2 2 3 3 3 3" xfId="6613" xr:uid="{D81AB75B-D53D-4E83-84F1-21060BF4D95B}"/>
    <cellStyle name="Normal 2 2 2 2 3 3 3 3 2" xfId="16749" xr:uid="{0E3D4EFF-73B3-448D-AFD0-959066C3CEB6}"/>
    <cellStyle name="Normal 2 2 2 2 3 3 3 3 2 2" xfId="33224" xr:uid="{4083BC9B-AF22-4B42-B99C-EB03FA716A09}"/>
    <cellStyle name="Normal 2 2 2 2 3 3 3 3 3" xfId="12221" xr:uid="{CAF0B65A-3FC8-40AC-BFA8-7B6E6D448AD0}"/>
    <cellStyle name="Normal 2 2 2 2 3 3 3 3 3 2" xfId="28696" xr:uid="{A4481430-743F-4342-9331-E9CC0DCE5699}"/>
    <cellStyle name="Normal 2 2 2 2 3 3 3 3 4" xfId="24127" xr:uid="{4DF6299B-1CFE-42E2-9480-C5723443C454}"/>
    <cellStyle name="Normal 2 2 2 2 3 3 3 4" xfId="13971" xr:uid="{F552C96D-3958-405F-9C74-1773B2DA2739}"/>
    <cellStyle name="Normal 2 2 2 2 3 3 3 4 2" xfId="30446" xr:uid="{F9D3B13E-3CD1-4211-A657-7FF29A82B78A}"/>
    <cellStyle name="Normal 2 2 2 2 3 3 3 5" xfId="9443" xr:uid="{2CF16F94-777C-4F35-B75A-C795C9625DE6}"/>
    <cellStyle name="Normal 2 2 2 2 3 3 3 5 2" xfId="25918" xr:uid="{EA0D6849-6968-48C5-8996-515F09124BF4}"/>
    <cellStyle name="Normal 2 2 2 2 3 3 3 6" xfId="21349" xr:uid="{A08EB966-C5CD-495E-A401-5176C630344C}"/>
    <cellStyle name="Normal 2 2 2 2 3 3 3_3.EXPENSES" xfId="7144" xr:uid="{7A5F3F2E-F491-47E3-BDEF-BD76D39CDB05}"/>
    <cellStyle name="Normal 2 2 2 2 3 3 4" xfId="3136" xr:uid="{8855AE8C-F7B7-415B-9757-A024976EFC8B}"/>
    <cellStyle name="Normal 2 2 2 2 3 3 4 2" xfId="6010" xr:uid="{2B4225C1-2366-4C68-A0FC-3E26E7BFB14A}"/>
    <cellStyle name="Normal 2 2 2 2 3 3 4 2 2" xfId="16146" xr:uid="{C2DD094D-4A36-4CF0-A229-F9BE541A723D}"/>
    <cellStyle name="Normal 2 2 2 2 3 3 4 2 2 2" xfId="32621" xr:uid="{4D6AC2A4-DBAA-463A-AE59-985AD455AD4F}"/>
    <cellStyle name="Normal 2 2 2 2 3 3 4 2 3" xfId="11618" xr:uid="{6F5E60E2-CBBB-4B78-8163-4C3C18001DCB}"/>
    <cellStyle name="Normal 2 2 2 2 3 3 4 2 3 2" xfId="28093" xr:uid="{B7ADF016-D078-451B-A49F-3129FB3F8A8E}"/>
    <cellStyle name="Normal 2 2 2 2 3 3 4 2 4" xfId="23524" xr:uid="{D6DE42FC-BAAF-48FA-9C46-0799A73E6CF5}"/>
    <cellStyle name="Normal 2 2 2 2 3 3 4 3" xfId="13368" xr:uid="{5428973E-F577-45C4-8624-86D6D22DEE0D}"/>
    <cellStyle name="Normal 2 2 2 2 3 3 4 3 2" xfId="29843" xr:uid="{7FDB86E0-2E08-4099-A448-F7EF570507C8}"/>
    <cellStyle name="Normal 2 2 2 2 3 3 4 4" xfId="8840" xr:uid="{17C1DB8B-C779-4DDA-BC77-3252970AC40C}"/>
    <cellStyle name="Normal 2 2 2 2 3 3 4 4 2" xfId="25315" xr:uid="{CB7E395F-2F1D-4CBA-972D-476E03195C59}"/>
    <cellStyle name="Normal 2 2 2 2 3 3 4 5" xfId="20746" xr:uid="{6C4686D4-BE77-4440-B25A-886998137A20}"/>
    <cellStyle name="Normal 2 2 2 2 3 3 4_3.EXPENSES" xfId="7145" xr:uid="{1D02416B-2423-4F7B-9E46-3D27B9429F8E}"/>
    <cellStyle name="Normal 2 2 2 2 3 3 5" xfId="4262" xr:uid="{7544AB31-A505-4102-8E16-0EC8DE8AA3B7}"/>
    <cellStyle name="Normal 2 2 2 2 3 3 5 2" xfId="14409" xr:uid="{87D6D779-FBEB-4BA9-869A-B377CCF17AF9}"/>
    <cellStyle name="Normal 2 2 2 2 3 3 5 2 2" xfId="30884" xr:uid="{D8067705-C96C-4839-9A17-409A61A42FD5}"/>
    <cellStyle name="Normal 2 2 2 2 3 3 5 3" xfId="9881" xr:uid="{65062208-D957-470D-95E3-9A23AB4FC4D1}"/>
    <cellStyle name="Normal 2 2 2 2 3 3 5 3 2" xfId="26356" xr:uid="{4952FA1C-E690-410A-A688-4341BA342174}"/>
    <cellStyle name="Normal 2 2 2 2 3 3 5 4" xfId="21787" xr:uid="{9051B8A0-8519-4541-8B05-A2C006921E7F}"/>
    <cellStyle name="Normal 2 2 2 2 3 3 6" xfId="5313" xr:uid="{B704CB14-96E2-46B9-A4BA-E6DF029F0CB0}"/>
    <cellStyle name="Normal 2 2 2 2 3 3 6 2" xfId="15449" xr:uid="{8DA9D3EA-B317-4734-912D-3F86226E52D0}"/>
    <cellStyle name="Normal 2 2 2 2 3 3 6 2 2" xfId="31924" xr:uid="{ED9FF35F-529A-4F15-B7F6-AB1F9901999A}"/>
    <cellStyle name="Normal 2 2 2 2 3 3 6 3" xfId="10921" xr:uid="{7FD26EE9-4E5A-4CF9-B56C-19486D5F248A}"/>
    <cellStyle name="Normal 2 2 2 2 3 3 6 3 2" xfId="27396" xr:uid="{3E9AD5AA-CDDC-4F57-84A8-14170ED74E42}"/>
    <cellStyle name="Normal 2 2 2 2 3 3 6 4" xfId="22827" xr:uid="{EFF66862-FADB-4A8E-9392-25A9EB13AB04}"/>
    <cellStyle name="Normal 2 2 2 2 3 3 7" xfId="12671" xr:uid="{6F56E367-BA99-43E9-96A1-4427DE5B5F35}"/>
    <cellStyle name="Normal 2 2 2 2 3 3 7 2" xfId="29146" xr:uid="{5FEE5501-C359-449A-992F-479E42BBEF50}"/>
    <cellStyle name="Normal 2 2 2 2 3 3 8" xfId="8142" xr:uid="{F856B9BD-DC80-4BA1-A9B8-86B6F85AD877}"/>
    <cellStyle name="Normal 2 2 2 2 3 3 8 2" xfId="24617" xr:uid="{1BA33D5D-4D6A-489C-8415-082A25D6B942}"/>
    <cellStyle name="Normal 2 2 2 2 3 3 9" xfId="20049" xr:uid="{AE12D36B-A90B-4055-AF4E-9666FDF202C1}"/>
    <cellStyle name="Normal 2 2 2 2 3 3_3.EXPENSES" xfId="2952" xr:uid="{00000000-0005-0000-0000-000077090000}"/>
    <cellStyle name="Normal 2 2 2 2 3 4" xfId="2080" xr:uid="{00000000-0005-0000-0000-000078090000}"/>
    <cellStyle name="Normal 2 2 2 2 3 4 2" xfId="3089" xr:uid="{960E4FC9-E462-410B-9BBC-241F6C26E8A2}"/>
    <cellStyle name="Normal 2 2 2 2 3 4 2 2" xfId="5963" xr:uid="{E24A9CE1-2EEC-4286-9F28-DE202971A101}"/>
    <cellStyle name="Normal 2 2 2 2 3 4 2 2 2" xfId="16099" xr:uid="{A79BDC63-FC5B-4DE7-A523-69879EE952A9}"/>
    <cellStyle name="Normal 2 2 2 2 3 4 2 2 2 2" xfId="32574" xr:uid="{F5FE0CFF-DA3C-4D43-BD08-028CC2228F53}"/>
    <cellStyle name="Normal 2 2 2 2 3 4 2 2 3" xfId="11571" xr:uid="{6B0BD9A0-7584-46E8-8220-4CE2B1563DF5}"/>
    <cellStyle name="Normal 2 2 2 2 3 4 2 2 3 2" xfId="28046" xr:uid="{07265C9A-5240-4221-9EAF-68EE8039C756}"/>
    <cellStyle name="Normal 2 2 2 2 3 4 2 2 4" xfId="23477" xr:uid="{01295E13-5FD5-4568-853B-8CC516A51971}"/>
    <cellStyle name="Normal 2 2 2 2 3 4 2 3" xfId="13321" xr:uid="{66479AD7-3084-472B-8D55-4C100B69CBA4}"/>
    <cellStyle name="Normal 2 2 2 2 3 4 2 3 2" xfId="29796" xr:uid="{4B34E435-4B9F-46A0-A821-65AA5D59B125}"/>
    <cellStyle name="Normal 2 2 2 2 3 4 2 4" xfId="8793" xr:uid="{C7A79AD3-F4E1-449A-8C8E-BAA664F9EFB5}"/>
    <cellStyle name="Normal 2 2 2 2 3 4 2 4 2" xfId="25268" xr:uid="{30175017-18FB-44D9-A312-3EADE48E7FB7}"/>
    <cellStyle name="Normal 2 2 2 2 3 4 2 5" xfId="20699" xr:uid="{4D90E942-0D78-4D5F-AB25-95D723CE3E63}"/>
    <cellStyle name="Normal 2 2 2 2 3 4 2_3.EXPENSES" xfId="7147" xr:uid="{C3EAD9CE-FC0A-4807-954D-EA45A0C87672}"/>
    <cellStyle name="Normal 2 2 2 2 3 4 3" xfId="4221" xr:uid="{0EBCBE38-040D-41DD-A5D1-09D448FDB655}"/>
    <cellStyle name="Normal 2 2 2 2 3 4 3 2" xfId="14368" xr:uid="{FAA31C8C-2DB9-4F21-A180-21FD66969290}"/>
    <cellStyle name="Normal 2 2 2 2 3 4 3 2 2" xfId="30843" xr:uid="{73855540-24F6-472A-B61B-132856A7C0F8}"/>
    <cellStyle name="Normal 2 2 2 2 3 4 3 3" xfId="9840" xr:uid="{F1A604AB-F992-4951-927E-14EB633C8BBF}"/>
    <cellStyle name="Normal 2 2 2 2 3 4 3 3 2" xfId="26315" xr:uid="{AE7AEB48-9249-4EB8-94C7-C0CB654054A5}"/>
    <cellStyle name="Normal 2 2 2 2 3 4 3 4" xfId="21746" xr:uid="{5E3226BF-2AAA-42B3-86C4-A6D2B33D92A9}"/>
    <cellStyle name="Normal 2 2 2 2 3 4 4" xfId="5272" xr:uid="{175F4FB1-E97C-46CB-A436-2E044376B5AC}"/>
    <cellStyle name="Normal 2 2 2 2 3 4 4 2" xfId="15408" xr:uid="{9E6868A3-962F-43A5-85F5-4C04803B0318}"/>
    <cellStyle name="Normal 2 2 2 2 3 4 4 2 2" xfId="31883" xr:uid="{18347641-624B-448F-B8CE-F6AEF7C05894}"/>
    <cellStyle name="Normal 2 2 2 2 3 4 4 3" xfId="10880" xr:uid="{39C5AE2B-15EE-43CA-AD9D-51899C68CBE6}"/>
    <cellStyle name="Normal 2 2 2 2 3 4 4 3 2" xfId="27355" xr:uid="{2FA178A1-8D36-479B-90AB-46E0988621A9}"/>
    <cellStyle name="Normal 2 2 2 2 3 4 4 4" xfId="22786" xr:uid="{CE6AB6C2-15FF-4E3C-98B0-3C5FA3992961}"/>
    <cellStyle name="Normal 2 2 2 2 3 4 5" xfId="12629" xr:uid="{08FA5037-51BE-4006-8B65-1F1CC0D13AFA}"/>
    <cellStyle name="Normal 2 2 2 2 3 4 5 2" xfId="29104" xr:uid="{1E14C18D-373B-4DE0-9803-C5A296AEBF34}"/>
    <cellStyle name="Normal 2 2 2 2 3 4 6" xfId="8097" xr:uid="{B88674DE-67C2-4239-A22D-A9A453FD21A7}"/>
    <cellStyle name="Normal 2 2 2 2 3 4 6 2" xfId="24572" xr:uid="{B6685FD8-F2F0-4166-9563-FA7AB7933C5C}"/>
    <cellStyle name="Normal 2 2 2 2 3 4 7" xfId="20007" xr:uid="{A2F719D3-FF0A-4FE9-AAD5-BB3EB065637D}"/>
    <cellStyle name="Normal 2 2 2 2 3 4_3.EXPENSES" xfId="7146" xr:uid="{A4B8AFEE-8217-4715-A563-54265B86493E}"/>
    <cellStyle name="Normal 2 2 2 2 3 5" xfId="2238" xr:uid="{00000000-0005-0000-0000-000079090000}"/>
    <cellStyle name="Normal 2 2 2 2 3 5 2" xfId="3212" xr:uid="{244F7BEE-F26A-432C-8620-AD79E4FC7C97}"/>
    <cellStyle name="Normal 2 2 2 2 3 5 2 2" xfId="6086" xr:uid="{56709F2C-907D-42FA-A305-2D96E675946D}"/>
    <cellStyle name="Normal 2 2 2 2 3 5 2 2 2" xfId="16222" xr:uid="{8A7B9226-3EA6-421B-ABBF-992EB10B0414}"/>
    <cellStyle name="Normal 2 2 2 2 3 5 2 2 2 2" xfId="32697" xr:uid="{9C56DAC3-CAF3-4396-90F7-5D518FBC5C20}"/>
    <cellStyle name="Normal 2 2 2 2 3 5 2 2 3" xfId="11694" xr:uid="{EA567981-3F4E-48E8-AFD2-C308BE61861C}"/>
    <cellStyle name="Normal 2 2 2 2 3 5 2 2 3 2" xfId="28169" xr:uid="{C03C2570-2510-4D17-8604-8C1446C38023}"/>
    <cellStyle name="Normal 2 2 2 2 3 5 2 2 4" xfId="23600" xr:uid="{7D46DF58-E839-46B3-A2AC-B1B904B01842}"/>
    <cellStyle name="Normal 2 2 2 2 3 5 2 3" xfId="13444" xr:uid="{4330A30E-5649-4ED7-A8EC-A8E25B13689B}"/>
    <cellStyle name="Normal 2 2 2 2 3 5 2 3 2" xfId="29919" xr:uid="{FEF82846-76FB-495D-ADC6-375C3108B6A9}"/>
    <cellStyle name="Normal 2 2 2 2 3 5 2 4" xfId="8916" xr:uid="{3AB7B6A0-9C6B-410D-A777-D98B11F70D3F}"/>
    <cellStyle name="Normal 2 2 2 2 3 5 2 4 2" xfId="25391" xr:uid="{D06D4FE6-0338-480C-B5C5-470885C7E8A0}"/>
    <cellStyle name="Normal 2 2 2 2 3 5 2 5" xfId="20822" xr:uid="{FDC66BD5-F626-41B7-A4B9-883457B70511}"/>
    <cellStyle name="Normal 2 2 2 2 3 5 2_3.EXPENSES" xfId="7149" xr:uid="{A52821EC-9FB3-4834-8CEB-4C57B060A108}"/>
    <cellStyle name="Normal 2 2 2 2 3 5 3" xfId="4338" xr:uid="{5C52071C-F586-4344-8C9A-EFB7F54AD4F8}"/>
    <cellStyle name="Normal 2 2 2 2 3 5 3 2" xfId="14485" xr:uid="{B196A919-67A4-4B09-A71B-FBFA2D951570}"/>
    <cellStyle name="Normal 2 2 2 2 3 5 3 2 2" xfId="30960" xr:uid="{86C99653-2F7D-415B-8F14-D16AF48F7F7C}"/>
    <cellStyle name="Normal 2 2 2 2 3 5 3 3" xfId="9957" xr:uid="{49C60DA4-05E0-41F5-8AFF-A1DF04C49EC3}"/>
    <cellStyle name="Normal 2 2 2 2 3 5 3 3 2" xfId="26432" xr:uid="{3F44FF9B-706C-48A2-B5C7-826B19F36582}"/>
    <cellStyle name="Normal 2 2 2 2 3 5 3 4" xfId="21863" xr:uid="{A798281D-1092-4250-845B-6E0532E3AD07}"/>
    <cellStyle name="Normal 2 2 2 2 3 5 4" xfId="5389" xr:uid="{5AA8A048-1204-4545-9BFA-D3FB2DAB51E7}"/>
    <cellStyle name="Normal 2 2 2 2 3 5 4 2" xfId="15525" xr:uid="{57E5A1CB-BDF0-4E76-B1C6-CD8CA27C398A}"/>
    <cellStyle name="Normal 2 2 2 2 3 5 4 2 2" xfId="32000" xr:uid="{6DD9C260-397A-469C-970F-5BE6DD8D70D3}"/>
    <cellStyle name="Normal 2 2 2 2 3 5 4 3" xfId="10997" xr:uid="{D8EB54F8-30C8-4416-BDCF-10DFE811EC5C}"/>
    <cellStyle name="Normal 2 2 2 2 3 5 4 3 2" xfId="27472" xr:uid="{344A934A-D186-48DB-B5E6-A1F309CF8CA9}"/>
    <cellStyle name="Normal 2 2 2 2 3 5 4 4" xfId="22903" xr:uid="{E81E5CAD-C08A-4F48-B96F-47E2213409A3}"/>
    <cellStyle name="Normal 2 2 2 2 3 5 5" xfId="12747" xr:uid="{885C31F4-8924-44F6-895A-4DB0CA7E9764}"/>
    <cellStyle name="Normal 2 2 2 2 3 5 5 2" xfId="29222" xr:uid="{108182E5-C872-421D-A387-B82978506C6F}"/>
    <cellStyle name="Normal 2 2 2 2 3 5 6" xfId="8218" xr:uid="{54CC4A61-E717-48BC-90F3-84FA57900A4A}"/>
    <cellStyle name="Normal 2 2 2 2 3 5 6 2" xfId="24693" xr:uid="{EA349779-B93B-4EBE-BBAC-FD0DDA40D726}"/>
    <cellStyle name="Normal 2 2 2 2 3 5 7" xfId="20125" xr:uid="{86E7B42A-C294-47ED-8E43-EEFDFE0FA8D2}"/>
    <cellStyle name="Normal 2 2 2 2 3 5_3.EXPENSES" xfId="7148" xr:uid="{8BC3FD97-7287-4166-B80E-33664AEC4393}"/>
    <cellStyle name="Normal 2 2 2 2 3 6" xfId="2493" xr:uid="{00000000-0005-0000-0000-00007A090000}"/>
    <cellStyle name="Normal 2 2 2 2 3 6 2" xfId="3330" xr:uid="{977405D7-8744-4E31-A66F-B0B06BE54D70}"/>
    <cellStyle name="Normal 2 2 2 2 3 6 2 2" xfId="6204" xr:uid="{7C6CE9BB-6F9C-472D-862A-DC2E9B1665D2}"/>
    <cellStyle name="Normal 2 2 2 2 3 6 2 2 2" xfId="16340" xr:uid="{CC5C6DEF-24C5-4ED9-91FA-37707B3EB410}"/>
    <cellStyle name="Normal 2 2 2 2 3 6 2 2 2 2" xfId="32815" xr:uid="{9CA99205-F146-41BB-AFB6-D0F4679633EB}"/>
    <cellStyle name="Normal 2 2 2 2 3 6 2 2 3" xfId="11812" xr:uid="{00A28BFD-2DA9-4972-B820-F199E4477370}"/>
    <cellStyle name="Normal 2 2 2 2 3 6 2 2 3 2" xfId="28287" xr:uid="{7DABEB1D-53A2-493E-A378-8CEF8180D966}"/>
    <cellStyle name="Normal 2 2 2 2 3 6 2 2 4" xfId="23718" xr:uid="{E8B43446-18A3-410C-9AB2-1D7DF1181F69}"/>
    <cellStyle name="Normal 2 2 2 2 3 6 2 3" xfId="13562" xr:uid="{50B3E248-919C-4B4E-A0C9-7766011B2D4A}"/>
    <cellStyle name="Normal 2 2 2 2 3 6 2 3 2" xfId="30037" xr:uid="{7ECD2EDD-861B-4986-9423-DB6508583771}"/>
    <cellStyle name="Normal 2 2 2 2 3 6 2 4" xfId="9034" xr:uid="{F047C5C3-AD95-4AD8-9C28-2E4B29FC1D93}"/>
    <cellStyle name="Normal 2 2 2 2 3 6 2 4 2" xfId="25509" xr:uid="{57F10418-7D24-4CE0-9A81-89BA38AD780D}"/>
    <cellStyle name="Normal 2 2 2 2 3 6 2 5" xfId="20940" xr:uid="{16A532E4-8607-42D5-A574-D59A6B061EA0}"/>
    <cellStyle name="Normal 2 2 2 2 3 6 2_3.EXPENSES" xfId="7151" xr:uid="{0720CF05-CA6D-4002-A790-F637503C6FA7}"/>
    <cellStyle name="Normal 2 2 2 2 3 6 3" xfId="4453" xr:uid="{74E0ED2D-D881-4DA6-AD87-2EFCCE644CD1}"/>
    <cellStyle name="Normal 2 2 2 2 3 6 3 2" xfId="14600" xr:uid="{04633296-32D2-4ADC-BF9A-E4DD790D049C}"/>
    <cellStyle name="Normal 2 2 2 2 3 6 3 2 2" xfId="31075" xr:uid="{250E6EFA-4565-4560-939A-3B6B61E43EA6}"/>
    <cellStyle name="Normal 2 2 2 2 3 6 3 3" xfId="10072" xr:uid="{C885B695-DD17-422B-8C80-56B1B7A7FC84}"/>
    <cellStyle name="Normal 2 2 2 2 3 6 3 3 2" xfId="26547" xr:uid="{692AB645-AF61-4C0F-B15B-618604FE527D}"/>
    <cellStyle name="Normal 2 2 2 2 3 6 3 4" xfId="21978" xr:uid="{FD0265BC-EAB4-4F12-99B6-7F5FDF644061}"/>
    <cellStyle name="Normal 2 2 2 2 3 6 4" xfId="5504" xr:uid="{A1B8E8FC-6305-4368-B94D-DBEA798BA9BF}"/>
    <cellStyle name="Normal 2 2 2 2 3 6 4 2" xfId="15640" xr:uid="{87A391C6-635A-44E2-8C3A-FCBB670AD1D0}"/>
    <cellStyle name="Normal 2 2 2 2 3 6 4 2 2" xfId="32115" xr:uid="{A0F630F7-8DB9-44DD-89F0-C0E1E2658E6C}"/>
    <cellStyle name="Normal 2 2 2 2 3 6 4 3" xfId="11112" xr:uid="{AE08DC62-73EA-4C23-B2A9-D4BEFEDEE26A}"/>
    <cellStyle name="Normal 2 2 2 2 3 6 4 3 2" xfId="27587" xr:uid="{90602CFF-CA66-4F9A-962F-DEAED2FD2401}"/>
    <cellStyle name="Normal 2 2 2 2 3 6 4 4" xfId="23018" xr:uid="{59BE4FF1-A6C9-4A50-98F5-0DE70727E65E}"/>
    <cellStyle name="Normal 2 2 2 2 3 6 5" xfId="12862" xr:uid="{C953FDFD-9981-4B3E-B7DB-43B24F428714}"/>
    <cellStyle name="Normal 2 2 2 2 3 6 5 2" xfId="29337" xr:uid="{5A343152-E5D8-43BC-8C2B-2103737ABCAE}"/>
    <cellStyle name="Normal 2 2 2 2 3 6 6" xfId="8334" xr:uid="{A37FE37E-0812-44E7-BD6D-2C3EE8B84A74}"/>
    <cellStyle name="Normal 2 2 2 2 3 6 6 2" xfId="24809" xr:uid="{4DEA0BDA-5CB7-4D83-8C0C-FDCA0F8DD0CB}"/>
    <cellStyle name="Normal 2 2 2 2 3 6 7" xfId="20240" xr:uid="{B1DEA9E9-AAE7-4D8A-A86C-087505317AEE}"/>
    <cellStyle name="Normal 2 2 2 2 3 6_3.EXPENSES" xfId="7150" xr:uid="{F15E6B78-FEBE-49F5-8142-603162CAF10C}"/>
    <cellStyle name="Normal 2 2 2 2 3 7" xfId="3705" xr:uid="{5283F09B-8142-4726-AF6E-18EA886D3BC9}"/>
    <cellStyle name="Normal 2 2 2 2 3 7 2" xfId="4827" xr:uid="{B243742E-53A2-48F0-8078-66607DC8C68E}"/>
    <cellStyle name="Normal 2 2 2 2 3 7 2 2" xfId="14974" xr:uid="{6EB1B69B-B075-4F1D-A8E3-E75D49C6F55C}"/>
    <cellStyle name="Normal 2 2 2 2 3 7 2 2 2" xfId="31449" xr:uid="{70808A0F-4920-461E-93C1-6B2852C7B611}"/>
    <cellStyle name="Normal 2 2 2 2 3 7 2 3" xfId="10446" xr:uid="{CCAC2B36-AAF1-4DA1-9B2F-53561773D995}"/>
    <cellStyle name="Normal 2 2 2 2 3 7 2 3 2" xfId="26921" xr:uid="{42F4A53D-B53D-49F7-B337-ADE1B344C948}"/>
    <cellStyle name="Normal 2 2 2 2 3 7 2 4" xfId="22352" xr:uid="{4F9F199E-5EFA-4E32-BDC4-733BE8C27E85}"/>
    <cellStyle name="Normal 2 2 2 2 3 7 3" xfId="6578" xr:uid="{1525FD64-199B-40FD-9558-E20DBBEEA2E5}"/>
    <cellStyle name="Normal 2 2 2 2 3 7 3 2" xfId="16714" xr:uid="{85257DC6-38C2-42D6-899F-D56663749DDE}"/>
    <cellStyle name="Normal 2 2 2 2 3 7 3 2 2" xfId="33189" xr:uid="{54BE292A-2B11-479A-B181-63E5640AC6E4}"/>
    <cellStyle name="Normal 2 2 2 2 3 7 3 3" xfId="12186" xr:uid="{E297B57D-70B3-467A-84BE-C76071819D0F}"/>
    <cellStyle name="Normal 2 2 2 2 3 7 3 3 2" xfId="28661" xr:uid="{8933FA68-BB35-41C8-BEF7-7298747E4943}"/>
    <cellStyle name="Normal 2 2 2 2 3 7 3 4" xfId="24092" xr:uid="{C63203A4-AA91-429F-87A9-5F1F2CA36DB5}"/>
    <cellStyle name="Normal 2 2 2 2 3 7 4" xfId="13936" xr:uid="{BB627CE2-CD81-48D4-A84F-85D0F93D77E6}"/>
    <cellStyle name="Normal 2 2 2 2 3 7 4 2" xfId="30411" xr:uid="{9F71B709-9FFC-4089-96C8-723A188ABAA8}"/>
    <cellStyle name="Normal 2 2 2 2 3 7 5" xfId="9408" xr:uid="{17A1E2A5-3B9D-4BAA-80EE-3F841B158F67}"/>
    <cellStyle name="Normal 2 2 2 2 3 7 5 2" xfId="25883" xr:uid="{51EE9656-DDD9-4D06-8D4E-D76B05244E41}"/>
    <cellStyle name="Normal 2 2 2 2 3 7 6" xfId="21314" xr:uid="{E02E31B7-A948-4F37-85E5-BB816D98308D}"/>
    <cellStyle name="Normal 2 2 2 2 3 7_3.EXPENSES" xfId="7152" xr:uid="{A9565E81-1C18-43DE-AB47-8BF927DDB77E}"/>
    <cellStyle name="Normal 2 2 2 2 3 8" xfId="3016" xr:uid="{D6AB7702-F6E4-4B1D-979A-F076CACD70A5}"/>
    <cellStyle name="Normal 2 2 2 2 3 8 2" xfId="5890" xr:uid="{356FBC2A-25AB-4A18-84C8-A5DD4A2AB166}"/>
    <cellStyle name="Normal 2 2 2 2 3 8 2 2" xfId="16026" xr:uid="{69A3C6B9-A36A-4A65-B909-052CEDAFDCCD}"/>
    <cellStyle name="Normal 2 2 2 2 3 8 2 2 2" xfId="32501" xr:uid="{8E11B067-85F5-4C1E-B748-C025B9F091C9}"/>
    <cellStyle name="Normal 2 2 2 2 3 8 2 3" xfId="11498" xr:uid="{6CF8518F-86B5-4A65-9BB9-992BE1059D73}"/>
    <cellStyle name="Normal 2 2 2 2 3 8 2 3 2" xfId="27973" xr:uid="{65816BA5-8BCB-4A67-AEE2-A9C335B3FC00}"/>
    <cellStyle name="Normal 2 2 2 2 3 8 2 4" xfId="23404" xr:uid="{92A180FF-725B-4FA7-A0E2-DD04808E8D7F}"/>
    <cellStyle name="Normal 2 2 2 2 3 8 3" xfId="13248" xr:uid="{355EA80B-F21C-491D-B3F1-D05D5E283EB9}"/>
    <cellStyle name="Normal 2 2 2 2 3 8 3 2" xfId="29723" xr:uid="{783CDFB3-2420-40E3-B9A2-71B0BD495AD1}"/>
    <cellStyle name="Normal 2 2 2 2 3 8 4" xfId="8720" xr:uid="{95D4E8DA-C8D8-4644-BBA9-1A06B3FC9BCE}"/>
    <cellStyle name="Normal 2 2 2 2 3 8 4 2" xfId="25195" xr:uid="{A4D2EDBF-5A53-4044-B90E-08CADA776BE4}"/>
    <cellStyle name="Normal 2 2 2 2 3 8 5" xfId="20626" xr:uid="{29198607-59AF-4CDF-B270-E934EA925EC5}"/>
    <cellStyle name="Normal 2 2 2 2 3 8_3.EXPENSES" xfId="7153" xr:uid="{4A6449A9-E1EE-4980-A72A-7F3477F68256}"/>
    <cellStyle name="Normal 2 2 2 2 3 9" xfId="4148" xr:uid="{B44C0F1C-8A52-46DD-8FFF-26435B02D1BF}"/>
    <cellStyle name="Normal 2 2 2 2 3 9 2" xfId="14295" xr:uid="{9249B36E-0945-4805-8A8A-0EAF5B254391}"/>
    <cellStyle name="Normal 2 2 2 2 3 9 2 2" xfId="30770" xr:uid="{2F35F673-3CFC-4D4C-8A55-94765407C6A2}"/>
    <cellStyle name="Normal 2 2 2 2 3 9 3" xfId="9767" xr:uid="{BC5AFF1B-22D3-4221-970A-ADB473956917}"/>
    <cellStyle name="Normal 2 2 2 2 3 9 3 2" xfId="26242" xr:uid="{3CB5EAC8-22EC-4C4D-B1C5-B1770E1E3488}"/>
    <cellStyle name="Normal 2 2 2 2 3 9 4" xfId="21673" xr:uid="{CFF9BCDE-1CD4-4C91-A777-5117D7A8CB83}"/>
    <cellStyle name="Normal 2 2 2 2 3_1.3.3. Extraordinary Items" xfId="19545" xr:uid="{B1FF1431-A183-46B5-8180-D1B767B46680}"/>
    <cellStyle name="Normal 2 2 2 2 4" xfId="1761" xr:uid="{00000000-0005-0000-0000-00007C090000}"/>
    <cellStyle name="Normal 2 2 2 2 4 10" xfId="12548" xr:uid="{FD0D0490-EB25-4B01-B6DE-0F118E78BC46}"/>
    <cellStyle name="Normal 2 2 2 2 4 10 2" xfId="29023" xr:uid="{67BCFDF6-4AA1-4C6E-8EE3-346567CFFE29}"/>
    <cellStyle name="Normal 2 2 2 2 4 11" xfId="8016" xr:uid="{11D9F4CA-A9FD-4F91-BFA4-E8EFBC6DFE7A}"/>
    <cellStyle name="Normal 2 2 2 2 4 11 2" xfId="24491" xr:uid="{DE607ED7-27C6-401B-A968-BAB6204086F4}"/>
    <cellStyle name="Normal 2 2 2 2 4 12" xfId="19926" xr:uid="{9114B92F-3899-4F6C-ACCE-5EBE587536B3}"/>
    <cellStyle name="Normal 2 2 2 2 4 2" xfId="2149" xr:uid="{00000000-0005-0000-0000-00007D090000}"/>
    <cellStyle name="Normal 2 2 2 2 4 2 2" xfId="2596" xr:uid="{00000000-0005-0000-0000-00007E090000}"/>
    <cellStyle name="Normal 2 2 2 2 4 2 2 2" xfId="3402" xr:uid="{BF235A62-A187-44B7-9D4D-A13D0504DB2B}"/>
    <cellStyle name="Normal 2 2 2 2 4 2 2 2 2" xfId="6276" xr:uid="{DC8144DB-9FD4-4549-94F3-30AA596A1824}"/>
    <cellStyle name="Normal 2 2 2 2 4 2 2 2 2 2" xfId="16412" xr:uid="{4CBF7D78-A9B6-4E33-9140-D091793A6FF5}"/>
    <cellStyle name="Normal 2 2 2 2 4 2 2 2 2 2 2" xfId="32887" xr:uid="{38A9A9D7-7798-420A-BBAC-9079A8D2FDDF}"/>
    <cellStyle name="Normal 2 2 2 2 4 2 2 2 2 3" xfId="11884" xr:uid="{EF85FD5F-2F20-4D6B-8F3F-0379EB5A704E}"/>
    <cellStyle name="Normal 2 2 2 2 4 2 2 2 2 3 2" xfId="28359" xr:uid="{36B75B83-85FA-456A-A37C-ECEE54B387A9}"/>
    <cellStyle name="Normal 2 2 2 2 4 2 2 2 2 4" xfId="23790" xr:uid="{2AC43252-8928-4B88-860F-5EAE5AFDD8D3}"/>
    <cellStyle name="Normal 2 2 2 2 4 2 2 2 3" xfId="13634" xr:uid="{0A448D5A-1149-4EC9-B97B-0B714A1E3935}"/>
    <cellStyle name="Normal 2 2 2 2 4 2 2 2 3 2" xfId="30109" xr:uid="{3435C503-E09D-4D01-BD93-8576036A632E}"/>
    <cellStyle name="Normal 2 2 2 2 4 2 2 2 4" xfId="9106" xr:uid="{00ED6E00-2662-4283-A3EA-A82E6204DD87}"/>
    <cellStyle name="Normal 2 2 2 2 4 2 2 2 4 2" xfId="25581" xr:uid="{E8511B93-212B-4D87-A039-BB5D720AD209}"/>
    <cellStyle name="Normal 2 2 2 2 4 2 2 2 5" xfId="21012" xr:uid="{D4FF074D-D8A5-4F84-9906-76ED5FF0F1E8}"/>
    <cellStyle name="Normal 2 2 2 2 4 2 2 2_3.EXPENSES" xfId="7155" xr:uid="{1DD78A15-0C71-4B75-9F13-DA6070E41AEF}"/>
    <cellStyle name="Normal 2 2 2 2 4 2 2 3" xfId="4525" xr:uid="{5DC361F3-035A-411D-91F6-0F9F7D6E2677}"/>
    <cellStyle name="Normal 2 2 2 2 4 2 2 3 2" xfId="14672" xr:uid="{56247205-55D1-441D-B168-872BBC43BE25}"/>
    <cellStyle name="Normal 2 2 2 2 4 2 2 3 2 2" xfId="31147" xr:uid="{566A2B9A-3CB9-40FC-8FA2-992851596D43}"/>
    <cellStyle name="Normal 2 2 2 2 4 2 2 3 3" xfId="10144" xr:uid="{350F4B3A-B420-4C7F-9460-8E666E9E8A00}"/>
    <cellStyle name="Normal 2 2 2 2 4 2 2 3 3 2" xfId="26619" xr:uid="{50315414-5134-4A63-A74A-3B3E3B5DA9A6}"/>
    <cellStyle name="Normal 2 2 2 2 4 2 2 3 4" xfId="22050" xr:uid="{C28D4166-9F06-4119-BBA2-DE2D49E4014E}"/>
    <cellStyle name="Normal 2 2 2 2 4 2 2 4" xfId="5576" xr:uid="{403E9AFC-46D2-456C-BDEF-01D365C65501}"/>
    <cellStyle name="Normal 2 2 2 2 4 2 2 4 2" xfId="15712" xr:uid="{39AF1516-A4FB-453D-BBEE-2EF136D2565F}"/>
    <cellStyle name="Normal 2 2 2 2 4 2 2 4 2 2" xfId="32187" xr:uid="{F3678B94-C08D-4398-93E5-F0F1A952F618}"/>
    <cellStyle name="Normal 2 2 2 2 4 2 2 4 3" xfId="11184" xr:uid="{43FC2CC8-0104-4973-B0F6-8515E02AAEFA}"/>
    <cellStyle name="Normal 2 2 2 2 4 2 2 4 3 2" xfId="27659" xr:uid="{7EB8A102-098F-4C9E-8641-0482FD5070BE}"/>
    <cellStyle name="Normal 2 2 2 2 4 2 2 4 4" xfId="23090" xr:uid="{FD3EFBFE-4E5C-40D8-ABE9-CE633E358225}"/>
    <cellStyle name="Normal 2 2 2 2 4 2 2 5" xfId="12934" xr:uid="{07D0963F-DB28-4680-B9A8-D295616ED24A}"/>
    <cellStyle name="Normal 2 2 2 2 4 2 2 5 2" xfId="29409" xr:uid="{9F90B111-E125-4A46-8785-D806FEB39F14}"/>
    <cellStyle name="Normal 2 2 2 2 4 2 2 6" xfId="8406" xr:uid="{1FBE0A74-BF36-471A-ACAC-9EB440533AED}"/>
    <cellStyle name="Normal 2 2 2 2 4 2 2 6 2" xfId="24881" xr:uid="{36DA04BF-F991-455D-8447-1E1BDEF3A8D3}"/>
    <cellStyle name="Normal 2 2 2 2 4 2 2 7" xfId="20312" xr:uid="{BACFEED7-E693-48CD-A4E0-C6A303EEC495}"/>
    <cellStyle name="Normal 2 2 2 2 4 2 2_3.EXPENSES" xfId="7154" xr:uid="{7ED30CBB-09B5-476E-8D6E-65147152826E}"/>
    <cellStyle name="Normal 2 2 2 2 4 2 3" xfId="3757" xr:uid="{B4024C4F-47BB-4D54-8F5E-6629A9FDC245}"/>
    <cellStyle name="Normal 2 2 2 2 4 2 3 2" xfId="4873" xr:uid="{C06F0138-2728-4A78-9D0F-90723AC67977}"/>
    <cellStyle name="Normal 2 2 2 2 4 2 3 2 2" xfId="15020" xr:uid="{9F1F53B5-8A35-4ABA-B4ED-F0EB010A4B8A}"/>
    <cellStyle name="Normal 2 2 2 2 4 2 3 2 2 2" xfId="31495" xr:uid="{6B800B09-E933-447B-9B95-A32E44926BC3}"/>
    <cellStyle name="Normal 2 2 2 2 4 2 3 2 3" xfId="10492" xr:uid="{B1E286F1-22E9-437B-9404-748D3E6324CA}"/>
    <cellStyle name="Normal 2 2 2 2 4 2 3 2 3 2" xfId="26967" xr:uid="{F43A61C8-33D4-451B-BE57-F432311403FF}"/>
    <cellStyle name="Normal 2 2 2 2 4 2 3 2 4" xfId="22398" xr:uid="{ECD3E198-0678-43E7-B687-22428655FB51}"/>
    <cellStyle name="Normal 2 2 2 2 4 2 3 3" xfId="6624" xr:uid="{CB296AC2-398C-446B-B095-54AE51D83027}"/>
    <cellStyle name="Normal 2 2 2 2 4 2 3 3 2" xfId="16760" xr:uid="{5A485BC7-E57A-4A51-B09D-B635E78B65B7}"/>
    <cellStyle name="Normal 2 2 2 2 4 2 3 3 2 2" xfId="33235" xr:uid="{01F88F07-C9A4-41CD-A8FB-D84706C38F81}"/>
    <cellStyle name="Normal 2 2 2 2 4 2 3 3 3" xfId="12232" xr:uid="{6E79A38E-38E4-4D35-BDB0-154B7DD028C5}"/>
    <cellStyle name="Normal 2 2 2 2 4 2 3 3 3 2" xfId="28707" xr:uid="{FBF5C732-1875-425C-935D-ECCDF953509C}"/>
    <cellStyle name="Normal 2 2 2 2 4 2 3 3 4" xfId="24138" xr:uid="{A9A48903-144A-4842-9715-EC828905A236}"/>
    <cellStyle name="Normal 2 2 2 2 4 2 3 4" xfId="13982" xr:uid="{5AAA50B0-E596-4051-8D69-E85158D7BE71}"/>
    <cellStyle name="Normal 2 2 2 2 4 2 3 4 2" xfId="30457" xr:uid="{2DB94C2D-54A2-4E4F-953F-305736EEFD48}"/>
    <cellStyle name="Normal 2 2 2 2 4 2 3 5" xfId="9454" xr:uid="{9E2F2ECD-B0CE-43B0-AD3D-DB70B5057404}"/>
    <cellStyle name="Normal 2 2 2 2 4 2 3 5 2" xfId="25929" xr:uid="{55221EBF-A2D7-46A1-BEE3-4013482C3726}"/>
    <cellStyle name="Normal 2 2 2 2 4 2 3 6" xfId="21360" xr:uid="{BEDE3CC0-C6B4-4AE1-AC45-DE7D2FDA428F}"/>
    <cellStyle name="Normal 2 2 2 2 4 2 3_3.EXPENSES" xfId="7156" xr:uid="{1DC60F55-B633-46CA-889F-BF1E480BA2EB}"/>
    <cellStyle name="Normal 2 2 2 2 4 2 4" xfId="3127" xr:uid="{A89686C5-D2F6-4DDF-B93C-D74D65F44BA6}"/>
    <cellStyle name="Normal 2 2 2 2 4 2 4 2" xfId="6001" xr:uid="{142A93C0-C75E-4FB7-B419-DAF7A7C6F935}"/>
    <cellStyle name="Normal 2 2 2 2 4 2 4 2 2" xfId="16137" xr:uid="{DE3DC394-9563-46E3-B915-9E4D3DED7A74}"/>
    <cellStyle name="Normal 2 2 2 2 4 2 4 2 2 2" xfId="32612" xr:uid="{2C52109D-649D-4687-B590-38A716011915}"/>
    <cellStyle name="Normal 2 2 2 2 4 2 4 2 3" xfId="11609" xr:uid="{E1557D96-5525-45B6-A9C9-A53403186832}"/>
    <cellStyle name="Normal 2 2 2 2 4 2 4 2 3 2" xfId="28084" xr:uid="{C8C2D541-27F2-4B02-BD54-CFDEE3D55775}"/>
    <cellStyle name="Normal 2 2 2 2 4 2 4 2 4" xfId="23515" xr:uid="{0E92FD84-F3E0-40DB-ACF8-8AF2BC67D866}"/>
    <cellStyle name="Normal 2 2 2 2 4 2 4 3" xfId="13359" xr:uid="{491ABA58-1861-4581-8108-F67245FF7D51}"/>
    <cellStyle name="Normal 2 2 2 2 4 2 4 3 2" xfId="29834" xr:uid="{775E4EDD-4E3E-4725-95E1-8D6A0CA58630}"/>
    <cellStyle name="Normal 2 2 2 2 4 2 4 4" xfId="8831" xr:uid="{66377124-EFD1-4D2A-AED3-3878AC4FAEA3}"/>
    <cellStyle name="Normal 2 2 2 2 4 2 4 4 2" xfId="25306" xr:uid="{04C3FB25-6CE0-451B-A6B8-A2F3978A3313}"/>
    <cellStyle name="Normal 2 2 2 2 4 2 4 5" xfId="20737" xr:uid="{8E5BE978-9087-426E-9976-4C4C16E0ADDB}"/>
    <cellStyle name="Normal 2 2 2 2 4 2 4_3.EXPENSES" xfId="7157" xr:uid="{11653167-883D-4DDA-B3D7-A9D9D2269309}"/>
    <cellStyle name="Normal 2 2 2 2 4 2 5" xfId="4254" xr:uid="{CA0A7C88-DAE6-4066-9641-F96848E62BC8}"/>
    <cellStyle name="Normal 2 2 2 2 4 2 5 2" xfId="14401" xr:uid="{14DE7B51-1EAB-4DD3-8305-AF63C0BA39B7}"/>
    <cellStyle name="Normal 2 2 2 2 4 2 5 2 2" xfId="30876" xr:uid="{E51ED183-FBD8-459B-B46F-53BAB7249034}"/>
    <cellStyle name="Normal 2 2 2 2 4 2 5 3" xfId="9873" xr:uid="{A483854B-4522-4463-B7D8-8B1D13300EDA}"/>
    <cellStyle name="Normal 2 2 2 2 4 2 5 3 2" xfId="26348" xr:uid="{DC6AE9A6-5B47-461D-906D-FC966642A1FD}"/>
    <cellStyle name="Normal 2 2 2 2 4 2 5 4" xfId="21779" xr:uid="{32AB85DC-1984-4F4F-94B9-9B6A3FBB95D5}"/>
    <cellStyle name="Normal 2 2 2 2 4 2 6" xfId="5305" xr:uid="{D785E765-1105-4F37-B47A-87634A85DF86}"/>
    <cellStyle name="Normal 2 2 2 2 4 2 6 2" xfId="15441" xr:uid="{33FC7471-492D-4D18-8191-F5C3830AEBCC}"/>
    <cellStyle name="Normal 2 2 2 2 4 2 6 2 2" xfId="31916" xr:uid="{6D7B9675-48A4-41EF-9212-E93E477E84B7}"/>
    <cellStyle name="Normal 2 2 2 2 4 2 6 3" xfId="10913" xr:uid="{0729AC72-B531-490D-9CF9-A121452BD802}"/>
    <cellStyle name="Normal 2 2 2 2 4 2 6 3 2" xfId="27388" xr:uid="{76BE3E48-1F90-4EFA-9676-34B89020E3FB}"/>
    <cellStyle name="Normal 2 2 2 2 4 2 6 4" xfId="22819" xr:uid="{CBA8C55F-A27E-4EE9-B2B2-F48487A6C57A}"/>
    <cellStyle name="Normal 2 2 2 2 4 2 7" xfId="12662" xr:uid="{65924932-9437-4D86-8BD0-A74D8358EFD3}"/>
    <cellStyle name="Normal 2 2 2 2 4 2 7 2" xfId="29137" xr:uid="{58E19BA7-385B-4D79-8398-3B209AB865BE}"/>
    <cellStyle name="Normal 2 2 2 2 4 2 8" xfId="8133" xr:uid="{BAB7948C-B6BB-4DA6-8586-27D42A097F6D}"/>
    <cellStyle name="Normal 2 2 2 2 4 2 8 2" xfId="24608" xr:uid="{01D56ECE-5599-4EB3-813F-471D49B1D813}"/>
    <cellStyle name="Normal 2 2 2 2 4 2 9" xfId="20041" xr:uid="{A83DE827-965B-41A5-9E43-512E342CD5BB}"/>
    <cellStyle name="Normal 2 2 2 2 4 2_3.EXPENSES" xfId="2954" xr:uid="{00000000-0005-0000-0000-00007F090000}"/>
    <cellStyle name="Normal 2 2 2 2 4 3" xfId="2109" xr:uid="{00000000-0005-0000-0000-000080090000}"/>
    <cellStyle name="Normal 2 2 2 2 4 3 2" xfId="3100" xr:uid="{69F59506-F1E5-4C7C-AC60-CF62816EADE8}"/>
    <cellStyle name="Normal 2 2 2 2 4 3 2 2" xfId="5974" xr:uid="{51E8B356-7102-47E2-8F35-1A0B4444FEEB}"/>
    <cellStyle name="Normal 2 2 2 2 4 3 2 2 2" xfId="16110" xr:uid="{62B98E44-512D-4AA5-A0D7-362738412EC4}"/>
    <cellStyle name="Normal 2 2 2 2 4 3 2 2 2 2" xfId="32585" xr:uid="{A1EDE023-64FD-4769-AA43-9DD37A37B489}"/>
    <cellStyle name="Normal 2 2 2 2 4 3 2 2 3" xfId="11582" xr:uid="{3026C4BB-8CB9-4D3A-9206-F578EDD0D95A}"/>
    <cellStyle name="Normal 2 2 2 2 4 3 2 2 3 2" xfId="28057" xr:uid="{FCD9DD17-563E-4992-9310-505285C08B25}"/>
    <cellStyle name="Normal 2 2 2 2 4 3 2 2 4" xfId="23488" xr:uid="{361163E3-726E-4184-8E64-58BB7D10A8C6}"/>
    <cellStyle name="Normal 2 2 2 2 4 3 2 3" xfId="13332" xr:uid="{E8C11D02-C359-47AD-A142-65D0BCE3F45B}"/>
    <cellStyle name="Normal 2 2 2 2 4 3 2 3 2" xfId="29807" xr:uid="{C87CE534-00F6-4348-BDAA-D6CC70EB66A8}"/>
    <cellStyle name="Normal 2 2 2 2 4 3 2 4" xfId="8804" xr:uid="{BEC1DBBF-937C-42B1-992B-22E929C27F5C}"/>
    <cellStyle name="Normal 2 2 2 2 4 3 2 4 2" xfId="25279" xr:uid="{425A7350-7B0D-4DD4-891C-83F2F037BC63}"/>
    <cellStyle name="Normal 2 2 2 2 4 3 2 5" xfId="20710" xr:uid="{0C9D1F6C-A4F7-4872-986F-DF47FDDDDF89}"/>
    <cellStyle name="Normal 2 2 2 2 4 3 2_3.EXPENSES" xfId="7159" xr:uid="{63080B2D-E42F-4B5D-97B7-6CF20D92C19E}"/>
    <cellStyle name="Normal 2 2 2 2 4 3 3" xfId="4232" xr:uid="{273C6BDE-81F4-41C4-98CF-25FD92F3711F}"/>
    <cellStyle name="Normal 2 2 2 2 4 3 3 2" xfId="14379" xr:uid="{FDB121A7-E9EC-4B27-8850-2B163E4C8E40}"/>
    <cellStyle name="Normal 2 2 2 2 4 3 3 2 2" xfId="30854" xr:uid="{B97B7468-683D-4D30-8DCA-80DE3B66F631}"/>
    <cellStyle name="Normal 2 2 2 2 4 3 3 3" xfId="9851" xr:uid="{81FA7518-102C-4875-A417-BD7C8DBC5017}"/>
    <cellStyle name="Normal 2 2 2 2 4 3 3 3 2" xfId="26326" xr:uid="{2D334182-95C6-4D1B-9818-049CCAB4218C}"/>
    <cellStyle name="Normal 2 2 2 2 4 3 3 4" xfId="21757" xr:uid="{62AA6C87-ACD2-46FC-ACBE-98AF0D4ECB5E}"/>
    <cellStyle name="Normal 2 2 2 2 4 3 4" xfId="5283" xr:uid="{6D47571C-9096-4378-A7F9-39C647255D27}"/>
    <cellStyle name="Normal 2 2 2 2 4 3 4 2" xfId="15419" xr:uid="{46DCA4C1-1322-4470-8679-8042B8E5B271}"/>
    <cellStyle name="Normal 2 2 2 2 4 3 4 2 2" xfId="31894" xr:uid="{823FCBBF-3527-4983-8CC6-87B80BAD6699}"/>
    <cellStyle name="Normal 2 2 2 2 4 3 4 3" xfId="10891" xr:uid="{7A6BE791-CD22-419F-84D4-59CA246A7DB3}"/>
    <cellStyle name="Normal 2 2 2 2 4 3 4 3 2" xfId="27366" xr:uid="{6027C18E-CED3-401E-A8F9-9A16EE1B9F2B}"/>
    <cellStyle name="Normal 2 2 2 2 4 3 4 4" xfId="22797" xr:uid="{98037CDB-F8F2-4945-9259-B90313933F33}"/>
    <cellStyle name="Normal 2 2 2 2 4 3 5" xfId="12640" xr:uid="{12ABCF52-4179-480E-9921-32D262DCB7CA}"/>
    <cellStyle name="Normal 2 2 2 2 4 3 5 2" xfId="29115" xr:uid="{F08FCBBB-8A7F-4792-8B69-81418D35FF1D}"/>
    <cellStyle name="Normal 2 2 2 2 4 3 6" xfId="8108" xr:uid="{1C0AD657-3950-471E-9B09-D0D4F2C3D449}"/>
    <cellStyle name="Normal 2 2 2 2 4 3 6 2" xfId="24583" xr:uid="{69EC34C1-08F1-43C1-9E2B-130F84024D5C}"/>
    <cellStyle name="Normal 2 2 2 2 4 3 7" xfId="20018" xr:uid="{20E3D4A7-8786-4000-8713-9F5DED3AC558}"/>
    <cellStyle name="Normal 2 2 2 2 4 3_3.EXPENSES" xfId="7158" xr:uid="{1813F476-99ED-464A-8BB5-EC2CE6E28818}"/>
    <cellStyle name="Normal 2 2 2 2 4 4" xfId="2247" xr:uid="{00000000-0005-0000-0000-000081090000}"/>
    <cellStyle name="Normal 2 2 2 2 4 4 2" xfId="3218" xr:uid="{C0744AE2-26EF-4373-8AAE-76F1715803C2}"/>
    <cellStyle name="Normal 2 2 2 2 4 4 2 2" xfId="6092" xr:uid="{AEE00C5D-99E2-4601-B2E1-EAACECF7A321}"/>
    <cellStyle name="Normal 2 2 2 2 4 4 2 2 2" xfId="16228" xr:uid="{09199D84-4C66-4D9A-987A-2FDEF2B6C894}"/>
    <cellStyle name="Normal 2 2 2 2 4 4 2 2 2 2" xfId="32703" xr:uid="{3795CDE1-D14F-4969-B1A7-5B4F232DA325}"/>
    <cellStyle name="Normal 2 2 2 2 4 4 2 2 3" xfId="11700" xr:uid="{60F7FCD3-CD22-4ABF-A248-9AEDB9029B05}"/>
    <cellStyle name="Normal 2 2 2 2 4 4 2 2 3 2" xfId="28175" xr:uid="{A7044AA9-36B8-44DC-B8C7-A7DFBA4647DD}"/>
    <cellStyle name="Normal 2 2 2 2 4 4 2 2 4" xfId="23606" xr:uid="{0E7C2A41-F3BC-4CE4-A070-8D3730F5F9BE}"/>
    <cellStyle name="Normal 2 2 2 2 4 4 2 3" xfId="13450" xr:uid="{E13D7B1D-0324-416F-A4F1-E1A0130EBD07}"/>
    <cellStyle name="Normal 2 2 2 2 4 4 2 3 2" xfId="29925" xr:uid="{3DE4B236-394A-49E5-AB2D-A7DD271B4AFA}"/>
    <cellStyle name="Normal 2 2 2 2 4 4 2 4" xfId="8922" xr:uid="{FA7ACF6C-7352-46A8-AA01-79005B5A908A}"/>
    <cellStyle name="Normal 2 2 2 2 4 4 2 4 2" xfId="25397" xr:uid="{C6DDC672-26AD-4277-A1A7-84B50B940568}"/>
    <cellStyle name="Normal 2 2 2 2 4 4 2 5" xfId="20828" xr:uid="{826DC339-8339-4E45-9CAD-3D7A91AFD5B4}"/>
    <cellStyle name="Normal 2 2 2 2 4 4 2_3.EXPENSES" xfId="7161" xr:uid="{B06B1B62-03D5-419E-A714-D65807756C60}"/>
    <cellStyle name="Normal 2 2 2 2 4 4 3" xfId="4344" xr:uid="{6CC81D44-8D64-4620-AF33-0E4F8760A8FF}"/>
    <cellStyle name="Normal 2 2 2 2 4 4 3 2" xfId="14491" xr:uid="{57B57059-20EA-48B6-B42D-5D82629D9187}"/>
    <cellStyle name="Normal 2 2 2 2 4 4 3 2 2" xfId="30966" xr:uid="{2899B065-8767-4DDD-B5D3-43FD38565502}"/>
    <cellStyle name="Normal 2 2 2 2 4 4 3 3" xfId="9963" xr:uid="{237349BC-EA67-45C8-A1FB-9294180CEADA}"/>
    <cellStyle name="Normal 2 2 2 2 4 4 3 3 2" xfId="26438" xr:uid="{F0DB34D6-FB77-41C6-91E5-740A77DD6E52}"/>
    <cellStyle name="Normal 2 2 2 2 4 4 3 4" xfId="21869" xr:uid="{03D92484-D635-4342-9BCB-04947781BE7F}"/>
    <cellStyle name="Normal 2 2 2 2 4 4 4" xfId="5395" xr:uid="{8D5CDFBC-FCC7-433F-A491-E83FFEC843FE}"/>
    <cellStyle name="Normal 2 2 2 2 4 4 4 2" xfId="15531" xr:uid="{AFEA042A-5EF8-44AF-BF22-72724238CA3A}"/>
    <cellStyle name="Normal 2 2 2 2 4 4 4 2 2" xfId="32006" xr:uid="{93CE21F1-FD3B-4268-A3B4-E306ACC825AF}"/>
    <cellStyle name="Normal 2 2 2 2 4 4 4 3" xfId="11003" xr:uid="{7C21B6BD-BB23-4C53-A697-A1D9B786C396}"/>
    <cellStyle name="Normal 2 2 2 2 4 4 4 3 2" xfId="27478" xr:uid="{62A9E893-AC87-4A4F-B8A2-2E5F38516EE1}"/>
    <cellStyle name="Normal 2 2 2 2 4 4 4 4" xfId="22909" xr:uid="{C442C9FB-AB2B-4239-B602-EA2CBF3C4D6E}"/>
    <cellStyle name="Normal 2 2 2 2 4 4 5" xfId="12753" xr:uid="{243DBEEC-36DD-4A63-B7CB-2DBB17250821}"/>
    <cellStyle name="Normal 2 2 2 2 4 4 5 2" xfId="29228" xr:uid="{E05FB997-EC12-4482-BD3E-028760537F0D}"/>
    <cellStyle name="Normal 2 2 2 2 4 4 6" xfId="8224" xr:uid="{A8077211-F419-4FAD-87F5-7FE7FCAF021F}"/>
    <cellStyle name="Normal 2 2 2 2 4 4 6 2" xfId="24699" xr:uid="{233BF6B0-7D15-43D0-ADD0-D97E2ECA8A21}"/>
    <cellStyle name="Normal 2 2 2 2 4 4 7" xfId="20131" xr:uid="{82AC5109-BD90-47AF-81B3-81C101D46270}"/>
    <cellStyle name="Normal 2 2 2 2 4 4_3.EXPENSES" xfId="7160" xr:uid="{EFBE3241-C938-45E5-A727-C142B6D0C89B}"/>
    <cellStyle name="Normal 2 2 2 2 4 5" xfId="2561" xr:uid="{00000000-0005-0000-0000-000082090000}"/>
    <cellStyle name="Normal 2 2 2 2 4 5 2" xfId="3374" xr:uid="{46CA3764-DD9D-4772-B65A-1D9FF8C61347}"/>
    <cellStyle name="Normal 2 2 2 2 4 5 2 2" xfId="6248" xr:uid="{C23E7958-C4C6-4E24-8BA5-76E8AE7E488C}"/>
    <cellStyle name="Normal 2 2 2 2 4 5 2 2 2" xfId="16384" xr:uid="{EBB7299E-A63E-4A24-8880-3766CA597B78}"/>
    <cellStyle name="Normal 2 2 2 2 4 5 2 2 2 2" xfId="32859" xr:uid="{9F2F3BC2-10CB-4242-A004-DA3CF950779B}"/>
    <cellStyle name="Normal 2 2 2 2 4 5 2 2 3" xfId="11856" xr:uid="{4BCBE07B-1EB3-4B27-8A93-7785513C248F}"/>
    <cellStyle name="Normal 2 2 2 2 4 5 2 2 3 2" xfId="28331" xr:uid="{61B3C9DD-F453-4DA1-A4B4-B53F6AA28D57}"/>
    <cellStyle name="Normal 2 2 2 2 4 5 2 2 4" xfId="23762" xr:uid="{BF9303B4-1C7A-410B-BED6-4EB85AC3F309}"/>
    <cellStyle name="Normal 2 2 2 2 4 5 2 3" xfId="13606" xr:uid="{7FDA5313-FB92-4985-9756-0807EB30047B}"/>
    <cellStyle name="Normal 2 2 2 2 4 5 2 3 2" xfId="30081" xr:uid="{224337CC-CC12-4500-9453-1E669B24FD85}"/>
    <cellStyle name="Normal 2 2 2 2 4 5 2 4" xfId="9078" xr:uid="{8CF80883-BD7D-45F0-A37D-635C9F57DBBE}"/>
    <cellStyle name="Normal 2 2 2 2 4 5 2 4 2" xfId="25553" xr:uid="{F194CC8E-6AEF-4516-AD73-9EA623755C6C}"/>
    <cellStyle name="Normal 2 2 2 2 4 5 2 5" xfId="20984" xr:uid="{A6846144-17FD-4AE9-80F0-A8B03090A39B}"/>
    <cellStyle name="Normal 2 2 2 2 4 5 2_3.EXPENSES" xfId="7163" xr:uid="{90895320-31C8-46E3-9E17-55C7390E53BA}"/>
    <cellStyle name="Normal 2 2 2 2 4 5 3" xfId="4497" xr:uid="{96EFB1B8-507F-4882-B119-AB88D198E291}"/>
    <cellStyle name="Normal 2 2 2 2 4 5 3 2" xfId="14644" xr:uid="{5628AAAD-D62A-44CA-BFAB-39261C4C7A21}"/>
    <cellStyle name="Normal 2 2 2 2 4 5 3 2 2" xfId="31119" xr:uid="{84CEAE8D-A35A-4614-8BBC-2477DAB6A998}"/>
    <cellStyle name="Normal 2 2 2 2 4 5 3 3" xfId="10116" xr:uid="{F5FF9200-5806-4794-B923-E0396EB03D68}"/>
    <cellStyle name="Normal 2 2 2 2 4 5 3 3 2" xfId="26591" xr:uid="{497E0E36-6222-42E3-9A91-21ED99BCCAE2}"/>
    <cellStyle name="Normal 2 2 2 2 4 5 3 4" xfId="22022" xr:uid="{8A621284-F1CF-4868-9F34-7D93B0078EB7}"/>
    <cellStyle name="Normal 2 2 2 2 4 5 4" xfId="5548" xr:uid="{E8729EA9-0351-4424-A021-0B485D7FE7C8}"/>
    <cellStyle name="Normal 2 2 2 2 4 5 4 2" xfId="15684" xr:uid="{A1A9D3EC-F96E-48D9-AF7C-3FA8D9AF3223}"/>
    <cellStyle name="Normal 2 2 2 2 4 5 4 2 2" xfId="32159" xr:uid="{05D8D5EE-D060-4DA1-869C-6FD21E75A670}"/>
    <cellStyle name="Normal 2 2 2 2 4 5 4 3" xfId="11156" xr:uid="{8CA61D6C-3BFC-40BA-85A8-3F597DA9F1C8}"/>
    <cellStyle name="Normal 2 2 2 2 4 5 4 3 2" xfId="27631" xr:uid="{91FF6A59-AFB8-466C-B7E3-778E724D954B}"/>
    <cellStyle name="Normal 2 2 2 2 4 5 4 4" xfId="23062" xr:uid="{32C1B768-2619-494F-92A4-1197198493BA}"/>
    <cellStyle name="Normal 2 2 2 2 4 5 5" xfId="12906" xr:uid="{802FC918-F70B-4E72-B931-4DED6C67FA01}"/>
    <cellStyle name="Normal 2 2 2 2 4 5 5 2" xfId="29381" xr:uid="{01CFC1A3-1A22-4778-97E5-A46374164AA1}"/>
    <cellStyle name="Normal 2 2 2 2 4 5 6" xfId="8378" xr:uid="{57269146-3962-4C8D-984B-05572433B8FD}"/>
    <cellStyle name="Normal 2 2 2 2 4 5 6 2" xfId="24853" xr:uid="{425A68B2-5AAF-4A66-8FEE-E3EFE37D2701}"/>
    <cellStyle name="Normal 2 2 2 2 4 5 7" xfId="20284" xr:uid="{0EABB31E-3EBB-4ED0-8A5D-6AD8C677DEFC}"/>
    <cellStyle name="Normal 2 2 2 2 4 5_3.EXPENSES" xfId="7162" xr:uid="{C2297295-F222-4A70-8AFA-E6BFC10D4021}"/>
    <cellStyle name="Normal 2 2 2 2 4 6" xfId="3719" xr:uid="{BD85F6E7-F1EE-497B-8FF3-89469ECA436B}"/>
    <cellStyle name="Normal 2 2 2 2 4 6 2" xfId="4835" xr:uid="{6B5373F4-1695-4CA3-8654-9CC8C66F837C}"/>
    <cellStyle name="Normal 2 2 2 2 4 6 2 2" xfId="14982" xr:uid="{6BA06E5C-D417-4506-BD10-B2643D730E19}"/>
    <cellStyle name="Normal 2 2 2 2 4 6 2 2 2" xfId="31457" xr:uid="{4A6B092F-D61F-4A54-B936-18A126F24D8E}"/>
    <cellStyle name="Normal 2 2 2 2 4 6 2 3" xfId="10454" xr:uid="{749C5E38-C597-424D-A934-B206CBA70D9B}"/>
    <cellStyle name="Normal 2 2 2 2 4 6 2 3 2" xfId="26929" xr:uid="{36FA0B76-A035-44AE-A600-DA8D231585EA}"/>
    <cellStyle name="Normal 2 2 2 2 4 6 2 4" xfId="22360" xr:uid="{897BC55F-924A-4DB1-A4E9-2585AE008265}"/>
    <cellStyle name="Normal 2 2 2 2 4 6 3" xfId="6586" xr:uid="{09AA7196-BE7C-4BCB-A0FD-AF5C2D8A5451}"/>
    <cellStyle name="Normal 2 2 2 2 4 6 3 2" xfId="16722" xr:uid="{2BB3CAC2-0190-458D-80EF-2DEADEAC068E}"/>
    <cellStyle name="Normal 2 2 2 2 4 6 3 2 2" xfId="33197" xr:uid="{F8FFE1E2-97F8-4513-A65B-A2FC16CF6B9B}"/>
    <cellStyle name="Normal 2 2 2 2 4 6 3 3" xfId="12194" xr:uid="{5F71676E-D143-4792-87E7-C1658E918D55}"/>
    <cellStyle name="Normal 2 2 2 2 4 6 3 3 2" xfId="28669" xr:uid="{D0D522A0-EFA5-488B-89CF-918E919D38AF}"/>
    <cellStyle name="Normal 2 2 2 2 4 6 3 4" xfId="24100" xr:uid="{5E120988-0EB2-4B50-A817-3C8C77EEF1C1}"/>
    <cellStyle name="Normal 2 2 2 2 4 6 4" xfId="13944" xr:uid="{F7352D22-9507-4472-AA90-395B0C99FAAB}"/>
    <cellStyle name="Normal 2 2 2 2 4 6 4 2" xfId="30419" xr:uid="{54BA2531-9AA7-4037-9D94-16CA93639CEA}"/>
    <cellStyle name="Normal 2 2 2 2 4 6 5" xfId="9416" xr:uid="{F9ACF0C4-E59D-4BB6-9F8A-CB0D3004EA5D}"/>
    <cellStyle name="Normal 2 2 2 2 4 6 5 2" xfId="25891" xr:uid="{C90821A8-E2DB-491E-BE11-E786F79D28FF}"/>
    <cellStyle name="Normal 2 2 2 2 4 6 6" xfId="21322" xr:uid="{D29A5687-52F8-46ED-A8C4-D1533648FA94}"/>
    <cellStyle name="Normal 2 2 2 2 4 6_3.EXPENSES" xfId="7164" xr:uid="{7C9D2F5E-9A93-4129-92A8-992224AED6E6}"/>
    <cellStyle name="Normal 2 2 2 2 4 7" xfId="3007" xr:uid="{47DAB571-034B-4999-8397-AC8F95B94FAD}"/>
    <cellStyle name="Normal 2 2 2 2 4 7 2" xfId="5881" xr:uid="{B4877C2C-122E-4AC0-99F5-C94629C4065F}"/>
    <cellStyle name="Normal 2 2 2 2 4 7 2 2" xfId="16017" xr:uid="{BE555D53-8749-47D2-9BFA-C0B239828C2C}"/>
    <cellStyle name="Normal 2 2 2 2 4 7 2 2 2" xfId="32492" xr:uid="{89B72570-A902-4C33-A385-8DC9919EB01E}"/>
    <cellStyle name="Normal 2 2 2 2 4 7 2 3" xfId="11489" xr:uid="{38C6F7FC-C02E-4361-90BC-F0B8D9C897F0}"/>
    <cellStyle name="Normal 2 2 2 2 4 7 2 3 2" xfId="27964" xr:uid="{FF2975E9-CA16-4ECC-A699-8FC22692C1F0}"/>
    <cellStyle name="Normal 2 2 2 2 4 7 2 4" xfId="23395" xr:uid="{4E6C1AFD-12F8-4D36-A180-85615C94A97D}"/>
    <cellStyle name="Normal 2 2 2 2 4 7 3" xfId="13239" xr:uid="{FB4E2D05-6ECF-47BB-91AC-2C9B94857B59}"/>
    <cellStyle name="Normal 2 2 2 2 4 7 3 2" xfId="29714" xr:uid="{04A85B57-04A9-4DF9-BEB4-A971D0BF2EB3}"/>
    <cellStyle name="Normal 2 2 2 2 4 7 4" xfId="8711" xr:uid="{349E65FD-2AA2-4F23-832A-D83697005B13}"/>
    <cellStyle name="Normal 2 2 2 2 4 7 4 2" xfId="25186" xr:uid="{7295F3E7-6C03-4641-9FF4-BC3A8C9BC5CE}"/>
    <cellStyle name="Normal 2 2 2 2 4 7 5" xfId="20617" xr:uid="{038BE84F-9415-40F2-B220-74FD97524B62}"/>
    <cellStyle name="Normal 2 2 2 2 4 7_3.EXPENSES" xfId="7165" xr:uid="{9A986843-F336-4914-8F3D-130D5015EFD2}"/>
    <cellStyle name="Normal 2 2 2 2 4 8" xfId="4140" xr:uid="{D494F87E-DC1E-4D9D-A080-26052F1A09D1}"/>
    <cellStyle name="Normal 2 2 2 2 4 8 2" xfId="14287" xr:uid="{0B0E7F1B-DCA5-49CD-80DE-140BF04DF380}"/>
    <cellStyle name="Normal 2 2 2 2 4 8 2 2" xfId="30762" xr:uid="{BA10A978-C0A3-417A-B262-FF7FC636C7C3}"/>
    <cellStyle name="Normal 2 2 2 2 4 8 3" xfId="9759" xr:uid="{40E23128-7045-47E6-8277-54DFEE4EF380}"/>
    <cellStyle name="Normal 2 2 2 2 4 8 3 2" xfId="26234" xr:uid="{E4E6514E-EC7C-4A70-8D62-46BD9A7C1B7B}"/>
    <cellStyle name="Normal 2 2 2 2 4 8 4" xfId="21665" xr:uid="{53CE3470-8EDC-43B0-93FE-E12CE3FBF86D}"/>
    <cellStyle name="Normal 2 2 2 2 4 9" xfId="5191" xr:uid="{A362B49F-A44C-49B6-AFAA-3A8C99A1E6CF}"/>
    <cellStyle name="Normal 2 2 2 2 4 9 2" xfId="15327" xr:uid="{AD2860B0-C765-419B-AA4E-B6C7671DA7D3}"/>
    <cellStyle name="Normal 2 2 2 2 4 9 2 2" xfId="31802" xr:uid="{73585B24-3FAD-4E17-94BC-8120162C1681}"/>
    <cellStyle name="Normal 2 2 2 2 4 9 3" xfId="10799" xr:uid="{7E4C6079-ED1F-4FFD-97D8-C733511BE78F}"/>
    <cellStyle name="Normal 2 2 2 2 4 9 3 2" xfId="27274" xr:uid="{55715338-A6DC-4137-956E-0883F00EB5A8}"/>
    <cellStyle name="Normal 2 2 2 2 4 9 4" xfId="22705" xr:uid="{219CB115-29DF-48F1-A719-9863C127EE07}"/>
    <cellStyle name="Normal 2 2 2 2 4_3.EXPENSES" xfId="2953" xr:uid="{00000000-0005-0000-0000-000083090000}"/>
    <cellStyle name="Normal 2 2 2 2 5" xfId="1979" xr:uid="{00000000-0005-0000-0000-000084090000}"/>
    <cellStyle name="Normal 2 2 2 2 5 10" xfId="19981" xr:uid="{7D6CB538-2556-4F9E-80AF-1B7099C68DCC}"/>
    <cellStyle name="Normal 2 2 2 2 5 2" xfId="2206" xr:uid="{00000000-0005-0000-0000-000085090000}"/>
    <cellStyle name="Normal 2 2 2 2 5 2 2" xfId="3183" xr:uid="{649B26F5-D478-4837-A1DA-19B3A49CB12C}"/>
    <cellStyle name="Normal 2 2 2 2 5 2 2 2" xfId="6057" xr:uid="{08D148B5-D3B4-4DC3-88F5-DADDC52180E5}"/>
    <cellStyle name="Normal 2 2 2 2 5 2 2 2 2" xfId="16193" xr:uid="{6724FDA9-B9EE-4B7A-AC6D-671DF975FA1D}"/>
    <cellStyle name="Normal 2 2 2 2 5 2 2 2 2 2" xfId="32668" xr:uid="{CC527FC8-CEE8-4945-844B-3A9C218FC82E}"/>
    <cellStyle name="Normal 2 2 2 2 5 2 2 2 3" xfId="11665" xr:uid="{AE5E27C7-0F7A-493C-A181-85F93C52B101}"/>
    <cellStyle name="Normal 2 2 2 2 5 2 2 2 3 2" xfId="28140" xr:uid="{77420FD8-A4D7-4001-AE03-B00FE8F859CC}"/>
    <cellStyle name="Normal 2 2 2 2 5 2 2 2 4" xfId="23571" xr:uid="{4699EED8-02AC-40BA-9D16-9A9461CF6152}"/>
    <cellStyle name="Normal 2 2 2 2 5 2 2 3" xfId="13415" xr:uid="{995CE9D0-A940-43AA-A321-B4B51965C235}"/>
    <cellStyle name="Normal 2 2 2 2 5 2 2 3 2" xfId="29890" xr:uid="{E1A4BB40-9C32-4F7E-B0DF-385893105317}"/>
    <cellStyle name="Normal 2 2 2 2 5 2 2 4" xfId="8887" xr:uid="{1A48D235-96DC-4F7C-8B41-BEEEB441EE84}"/>
    <cellStyle name="Normal 2 2 2 2 5 2 2 4 2" xfId="25362" xr:uid="{FB6F1EA8-1D51-4405-AF9B-3040F75D350D}"/>
    <cellStyle name="Normal 2 2 2 2 5 2 2 5" xfId="20793" xr:uid="{8A94F3C4-7DB5-4FB9-A239-1EC83067E221}"/>
    <cellStyle name="Normal 2 2 2 2 5 2 2_3.EXPENSES" xfId="7167" xr:uid="{B4B08894-4F25-492E-9BF6-F0CF64DD3BD2}"/>
    <cellStyle name="Normal 2 2 2 2 5 2 3" xfId="4309" xr:uid="{7D7D4281-5420-4FE2-8A2C-4C0C7AAB6247}"/>
    <cellStyle name="Normal 2 2 2 2 5 2 3 2" xfId="14456" xr:uid="{4D0B0257-1086-4790-A779-5AE8558B5EE0}"/>
    <cellStyle name="Normal 2 2 2 2 5 2 3 2 2" xfId="30931" xr:uid="{C835A0CF-CC24-48CB-9DAF-C4C2171FD255}"/>
    <cellStyle name="Normal 2 2 2 2 5 2 3 3" xfId="9928" xr:uid="{91B76BD0-00E5-4506-9F20-FDC5714489F8}"/>
    <cellStyle name="Normal 2 2 2 2 5 2 3 3 2" xfId="26403" xr:uid="{5135DB32-6AAF-4093-8AB8-C04B2F8C5AC0}"/>
    <cellStyle name="Normal 2 2 2 2 5 2 3 4" xfId="21834" xr:uid="{FD7CC0E8-6A6B-472F-BFDA-7585726F76CB}"/>
    <cellStyle name="Normal 2 2 2 2 5 2 4" xfId="5360" xr:uid="{9EBB76A5-BAC1-49B9-99F0-2EF455653D5E}"/>
    <cellStyle name="Normal 2 2 2 2 5 2 4 2" xfId="15496" xr:uid="{D6B75DB4-F0CF-47F2-8854-30483EC08857}"/>
    <cellStyle name="Normal 2 2 2 2 5 2 4 2 2" xfId="31971" xr:uid="{7938767B-329D-42F0-BA20-C2825B2301DB}"/>
    <cellStyle name="Normal 2 2 2 2 5 2 4 3" xfId="10968" xr:uid="{E63B33E0-2FA1-4AB6-8849-36D5D1407F6B}"/>
    <cellStyle name="Normal 2 2 2 2 5 2 4 3 2" xfId="27443" xr:uid="{CA391E14-B3D1-4AC5-A924-F3F7B55C3384}"/>
    <cellStyle name="Normal 2 2 2 2 5 2 4 4" xfId="22874" xr:uid="{78D6668D-2184-496A-9568-64D753D853B7}"/>
    <cellStyle name="Normal 2 2 2 2 5 2 5" xfId="12718" xr:uid="{D087BB8B-E44C-43B1-B810-98002E228A58}"/>
    <cellStyle name="Normal 2 2 2 2 5 2 5 2" xfId="29193" xr:uid="{B082AB15-B4BF-41FD-B104-B1A96EFAB215}"/>
    <cellStyle name="Normal 2 2 2 2 5 2 6" xfId="8189" xr:uid="{244F3D2A-4A64-448D-8CF8-B8635C69FE30}"/>
    <cellStyle name="Normal 2 2 2 2 5 2 6 2" xfId="24664" xr:uid="{EDD66ED2-41E9-43FD-B73B-A2E3ED624AAA}"/>
    <cellStyle name="Normal 2 2 2 2 5 2 7" xfId="20096" xr:uid="{698C53F3-49D8-464D-8A93-3CFACA9FC44A}"/>
    <cellStyle name="Normal 2 2 2 2 5 2_3.EXPENSES" xfId="7166" xr:uid="{6A81B30A-E092-41DD-B779-52CF16BA93B5}"/>
    <cellStyle name="Normal 2 2 2 2 5 3" xfId="2579" xr:uid="{00000000-0005-0000-0000-000086090000}"/>
    <cellStyle name="Normal 2 2 2 2 5 3 2" xfId="3388" xr:uid="{F9B2207D-5E67-4FB8-9F84-72DE5FEA5EA6}"/>
    <cellStyle name="Normal 2 2 2 2 5 3 2 2" xfId="6262" xr:uid="{1420B0CD-A71E-4AEA-8515-F29B7F193CE2}"/>
    <cellStyle name="Normal 2 2 2 2 5 3 2 2 2" xfId="16398" xr:uid="{B4F487F1-F5BC-4E52-B9FB-37BA231667F7}"/>
    <cellStyle name="Normal 2 2 2 2 5 3 2 2 2 2" xfId="32873" xr:uid="{75D7204F-B362-4A2F-9EB7-71B2F4EC12F0}"/>
    <cellStyle name="Normal 2 2 2 2 5 3 2 2 3" xfId="11870" xr:uid="{00D03C80-2717-494E-BFC5-A9E949DACC4A}"/>
    <cellStyle name="Normal 2 2 2 2 5 3 2 2 3 2" xfId="28345" xr:uid="{92C248FE-D01D-4F34-AE7B-486B6C8B5226}"/>
    <cellStyle name="Normal 2 2 2 2 5 3 2 2 4" xfId="23776" xr:uid="{EA9725D0-8C13-4A64-A302-A82E6ED79945}"/>
    <cellStyle name="Normal 2 2 2 2 5 3 2 3" xfId="13620" xr:uid="{12E6B8F0-385C-4220-ACBF-5D610AC67F9A}"/>
    <cellStyle name="Normal 2 2 2 2 5 3 2 3 2" xfId="30095" xr:uid="{4AA3F7F1-E0D4-440D-B2D2-180DE78DBBCE}"/>
    <cellStyle name="Normal 2 2 2 2 5 3 2 4" xfId="9092" xr:uid="{3AA26F98-6689-4A6A-83FC-2B5BCB86E34C}"/>
    <cellStyle name="Normal 2 2 2 2 5 3 2 4 2" xfId="25567" xr:uid="{793462D5-95AC-42AF-AB2B-A84C7CC9F91F}"/>
    <cellStyle name="Normal 2 2 2 2 5 3 2 5" xfId="20998" xr:uid="{42F76019-F2C3-41AD-8824-D2B960C13E2E}"/>
    <cellStyle name="Normal 2 2 2 2 5 3 2_3.EXPENSES" xfId="7169" xr:uid="{40CDBA0E-F8B1-4893-907E-5FB88A76C3FD}"/>
    <cellStyle name="Normal 2 2 2 2 5 3 3" xfId="4511" xr:uid="{5D00C93B-EBF8-4A5A-84B6-3224DC827E8A}"/>
    <cellStyle name="Normal 2 2 2 2 5 3 3 2" xfId="14658" xr:uid="{F0A6ABB1-029D-4A7E-AFB4-43EFA3F771D5}"/>
    <cellStyle name="Normal 2 2 2 2 5 3 3 2 2" xfId="31133" xr:uid="{874A8BC7-FDC8-4B0E-8075-1B2030063546}"/>
    <cellStyle name="Normal 2 2 2 2 5 3 3 3" xfId="10130" xr:uid="{DDF8C322-BDF2-4269-9000-452014FEBAED}"/>
    <cellStyle name="Normal 2 2 2 2 5 3 3 3 2" xfId="26605" xr:uid="{9BD22F40-4BB6-486B-BCB8-5C61930A015A}"/>
    <cellStyle name="Normal 2 2 2 2 5 3 3 4" xfId="22036" xr:uid="{D28776C7-4142-4255-86AF-8BBAF62F2A84}"/>
    <cellStyle name="Normal 2 2 2 2 5 3 4" xfId="5562" xr:uid="{AF79EAFE-F3F0-4BA0-8181-293892B3EF12}"/>
    <cellStyle name="Normal 2 2 2 2 5 3 4 2" xfId="15698" xr:uid="{BF695C61-D672-418B-AA83-79E76D3EA78F}"/>
    <cellStyle name="Normal 2 2 2 2 5 3 4 2 2" xfId="32173" xr:uid="{8641E13C-FE7B-44A0-BCAA-80D5C6AB3310}"/>
    <cellStyle name="Normal 2 2 2 2 5 3 4 3" xfId="11170" xr:uid="{36DE566C-AAA4-44A6-922A-B54949A897CF}"/>
    <cellStyle name="Normal 2 2 2 2 5 3 4 3 2" xfId="27645" xr:uid="{CE5E3B60-A90D-4EBE-923A-702B56162FD3}"/>
    <cellStyle name="Normal 2 2 2 2 5 3 4 4" xfId="23076" xr:uid="{200EF61A-BCD0-4958-8324-29C4809BA127}"/>
    <cellStyle name="Normal 2 2 2 2 5 3 5" xfId="12920" xr:uid="{48662B0E-436D-4759-8C2E-0750C5833F30}"/>
    <cellStyle name="Normal 2 2 2 2 5 3 5 2" xfId="29395" xr:uid="{22E885D9-515C-438F-A021-AB95A4F36FC1}"/>
    <cellStyle name="Normal 2 2 2 2 5 3 6" xfId="8392" xr:uid="{01D8D744-A047-49E9-A176-88836F324CE1}"/>
    <cellStyle name="Normal 2 2 2 2 5 3 6 2" xfId="24867" xr:uid="{C735AEC4-0542-4199-A3E6-8CE57EB5CDED}"/>
    <cellStyle name="Normal 2 2 2 2 5 3 7" xfId="20298" xr:uid="{240D9723-F4AA-4632-9F20-D1771F4F5F88}"/>
    <cellStyle name="Normal 2 2 2 2 5 3_3.EXPENSES" xfId="7168" xr:uid="{1B19FA9F-08C7-4BBC-A907-EA5BE04455AC}"/>
    <cellStyle name="Normal 2 2 2 2 5 4" xfId="3737" xr:uid="{2EAC6DAC-6218-4395-B977-632399BE5B52}"/>
    <cellStyle name="Normal 2 2 2 2 5 4 2" xfId="4853" xr:uid="{B548664A-8FDD-440C-A4F3-2D2CBFF699E9}"/>
    <cellStyle name="Normal 2 2 2 2 5 4 2 2" xfId="15000" xr:uid="{90DB32D6-8A65-4777-A6AB-BAA2E2312F7D}"/>
    <cellStyle name="Normal 2 2 2 2 5 4 2 2 2" xfId="31475" xr:uid="{9639C977-6838-45FE-B93A-AC5D4D4D48C4}"/>
    <cellStyle name="Normal 2 2 2 2 5 4 2 3" xfId="10472" xr:uid="{ECAB367C-1CD7-4DA9-A692-37ABE5B63348}"/>
    <cellStyle name="Normal 2 2 2 2 5 4 2 3 2" xfId="26947" xr:uid="{FDE22F4F-345F-40EC-B577-1D7705C49C22}"/>
    <cellStyle name="Normal 2 2 2 2 5 4 2 4" xfId="22378" xr:uid="{A953E598-85C4-4B3A-B211-859F00164948}"/>
    <cellStyle name="Normal 2 2 2 2 5 4 3" xfId="6604" xr:uid="{C73F6889-D876-4575-8844-4C0DD12721AA}"/>
    <cellStyle name="Normal 2 2 2 2 5 4 3 2" xfId="16740" xr:uid="{D146DBB5-181F-4527-B23A-2CA7632FEB74}"/>
    <cellStyle name="Normal 2 2 2 2 5 4 3 2 2" xfId="33215" xr:uid="{EE5C66C6-F2BE-426B-9A21-69E3DC1CD69C}"/>
    <cellStyle name="Normal 2 2 2 2 5 4 3 3" xfId="12212" xr:uid="{C233ADD5-E3F8-4DB5-9E3F-D7F590B59B48}"/>
    <cellStyle name="Normal 2 2 2 2 5 4 3 3 2" xfId="28687" xr:uid="{0AB03BA9-CB2C-41E4-8E5C-6F67CCC60EB9}"/>
    <cellStyle name="Normal 2 2 2 2 5 4 3 4" xfId="24118" xr:uid="{180C2402-0354-46E1-A005-4B3A1D29553A}"/>
    <cellStyle name="Normal 2 2 2 2 5 4 4" xfId="13962" xr:uid="{26954E8B-283B-4D8C-B51A-0EAACCBE8F73}"/>
    <cellStyle name="Normal 2 2 2 2 5 4 4 2" xfId="30437" xr:uid="{B79E327B-EFA1-4261-A828-1A81ACA75B2A}"/>
    <cellStyle name="Normal 2 2 2 2 5 4 5" xfId="9434" xr:uid="{A46A1B39-BB4A-4401-871E-242316DC3CDF}"/>
    <cellStyle name="Normal 2 2 2 2 5 4 5 2" xfId="25909" xr:uid="{66F540AB-3850-47CB-B8C2-6430BF7F5FCA}"/>
    <cellStyle name="Normal 2 2 2 2 5 4 6" xfId="21340" xr:uid="{DE3941E6-16C0-4A6E-8FB5-30E62BFEF4DE}"/>
    <cellStyle name="Normal 2 2 2 2 5 4_3.EXPENSES" xfId="7170" xr:uid="{B2D0402F-04DC-4678-8496-342532CB12F5}"/>
    <cellStyle name="Normal 2 2 2 2 5 5" xfId="3063" xr:uid="{01366C7B-236A-4F16-B64B-D989FA8385F7}"/>
    <cellStyle name="Normal 2 2 2 2 5 5 2" xfId="5937" xr:uid="{F281A5F8-8234-4FC3-A0B1-09535DCC359C}"/>
    <cellStyle name="Normal 2 2 2 2 5 5 2 2" xfId="16073" xr:uid="{243DCCFD-8287-4E90-8856-80F6B23D097D}"/>
    <cellStyle name="Normal 2 2 2 2 5 5 2 2 2" xfId="32548" xr:uid="{1E969396-9973-4AAE-A103-22CE061F263A}"/>
    <cellStyle name="Normal 2 2 2 2 5 5 2 3" xfId="11545" xr:uid="{41FE87D7-DD44-4A90-9DC7-6DBFFDE1BA9F}"/>
    <cellStyle name="Normal 2 2 2 2 5 5 2 3 2" xfId="28020" xr:uid="{98BCDAFE-89D3-49F9-BC98-B66546742BC7}"/>
    <cellStyle name="Normal 2 2 2 2 5 5 2 4" xfId="23451" xr:uid="{C0B06334-F9A7-4333-A2D1-B2C851C7F267}"/>
    <cellStyle name="Normal 2 2 2 2 5 5 3" xfId="13295" xr:uid="{0C00598B-8F0C-4A4B-89C0-B2B31C01806C}"/>
    <cellStyle name="Normal 2 2 2 2 5 5 3 2" xfId="29770" xr:uid="{C861738F-6BA3-4443-AFE7-0B41751FBBC8}"/>
    <cellStyle name="Normal 2 2 2 2 5 5 4" xfId="8767" xr:uid="{7EBA67A4-59C3-467A-8EA4-35EA96BEFF83}"/>
    <cellStyle name="Normal 2 2 2 2 5 5 4 2" xfId="25242" xr:uid="{CBD34DE2-8873-4F6B-9BAB-75BF6984CBE7}"/>
    <cellStyle name="Normal 2 2 2 2 5 5 5" xfId="20673" xr:uid="{7D18ABF0-D284-4BFD-9ED8-26FE31C4017F}"/>
    <cellStyle name="Normal 2 2 2 2 5 5_3.EXPENSES" xfId="7171" xr:uid="{62E5E2DA-0C5F-4B59-B6A1-952FAF7325EE}"/>
    <cellStyle name="Normal 2 2 2 2 5 6" xfId="4195" xr:uid="{C2A6E675-04D4-4AC9-9BF8-D98C6DE58E31}"/>
    <cellStyle name="Normal 2 2 2 2 5 6 2" xfId="14342" xr:uid="{ED5261BB-EDAB-4471-ADD9-600678645F16}"/>
    <cellStyle name="Normal 2 2 2 2 5 6 2 2" xfId="30817" xr:uid="{2A0ACE90-F25F-4215-A4B8-9E4B1D32EA3F}"/>
    <cellStyle name="Normal 2 2 2 2 5 6 3" xfId="9814" xr:uid="{0C530DD5-5442-4A13-AC12-ADA75334FC2F}"/>
    <cellStyle name="Normal 2 2 2 2 5 6 3 2" xfId="26289" xr:uid="{5D566873-882E-4947-B4C9-945304DBC201}"/>
    <cellStyle name="Normal 2 2 2 2 5 6 4" xfId="21720" xr:uid="{94618317-541A-4594-B7B8-D574B98BD2F7}"/>
    <cellStyle name="Normal 2 2 2 2 5 7" xfId="5246" xr:uid="{0107BA4E-78A6-4926-9433-2582BF13D2A0}"/>
    <cellStyle name="Normal 2 2 2 2 5 7 2" xfId="15382" xr:uid="{37FEF1FB-4C77-40FF-AD52-21ED34E3E912}"/>
    <cellStyle name="Normal 2 2 2 2 5 7 2 2" xfId="31857" xr:uid="{673606AF-CEE7-4007-85CE-FB112903A3DF}"/>
    <cellStyle name="Normal 2 2 2 2 5 7 3" xfId="10854" xr:uid="{BF5DD2FA-E0ED-4F2D-9136-B7C2D4D3DEDA}"/>
    <cellStyle name="Normal 2 2 2 2 5 7 3 2" xfId="27329" xr:uid="{968343A9-4982-49E0-A75E-6C2331014032}"/>
    <cellStyle name="Normal 2 2 2 2 5 7 4" xfId="22760" xr:uid="{5E43A5EF-2D5B-4629-8A6D-87C4C15F66CB}"/>
    <cellStyle name="Normal 2 2 2 2 5 8" xfId="12603" xr:uid="{1276C56B-9861-4567-940E-CF45EB71C6CF}"/>
    <cellStyle name="Normal 2 2 2 2 5 8 2" xfId="29078" xr:uid="{7ADDE0BC-AF13-48EC-8228-60FAECBE79D5}"/>
    <cellStyle name="Normal 2 2 2 2 5 9" xfId="8071" xr:uid="{3D40C42C-8F2F-4EA1-98CC-5450E45A8CF1}"/>
    <cellStyle name="Normal 2 2 2 2 5 9 2" xfId="24546" xr:uid="{EF301E7C-74FB-40E9-A2F5-C7AC21E09935}"/>
    <cellStyle name="Normal 2 2 2 2 5_3.EXPENSES" xfId="2955" xr:uid="{00000000-0005-0000-0000-000087090000}"/>
    <cellStyle name="Normal 2 2 2 2 6" xfId="2140" xr:uid="{00000000-0005-0000-0000-000088090000}"/>
    <cellStyle name="Normal 2 2 2 2 7" xfId="2038" xr:uid="{00000000-0005-0000-0000-000089090000}"/>
    <cellStyle name="Normal 2 2 2 2 7 2" xfId="3087" xr:uid="{D24198AB-B274-42C7-B2AC-E27226B9A80C}"/>
    <cellStyle name="Normal 2 2 2 2 7 2 2" xfId="5961" xr:uid="{1FEBCC48-8475-4168-BE67-69549C7FC97A}"/>
    <cellStyle name="Normal 2 2 2 2 7 2 2 2" xfId="16097" xr:uid="{C9B71A47-4100-4CFB-A8F0-9B02A9001FD4}"/>
    <cellStyle name="Normal 2 2 2 2 7 2 2 2 2" xfId="32572" xr:uid="{F93905E5-9083-45DC-B4BB-761036129D17}"/>
    <cellStyle name="Normal 2 2 2 2 7 2 2 3" xfId="11569" xr:uid="{7D9D0216-F8D4-4534-B5A6-29A932428AF4}"/>
    <cellStyle name="Normal 2 2 2 2 7 2 2 3 2" xfId="28044" xr:uid="{FA69505C-5012-4516-9020-D14C78156C23}"/>
    <cellStyle name="Normal 2 2 2 2 7 2 2 4" xfId="23475" xr:uid="{0BC38535-E490-4853-BD74-C9F9F0AC77B9}"/>
    <cellStyle name="Normal 2 2 2 2 7 2 3" xfId="13319" xr:uid="{59281E81-6C60-4A67-9FFD-DCEF90D3FA4E}"/>
    <cellStyle name="Normal 2 2 2 2 7 2 3 2" xfId="29794" xr:uid="{0C9AE312-0CCB-4BAC-B891-1DF3ED83CE8E}"/>
    <cellStyle name="Normal 2 2 2 2 7 2 4" xfId="8791" xr:uid="{018834AA-AA0D-4772-A333-FD9277E64E5D}"/>
    <cellStyle name="Normal 2 2 2 2 7 2 4 2" xfId="25266" xr:uid="{306908E9-7CF3-41D1-82C3-85C6912E3C5B}"/>
    <cellStyle name="Normal 2 2 2 2 7 2 5" xfId="20697" xr:uid="{AFD6BC27-2A96-48E9-8770-00B41F87880C}"/>
    <cellStyle name="Normal 2 2 2 2 7 2_3.EXPENSES" xfId="7173" xr:uid="{2642D93B-9F96-4CFA-9435-CE621B73E56D}"/>
    <cellStyle name="Normal 2 2 2 2 7 3" xfId="4219" xr:uid="{7176E8DD-B1DC-4038-B678-DF8ED9D85CCE}"/>
    <cellStyle name="Normal 2 2 2 2 7 3 2" xfId="14366" xr:uid="{C1D63AE8-AC43-4280-8D23-35013942553F}"/>
    <cellStyle name="Normal 2 2 2 2 7 3 2 2" xfId="30841" xr:uid="{BE288715-FBC5-466A-B7D5-9657DCEF22BB}"/>
    <cellStyle name="Normal 2 2 2 2 7 3 3" xfId="9838" xr:uid="{A98BAE94-8211-4856-8DBA-F09BD4B3450D}"/>
    <cellStyle name="Normal 2 2 2 2 7 3 3 2" xfId="26313" xr:uid="{E828BF2A-0BC2-45BF-92EA-ACDDAAF0838B}"/>
    <cellStyle name="Normal 2 2 2 2 7 3 4" xfId="21744" xr:uid="{64EE00B8-0270-4359-9B40-74FD4ACB2962}"/>
    <cellStyle name="Normal 2 2 2 2 7 4" xfId="5270" xr:uid="{6283139A-7DF9-4746-B3DC-6060C7C72F87}"/>
    <cellStyle name="Normal 2 2 2 2 7 4 2" xfId="15406" xr:uid="{650EAD56-37E4-45F7-80E9-7B75B8A25A98}"/>
    <cellStyle name="Normal 2 2 2 2 7 4 2 2" xfId="31881" xr:uid="{DE8FFD54-4FAB-4858-A199-D2F64E0F34A5}"/>
    <cellStyle name="Normal 2 2 2 2 7 4 3" xfId="10878" xr:uid="{9A3EAF30-5536-4B8E-8984-4514D773BC25}"/>
    <cellStyle name="Normal 2 2 2 2 7 4 3 2" xfId="27353" xr:uid="{891BDE68-ED2B-41E7-8E45-2B82F723AE1E}"/>
    <cellStyle name="Normal 2 2 2 2 7 4 4" xfId="22784" xr:uid="{409B273F-36BB-449F-8AD0-BC2027BD2080}"/>
    <cellStyle name="Normal 2 2 2 2 7 5" xfId="12627" xr:uid="{3FF4A6CF-85B2-42C9-8EC3-584389500D53}"/>
    <cellStyle name="Normal 2 2 2 2 7 5 2" xfId="29102" xr:uid="{881927AD-2128-4DC0-AF22-F3AF81DF3B1F}"/>
    <cellStyle name="Normal 2 2 2 2 7 6" xfId="8095" xr:uid="{B421C955-B8BC-47DF-AEFC-A2523FC2B248}"/>
    <cellStyle name="Normal 2 2 2 2 7 6 2" xfId="24570" xr:uid="{8A939074-3EA6-427E-B600-2849093F12CD}"/>
    <cellStyle name="Normal 2 2 2 2 7 7" xfId="20005" xr:uid="{47BD48E2-8E46-452E-B2E3-06E96C628D57}"/>
    <cellStyle name="Normal 2 2 2 2 7_3.EXPENSES" xfId="7172" xr:uid="{C304DAA7-5605-483E-B22A-EA41E8A8BBF3}"/>
    <cellStyle name="Normal 2 2 2 2 8" xfId="2230" xr:uid="{00000000-0005-0000-0000-00008A090000}"/>
    <cellStyle name="Normal 2 2 2 2 8 2" xfId="3204" xr:uid="{AE50C872-A306-40DA-92EF-B4A08B2A00E7}"/>
    <cellStyle name="Normal 2 2 2 2 8 2 2" xfId="6078" xr:uid="{3BEE9CA2-3634-492B-A7A5-0F7C00AF9250}"/>
    <cellStyle name="Normal 2 2 2 2 8 2 2 2" xfId="16214" xr:uid="{63626096-7B10-48D8-ADE4-C623896C24FA}"/>
    <cellStyle name="Normal 2 2 2 2 8 2 2 2 2" xfId="32689" xr:uid="{74FDC3AA-649C-4DF1-897F-EE5823268D33}"/>
    <cellStyle name="Normal 2 2 2 2 8 2 2 3" xfId="11686" xr:uid="{E1940CDD-2DF4-4CB9-889B-AE3FA20CD933}"/>
    <cellStyle name="Normal 2 2 2 2 8 2 2 3 2" xfId="28161" xr:uid="{E1E63A0B-9F0A-40FE-8180-8F85B8497E2B}"/>
    <cellStyle name="Normal 2 2 2 2 8 2 2 4" xfId="23592" xr:uid="{26310250-6EEF-4989-9AE1-FE663ADDB289}"/>
    <cellStyle name="Normal 2 2 2 2 8 2 3" xfId="13436" xr:uid="{53FAB36F-211D-4049-B121-6E7D01E144D2}"/>
    <cellStyle name="Normal 2 2 2 2 8 2 3 2" xfId="29911" xr:uid="{61072B08-E5C5-4587-A195-644CEC86E619}"/>
    <cellStyle name="Normal 2 2 2 2 8 2 4" xfId="8908" xr:uid="{73046FEA-8EBA-414D-BFDB-AE9D3FD5E28E}"/>
    <cellStyle name="Normal 2 2 2 2 8 2 4 2" xfId="25383" xr:uid="{3F1ABDDC-E33A-4BFC-9B58-BD3C2ABE218E}"/>
    <cellStyle name="Normal 2 2 2 2 8 2 5" xfId="20814" xr:uid="{8ECED6C9-EA45-4834-9105-A890B836E9C9}"/>
    <cellStyle name="Normal 2 2 2 2 8 2_3.EXPENSES" xfId="7175" xr:uid="{93814D0F-5E0D-4062-8E7E-86A2DC2A1ECB}"/>
    <cellStyle name="Normal 2 2 2 2 8 3" xfId="4330" xr:uid="{F1B3650A-FD04-45B8-832D-F33BE65961F7}"/>
    <cellStyle name="Normal 2 2 2 2 8 3 2" xfId="14477" xr:uid="{3714F08D-559B-451B-8642-6E52F0CD6CDB}"/>
    <cellStyle name="Normal 2 2 2 2 8 3 2 2" xfId="30952" xr:uid="{4E098A90-174C-4FFD-9B0B-1414379A752F}"/>
    <cellStyle name="Normal 2 2 2 2 8 3 3" xfId="9949" xr:uid="{18D8EB32-5757-45C2-83B6-AAF70BC0B2C0}"/>
    <cellStyle name="Normal 2 2 2 2 8 3 3 2" xfId="26424" xr:uid="{526DB2CC-C8A7-42E2-9618-010D7215373B}"/>
    <cellStyle name="Normal 2 2 2 2 8 3 4" xfId="21855" xr:uid="{E0AE9821-DEA0-4E68-8381-171DC2FC0DC0}"/>
    <cellStyle name="Normal 2 2 2 2 8 4" xfId="5381" xr:uid="{55E81594-A374-4A5A-89DB-54E85B0785A4}"/>
    <cellStyle name="Normal 2 2 2 2 8 4 2" xfId="15517" xr:uid="{20A33635-6E46-46AE-BC7B-4E33729B84AA}"/>
    <cellStyle name="Normal 2 2 2 2 8 4 2 2" xfId="31992" xr:uid="{3D81A301-A1B4-4C3A-A6C7-4BA3B6547B52}"/>
    <cellStyle name="Normal 2 2 2 2 8 4 3" xfId="10989" xr:uid="{6465E229-2E05-48B7-B466-4478C3A97D38}"/>
    <cellStyle name="Normal 2 2 2 2 8 4 3 2" xfId="27464" xr:uid="{FB2C480F-B156-43BD-AA4F-71AC7AB67874}"/>
    <cellStyle name="Normal 2 2 2 2 8 4 4" xfId="22895" xr:uid="{0845DB80-9E4E-4AFB-B04B-99813DFB642C}"/>
    <cellStyle name="Normal 2 2 2 2 8 5" xfId="12739" xr:uid="{B68E4D7F-EDD8-41B4-ABE9-85C27A7E23A6}"/>
    <cellStyle name="Normal 2 2 2 2 8 5 2" xfId="29214" xr:uid="{D872A96B-109A-4385-9624-86CAF3A7F6E9}"/>
    <cellStyle name="Normal 2 2 2 2 8 6" xfId="8210" xr:uid="{4D9A399A-8774-4D6C-940D-C0C4CDB67DF6}"/>
    <cellStyle name="Normal 2 2 2 2 8 6 2" xfId="24685" xr:uid="{5122F48E-984B-45F2-AAB7-A145A2C3BFB5}"/>
    <cellStyle name="Normal 2 2 2 2 8 7" xfId="20117" xr:uid="{25304218-4CC3-4260-8F8F-D624A4D4DBB3}"/>
    <cellStyle name="Normal 2 2 2 2 8_3.EXPENSES" xfId="7174" xr:uid="{58BBE424-54D3-469C-ADF2-4E156666921B}"/>
    <cellStyle name="Normal 2 2 2 2 9" xfId="2450" xr:uid="{00000000-0005-0000-0000-00008B090000}"/>
    <cellStyle name="Normal 2 2 2 2 9 2" xfId="3294" xr:uid="{3AE8B280-6547-496B-BDC4-990F8A5EDEBC}"/>
    <cellStyle name="Normal 2 2 2 2 9 2 2" xfId="6168" xr:uid="{E3237811-FF80-474F-B9DA-B03EB5FFF2FD}"/>
    <cellStyle name="Normal 2 2 2 2 9 2 2 2" xfId="16304" xr:uid="{A868725D-ECA1-4F25-9B75-334ED391BC9B}"/>
    <cellStyle name="Normal 2 2 2 2 9 2 2 2 2" xfId="32779" xr:uid="{B5D9EAAE-7D1D-40C9-9A97-B1F2A5B182ED}"/>
    <cellStyle name="Normal 2 2 2 2 9 2 2 3" xfId="11776" xr:uid="{96A01035-5922-45EB-ADB7-7024C30F9608}"/>
    <cellStyle name="Normal 2 2 2 2 9 2 2 3 2" xfId="28251" xr:uid="{F95016F2-601E-4367-B12F-6120FF331DA4}"/>
    <cellStyle name="Normal 2 2 2 2 9 2 2 4" xfId="23682" xr:uid="{6D8D06DC-AD2D-4758-9C04-71049400508D}"/>
    <cellStyle name="Normal 2 2 2 2 9 2 3" xfId="13526" xr:uid="{57C30021-AED7-47C2-8816-07FBCA3B750C}"/>
    <cellStyle name="Normal 2 2 2 2 9 2 3 2" xfId="30001" xr:uid="{C1078EB2-DC00-432E-BAA3-A36FAFB66079}"/>
    <cellStyle name="Normal 2 2 2 2 9 2 4" xfId="8998" xr:uid="{073C372E-933A-4896-AA4C-0D55230CC2A0}"/>
    <cellStyle name="Normal 2 2 2 2 9 2 4 2" xfId="25473" xr:uid="{01692E2D-A549-489B-B933-7D3434095339}"/>
    <cellStyle name="Normal 2 2 2 2 9 2 5" xfId="20904" xr:uid="{A1F7299C-14A9-4CCB-B225-BC05FE3DDC9B}"/>
    <cellStyle name="Normal 2 2 2 2 9 2_3.EXPENSES" xfId="7177" xr:uid="{47C019E5-10FA-4840-B7EF-B7C27C591597}"/>
    <cellStyle name="Normal 2 2 2 2 9 3" xfId="4417" xr:uid="{8160DE63-0B50-4BAA-952A-8F9E081B0157}"/>
    <cellStyle name="Normal 2 2 2 2 9 3 2" xfId="14564" xr:uid="{A3B26F4C-C680-4D3E-9670-F828B28A0FC3}"/>
    <cellStyle name="Normal 2 2 2 2 9 3 2 2" xfId="31039" xr:uid="{8F811D9F-71C4-4BDF-9C38-2CACD3408409}"/>
    <cellStyle name="Normal 2 2 2 2 9 3 3" xfId="10036" xr:uid="{716FBDF1-D9A8-4AD0-84A3-A1E8B2176678}"/>
    <cellStyle name="Normal 2 2 2 2 9 3 3 2" xfId="26511" xr:uid="{41B62401-F0A6-486D-804B-C574D6765C49}"/>
    <cellStyle name="Normal 2 2 2 2 9 3 4" xfId="21942" xr:uid="{89591E49-6BB3-4197-ABB2-314E9FECB352}"/>
    <cellStyle name="Normal 2 2 2 2 9 4" xfId="5468" xr:uid="{23DC8F27-A163-4C68-8970-69A83A0EB21A}"/>
    <cellStyle name="Normal 2 2 2 2 9 4 2" xfId="15604" xr:uid="{5A5FA8E8-5DF1-4DCB-99F0-3EA044F79F4A}"/>
    <cellStyle name="Normal 2 2 2 2 9 4 2 2" xfId="32079" xr:uid="{53194724-1BEF-4F71-A6DE-E6502D19E62F}"/>
    <cellStyle name="Normal 2 2 2 2 9 4 3" xfId="11076" xr:uid="{DBEEF1C3-D2F2-4D70-B130-913F203876BB}"/>
    <cellStyle name="Normal 2 2 2 2 9 4 3 2" xfId="27551" xr:uid="{C7AE1502-F850-4686-86A8-7FAA79885160}"/>
    <cellStyle name="Normal 2 2 2 2 9 4 4" xfId="22982" xr:uid="{EBDD292A-430A-4F37-BF36-9927CA0F95E5}"/>
    <cellStyle name="Normal 2 2 2 2 9 5" xfId="12826" xr:uid="{895014C9-EFF5-467B-ADFD-4A361BFD4094}"/>
    <cellStyle name="Normal 2 2 2 2 9 5 2" xfId="29301" xr:uid="{1108D358-5D02-40D9-9E64-56D996317C85}"/>
    <cellStyle name="Normal 2 2 2 2 9 6" xfId="8297" xr:uid="{43FA152A-84F0-4D10-A4F4-920F106A128D}"/>
    <cellStyle name="Normal 2 2 2 2 9 6 2" xfId="24772" xr:uid="{1BEFD2B7-88C2-4CB6-A56C-E8D1D873042C}"/>
    <cellStyle name="Normal 2 2 2 2 9 7" xfId="20204" xr:uid="{9BE3634F-0793-4D5F-9DDE-3ECD574188DC}"/>
    <cellStyle name="Normal 2 2 2 2 9_3.EXPENSES" xfId="7176" xr:uid="{156A716F-0D01-446F-BF92-F59E82B69F49}"/>
    <cellStyle name="Normal 2 2 2 2_1.1. Income Statement" xfId="19546" xr:uid="{479BD32D-08E4-403F-A6A5-F482878C94E1}"/>
    <cellStyle name="Normal 2 2 2 3" xfId="1765" xr:uid="{00000000-0005-0000-0000-00008C090000}"/>
    <cellStyle name="Normal 2 2 2 3 10" xfId="4144" xr:uid="{4E2C1E11-8A6A-46FA-A3F7-7F8EF8BC0598}"/>
    <cellStyle name="Normal 2 2 2 3 10 2" xfId="14291" xr:uid="{2E8C30D2-203C-4DB1-B380-494F50648145}"/>
    <cellStyle name="Normal 2 2 2 3 10 2 2" xfId="30766" xr:uid="{B6D3BC57-7D84-49AC-A783-55A81DD2B6E4}"/>
    <cellStyle name="Normal 2 2 2 3 10 3" xfId="9763" xr:uid="{8E9CF7E8-040A-478F-BE87-584780ECB6DF}"/>
    <cellStyle name="Normal 2 2 2 3 10 3 2" xfId="26238" xr:uid="{EECD6DFE-0B8D-405A-B798-324C851780A7}"/>
    <cellStyle name="Normal 2 2 2 3 10 4" xfId="21669" xr:uid="{ECF2F7E7-F9AA-46B1-9EDB-B531368EA8F2}"/>
    <cellStyle name="Normal 2 2 2 3 11" xfId="5195" xr:uid="{2B7D3B49-2B90-46AF-9889-54C4C83ECC9A}"/>
    <cellStyle name="Normal 2 2 2 3 11 2" xfId="15331" xr:uid="{FF3D4FA0-70D1-4698-BDF4-63B0BBC06A67}"/>
    <cellStyle name="Normal 2 2 2 3 11 2 2" xfId="31806" xr:uid="{F5C7FFDE-52F1-4FBE-BB6E-75AF750D3EC7}"/>
    <cellStyle name="Normal 2 2 2 3 11 3" xfId="10803" xr:uid="{6896BBBD-F820-480A-9108-DE3650A52B41}"/>
    <cellStyle name="Normal 2 2 2 3 11 3 2" xfId="27278" xr:uid="{F4DA02F1-7AFA-449C-B179-414D1DE866AB}"/>
    <cellStyle name="Normal 2 2 2 3 11 4" xfId="22709" xr:uid="{6234FFF8-AE1C-415E-BE1D-C17F04EB2B47}"/>
    <cellStyle name="Normal 2 2 2 3 12" xfId="12552" xr:uid="{3518A0AA-C648-4942-B81F-C7BF7E821F25}"/>
    <cellStyle name="Normal 2 2 2 3 12 2" xfId="29027" xr:uid="{DC52E442-BFCE-4348-83BF-0E2BBF1D6235}"/>
    <cellStyle name="Normal 2 2 2 3 13" xfId="8020" xr:uid="{F8F97845-A7B2-4A51-9E68-3422E11B33D9}"/>
    <cellStyle name="Normal 2 2 2 3 13 2" xfId="24495" xr:uid="{A4ACA86E-4320-4746-BB98-A6EB64A71F5C}"/>
    <cellStyle name="Normal 2 2 2 3 14" xfId="19930" xr:uid="{2E23F9D2-877D-4E50-9E79-7DF931613746}"/>
    <cellStyle name="Normal 2 2 2 3 2" xfId="2113" xr:uid="{00000000-0005-0000-0000-00008D090000}"/>
    <cellStyle name="Normal 2 2 2 3 2 10" xfId="20022" xr:uid="{F1D3520A-03D8-4D58-A723-4E1404B57272}"/>
    <cellStyle name="Normal 2 2 2 3 2 2" xfId="2251" xr:uid="{00000000-0005-0000-0000-00008E090000}"/>
    <cellStyle name="Normal 2 2 2 3 2 2 2" xfId="2600" xr:uid="{00000000-0005-0000-0000-00008F090000}"/>
    <cellStyle name="Normal 2 2 2 3 2 2 2 2" xfId="3406" xr:uid="{5A7F50AC-E51C-461C-A79D-553CB3E1561E}"/>
    <cellStyle name="Normal 2 2 2 3 2 2 2 2 2" xfId="6280" xr:uid="{B59546A1-3CE2-4F65-9FB1-95E4FB51057A}"/>
    <cellStyle name="Normal 2 2 2 3 2 2 2 2 2 2" xfId="16416" xr:uid="{76370393-AC8B-46CB-8954-080DEC05B180}"/>
    <cellStyle name="Normal 2 2 2 3 2 2 2 2 2 2 2" xfId="32891" xr:uid="{5FC99283-BCA5-45D1-A368-F15CDCF2B9E9}"/>
    <cellStyle name="Normal 2 2 2 3 2 2 2 2 2 3" xfId="11888" xr:uid="{7132FFEA-39A4-4484-A641-C4F5F290D02E}"/>
    <cellStyle name="Normal 2 2 2 3 2 2 2 2 2 3 2" xfId="28363" xr:uid="{0D03949B-173F-4440-B7FF-19F5F1C3DD53}"/>
    <cellStyle name="Normal 2 2 2 3 2 2 2 2 2 4" xfId="23794" xr:uid="{D1C2B438-2D1B-4034-B91E-E5C1EC274629}"/>
    <cellStyle name="Normal 2 2 2 3 2 2 2 2 3" xfId="13638" xr:uid="{3E248E1E-E9F1-42A2-95E0-9FAAD566D4B5}"/>
    <cellStyle name="Normal 2 2 2 3 2 2 2 2 3 2" xfId="30113" xr:uid="{7AB76B18-7E86-47D4-98E0-B174701AD632}"/>
    <cellStyle name="Normal 2 2 2 3 2 2 2 2 4" xfId="9110" xr:uid="{3D23CBB1-7BE8-443C-A810-7763A0D2832C}"/>
    <cellStyle name="Normal 2 2 2 3 2 2 2 2 4 2" xfId="25585" xr:uid="{6A34D5F1-1659-44ED-B764-4D65A99AD4E2}"/>
    <cellStyle name="Normal 2 2 2 3 2 2 2 2 5" xfId="21016" xr:uid="{709420B2-154E-44A9-8750-92F108907440}"/>
    <cellStyle name="Normal 2 2 2 3 2 2 2 2_3.EXPENSES" xfId="7179" xr:uid="{4BB94842-F941-4732-B896-B7689BA38E7D}"/>
    <cellStyle name="Normal 2 2 2 3 2 2 2 3" xfId="4529" xr:uid="{3BEAB504-9602-4BA2-9C7A-C02C6976B7C5}"/>
    <cellStyle name="Normal 2 2 2 3 2 2 2 3 2" xfId="14676" xr:uid="{A03E4F2F-664B-4174-9F46-51074C337E55}"/>
    <cellStyle name="Normal 2 2 2 3 2 2 2 3 2 2" xfId="31151" xr:uid="{0CA1781A-6DF0-4B91-A81C-285CB1A69BF9}"/>
    <cellStyle name="Normal 2 2 2 3 2 2 2 3 3" xfId="10148" xr:uid="{E54754B7-D29D-4698-85AB-7FD851EF468A}"/>
    <cellStyle name="Normal 2 2 2 3 2 2 2 3 3 2" xfId="26623" xr:uid="{895FF605-7289-424D-A33F-FBB78D17C06D}"/>
    <cellStyle name="Normal 2 2 2 3 2 2 2 3 4" xfId="22054" xr:uid="{AD656BAC-8118-4D24-8425-7564E996F1E9}"/>
    <cellStyle name="Normal 2 2 2 3 2 2 2 4" xfId="5580" xr:uid="{F806BB2F-2247-4A13-B5E6-10038B391C46}"/>
    <cellStyle name="Normal 2 2 2 3 2 2 2 4 2" xfId="15716" xr:uid="{86F239A3-D971-40B8-BA91-2E5F60D5683C}"/>
    <cellStyle name="Normal 2 2 2 3 2 2 2 4 2 2" xfId="32191" xr:uid="{46293DDF-6822-4CAB-BA29-C364023BC3C9}"/>
    <cellStyle name="Normal 2 2 2 3 2 2 2 4 3" xfId="11188" xr:uid="{7061FE50-69AF-49CC-8AE4-713D9EF5336D}"/>
    <cellStyle name="Normal 2 2 2 3 2 2 2 4 3 2" xfId="27663" xr:uid="{527205C9-D3DD-4755-ABF5-B456288B4A14}"/>
    <cellStyle name="Normal 2 2 2 3 2 2 2 4 4" xfId="23094" xr:uid="{29DB8731-51B5-4EBC-AAB8-BF232E3135D5}"/>
    <cellStyle name="Normal 2 2 2 3 2 2 2 5" xfId="12938" xr:uid="{055D4E98-71F2-4AA2-A86D-B08CA8444F74}"/>
    <cellStyle name="Normal 2 2 2 3 2 2 2 5 2" xfId="29413" xr:uid="{C1F1F440-21C4-401E-8FAC-3E3A019A5D85}"/>
    <cellStyle name="Normal 2 2 2 3 2 2 2 6" xfId="8410" xr:uid="{9D10639B-1B0F-44F6-A8B8-A670095AB0A8}"/>
    <cellStyle name="Normal 2 2 2 3 2 2 2 6 2" xfId="24885" xr:uid="{B53DC61D-B895-4ED1-B809-72A2224EBEBB}"/>
    <cellStyle name="Normal 2 2 2 3 2 2 2 7" xfId="20316" xr:uid="{A0716473-63E9-486E-B4B4-4D6721BA3529}"/>
    <cellStyle name="Normal 2 2 2 3 2 2 2_3.EXPENSES" xfId="7178" xr:uid="{F540E88C-EC3B-499F-B46D-CA581B9D49D4}"/>
    <cellStyle name="Normal 2 2 2 3 2 2 3" xfId="3761" xr:uid="{F844664D-18B1-4377-A7A2-BA142155CDE1}"/>
    <cellStyle name="Normal 2 2 2 3 2 2 3 2" xfId="4877" xr:uid="{C327ADAF-0DC7-41C6-BE04-B33878FA3911}"/>
    <cellStyle name="Normal 2 2 2 3 2 2 3 2 2" xfId="15024" xr:uid="{D7857519-F040-4995-B64F-94F684AFED30}"/>
    <cellStyle name="Normal 2 2 2 3 2 2 3 2 2 2" xfId="31499" xr:uid="{7E689249-E48E-41E1-B4CA-E701220514A6}"/>
    <cellStyle name="Normal 2 2 2 3 2 2 3 2 3" xfId="10496" xr:uid="{702E1F0C-76AA-4C32-A494-9F0976DDEBBF}"/>
    <cellStyle name="Normal 2 2 2 3 2 2 3 2 3 2" xfId="26971" xr:uid="{9C4F2922-7697-495C-8B78-64BA2683AE19}"/>
    <cellStyle name="Normal 2 2 2 3 2 2 3 2 4" xfId="22402" xr:uid="{18FBBD48-438C-40E7-A2ED-1BA39CD32D8F}"/>
    <cellStyle name="Normal 2 2 2 3 2 2 3 3" xfId="6628" xr:uid="{49615309-8657-4509-8D9E-58BAC10F2039}"/>
    <cellStyle name="Normal 2 2 2 3 2 2 3 3 2" xfId="16764" xr:uid="{7ABBD3EB-4854-42EA-875B-6B7D3EFC9BFC}"/>
    <cellStyle name="Normal 2 2 2 3 2 2 3 3 2 2" xfId="33239" xr:uid="{09854CEC-B631-41D2-937F-2AEB55E22E0B}"/>
    <cellStyle name="Normal 2 2 2 3 2 2 3 3 3" xfId="12236" xr:uid="{9BE0A6E5-1AD5-4A75-8251-5C17BAFAA92D}"/>
    <cellStyle name="Normal 2 2 2 3 2 2 3 3 3 2" xfId="28711" xr:uid="{39286D55-0AAA-4715-AB5C-1CDAE51718F7}"/>
    <cellStyle name="Normal 2 2 2 3 2 2 3 3 4" xfId="24142" xr:uid="{5191DE3E-018D-4186-AC55-62BE4C74186B}"/>
    <cellStyle name="Normal 2 2 2 3 2 2 3 4" xfId="13986" xr:uid="{C8D53121-B9BF-4197-A2D2-EFE1B331302E}"/>
    <cellStyle name="Normal 2 2 2 3 2 2 3 4 2" xfId="30461" xr:uid="{46740E3A-C877-417D-8A82-0B2FABDCC4C9}"/>
    <cellStyle name="Normal 2 2 2 3 2 2 3 5" xfId="9458" xr:uid="{B0F5B841-B28D-430D-87EC-E6D02379C2EB}"/>
    <cellStyle name="Normal 2 2 2 3 2 2 3 5 2" xfId="25933" xr:uid="{2E0348C5-807B-4BEB-86C0-84C21EA9D350}"/>
    <cellStyle name="Normal 2 2 2 3 2 2 3 6" xfId="21364" xr:uid="{B821586A-A1E7-4BF0-A5BF-DB563BF53060}"/>
    <cellStyle name="Normal 2 2 2 3 2 2 3_3.EXPENSES" xfId="7180" xr:uid="{4389BF90-CE9B-40D1-9020-EAEED6AFF8C0}"/>
    <cellStyle name="Normal 2 2 2 3 2 2 4" xfId="3222" xr:uid="{1634A213-05A1-4AA6-A591-74E574A54745}"/>
    <cellStyle name="Normal 2 2 2 3 2 2 4 2" xfId="6096" xr:uid="{A7E4A73E-EDB9-408B-A7CE-06A9BAF1B02E}"/>
    <cellStyle name="Normal 2 2 2 3 2 2 4 2 2" xfId="16232" xr:uid="{AB8FF2AF-DF4C-4ACE-8618-230FE7F6B2F6}"/>
    <cellStyle name="Normal 2 2 2 3 2 2 4 2 2 2" xfId="32707" xr:uid="{D1DDC0BE-7FAA-4B17-906A-02D4C7764966}"/>
    <cellStyle name="Normal 2 2 2 3 2 2 4 2 3" xfId="11704" xr:uid="{3E34BBEE-7EAB-4553-86CE-6A9EB2FF8D61}"/>
    <cellStyle name="Normal 2 2 2 3 2 2 4 2 3 2" xfId="28179" xr:uid="{34C399BD-EBE6-4C96-84B1-78FC98F344B6}"/>
    <cellStyle name="Normal 2 2 2 3 2 2 4 2 4" xfId="23610" xr:uid="{B7028A29-8F4F-40F6-819A-296162B629FD}"/>
    <cellStyle name="Normal 2 2 2 3 2 2 4 3" xfId="13454" xr:uid="{A75353FB-EC1A-4FB4-B1DD-818FDEA12E3B}"/>
    <cellStyle name="Normal 2 2 2 3 2 2 4 3 2" xfId="29929" xr:uid="{C798445E-0637-4E01-813B-EB286FFDA37A}"/>
    <cellStyle name="Normal 2 2 2 3 2 2 4 4" xfId="8926" xr:uid="{5B644219-5EC4-47E3-8A93-A87A223C711A}"/>
    <cellStyle name="Normal 2 2 2 3 2 2 4 4 2" xfId="25401" xr:uid="{876BE136-395F-4E7B-A58A-1BF0A1596467}"/>
    <cellStyle name="Normal 2 2 2 3 2 2 4 5" xfId="20832" xr:uid="{AFB2E36A-35BC-4268-831B-4824FA364CF0}"/>
    <cellStyle name="Normal 2 2 2 3 2 2 4_3.EXPENSES" xfId="7181" xr:uid="{975084BF-8260-4CDE-AD7F-CA778558127F}"/>
    <cellStyle name="Normal 2 2 2 3 2 2 5" xfId="4348" xr:uid="{3AA437DE-2EC2-43AF-8131-F3EA93C2CB17}"/>
    <cellStyle name="Normal 2 2 2 3 2 2 5 2" xfId="14495" xr:uid="{2FCC099C-C857-4C0F-9AFD-35116FB13473}"/>
    <cellStyle name="Normal 2 2 2 3 2 2 5 2 2" xfId="30970" xr:uid="{49419801-5C04-4FBD-8B6D-E13E1201C431}"/>
    <cellStyle name="Normal 2 2 2 3 2 2 5 3" xfId="9967" xr:uid="{B44EFACF-4FBF-4AD9-AC86-A264072B3E5A}"/>
    <cellStyle name="Normal 2 2 2 3 2 2 5 3 2" xfId="26442" xr:uid="{68A025F3-47D1-4FA5-9B56-5BF852B5B121}"/>
    <cellStyle name="Normal 2 2 2 3 2 2 5 4" xfId="21873" xr:uid="{44FE13F4-E3FB-455B-AC4C-78500735F604}"/>
    <cellStyle name="Normal 2 2 2 3 2 2 6" xfId="5399" xr:uid="{FD8DEECE-0D5A-4EC5-82F3-AD0C4809F775}"/>
    <cellStyle name="Normal 2 2 2 3 2 2 6 2" xfId="15535" xr:uid="{66D3E300-7A39-4BB6-8314-F37AC15F53AF}"/>
    <cellStyle name="Normal 2 2 2 3 2 2 6 2 2" xfId="32010" xr:uid="{9FCC28D2-1556-4F6E-B56A-101D05E371E0}"/>
    <cellStyle name="Normal 2 2 2 3 2 2 6 3" xfId="11007" xr:uid="{CBF002DA-99E0-4F38-99BA-CE06CA853FFF}"/>
    <cellStyle name="Normal 2 2 2 3 2 2 6 3 2" xfId="27482" xr:uid="{C01A2563-BA71-42D9-A118-A01526549679}"/>
    <cellStyle name="Normal 2 2 2 3 2 2 6 4" xfId="22913" xr:uid="{D6EA2ED4-823D-4FE7-895A-754296D82B17}"/>
    <cellStyle name="Normal 2 2 2 3 2 2 7" xfId="12757" xr:uid="{715D8860-4ACF-4E0D-9D7A-6C882776D0D9}"/>
    <cellStyle name="Normal 2 2 2 3 2 2 7 2" xfId="29232" xr:uid="{34816946-8DF8-4411-86DC-0BF7E6B85F58}"/>
    <cellStyle name="Normal 2 2 2 3 2 2 8" xfId="8228" xr:uid="{7F99BED3-ACA6-4E83-ABFB-1675DC6CB3A5}"/>
    <cellStyle name="Normal 2 2 2 3 2 2 8 2" xfId="24703" xr:uid="{C9DCC517-E897-487A-8F19-59E1299F5BBC}"/>
    <cellStyle name="Normal 2 2 2 3 2 2 9" xfId="20135" xr:uid="{66E97EEE-6643-4C6F-B288-918A41455B06}"/>
    <cellStyle name="Normal 2 2 2 3 2 2_3.EXPENSES" xfId="2956" xr:uid="{00000000-0005-0000-0000-000090090000}"/>
    <cellStyle name="Normal 2 2 2 3 2 3" xfId="2565" xr:uid="{00000000-0005-0000-0000-000091090000}"/>
    <cellStyle name="Normal 2 2 2 3 2 3 2" xfId="3378" xr:uid="{0418EC6B-0B56-4A40-862B-C95FC79D5938}"/>
    <cellStyle name="Normal 2 2 2 3 2 3 2 2" xfId="6252" xr:uid="{FF4146E8-CD37-4E15-B573-94158E5FB529}"/>
    <cellStyle name="Normal 2 2 2 3 2 3 2 2 2" xfId="16388" xr:uid="{0031A6BC-2020-42A9-99F7-26E274601A62}"/>
    <cellStyle name="Normal 2 2 2 3 2 3 2 2 2 2" xfId="32863" xr:uid="{8F21A9A4-B760-4E2B-AE1C-E162CC3EEFBC}"/>
    <cellStyle name="Normal 2 2 2 3 2 3 2 2 3" xfId="11860" xr:uid="{DCA542DF-B5FE-4E08-A825-02C3EEF0A72F}"/>
    <cellStyle name="Normal 2 2 2 3 2 3 2 2 3 2" xfId="28335" xr:uid="{9565CFA0-9E81-445D-B27B-4D8C54E50D2E}"/>
    <cellStyle name="Normal 2 2 2 3 2 3 2 2 4" xfId="23766" xr:uid="{48505292-7DDF-4BF9-A928-E948A2D77E69}"/>
    <cellStyle name="Normal 2 2 2 3 2 3 2 3" xfId="13610" xr:uid="{82B54DBF-7578-4CBE-8227-37589E0F4926}"/>
    <cellStyle name="Normal 2 2 2 3 2 3 2 3 2" xfId="30085" xr:uid="{8D80F3E4-8942-4484-8C27-5099B07D539D}"/>
    <cellStyle name="Normal 2 2 2 3 2 3 2 4" xfId="9082" xr:uid="{58779718-C709-445F-9EBD-505BE936D7A3}"/>
    <cellStyle name="Normal 2 2 2 3 2 3 2 4 2" xfId="25557" xr:uid="{98CD76CB-1C12-4742-93EE-CA9FBFCAB615}"/>
    <cellStyle name="Normal 2 2 2 3 2 3 2 5" xfId="20988" xr:uid="{DB509F50-8199-4051-919D-0370D32F6701}"/>
    <cellStyle name="Normal 2 2 2 3 2 3 2_3.EXPENSES" xfId="7183" xr:uid="{14496EE0-9FE3-4E4D-A1C3-505E032144DC}"/>
    <cellStyle name="Normal 2 2 2 3 2 3 3" xfId="4501" xr:uid="{AABD04B1-C604-4D18-ABE1-E68A2AD2EC6B}"/>
    <cellStyle name="Normal 2 2 2 3 2 3 3 2" xfId="14648" xr:uid="{5D795EB0-F240-47D1-98E9-8B3AC236C0CB}"/>
    <cellStyle name="Normal 2 2 2 3 2 3 3 2 2" xfId="31123" xr:uid="{B04A3665-71CC-4A8F-9395-3FA668F95D39}"/>
    <cellStyle name="Normal 2 2 2 3 2 3 3 3" xfId="10120" xr:uid="{992F6251-697A-4E2C-A672-C66A265D5783}"/>
    <cellStyle name="Normal 2 2 2 3 2 3 3 3 2" xfId="26595" xr:uid="{0ADE6CBF-3ECD-4EAD-9373-D6547C22F2D4}"/>
    <cellStyle name="Normal 2 2 2 3 2 3 3 4" xfId="22026" xr:uid="{AC5641B6-BB77-4B96-977B-4C03E9F834CF}"/>
    <cellStyle name="Normal 2 2 2 3 2 3 4" xfId="5552" xr:uid="{9D5CC359-E053-4DE2-AAF8-6320754E2659}"/>
    <cellStyle name="Normal 2 2 2 3 2 3 4 2" xfId="15688" xr:uid="{2659E8DA-302A-4425-8A5B-0FF1E5609FF6}"/>
    <cellStyle name="Normal 2 2 2 3 2 3 4 2 2" xfId="32163" xr:uid="{3A65CB2B-0825-443F-9E53-6267B530AF48}"/>
    <cellStyle name="Normal 2 2 2 3 2 3 4 3" xfId="11160" xr:uid="{D3C389C4-FDB5-42D1-AC6F-C9C7DB599628}"/>
    <cellStyle name="Normal 2 2 2 3 2 3 4 3 2" xfId="27635" xr:uid="{E3163DF8-4D2D-4BBC-8711-2466DC32124D}"/>
    <cellStyle name="Normal 2 2 2 3 2 3 4 4" xfId="23066" xr:uid="{70BB73E5-1C72-4BE2-A9AF-153F8A67DF17}"/>
    <cellStyle name="Normal 2 2 2 3 2 3 5" xfId="12910" xr:uid="{884A53A8-4DCE-4C34-9EE4-C3AA3488BADE}"/>
    <cellStyle name="Normal 2 2 2 3 2 3 5 2" xfId="29385" xr:uid="{595DD96B-85D0-409B-B9E9-827EC99BE691}"/>
    <cellStyle name="Normal 2 2 2 3 2 3 6" xfId="8382" xr:uid="{D9929B2E-55E5-42CE-941E-52A73C9658EA}"/>
    <cellStyle name="Normal 2 2 2 3 2 3 6 2" xfId="24857" xr:uid="{ED6C3F10-2DE1-4A42-B3EE-87796078D428}"/>
    <cellStyle name="Normal 2 2 2 3 2 3 7" xfId="20288" xr:uid="{AC0A339B-F04E-43C5-A820-9745FB6C198F}"/>
    <cellStyle name="Normal 2 2 2 3 2 3_3.EXPENSES" xfId="7182" xr:uid="{F9569B49-9B68-46C2-B89F-01329F9BD715}"/>
    <cellStyle name="Normal 2 2 2 3 2 4" xfId="3723" xr:uid="{287FADF4-DEDF-48FB-9A4E-176FFE81F671}"/>
    <cellStyle name="Normal 2 2 2 3 2 4 2" xfId="4839" xr:uid="{C12B4AFA-EC35-4A01-A0AC-134B2EE86338}"/>
    <cellStyle name="Normal 2 2 2 3 2 4 2 2" xfId="14986" xr:uid="{B4DF040B-D2AF-4F81-9B26-A87528D392DC}"/>
    <cellStyle name="Normal 2 2 2 3 2 4 2 2 2" xfId="31461" xr:uid="{2250E4C8-64F3-4909-B8B0-685A420CDC8A}"/>
    <cellStyle name="Normal 2 2 2 3 2 4 2 3" xfId="10458" xr:uid="{9B3C0D68-B6C0-4930-9C76-CE9CCC0E1003}"/>
    <cellStyle name="Normal 2 2 2 3 2 4 2 3 2" xfId="26933" xr:uid="{D69DA62E-E5FD-42A1-AB87-459962588801}"/>
    <cellStyle name="Normal 2 2 2 3 2 4 2 4" xfId="22364" xr:uid="{4A29B9B9-0993-425D-8E3E-3C190D6E778E}"/>
    <cellStyle name="Normal 2 2 2 3 2 4 3" xfId="6590" xr:uid="{1805A9B0-0D56-40BF-802B-D24FFE79B61B}"/>
    <cellStyle name="Normal 2 2 2 3 2 4 3 2" xfId="16726" xr:uid="{A0068EB9-3DE8-41E5-BF5E-8333622F6A4D}"/>
    <cellStyle name="Normal 2 2 2 3 2 4 3 2 2" xfId="33201" xr:uid="{7061597D-49E8-4BC8-AC00-2256CCD1CB03}"/>
    <cellStyle name="Normal 2 2 2 3 2 4 3 3" xfId="12198" xr:uid="{41952E10-4BFD-49B9-9A54-550F6D51EFFD}"/>
    <cellStyle name="Normal 2 2 2 3 2 4 3 3 2" xfId="28673" xr:uid="{21BBA730-6D3B-4BB6-97CE-EBC7EA7CB8A3}"/>
    <cellStyle name="Normal 2 2 2 3 2 4 3 4" xfId="24104" xr:uid="{4A69D6A9-89DB-4465-9CCD-2A048E689DD5}"/>
    <cellStyle name="Normal 2 2 2 3 2 4 4" xfId="13948" xr:uid="{4D08FCD9-FEF8-4D4D-8C25-569E6E8157F7}"/>
    <cellStyle name="Normal 2 2 2 3 2 4 4 2" xfId="30423" xr:uid="{2D37FCD2-8F8A-4232-B85E-404061A79E3E}"/>
    <cellStyle name="Normal 2 2 2 3 2 4 5" xfId="9420" xr:uid="{547BD43D-0B02-4C8C-A664-4527140EA14C}"/>
    <cellStyle name="Normal 2 2 2 3 2 4 5 2" xfId="25895" xr:uid="{AD01622E-69D8-4124-AC52-5ABF5A03505A}"/>
    <cellStyle name="Normal 2 2 2 3 2 4 6" xfId="21326" xr:uid="{54940EF2-6DF1-4A16-8EA0-CD56AEA1D8CF}"/>
    <cellStyle name="Normal 2 2 2 3 2 4_3.EXPENSES" xfId="7184" xr:uid="{0B438FAA-AD8F-4934-9CA1-D6B52FAD04C8}"/>
    <cellStyle name="Normal 2 2 2 3 2 5" xfId="3104" xr:uid="{A94F3569-14E3-4788-8B57-A2F44E00B89E}"/>
    <cellStyle name="Normal 2 2 2 3 2 5 2" xfId="5978" xr:uid="{AC947B1A-3DEF-4206-80B7-B14690C617B1}"/>
    <cellStyle name="Normal 2 2 2 3 2 5 2 2" xfId="16114" xr:uid="{61DB911A-0B67-4F54-BB3A-2B5A18F8CE3D}"/>
    <cellStyle name="Normal 2 2 2 3 2 5 2 2 2" xfId="32589" xr:uid="{A79CC16B-960E-49BA-A06A-F1438BB25855}"/>
    <cellStyle name="Normal 2 2 2 3 2 5 2 3" xfId="11586" xr:uid="{142C09D3-D3A1-4383-86B3-ABF1F5C86699}"/>
    <cellStyle name="Normal 2 2 2 3 2 5 2 3 2" xfId="28061" xr:uid="{CA7095D0-8071-461E-A3CB-EF824A853C2B}"/>
    <cellStyle name="Normal 2 2 2 3 2 5 2 4" xfId="23492" xr:uid="{9A6CBF62-CE67-4FD3-8FEA-D3C5C0814B73}"/>
    <cellStyle name="Normal 2 2 2 3 2 5 3" xfId="13336" xr:uid="{663796E2-875C-4B07-BFEF-C9E793A2B60F}"/>
    <cellStyle name="Normal 2 2 2 3 2 5 3 2" xfId="29811" xr:uid="{18A95543-5718-4ADC-8B52-3C077BFDC5EA}"/>
    <cellStyle name="Normal 2 2 2 3 2 5 4" xfId="8808" xr:uid="{D339D150-7FA9-4DEA-B13A-B0FE864C2B1E}"/>
    <cellStyle name="Normal 2 2 2 3 2 5 4 2" xfId="25283" xr:uid="{887B4C92-32EF-4C41-BFEF-61F23F995586}"/>
    <cellStyle name="Normal 2 2 2 3 2 5 5" xfId="20714" xr:uid="{FE2722AA-F7A6-47BF-B4F4-7CF306F7A54B}"/>
    <cellStyle name="Normal 2 2 2 3 2 5_3.EXPENSES" xfId="7185" xr:uid="{F1713171-E718-4D71-8B32-99668E10CACE}"/>
    <cellStyle name="Normal 2 2 2 3 2 6" xfId="4236" xr:uid="{DD36202B-696C-4707-BBE9-A9DBEEF94029}"/>
    <cellStyle name="Normal 2 2 2 3 2 6 2" xfId="14383" xr:uid="{EB868417-699F-4876-A24E-AB630CCD6490}"/>
    <cellStyle name="Normal 2 2 2 3 2 6 2 2" xfId="30858" xr:uid="{5E8537A5-EBD0-4000-803B-9A8408E0AC2F}"/>
    <cellStyle name="Normal 2 2 2 3 2 6 3" xfId="9855" xr:uid="{E7E7E1E0-AAE1-4CDF-9F01-30A1112524D7}"/>
    <cellStyle name="Normal 2 2 2 3 2 6 3 2" xfId="26330" xr:uid="{48BBE3ED-53FF-4522-88DB-6B0AF508F131}"/>
    <cellStyle name="Normal 2 2 2 3 2 6 4" xfId="21761" xr:uid="{7BCFC3B0-095F-4AB0-A10C-C3750681BC59}"/>
    <cellStyle name="Normal 2 2 2 3 2 7" xfId="5287" xr:uid="{8ECA733D-385F-4A9B-A163-B1D7B63EA84E}"/>
    <cellStyle name="Normal 2 2 2 3 2 7 2" xfId="15423" xr:uid="{3FE4F6F5-89E8-4C07-BDA5-ED2B7029C1B1}"/>
    <cellStyle name="Normal 2 2 2 3 2 7 2 2" xfId="31898" xr:uid="{18893598-F4AD-4A38-8470-E97904CA5E1A}"/>
    <cellStyle name="Normal 2 2 2 3 2 7 3" xfId="10895" xr:uid="{6599FAFB-BB97-473C-B73D-78162A31A937}"/>
    <cellStyle name="Normal 2 2 2 3 2 7 3 2" xfId="27370" xr:uid="{32DC20E8-0F0A-45A6-9CB9-F2304393EF71}"/>
    <cellStyle name="Normal 2 2 2 3 2 7 4" xfId="22801" xr:uid="{928478D4-6BF9-4436-9395-DA1B3A54B5EA}"/>
    <cellStyle name="Normal 2 2 2 3 2 8" xfId="12644" xr:uid="{4E946FB5-9387-4A8C-8213-46C1BA8DB4CD}"/>
    <cellStyle name="Normal 2 2 2 3 2 8 2" xfId="29119" xr:uid="{D8C7D24E-2A81-4DD0-9147-0F423E6B512F}"/>
    <cellStyle name="Normal 2 2 2 3 2 9" xfId="8112" xr:uid="{CD54A155-2B51-46A9-AFFF-BFF5E79467E2}"/>
    <cellStyle name="Normal 2 2 2 3 2 9 2" xfId="24587" xr:uid="{36D27286-F5E9-45A5-AE6D-4661182749C6}"/>
    <cellStyle name="Normal 2 2 2 3 2_1.3.3. Extraordinary Items" xfId="19548" xr:uid="{F5EF7070-F55C-4458-A7B4-818E6D75BA94}"/>
    <cellStyle name="Normal 2 2 2 3 3" xfId="2153" xr:uid="{00000000-0005-0000-0000-000093090000}"/>
    <cellStyle name="Normal 2 2 2 3 3 2" xfId="2583" xr:uid="{00000000-0005-0000-0000-000094090000}"/>
    <cellStyle name="Normal 2 2 2 3 3 2 2" xfId="3392" xr:uid="{294AD55C-6865-47D7-AB04-0C2DE0A00C5F}"/>
    <cellStyle name="Normal 2 2 2 3 3 2 2 2" xfId="6266" xr:uid="{5EAF857F-CAF7-4B02-9E5B-8C2699CBD4BC}"/>
    <cellStyle name="Normal 2 2 2 3 3 2 2 2 2" xfId="16402" xr:uid="{D825FD99-DBD0-4C8D-85C1-17B24EC1FBB3}"/>
    <cellStyle name="Normal 2 2 2 3 3 2 2 2 2 2" xfId="32877" xr:uid="{0A7B4F34-3A37-422B-9859-50D0787F865C}"/>
    <cellStyle name="Normal 2 2 2 3 3 2 2 2 3" xfId="11874" xr:uid="{38FEB52B-4955-4281-81EE-B0B699937653}"/>
    <cellStyle name="Normal 2 2 2 3 3 2 2 2 3 2" xfId="28349" xr:uid="{91B14784-7A57-41B3-9467-1E55B537811D}"/>
    <cellStyle name="Normal 2 2 2 3 3 2 2 2 4" xfId="23780" xr:uid="{32AF08F0-40E2-4294-857E-5EAF97DE5998}"/>
    <cellStyle name="Normal 2 2 2 3 3 2 2 3" xfId="13624" xr:uid="{916EA1C2-13E1-475A-89BF-9FADDCCCA31E}"/>
    <cellStyle name="Normal 2 2 2 3 3 2 2 3 2" xfId="30099" xr:uid="{F4852574-7A08-4641-A164-F232CDA1CA58}"/>
    <cellStyle name="Normal 2 2 2 3 3 2 2 4" xfId="9096" xr:uid="{C92942D4-42A3-404B-A553-8B8C3D905DA8}"/>
    <cellStyle name="Normal 2 2 2 3 3 2 2 4 2" xfId="25571" xr:uid="{490002FC-7964-4B7B-80EE-9E01822A28AE}"/>
    <cellStyle name="Normal 2 2 2 3 3 2 2 5" xfId="21002" xr:uid="{37E1D9EA-58B9-43A2-AB8E-8FE1BA6959E9}"/>
    <cellStyle name="Normal 2 2 2 3 3 2 2_3.EXPENSES" xfId="7187" xr:uid="{9288A155-5A13-45A9-9C79-A34F5ECDD731}"/>
    <cellStyle name="Normal 2 2 2 3 3 2 3" xfId="4515" xr:uid="{BCD4C981-A923-4C5F-AA20-565D5791BE82}"/>
    <cellStyle name="Normal 2 2 2 3 3 2 3 2" xfId="14662" xr:uid="{09F2F980-EE12-4DF4-B58A-206945243A29}"/>
    <cellStyle name="Normal 2 2 2 3 3 2 3 2 2" xfId="31137" xr:uid="{2E5EF1D7-92C2-43AE-9D6F-70D0CE21D20B}"/>
    <cellStyle name="Normal 2 2 2 3 3 2 3 3" xfId="10134" xr:uid="{F0E48513-A11A-48FE-9ED8-60AC71367C4C}"/>
    <cellStyle name="Normal 2 2 2 3 3 2 3 3 2" xfId="26609" xr:uid="{4DBA8FE1-92F2-4257-9881-D71A96E2E150}"/>
    <cellStyle name="Normal 2 2 2 3 3 2 3 4" xfId="22040" xr:uid="{3E1B0840-BE26-4BFE-9EE4-1F18818FD6E2}"/>
    <cellStyle name="Normal 2 2 2 3 3 2 4" xfId="5566" xr:uid="{95A6F157-3994-4E6D-AAB5-29E345C86CAE}"/>
    <cellStyle name="Normal 2 2 2 3 3 2 4 2" xfId="15702" xr:uid="{94421696-9D46-4AF1-A2A9-1468552219CC}"/>
    <cellStyle name="Normal 2 2 2 3 3 2 4 2 2" xfId="32177" xr:uid="{A85001B4-0A73-41F2-A4DC-B80D4F410B7B}"/>
    <cellStyle name="Normal 2 2 2 3 3 2 4 3" xfId="11174" xr:uid="{DB092961-DC52-427C-824B-DE14BE71F8DA}"/>
    <cellStyle name="Normal 2 2 2 3 3 2 4 3 2" xfId="27649" xr:uid="{42ED5CDC-F5F6-4EB9-A5CB-51E1BBEF9E53}"/>
    <cellStyle name="Normal 2 2 2 3 3 2 4 4" xfId="23080" xr:uid="{28899A13-5934-4665-8DCD-F110E5FB9566}"/>
    <cellStyle name="Normal 2 2 2 3 3 2 5" xfId="12924" xr:uid="{0AE77161-BF90-4B27-A977-A53DE6E39442}"/>
    <cellStyle name="Normal 2 2 2 3 3 2 5 2" xfId="29399" xr:uid="{E003F1EF-248C-47CD-BB54-C5A5BFD8736E}"/>
    <cellStyle name="Normal 2 2 2 3 3 2 6" xfId="8396" xr:uid="{FE13C8FE-99A1-4BEF-AB0F-A0CE8278FD5F}"/>
    <cellStyle name="Normal 2 2 2 3 3 2 6 2" xfId="24871" xr:uid="{AEBFFF91-CE0A-4270-B166-63884243A618}"/>
    <cellStyle name="Normal 2 2 2 3 3 2 7" xfId="20302" xr:uid="{D776436F-3AD3-40FA-B0FB-9FA5F294E0E8}"/>
    <cellStyle name="Normal 2 2 2 3 3 2_3.EXPENSES" xfId="7186" xr:uid="{972BB973-88D4-4942-A978-56AF12D360BC}"/>
    <cellStyle name="Normal 2 2 2 3 3 3" xfId="3741" xr:uid="{224E855A-8E0B-4B86-8A86-4CBBFA3F22A9}"/>
    <cellStyle name="Normal 2 2 2 3 3 3 2" xfId="4857" xr:uid="{48E7C029-7A9A-467D-A2A9-3A90C87F9AC1}"/>
    <cellStyle name="Normal 2 2 2 3 3 3 2 2" xfId="15004" xr:uid="{5B25FC11-CB58-487F-9A77-D1904B3CA7DB}"/>
    <cellStyle name="Normal 2 2 2 3 3 3 2 2 2" xfId="31479" xr:uid="{4B287103-29CA-4B77-BE22-979AE9BDF351}"/>
    <cellStyle name="Normal 2 2 2 3 3 3 2 3" xfId="10476" xr:uid="{BF25BDF2-1B55-4263-B571-51FC656027FF}"/>
    <cellStyle name="Normal 2 2 2 3 3 3 2 3 2" xfId="26951" xr:uid="{F0DF5A2A-2655-4B32-8120-42CC5883D995}"/>
    <cellStyle name="Normal 2 2 2 3 3 3 2 4" xfId="22382" xr:uid="{1360F36E-18A1-4129-9536-D9614EC6F187}"/>
    <cellStyle name="Normal 2 2 2 3 3 3 3" xfId="6608" xr:uid="{6D9E724E-3E21-4042-9B0B-152083139C65}"/>
    <cellStyle name="Normal 2 2 2 3 3 3 3 2" xfId="16744" xr:uid="{5DEFBC27-F79C-4049-B202-D09B3B67289F}"/>
    <cellStyle name="Normal 2 2 2 3 3 3 3 2 2" xfId="33219" xr:uid="{2EAA24FE-1C70-42BF-BA07-6634020D2D1C}"/>
    <cellStyle name="Normal 2 2 2 3 3 3 3 3" xfId="12216" xr:uid="{2CE3ED82-3DF4-4769-89EA-6D69CD1C5E5E}"/>
    <cellStyle name="Normal 2 2 2 3 3 3 3 3 2" xfId="28691" xr:uid="{DD39FD32-D268-4F53-BE8B-1C07024386A5}"/>
    <cellStyle name="Normal 2 2 2 3 3 3 3 4" xfId="24122" xr:uid="{98743959-4D7F-44B5-A96B-16BA9BD3BF15}"/>
    <cellStyle name="Normal 2 2 2 3 3 3 4" xfId="13966" xr:uid="{A9D68055-9FF3-4E2C-8049-27597379A6C1}"/>
    <cellStyle name="Normal 2 2 2 3 3 3 4 2" xfId="30441" xr:uid="{EC584A9C-8144-4172-95DA-2DF8A5502DFB}"/>
    <cellStyle name="Normal 2 2 2 3 3 3 5" xfId="9438" xr:uid="{1A4D674C-C18B-47F1-992E-AE6F07B31822}"/>
    <cellStyle name="Normal 2 2 2 3 3 3 5 2" xfId="25913" xr:uid="{3309F1F2-C693-480C-A559-FFC80E93F425}"/>
    <cellStyle name="Normal 2 2 2 3 3 3 6" xfId="21344" xr:uid="{F8CE7019-9142-4D7B-87E2-348433B050D9}"/>
    <cellStyle name="Normal 2 2 2 3 3 3_3.EXPENSES" xfId="7188" xr:uid="{DEE27D40-1FAF-48CC-BA2E-1AFA47C18953}"/>
    <cellStyle name="Normal 2 2 2 3 3 4" xfId="3131" xr:uid="{89B3DC59-52F8-46C3-884E-78CD9C99CB94}"/>
    <cellStyle name="Normal 2 2 2 3 3 4 2" xfId="6005" xr:uid="{CB734CB7-4856-42EF-9852-8298BA277629}"/>
    <cellStyle name="Normal 2 2 2 3 3 4 2 2" xfId="16141" xr:uid="{AEBD6C9E-4A65-473B-9467-154FAAFC3945}"/>
    <cellStyle name="Normal 2 2 2 3 3 4 2 2 2" xfId="32616" xr:uid="{F18F81B5-74BD-475D-B1BF-31D94B9E5633}"/>
    <cellStyle name="Normal 2 2 2 3 3 4 2 3" xfId="11613" xr:uid="{B2A47303-1466-4CA3-A30A-37CF8A45FBF2}"/>
    <cellStyle name="Normal 2 2 2 3 3 4 2 3 2" xfId="28088" xr:uid="{BEACFE4F-07A7-4CE8-BFC6-EA55EF75BA55}"/>
    <cellStyle name="Normal 2 2 2 3 3 4 2 4" xfId="23519" xr:uid="{105C2EEF-B292-4D11-83F4-AE7B11EF748A}"/>
    <cellStyle name="Normal 2 2 2 3 3 4 3" xfId="13363" xr:uid="{193241F5-99B5-4786-B0EF-F10478C61F31}"/>
    <cellStyle name="Normal 2 2 2 3 3 4 3 2" xfId="29838" xr:uid="{81E25DD4-1933-480A-88D9-27D02FB291E0}"/>
    <cellStyle name="Normal 2 2 2 3 3 4 4" xfId="8835" xr:uid="{02610901-FA6A-4CCD-8B13-BB928171BD4F}"/>
    <cellStyle name="Normal 2 2 2 3 3 4 4 2" xfId="25310" xr:uid="{21728CE3-AE41-4212-A2A5-4FC189E85D02}"/>
    <cellStyle name="Normal 2 2 2 3 3 4 5" xfId="20741" xr:uid="{56F4B248-7FF3-4816-AFF6-6626002D4D0D}"/>
    <cellStyle name="Normal 2 2 2 3 3 4_3.EXPENSES" xfId="7189" xr:uid="{7B492685-29A9-42B7-B30D-CC81FF1744D1}"/>
    <cellStyle name="Normal 2 2 2 3 3 5" xfId="4258" xr:uid="{D534025C-E720-460F-9BC5-9FAFC5149F80}"/>
    <cellStyle name="Normal 2 2 2 3 3 5 2" xfId="14405" xr:uid="{813CEF5F-8FA8-4DBD-92A8-29008354F80D}"/>
    <cellStyle name="Normal 2 2 2 3 3 5 2 2" xfId="30880" xr:uid="{799A6A5C-2588-4EBD-95E5-E75418501B0B}"/>
    <cellStyle name="Normal 2 2 2 3 3 5 3" xfId="9877" xr:uid="{BCBE7646-B512-4B72-B91E-30BADF134FFA}"/>
    <cellStyle name="Normal 2 2 2 3 3 5 3 2" xfId="26352" xr:uid="{70A4714A-77B9-4AD9-8036-7F015D3D62EF}"/>
    <cellStyle name="Normal 2 2 2 3 3 5 4" xfId="21783" xr:uid="{BB99594B-C6C2-4D48-AC6E-1C091A8B4FBD}"/>
    <cellStyle name="Normal 2 2 2 3 3 6" xfId="5309" xr:uid="{3EE22B5B-C3FC-4C15-A3A9-25C36D9C96A0}"/>
    <cellStyle name="Normal 2 2 2 3 3 6 2" xfId="15445" xr:uid="{D05D45F5-CD34-4774-9648-75F23F1FD325}"/>
    <cellStyle name="Normal 2 2 2 3 3 6 2 2" xfId="31920" xr:uid="{CAFF5DB7-BB5B-4C05-87C6-BC287D526E3B}"/>
    <cellStyle name="Normal 2 2 2 3 3 6 3" xfId="10917" xr:uid="{69AF4A9F-BE68-4FCF-B58B-83F96DD47F93}"/>
    <cellStyle name="Normal 2 2 2 3 3 6 3 2" xfId="27392" xr:uid="{C8D75B0E-6758-4682-BEE8-4B681F13340B}"/>
    <cellStyle name="Normal 2 2 2 3 3 6 4" xfId="22823" xr:uid="{45824B0C-9217-46FF-ADC9-DADB406CDF7A}"/>
    <cellStyle name="Normal 2 2 2 3 3 7" xfId="12666" xr:uid="{B63BB90F-FC8E-43D8-9028-C1D132AED494}"/>
    <cellStyle name="Normal 2 2 2 3 3 7 2" xfId="29141" xr:uid="{F77BF95A-B7C0-4DA4-9D47-8EE41E160FA2}"/>
    <cellStyle name="Normal 2 2 2 3 3 8" xfId="8137" xr:uid="{3F6C4435-71BC-43B3-86B1-D637074694A0}"/>
    <cellStyle name="Normal 2 2 2 3 3 8 2" xfId="24612" xr:uid="{0906E0D5-C0DC-4884-A64F-BA3279EA27C1}"/>
    <cellStyle name="Normal 2 2 2 3 3 9" xfId="20045" xr:uid="{C680E33C-C617-406A-8773-31AD18B44724}"/>
    <cellStyle name="Normal 2 2 2 3 3_3.EXPENSES" xfId="2957" xr:uid="{00000000-0005-0000-0000-000095090000}"/>
    <cellStyle name="Normal 2 2 2 3 4" xfId="2024" xr:uid="{00000000-0005-0000-0000-000096090000}"/>
    <cellStyle name="Normal 2 2 2 3 4 2" xfId="3082" xr:uid="{C736F6EE-0305-43FF-B56E-6EB82DB32E67}"/>
    <cellStyle name="Normal 2 2 2 3 4 2 2" xfId="5956" xr:uid="{97152731-E434-441F-B9AB-83D887E072EE}"/>
    <cellStyle name="Normal 2 2 2 3 4 2 2 2" xfId="16092" xr:uid="{26655AEF-2595-41B7-B3B0-637E798AEB97}"/>
    <cellStyle name="Normal 2 2 2 3 4 2 2 2 2" xfId="32567" xr:uid="{88BD9D51-4A57-4640-B3C7-6B43C007934B}"/>
    <cellStyle name="Normal 2 2 2 3 4 2 2 3" xfId="11564" xr:uid="{28C0B16F-EE0E-4235-9D7C-56BD2F2709A0}"/>
    <cellStyle name="Normal 2 2 2 3 4 2 2 3 2" xfId="28039" xr:uid="{73922520-536B-4C3C-ACC8-987D98355051}"/>
    <cellStyle name="Normal 2 2 2 3 4 2 2 4" xfId="23470" xr:uid="{3AB73BC8-C59C-47E0-9B9A-A74512EE838E}"/>
    <cellStyle name="Normal 2 2 2 3 4 2 3" xfId="13314" xr:uid="{BC97C55D-1C11-4256-A6AB-E5E9C2FBFB0D}"/>
    <cellStyle name="Normal 2 2 2 3 4 2 3 2" xfId="29789" xr:uid="{EBD2E70A-2DF8-490A-8FA2-7836501F8727}"/>
    <cellStyle name="Normal 2 2 2 3 4 2 4" xfId="8786" xr:uid="{DF357474-8040-4FAB-81DD-12EEE0457AFA}"/>
    <cellStyle name="Normal 2 2 2 3 4 2 4 2" xfId="25261" xr:uid="{8525D31F-9DF5-44FC-B292-2A7A4F1EF16B}"/>
    <cellStyle name="Normal 2 2 2 3 4 2 5" xfId="20692" xr:uid="{41D2512C-F1C7-4AB3-BAC3-B4A2982005EB}"/>
    <cellStyle name="Normal 2 2 2 3 4 2_3.EXPENSES" xfId="7191" xr:uid="{F39EFB3D-9257-43EC-8E45-267E9B4A345A}"/>
    <cellStyle name="Normal 2 2 2 3 4 3" xfId="4214" xr:uid="{BAAF1097-6013-4E8B-AE9D-0BEE763AA5D2}"/>
    <cellStyle name="Normal 2 2 2 3 4 3 2" xfId="14361" xr:uid="{8663D3F7-A132-4BD2-B4BE-54D4FC6C8B7C}"/>
    <cellStyle name="Normal 2 2 2 3 4 3 2 2" xfId="30836" xr:uid="{CEDDA02D-F9F5-43B5-88CA-0F61396394EA}"/>
    <cellStyle name="Normal 2 2 2 3 4 3 3" xfId="9833" xr:uid="{DC94F5E5-0027-4B9C-B82E-B07C59D6F8BE}"/>
    <cellStyle name="Normal 2 2 2 3 4 3 3 2" xfId="26308" xr:uid="{E850779F-392E-43FB-A8FD-D372B64C809B}"/>
    <cellStyle name="Normal 2 2 2 3 4 3 4" xfId="21739" xr:uid="{51054A04-BB56-458A-91C3-DDC49B25DB71}"/>
    <cellStyle name="Normal 2 2 2 3 4 4" xfId="5265" xr:uid="{F770E49C-F81B-4FC9-B153-AE049D0A4F55}"/>
    <cellStyle name="Normal 2 2 2 3 4 4 2" xfId="15401" xr:uid="{D65E45A9-2A32-4F62-83C1-96F0D5F56981}"/>
    <cellStyle name="Normal 2 2 2 3 4 4 2 2" xfId="31876" xr:uid="{58E37CF2-A287-405E-8039-0E918D3C4A19}"/>
    <cellStyle name="Normal 2 2 2 3 4 4 3" xfId="10873" xr:uid="{997C3D9C-4FA3-4F47-B479-E57A3FBC03F9}"/>
    <cellStyle name="Normal 2 2 2 3 4 4 3 2" xfId="27348" xr:uid="{D51C6321-6346-4E4C-AA67-2BB1969E493D}"/>
    <cellStyle name="Normal 2 2 2 3 4 4 4" xfId="22779" xr:uid="{B66349B0-E809-488E-8031-C11A770D0084}"/>
    <cellStyle name="Normal 2 2 2 3 4 5" xfId="12622" xr:uid="{CAD610C4-0959-4C3F-BF9D-A14C1073DE48}"/>
    <cellStyle name="Normal 2 2 2 3 4 5 2" xfId="29097" xr:uid="{A061363C-10F4-4E6D-8046-22D87BFE7F69}"/>
    <cellStyle name="Normal 2 2 2 3 4 6" xfId="8090" xr:uid="{4EF5942E-DACE-4A72-820C-B6B4797DFD4C}"/>
    <cellStyle name="Normal 2 2 2 3 4 6 2" xfId="24565" xr:uid="{BDE9A6F7-671D-421A-9803-D0390BA79684}"/>
    <cellStyle name="Normal 2 2 2 3 4 7" xfId="20000" xr:uid="{185CEF0F-8828-4192-9648-89558DE642CC}"/>
    <cellStyle name="Normal 2 2 2 3 4_3.EXPENSES" xfId="7190" xr:uid="{BEA3AFE8-E6DA-4F5F-8AC8-BA94357D3BA2}"/>
    <cellStyle name="Normal 2 2 2 3 5" xfId="2234" xr:uid="{00000000-0005-0000-0000-000097090000}"/>
    <cellStyle name="Normal 2 2 2 3 5 2" xfId="3208" xr:uid="{F43B9DB7-7AB9-4E54-975F-A7C025D8FEBB}"/>
    <cellStyle name="Normal 2 2 2 3 5 2 2" xfId="6082" xr:uid="{DCA9C77A-FA37-4A6C-BCA3-F3F751F3A4DC}"/>
    <cellStyle name="Normal 2 2 2 3 5 2 2 2" xfId="16218" xr:uid="{971464AE-573E-4516-AFD7-B7CE363AFD41}"/>
    <cellStyle name="Normal 2 2 2 3 5 2 2 2 2" xfId="32693" xr:uid="{001D40EF-19D8-43E4-A046-932203FE020C}"/>
    <cellStyle name="Normal 2 2 2 3 5 2 2 3" xfId="11690" xr:uid="{E7DFF6AD-D9AB-4EA2-B621-24A54A7C39B4}"/>
    <cellStyle name="Normal 2 2 2 3 5 2 2 3 2" xfId="28165" xr:uid="{225E77C9-2F74-4D60-9F1A-18B6AF973615}"/>
    <cellStyle name="Normal 2 2 2 3 5 2 2 4" xfId="23596" xr:uid="{AAB97218-6415-4687-AC9B-C9EF3BA7693F}"/>
    <cellStyle name="Normal 2 2 2 3 5 2 3" xfId="13440" xr:uid="{931BCC0E-542D-4CCC-9C0C-F7DF80D828AF}"/>
    <cellStyle name="Normal 2 2 2 3 5 2 3 2" xfId="29915" xr:uid="{2CEE9BCD-710E-4D14-9DCC-E8DB3C4FAAB1}"/>
    <cellStyle name="Normal 2 2 2 3 5 2 4" xfId="8912" xr:uid="{A8012EE0-5703-4C47-BACB-00D9118C20ED}"/>
    <cellStyle name="Normal 2 2 2 3 5 2 4 2" xfId="25387" xr:uid="{20FE6833-C5C3-4FAD-9BD4-CE45AD3377DB}"/>
    <cellStyle name="Normal 2 2 2 3 5 2 5" xfId="20818" xr:uid="{87B08479-41D4-4473-8F05-A39152D34A99}"/>
    <cellStyle name="Normal 2 2 2 3 5 2_3.EXPENSES" xfId="7193" xr:uid="{936DBB0A-10F6-47CB-B797-3AFA5DFC1603}"/>
    <cellStyle name="Normal 2 2 2 3 5 3" xfId="4334" xr:uid="{9D8F1417-5D3B-4FB9-8FAA-3C3D070220CD}"/>
    <cellStyle name="Normal 2 2 2 3 5 3 2" xfId="14481" xr:uid="{C149BEE5-F3FA-4947-8485-FA9CEDB29060}"/>
    <cellStyle name="Normal 2 2 2 3 5 3 2 2" xfId="30956" xr:uid="{DBBC9E3D-DAAC-4908-9AD0-969A299F0763}"/>
    <cellStyle name="Normal 2 2 2 3 5 3 3" xfId="9953" xr:uid="{A82105FD-6F07-45D5-9E50-F5D64A42B929}"/>
    <cellStyle name="Normal 2 2 2 3 5 3 3 2" xfId="26428" xr:uid="{0C511F32-63E3-4B9F-A993-256AC313D8A3}"/>
    <cellStyle name="Normal 2 2 2 3 5 3 4" xfId="21859" xr:uid="{4DE02566-D9B1-4B91-9823-C02BDEA12DB1}"/>
    <cellStyle name="Normal 2 2 2 3 5 4" xfId="5385" xr:uid="{FF49B37C-6192-4D36-992C-398854C92C84}"/>
    <cellStyle name="Normal 2 2 2 3 5 4 2" xfId="15521" xr:uid="{BAFF542D-C661-46AE-948C-314A20F10DC5}"/>
    <cellStyle name="Normal 2 2 2 3 5 4 2 2" xfId="31996" xr:uid="{DBAA0410-9C29-4FF3-817F-9082C3470555}"/>
    <cellStyle name="Normal 2 2 2 3 5 4 3" xfId="10993" xr:uid="{CDB8D599-BB38-4D7E-9BC9-2D5331147394}"/>
    <cellStyle name="Normal 2 2 2 3 5 4 3 2" xfId="27468" xr:uid="{190A2FBC-65A7-4C8A-944D-97936876F5D1}"/>
    <cellStyle name="Normal 2 2 2 3 5 4 4" xfId="22899" xr:uid="{FD896CFB-1E70-449F-B784-C0245DFE3870}"/>
    <cellStyle name="Normal 2 2 2 3 5 5" xfId="12743" xr:uid="{B5705E99-E5E9-4606-BB63-D6473078FCFF}"/>
    <cellStyle name="Normal 2 2 2 3 5 5 2" xfId="29218" xr:uid="{707F226B-DE8F-42F2-81E3-CDCD02EA928C}"/>
    <cellStyle name="Normal 2 2 2 3 5 6" xfId="8214" xr:uid="{C154F631-E4C1-4C5F-88D0-84F7308AA17E}"/>
    <cellStyle name="Normal 2 2 2 3 5 6 2" xfId="24689" xr:uid="{6AF7A267-1910-4990-BBDD-B4ABED6F2CA0}"/>
    <cellStyle name="Normal 2 2 2 3 5 7" xfId="20121" xr:uid="{D52CD4CA-0652-4D5B-9FD1-67F4E6962255}"/>
    <cellStyle name="Normal 2 2 2 3 5_3.EXPENSES" xfId="7192" xr:uid="{D4B2AFD2-F6CF-41A6-AFE7-6E79B7620EFD}"/>
    <cellStyle name="Normal 2 2 2 3 6" xfId="2460" xr:uid="{00000000-0005-0000-0000-000098090000}"/>
    <cellStyle name="Normal 2 2 2 3 6 2" xfId="3304" xr:uid="{B8B2A166-FCB2-47B5-85FF-00857818BFAA}"/>
    <cellStyle name="Normal 2 2 2 3 6 2 2" xfId="6178" xr:uid="{000CC926-E449-4B63-9172-9DDB952B9FE8}"/>
    <cellStyle name="Normal 2 2 2 3 6 2 2 2" xfId="16314" xr:uid="{23F91D95-D58F-4A40-A01C-A4BD57EE1A3F}"/>
    <cellStyle name="Normal 2 2 2 3 6 2 2 2 2" xfId="32789" xr:uid="{792C10F6-85A7-4AE3-9EE6-E1BDC4A0B8F4}"/>
    <cellStyle name="Normal 2 2 2 3 6 2 2 3" xfId="11786" xr:uid="{0971415B-BE47-407F-9F2B-390D592598EB}"/>
    <cellStyle name="Normal 2 2 2 3 6 2 2 3 2" xfId="28261" xr:uid="{7749A052-6496-4218-BCC6-64DFD14D3F8C}"/>
    <cellStyle name="Normal 2 2 2 3 6 2 2 4" xfId="23692" xr:uid="{848D44DC-B49A-4673-AB68-3809691C5383}"/>
    <cellStyle name="Normal 2 2 2 3 6 2 3" xfId="13536" xr:uid="{7CD6BE91-DA35-451C-B784-7E023E8D976C}"/>
    <cellStyle name="Normal 2 2 2 3 6 2 3 2" xfId="30011" xr:uid="{115C5254-E031-415A-B9A2-A0DED27EA6C7}"/>
    <cellStyle name="Normal 2 2 2 3 6 2 4" xfId="9008" xr:uid="{49D36B46-DBE0-4799-B073-6B82894D3D33}"/>
    <cellStyle name="Normal 2 2 2 3 6 2 4 2" xfId="25483" xr:uid="{E55534E3-63DC-4A67-B50A-6F26E86F0F41}"/>
    <cellStyle name="Normal 2 2 2 3 6 2 5" xfId="20914" xr:uid="{15591334-9D8D-4088-8A42-D1ED2B5B4F5F}"/>
    <cellStyle name="Normal 2 2 2 3 6 2_3.EXPENSES" xfId="7195" xr:uid="{B7C4E41A-3D29-4613-95BD-0E056881C79E}"/>
    <cellStyle name="Normal 2 2 2 3 6 3" xfId="4427" xr:uid="{CD0BF8A8-B006-42EE-9452-80913FF1F0FF}"/>
    <cellStyle name="Normal 2 2 2 3 6 3 2" xfId="14574" xr:uid="{54C7A508-C0BB-433E-A956-35B2F10072AA}"/>
    <cellStyle name="Normal 2 2 2 3 6 3 2 2" xfId="31049" xr:uid="{9DF55079-9F00-481B-A823-4922D1E013FC}"/>
    <cellStyle name="Normal 2 2 2 3 6 3 3" xfId="10046" xr:uid="{18B5834A-2081-4A65-85D8-3B16602C2B57}"/>
    <cellStyle name="Normal 2 2 2 3 6 3 3 2" xfId="26521" xr:uid="{190A2DF0-383A-46CB-9F03-02C50AB77425}"/>
    <cellStyle name="Normal 2 2 2 3 6 3 4" xfId="21952" xr:uid="{47AD9191-38D9-470E-9177-9E0401C33409}"/>
    <cellStyle name="Normal 2 2 2 3 6 4" xfId="5478" xr:uid="{2F73AD8D-0189-4F4D-A376-16AA53D9B68C}"/>
    <cellStyle name="Normal 2 2 2 3 6 4 2" xfId="15614" xr:uid="{05B8D0A8-BF06-49CA-A8B4-A4F0A81FC2F3}"/>
    <cellStyle name="Normal 2 2 2 3 6 4 2 2" xfId="32089" xr:uid="{DB09F4A6-C722-4E56-9E5A-0D072B1BC7E0}"/>
    <cellStyle name="Normal 2 2 2 3 6 4 3" xfId="11086" xr:uid="{7138F5F3-F953-4134-8A52-BE4E14A28DBB}"/>
    <cellStyle name="Normal 2 2 2 3 6 4 3 2" xfId="27561" xr:uid="{DC01EDDF-408B-4326-A122-9B3CE05BB6B4}"/>
    <cellStyle name="Normal 2 2 2 3 6 4 4" xfId="22992" xr:uid="{00A22F33-74AD-4043-BC29-2888402B0F3B}"/>
    <cellStyle name="Normal 2 2 2 3 6 5" xfId="12836" xr:uid="{85FC1AF5-9C7E-43BD-8F59-2D790634764D}"/>
    <cellStyle name="Normal 2 2 2 3 6 5 2" xfId="29311" xr:uid="{396432A4-7021-4322-ABA4-C6E778735AAA}"/>
    <cellStyle name="Normal 2 2 2 3 6 6" xfId="8307" xr:uid="{A569B643-BA04-48CC-AAC4-E2F652A678C6}"/>
    <cellStyle name="Normal 2 2 2 3 6 6 2" xfId="24782" xr:uid="{1EED647D-50D2-442C-AA8D-CCF0559CE7E4}"/>
    <cellStyle name="Normal 2 2 2 3 6 7" xfId="20214" xr:uid="{2B5C7AFD-EE49-43B9-BE58-26C4AD87D26D}"/>
    <cellStyle name="Normal 2 2 2 3 6_3.EXPENSES" xfId="7194" xr:uid="{73CBD33E-9318-43D5-AA19-6A8731CFF04F}"/>
    <cellStyle name="Normal 2 2 2 3 7" xfId="2489" xr:uid="{00000000-0005-0000-0000-000099090000}"/>
    <cellStyle name="Normal 2 2 2 3 7 2" xfId="3326" xr:uid="{D552EE45-FBD1-428D-9F88-4C2DDA6DAE61}"/>
    <cellStyle name="Normal 2 2 2 3 7 2 2" xfId="6200" xr:uid="{902BFB50-B5EC-4584-8EB3-6A8A9E2C2C26}"/>
    <cellStyle name="Normal 2 2 2 3 7 2 2 2" xfId="16336" xr:uid="{DC55696F-8A31-44C5-9C78-81AE467E743A}"/>
    <cellStyle name="Normal 2 2 2 3 7 2 2 2 2" xfId="32811" xr:uid="{FD216A83-D369-4A3D-8E09-0FA8C8E368EF}"/>
    <cellStyle name="Normal 2 2 2 3 7 2 2 3" xfId="11808" xr:uid="{596C45AB-54FB-412F-81CA-E0982347248E}"/>
    <cellStyle name="Normal 2 2 2 3 7 2 2 3 2" xfId="28283" xr:uid="{7AF74613-1813-4A6F-A60F-789DDD53EFF4}"/>
    <cellStyle name="Normal 2 2 2 3 7 2 2 4" xfId="23714" xr:uid="{49A5D294-BD26-4DFC-BCC1-59DD3E6960DE}"/>
    <cellStyle name="Normal 2 2 2 3 7 2 3" xfId="13558" xr:uid="{02706595-47A8-49BF-9656-70116D746EFA}"/>
    <cellStyle name="Normal 2 2 2 3 7 2 3 2" xfId="30033" xr:uid="{0697DB77-DFB1-4D22-9797-DBE565CDC939}"/>
    <cellStyle name="Normal 2 2 2 3 7 2 4" xfId="9030" xr:uid="{DC20D1B5-3AA2-4569-85F0-D3A1506EA713}"/>
    <cellStyle name="Normal 2 2 2 3 7 2 4 2" xfId="25505" xr:uid="{2A5E6E57-A826-46C7-BCB5-46C711E0A099}"/>
    <cellStyle name="Normal 2 2 2 3 7 2 5" xfId="20936" xr:uid="{2C98DC6B-E8B0-4EAE-9B2C-D2EAFF6A3C51}"/>
    <cellStyle name="Normal 2 2 2 3 7 2_3.EXPENSES" xfId="7197" xr:uid="{45593770-64DF-4645-9F22-DCD4412A4263}"/>
    <cellStyle name="Normal 2 2 2 3 7 3" xfId="4449" xr:uid="{89AE869C-0673-4CB9-BD59-DEA8799694E1}"/>
    <cellStyle name="Normal 2 2 2 3 7 3 2" xfId="14596" xr:uid="{4A374D0D-DE63-4128-886C-8D587F7A82F6}"/>
    <cellStyle name="Normal 2 2 2 3 7 3 2 2" xfId="31071" xr:uid="{D6CACEBC-EF58-4F8D-8304-F24F46352A9D}"/>
    <cellStyle name="Normal 2 2 2 3 7 3 3" xfId="10068" xr:uid="{8EE1F3B6-776C-4C75-BCA2-C8D605AB5BC3}"/>
    <cellStyle name="Normal 2 2 2 3 7 3 3 2" xfId="26543" xr:uid="{7A1B1B07-C842-4585-968A-8141B739382A}"/>
    <cellStyle name="Normal 2 2 2 3 7 3 4" xfId="21974" xr:uid="{C265940B-B44C-46CE-ADB4-AD0430A94AE2}"/>
    <cellStyle name="Normal 2 2 2 3 7 4" xfId="5500" xr:uid="{61892C63-BB66-4CDD-9009-48B7C2C10478}"/>
    <cellStyle name="Normal 2 2 2 3 7 4 2" xfId="15636" xr:uid="{6334D41E-675C-4F0B-8A39-99D84D7B202A}"/>
    <cellStyle name="Normal 2 2 2 3 7 4 2 2" xfId="32111" xr:uid="{7FF4A8A4-9CF3-4064-B234-A1259720EAFC}"/>
    <cellStyle name="Normal 2 2 2 3 7 4 3" xfId="11108" xr:uid="{2D5A8CC7-E4CC-4F50-85D9-9F3797376FE0}"/>
    <cellStyle name="Normal 2 2 2 3 7 4 3 2" xfId="27583" xr:uid="{6F8A5B4E-56BC-46CF-BA33-D7142143D890}"/>
    <cellStyle name="Normal 2 2 2 3 7 4 4" xfId="23014" xr:uid="{6666CD41-BA1E-4F47-8D7C-0480344AFB99}"/>
    <cellStyle name="Normal 2 2 2 3 7 5" xfId="12858" xr:uid="{1B171FA8-CC74-4349-BA69-C913BB47133A}"/>
    <cellStyle name="Normal 2 2 2 3 7 5 2" xfId="29333" xr:uid="{B6DD7A17-7908-41D1-885A-DDC613032AED}"/>
    <cellStyle name="Normal 2 2 2 3 7 6" xfId="8330" xr:uid="{AC0C2F06-F4C7-45D7-B78C-2DC2C6BD4DC4}"/>
    <cellStyle name="Normal 2 2 2 3 7 6 2" xfId="24805" xr:uid="{BAA92B51-4DBD-4E34-A33C-9A674EA016D1}"/>
    <cellStyle name="Normal 2 2 2 3 7 7" xfId="20236" xr:uid="{DADD7C50-04F3-406F-8B69-C586C4128A05}"/>
    <cellStyle name="Normal 2 2 2 3 7_3.EXPENSES" xfId="7196" xr:uid="{8CA8E428-0303-48E8-B8EC-0094D644232D}"/>
    <cellStyle name="Normal 2 2 2 3 8" xfId="3700" xr:uid="{2FBF1EF2-545A-45CE-80F8-B66552459B70}"/>
    <cellStyle name="Normal 2 2 2 3 8 2" xfId="4822" xr:uid="{560AF78D-F487-4565-8C91-B64E30A09612}"/>
    <cellStyle name="Normal 2 2 2 3 8 2 2" xfId="14969" xr:uid="{E925F0E8-608E-478E-9560-A3105F9B70A9}"/>
    <cellStyle name="Normal 2 2 2 3 8 2 2 2" xfId="31444" xr:uid="{1F83B93E-97F5-4CD1-AACB-DE2788E40BFA}"/>
    <cellStyle name="Normal 2 2 2 3 8 2 3" xfId="10441" xr:uid="{AB8C4BBF-788A-4D79-95B1-39B969F9F1AC}"/>
    <cellStyle name="Normal 2 2 2 3 8 2 3 2" xfId="26916" xr:uid="{D83AD296-7605-4560-ACCF-54825B1DDC6E}"/>
    <cellStyle name="Normal 2 2 2 3 8 2 4" xfId="22347" xr:uid="{8EDA7D72-AF5A-4AB8-8183-9767FE116915}"/>
    <cellStyle name="Normal 2 2 2 3 8 3" xfId="6573" xr:uid="{1605E577-F1EF-49D6-95FB-415470821D8F}"/>
    <cellStyle name="Normal 2 2 2 3 8 3 2" xfId="16709" xr:uid="{3E1F129E-9678-4227-84FD-A508433DEB06}"/>
    <cellStyle name="Normal 2 2 2 3 8 3 2 2" xfId="33184" xr:uid="{BBFDB2AC-0BCA-4F35-AFB5-E9206A867CC7}"/>
    <cellStyle name="Normal 2 2 2 3 8 3 3" xfId="12181" xr:uid="{8A989A6C-7A75-4E33-BB69-C71F40D7731E}"/>
    <cellStyle name="Normal 2 2 2 3 8 3 3 2" xfId="28656" xr:uid="{96114658-5652-4A15-838B-60CB00FD7FD0}"/>
    <cellStyle name="Normal 2 2 2 3 8 3 4" xfId="24087" xr:uid="{7226C1CF-3D3D-4486-99F0-37E4E75AFEB4}"/>
    <cellStyle name="Normal 2 2 2 3 8 4" xfId="13931" xr:uid="{C386D4CD-268E-42C0-958C-D0BFD3DDA3A2}"/>
    <cellStyle name="Normal 2 2 2 3 8 4 2" xfId="30406" xr:uid="{E6C75EAE-2463-4354-BF67-135C9AB260E9}"/>
    <cellStyle name="Normal 2 2 2 3 8 5" xfId="9403" xr:uid="{523C18B5-3084-4546-B95C-5725898906BC}"/>
    <cellStyle name="Normal 2 2 2 3 8 5 2" xfId="25878" xr:uid="{CA8D5551-31B6-4EB1-8F05-60E503FA1F49}"/>
    <cellStyle name="Normal 2 2 2 3 8 6" xfId="21309" xr:uid="{CC82F1FC-E248-4F14-BD08-4C6BBCA745F7}"/>
    <cellStyle name="Normal 2 2 2 3 8_3.EXPENSES" xfId="7198" xr:uid="{100B48B2-71B7-4589-8E6A-C11D00233A08}"/>
    <cellStyle name="Normal 2 2 2 3 9" xfId="3011" xr:uid="{C0026193-4334-469B-9F83-148BCF658A1E}"/>
    <cellStyle name="Normal 2 2 2 3 9 2" xfId="5885" xr:uid="{02686A98-6D1A-4E63-8252-721E43422522}"/>
    <cellStyle name="Normal 2 2 2 3 9 2 2" xfId="16021" xr:uid="{49CA3DD2-C546-49E5-B310-AC07953501BD}"/>
    <cellStyle name="Normal 2 2 2 3 9 2 2 2" xfId="32496" xr:uid="{C825802D-89FF-43B1-92BD-099F07C4B763}"/>
    <cellStyle name="Normal 2 2 2 3 9 2 3" xfId="11493" xr:uid="{143B59AE-549E-4BC0-9ACA-C4491358FC32}"/>
    <cellStyle name="Normal 2 2 2 3 9 2 3 2" xfId="27968" xr:uid="{CA7F076F-87E6-45F5-A67F-2289CE53A75C}"/>
    <cellStyle name="Normal 2 2 2 3 9 2 4" xfId="23399" xr:uid="{EB8CEE61-C8B6-49DB-9802-3AC513167F67}"/>
    <cellStyle name="Normal 2 2 2 3 9 3" xfId="13243" xr:uid="{6AB7C3DA-0FAD-4CE0-9E13-92DFE432E50E}"/>
    <cellStyle name="Normal 2 2 2 3 9 3 2" xfId="29718" xr:uid="{AFB1C712-A1EF-4E37-B4BB-2D24B108198B}"/>
    <cellStyle name="Normal 2 2 2 3 9 4" xfId="8715" xr:uid="{C27681CC-0D52-43D4-8482-75477447E5C6}"/>
    <cellStyle name="Normal 2 2 2 3 9 4 2" xfId="25190" xr:uid="{D163F2CD-F700-4F3A-9152-6B104A56D7F1}"/>
    <cellStyle name="Normal 2 2 2 3 9 5" xfId="20621" xr:uid="{39C625C6-434E-48C3-9B9D-E97C457374CE}"/>
    <cellStyle name="Normal 2 2 2 3 9_3.EXPENSES" xfId="7199" xr:uid="{9D05A7E0-178B-4170-A2D3-18427C4676D4}"/>
    <cellStyle name="Normal 2 2 2 3_1.3.3. Extraordinary Items" xfId="19547" xr:uid="{9C366082-57F3-486C-9944-A981BCB3C86C}"/>
    <cellStyle name="Normal 2 2 2 4" xfId="1759" xr:uid="{00000000-0005-0000-0000-00009B090000}"/>
    <cellStyle name="Normal 2 2 2 4 10" xfId="12546" xr:uid="{3E775578-8D11-4010-8A75-F79090B3F6E3}"/>
    <cellStyle name="Normal 2 2 2 4 10 2" xfId="29021" xr:uid="{B90DCA25-D196-43D7-AACC-06BA6B6F90FA}"/>
    <cellStyle name="Normal 2 2 2 4 11" xfId="8014" xr:uid="{A63D15B0-167A-4877-8E49-4C55F2BFEC58}"/>
    <cellStyle name="Normal 2 2 2 4 11 2" xfId="24489" xr:uid="{3C498D66-150B-4D96-925D-9FB0AB5F4163}"/>
    <cellStyle name="Normal 2 2 2 4 12" xfId="19924" xr:uid="{FC2A29A8-DCC6-461C-8F3C-EB485700DB67}"/>
    <cellStyle name="Normal 2 2 2 4 2" xfId="2147" xr:uid="{00000000-0005-0000-0000-00009C090000}"/>
    <cellStyle name="Normal 2 2 2 4 2 2" xfId="2594" xr:uid="{00000000-0005-0000-0000-00009D090000}"/>
    <cellStyle name="Normal 2 2 2 4 2 2 2" xfId="3400" xr:uid="{83178270-1023-4A94-A6E5-27E365A5EF18}"/>
    <cellStyle name="Normal 2 2 2 4 2 2 2 2" xfId="6274" xr:uid="{D3E59E02-9FCE-4339-A432-6C36E5CFE335}"/>
    <cellStyle name="Normal 2 2 2 4 2 2 2 2 2" xfId="16410" xr:uid="{D1FD0D71-58A5-46A0-B128-8D579258A5FA}"/>
    <cellStyle name="Normal 2 2 2 4 2 2 2 2 2 2" xfId="32885" xr:uid="{58910711-5505-4B51-A946-7D2756D5CE78}"/>
    <cellStyle name="Normal 2 2 2 4 2 2 2 2 3" xfId="11882" xr:uid="{FDBB2E79-0BF5-422C-A551-6A666EC089F8}"/>
    <cellStyle name="Normal 2 2 2 4 2 2 2 2 3 2" xfId="28357" xr:uid="{2A78DA61-358A-40C7-8026-292B4BF59A0A}"/>
    <cellStyle name="Normal 2 2 2 4 2 2 2 2 4" xfId="23788" xr:uid="{8B60946B-E1BE-4B3F-B224-2D7FF16159AD}"/>
    <cellStyle name="Normal 2 2 2 4 2 2 2 3" xfId="13632" xr:uid="{81FD6321-88D3-4B73-B042-D4430FD75009}"/>
    <cellStyle name="Normal 2 2 2 4 2 2 2 3 2" xfId="30107" xr:uid="{0FEB1F2D-A727-47A6-A76E-7DE8FB9B388F}"/>
    <cellStyle name="Normal 2 2 2 4 2 2 2 4" xfId="9104" xr:uid="{DDE2E4BF-A97B-4770-9CB9-F07E5876ADF9}"/>
    <cellStyle name="Normal 2 2 2 4 2 2 2 4 2" xfId="25579" xr:uid="{172036CF-CAE1-4F51-AC8C-D249CE55338C}"/>
    <cellStyle name="Normal 2 2 2 4 2 2 2 5" xfId="21010" xr:uid="{51A31620-2221-4A20-B8CE-0EA23D309DB3}"/>
    <cellStyle name="Normal 2 2 2 4 2 2 2_3.EXPENSES" xfId="7201" xr:uid="{36907BFA-6C12-4361-A4AD-45485AC22BFF}"/>
    <cellStyle name="Normal 2 2 2 4 2 2 3" xfId="4523" xr:uid="{72A404C0-AFCD-4979-A0A9-BF48D4B6FCC7}"/>
    <cellStyle name="Normal 2 2 2 4 2 2 3 2" xfId="14670" xr:uid="{06C0580D-94B1-4007-8482-337DADB8FE6B}"/>
    <cellStyle name="Normal 2 2 2 4 2 2 3 2 2" xfId="31145" xr:uid="{98B7AE50-63BE-48C2-A7AD-9E02F7EDB2DC}"/>
    <cellStyle name="Normal 2 2 2 4 2 2 3 3" xfId="10142" xr:uid="{B9089D65-AD72-4BA3-9981-02DFFC00F36A}"/>
    <cellStyle name="Normal 2 2 2 4 2 2 3 3 2" xfId="26617" xr:uid="{4F62D3F1-67A1-4E0E-B3B0-855CDC0BA4C8}"/>
    <cellStyle name="Normal 2 2 2 4 2 2 3 4" xfId="22048" xr:uid="{613ACF16-E609-473A-A45A-38AC5234DF56}"/>
    <cellStyle name="Normal 2 2 2 4 2 2 4" xfId="5574" xr:uid="{C9949823-1FCB-4849-9EA8-5818794AD2DF}"/>
    <cellStyle name="Normal 2 2 2 4 2 2 4 2" xfId="15710" xr:uid="{B9BB0022-BCA4-4384-B92A-CA6DC04DD2D9}"/>
    <cellStyle name="Normal 2 2 2 4 2 2 4 2 2" xfId="32185" xr:uid="{DA121715-99B4-40D7-A0AE-130BBEF946FE}"/>
    <cellStyle name="Normal 2 2 2 4 2 2 4 3" xfId="11182" xr:uid="{F55587FC-225B-49DA-9599-5BBF380552D4}"/>
    <cellStyle name="Normal 2 2 2 4 2 2 4 3 2" xfId="27657" xr:uid="{B13A1F35-AA2D-43A4-BF9B-BBF9B6FF1011}"/>
    <cellStyle name="Normal 2 2 2 4 2 2 4 4" xfId="23088" xr:uid="{439858AE-81B5-4676-A2DB-BFB5D84CAF03}"/>
    <cellStyle name="Normal 2 2 2 4 2 2 5" xfId="12932" xr:uid="{5F5B360B-C6D1-4049-A2D4-25375A551849}"/>
    <cellStyle name="Normal 2 2 2 4 2 2 5 2" xfId="29407" xr:uid="{7352301E-BBDF-4B30-A958-AA43FF9E6E4F}"/>
    <cellStyle name="Normal 2 2 2 4 2 2 6" xfId="8404" xr:uid="{8A55FD7B-5786-4AB0-BC4F-420A7F5D7020}"/>
    <cellStyle name="Normal 2 2 2 4 2 2 6 2" xfId="24879" xr:uid="{FC86700C-1572-426E-AFAC-37BCE83BE0EA}"/>
    <cellStyle name="Normal 2 2 2 4 2 2 7" xfId="20310" xr:uid="{99D33148-BB3E-46C8-9E74-4A6081C59190}"/>
    <cellStyle name="Normal 2 2 2 4 2 2_3.EXPENSES" xfId="7200" xr:uid="{F6D145F9-3DE9-4805-AB18-FBB4FDAE1326}"/>
    <cellStyle name="Normal 2 2 2 4 2 3" xfId="3755" xr:uid="{B9A2B77B-232D-4761-BEFC-F038004DA059}"/>
    <cellStyle name="Normal 2 2 2 4 2 3 2" xfId="4871" xr:uid="{6E17CEFE-E428-4292-B0F8-950EC058BA02}"/>
    <cellStyle name="Normal 2 2 2 4 2 3 2 2" xfId="15018" xr:uid="{F94F3E31-F459-4441-B40B-7058C2E08AAB}"/>
    <cellStyle name="Normal 2 2 2 4 2 3 2 2 2" xfId="31493" xr:uid="{CD366EDA-63B2-4DC2-8A4F-7985347C5C33}"/>
    <cellStyle name="Normal 2 2 2 4 2 3 2 3" xfId="10490" xr:uid="{87FD7014-BC9B-4602-8A88-1530A850D16A}"/>
    <cellStyle name="Normal 2 2 2 4 2 3 2 3 2" xfId="26965" xr:uid="{FFB62636-D483-440D-8DB6-AA8E1C16DD8D}"/>
    <cellStyle name="Normal 2 2 2 4 2 3 2 4" xfId="22396" xr:uid="{17803B1C-82AC-4349-BAB1-D8D6263A9A45}"/>
    <cellStyle name="Normal 2 2 2 4 2 3 3" xfId="6622" xr:uid="{9A9E04B3-315A-44CA-9544-1E76E4DDECEA}"/>
    <cellStyle name="Normal 2 2 2 4 2 3 3 2" xfId="16758" xr:uid="{F746FB27-BE6C-48EF-B228-2DD691F067C0}"/>
    <cellStyle name="Normal 2 2 2 4 2 3 3 2 2" xfId="33233" xr:uid="{0A959B40-DF58-4A06-8A1A-A4F6A2D79FCA}"/>
    <cellStyle name="Normal 2 2 2 4 2 3 3 3" xfId="12230" xr:uid="{00C76304-F101-4C47-A705-AD23EC74ACCF}"/>
    <cellStyle name="Normal 2 2 2 4 2 3 3 3 2" xfId="28705" xr:uid="{48C173D7-48E5-4A1D-BAB1-21E0F45F362B}"/>
    <cellStyle name="Normal 2 2 2 4 2 3 3 4" xfId="24136" xr:uid="{D5475A95-FE99-4645-8BC3-99392300D29D}"/>
    <cellStyle name="Normal 2 2 2 4 2 3 4" xfId="13980" xr:uid="{FB26009B-1B69-4FE5-A188-09CA6F4440F2}"/>
    <cellStyle name="Normal 2 2 2 4 2 3 4 2" xfId="30455" xr:uid="{6B2FFAE5-6417-48DE-B4A6-5A2036F21EC5}"/>
    <cellStyle name="Normal 2 2 2 4 2 3 5" xfId="9452" xr:uid="{BD065D67-DDCB-43A0-83AF-23045E9426D6}"/>
    <cellStyle name="Normal 2 2 2 4 2 3 5 2" xfId="25927" xr:uid="{09BBF993-5C73-46F4-B3AA-71F7BD5A8285}"/>
    <cellStyle name="Normal 2 2 2 4 2 3 6" xfId="21358" xr:uid="{86E9AE01-8543-44BE-B63A-113DB8ED440A}"/>
    <cellStyle name="Normal 2 2 2 4 2 3_3.EXPENSES" xfId="7202" xr:uid="{E2719795-540F-4D93-8F62-FC8ACBE5EFC8}"/>
    <cellStyle name="Normal 2 2 2 4 2 4" xfId="3125" xr:uid="{D409331C-AE58-49BB-8090-7E8C83ADBE81}"/>
    <cellStyle name="Normal 2 2 2 4 2 4 2" xfId="5999" xr:uid="{BD57EC36-CD39-40AE-AB72-08C81A8327E8}"/>
    <cellStyle name="Normal 2 2 2 4 2 4 2 2" xfId="16135" xr:uid="{451AFB97-02AE-4AF3-A439-16E258EA892E}"/>
    <cellStyle name="Normal 2 2 2 4 2 4 2 2 2" xfId="32610" xr:uid="{C8B699F7-E89C-4C12-9CE4-23A2931EDD7C}"/>
    <cellStyle name="Normal 2 2 2 4 2 4 2 3" xfId="11607" xr:uid="{E9437FE3-EEFC-463D-9D84-BE1B5BF0EE7C}"/>
    <cellStyle name="Normal 2 2 2 4 2 4 2 3 2" xfId="28082" xr:uid="{EEE8848D-9BF2-467F-AF2D-6CCFBAF01FBF}"/>
    <cellStyle name="Normal 2 2 2 4 2 4 2 4" xfId="23513" xr:uid="{317C3505-2A6C-40CE-8F3F-971335C85FEF}"/>
    <cellStyle name="Normal 2 2 2 4 2 4 3" xfId="13357" xr:uid="{499F9994-F9EF-499E-BE1A-C50E6DC307ED}"/>
    <cellStyle name="Normal 2 2 2 4 2 4 3 2" xfId="29832" xr:uid="{9E4D59EA-7C87-44B5-B99F-B60F89BED88D}"/>
    <cellStyle name="Normal 2 2 2 4 2 4 4" xfId="8829" xr:uid="{FE882941-D20F-4C2F-B21E-9678516CF0F7}"/>
    <cellStyle name="Normal 2 2 2 4 2 4 4 2" xfId="25304" xr:uid="{879A1B6E-5A1D-482A-BB6F-9A3AA8F4ABED}"/>
    <cellStyle name="Normal 2 2 2 4 2 4 5" xfId="20735" xr:uid="{FD7F7BAC-3455-4678-8F1B-EE31D6B86F4B}"/>
    <cellStyle name="Normal 2 2 2 4 2 4_3.EXPENSES" xfId="7203" xr:uid="{B2E87532-96C4-46D1-B5EA-0A0201C93D7D}"/>
    <cellStyle name="Normal 2 2 2 4 2 5" xfId="4252" xr:uid="{E6CD31C9-6604-49B4-B9A0-51EF6136FD63}"/>
    <cellStyle name="Normal 2 2 2 4 2 5 2" xfId="14399" xr:uid="{A3433AE2-67E5-4255-A209-20539A57151E}"/>
    <cellStyle name="Normal 2 2 2 4 2 5 2 2" xfId="30874" xr:uid="{B832C132-79D3-4542-AD2D-63F84D97EB9E}"/>
    <cellStyle name="Normal 2 2 2 4 2 5 3" xfId="9871" xr:uid="{103C5BCD-EC5F-4B34-85D0-0D0B005AE290}"/>
    <cellStyle name="Normal 2 2 2 4 2 5 3 2" xfId="26346" xr:uid="{1C72CC75-A101-4FE4-84BF-5F723019BF3D}"/>
    <cellStyle name="Normal 2 2 2 4 2 5 4" xfId="21777" xr:uid="{7CE58752-3FE9-49E9-825A-6DB91C1B07FE}"/>
    <cellStyle name="Normal 2 2 2 4 2 6" xfId="5303" xr:uid="{7A83A670-1104-4BBA-8653-1D1D3DD6B43C}"/>
    <cellStyle name="Normal 2 2 2 4 2 6 2" xfId="15439" xr:uid="{004400AB-FF43-43AE-A5ED-56734C5F6448}"/>
    <cellStyle name="Normal 2 2 2 4 2 6 2 2" xfId="31914" xr:uid="{11177A74-C42C-4FAC-B010-DFB387C5CE43}"/>
    <cellStyle name="Normal 2 2 2 4 2 6 3" xfId="10911" xr:uid="{B5E9E2E2-74F4-4C85-BCF8-B79C47C7D4AE}"/>
    <cellStyle name="Normal 2 2 2 4 2 6 3 2" xfId="27386" xr:uid="{32146CB5-CBC0-4DB8-8945-2B85E5A18D85}"/>
    <cellStyle name="Normal 2 2 2 4 2 6 4" xfId="22817" xr:uid="{6F11CF9B-332C-4CA8-9609-3180C5A0F9E0}"/>
    <cellStyle name="Normal 2 2 2 4 2 7" xfId="12660" xr:uid="{A77F51C8-9928-4222-B720-8C50FCB7BEC0}"/>
    <cellStyle name="Normal 2 2 2 4 2 7 2" xfId="29135" xr:uid="{DF8D6B34-6C26-4C4B-A425-0D14015F4F43}"/>
    <cellStyle name="Normal 2 2 2 4 2 8" xfId="8131" xr:uid="{5BEEE0AF-DFE6-4008-B2A0-63E7A3E551BE}"/>
    <cellStyle name="Normal 2 2 2 4 2 8 2" xfId="24606" xr:uid="{A681627B-0AE3-4D45-8AD0-241C735958F8}"/>
    <cellStyle name="Normal 2 2 2 4 2 9" xfId="20039" xr:uid="{75DB2EA4-0E87-4D72-ABBE-0E6E61D79215}"/>
    <cellStyle name="Normal 2 2 2 4 2_3.EXPENSES" xfId="2958" xr:uid="{00000000-0005-0000-0000-00009E090000}"/>
    <cellStyle name="Normal 2 2 2 4 3" xfId="2107" xr:uid="{00000000-0005-0000-0000-00009F090000}"/>
    <cellStyle name="Normal 2 2 2 4 3 2" xfId="3098" xr:uid="{23892B54-BF2D-4B13-9CE5-48223D9E2083}"/>
    <cellStyle name="Normal 2 2 2 4 3 2 2" xfId="5972" xr:uid="{A10BC34E-1A56-4B1C-B0DF-6CCC03945948}"/>
    <cellStyle name="Normal 2 2 2 4 3 2 2 2" xfId="16108" xr:uid="{6C18D8DE-4627-4497-8DD9-7B9151E8DF71}"/>
    <cellStyle name="Normal 2 2 2 4 3 2 2 2 2" xfId="32583" xr:uid="{11F4766C-0535-4094-A7A4-0F19B5AB000C}"/>
    <cellStyle name="Normal 2 2 2 4 3 2 2 3" xfId="11580" xr:uid="{B3AE9578-664A-4592-8525-75C596A9B861}"/>
    <cellStyle name="Normal 2 2 2 4 3 2 2 3 2" xfId="28055" xr:uid="{CAD25022-B687-435D-ACD9-E10AA15E7880}"/>
    <cellStyle name="Normal 2 2 2 4 3 2 2 4" xfId="23486" xr:uid="{31EAED6F-9943-492D-A72C-C0B09F7B05EC}"/>
    <cellStyle name="Normal 2 2 2 4 3 2 3" xfId="13330" xr:uid="{129C3D0F-7A33-4B4D-9939-104CEBB2C3FC}"/>
    <cellStyle name="Normal 2 2 2 4 3 2 3 2" xfId="29805" xr:uid="{A8E3BD4D-BFE3-49F3-BA79-48128D84F297}"/>
    <cellStyle name="Normal 2 2 2 4 3 2 4" xfId="8802" xr:uid="{4CF07F21-E700-43E1-BD55-614C6C0CA3B6}"/>
    <cellStyle name="Normal 2 2 2 4 3 2 4 2" xfId="25277" xr:uid="{BBCDC217-7753-45F1-A5B6-A8E4D1E40407}"/>
    <cellStyle name="Normal 2 2 2 4 3 2 5" xfId="20708" xr:uid="{2D0DCEC3-00A8-42CC-891A-E0D6CBD5AED2}"/>
    <cellStyle name="Normal 2 2 2 4 3 2_3.EXPENSES" xfId="7205" xr:uid="{1FEF97D1-4CCA-4408-AE22-FA2A2CB74F80}"/>
    <cellStyle name="Normal 2 2 2 4 3 3" xfId="4230" xr:uid="{44DE37FD-CB52-4FD7-8E57-6684AF4B1F66}"/>
    <cellStyle name="Normal 2 2 2 4 3 3 2" xfId="14377" xr:uid="{AD6BD2A1-342E-49D2-8B42-9348FF594152}"/>
    <cellStyle name="Normal 2 2 2 4 3 3 2 2" xfId="30852" xr:uid="{C2E6AE61-CAE2-4CA8-AB41-649C4864CF18}"/>
    <cellStyle name="Normal 2 2 2 4 3 3 3" xfId="9849" xr:uid="{BFE6D1AE-67EC-4BD3-A133-A9998AA9AB57}"/>
    <cellStyle name="Normal 2 2 2 4 3 3 3 2" xfId="26324" xr:uid="{80813901-C8AF-4A91-A2F5-1EE7EBF3DFDD}"/>
    <cellStyle name="Normal 2 2 2 4 3 3 4" xfId="21755" xr:uid="{5449FC2D-442C-46D1-AC89-FEAD1293FE94}"/>
    <cellStyle name="Normal 2 2 2 4 3 4" xfId="5281" xr:uid="{F570E0BE-6BA2-4EE9-9181-70ECC15821A0}"/>
    <cellStyle name="Normal 2 2 2 4 3 4 2" xfId="15417" xr:uid="{FB05AB83-FC81-4380-B24E-63D7A431CD94}"/>
    <cellStyle name="Normal 2 2 2 4 3 4 2 2" xfId="31892" xr:uid="{8DBF4F84-EBD0-4A2E-AD39-D6BD065BF2EB}"/>
    <cellStyle name="Normal 2 2 2 4 3 4 3" xfId="10889" xr:uid="{9E3C2EF6-B9EE-4055-B635-3AC2B59172CE}"/>
    <cellStyle name="Normal 2 2 2 4 3 4 3 2" xfId="27364" xr:uid="{907F6052-3443-4C27-98C3-3E94DE065D42}"/>
    <cellStyle name="Normal 2 2 2 4 3 4 4" xfId="22795" xr:uid="{87534C09-435A-4ACB-A22F-81E5563E5192}"/>
    <cellStyle name="Normal 2 2 2 4 3 5" xfId="12638" xr:uid="{6EC4254C-70FD-46E5-BB53-9B15E62DF69B}"/>
    <cellStyle name="Normal 2 2 2 4 3 5 2" xfId="29113" xr:uid="{873BA7A5-F0B2-4B38-AC8B-FD6F9A79B95D}"/>
    <cellStyle name="Normal 2 2 2 4 3 6" xfId="8106" xr:uid="{72A6ACF9-4FB8-425F-B6D4-23EA3732FA22}"/>
    <cellStyle name="Normal 2 2 2 4 3 6 2" xfId="24581" xr:uid="{42D8424F-BB4C-4576-B2C7-074C7A2A263B}"/>
    <cellStyle name="Normal 2 2 2 4 3 7" xfId="20016" xr:uid="{219F8F07-2794-449F-AD51-E85F847D1206}"/>
    <cellStyle name="Normal 2 2 2 4 3_3.EXPENSES" xfId="7204" xr:uid="{B1039DEE-3DAC-4D5C-831C-3B61813FFD4A}"/>
    <cellStyle name="Normal 2 2 2 4 4" xfId="2245" xr:uid="{00000000-0005-0000-0000-0000A0090000}"/>
    <cellStyle name="Normal 2 2 2 4 4 2" xfId="3216" xr:uid="{15818942-FC89-4C1D-877D-DA6A4894DDCE}"/>
    <cellStyle name="Normal 2 2 2 4 4 2 2" xfId="6090" xr:uid="{A8B363AC-C720-4063-8475-2172C94DBD88}"/>
    <cellStyle name="Normal 2 2 2 4 4 2 2 2" xfId="16226" xr:uid="{0733F094-EF7C-4BEB-ACAA-5D26E3CC23F4}"/>
    <cellStyle name="Normal 2 2 2 4 4 2 2 2 2" xfId="32701" xr:uid="{1D68CFA7-D1B5-4C57-8514-6AE5B96C2AC7}"/>
    <cellStyle name="Normal 2 2 2 4 4 2 2 3" xfId="11698" xr:uid="{B86BE468-9D82-4A83-9181-BFE7F0C82C2A}"/>
    <cellStyle name="Normal 2 2 2 4 4 2 2 3 2" xfId="28173" xr:uid="{3D574D9A-06D5-4399-8B0A-FC7D189924E8}"/>
    <cellStyle name="Normal 2 2 2 4 4 2 2 4" xfId="23604" xr:uid="{02904CEC-30D8-4C1D-B500-2BEE587C0376}"/>
    <cellStyle name="Normal 2 2 2 4 4 2 3" xfId="13448" xr:uid="{53A0C5CF-E556-4D24-B819-AE11E916F92C}"/>
    <cellStyle name="Normal 2 2 2 4 4 2 3 2" xfId="29923" xr:uid="{4DE242F4-F0F5-4E66-9B64-21B1B0B1896D}"/>
    <cellStyle name="Normal 2 2 2 4 4 2 4" xfId="8920" xr:uid="{F7B3EA06-6E00-4391-93AE-C9DC22B75235}"/>
    <cellStyle name="Normal 2 2 2 4 4 2 4 2" xfId="25395" xr:uid="{8DEE4757-70C3-4BD6-B72A-8DE903801A4C}"/>
    <cellStyle name="Normal 2 2 2 4 4 2 5" xfId="20826" xr:uid="{C8D2FCCD-8EF8-41BB-A2CC-47567319B514}"/>
    <cellStyle name="Normal 2 2 2 4 4 2_3.EXPENSES" xfId="7207" xr:uid="{55B2E741-3329-4779-8741-06AAC9DD1DEB}"/>
    <cellStyle name="Normal 2 2 2 4 4 3" xfId="4342" xr:uid="{4AED7621-D8AD-48D4-BD6F-52E7D619C0FF}"/>
    <cellStyle name="Normal 2 2 2 4 4 3 2" xfId="14489" xr:uid="{733C1324-47E0-4802-A0FF-33EC3026B3DA}"/>
    <cellStyle name="Normal 2 2 2 4 4 3 2 2" xfId="30964" xr:uid="{DA62DB62-5911-402C-A652-EDC5B77B964E}"/>
    <cellStyle name="Normal 2 2 2 4 4 3 3" xfId="9961" xr:uid="{31E43F95-96D9-4063-8DBD-D19EC9DD3080}"/>
    <cellStyle name="Normal 2 2 2 4 4 3 3 2" xfId="26436" xr:uid="{B9118078-144C-4B76-8F2A-DECB2993DC25}"/>
    <cellStyle name="Normal 2 2 2 4 4 3 4" xfId="21867" xr:uid="{D29ADCBF-82CA-43D2-92D8-F22739C7A890}"/>
    <cellStyle name="Normal 2 2 2 4 4 4" xfId="5393" xr:uid="{87D921F2-7928-4121-8FB8-6DB37771A748}"/>
    <cellStyle name="Normal 2 2 2 4 4 4 2" xfId="15529" xr:uid="{756A7AD2-21C7-4964-BF80-6C2761FF203D}"/>
    <cellStyle name="Normal 2 2 2 4 4 4 2 2" xfId="32004" xr:uid="{C7DE6BF3-720A-4CCB-9E3C-2225B0426EBA}"/>
    <cellStyle name="Normal 2 2 2 4 4 4 3" xfId="11001" xr:uid="{A90EEC5F-57EC-4BEE-9B79-E85E37344845}"/>
    <cellStyle name="Normal 2 2 2 4 4 4 3 2" xfId="27476" xr:uid="{F2D87AD1-58ED-4271-AE7F-B229FB424B38}"/>
    <cellStyle name="Normal 2 2 2 4 4 4 4" xfId="22907" xr:uid="{FA96028C-ED3A-46A4-87D9-793A98F71CBA}"/>
    <cellStyle name="Normal 2 2 2 4 4 5" xfId="12751" xr:uid="{74BBC426-66E2-4D5A-99AE-E6969435484C}"/>
    <cellStyle name="Normal 2 2 2 4 4 5 2" xfId="29226" xr:uid="{7146C674-D8CA-4A69-922F-355901057EF5}"/>
    <cellStyle name="Normal 2 2 2 4 4 6" xfId="8222" xr:uid="{F2D2B12C-061F-479E-B0CB-211BBDF24AC4}"/>
    <cellStyle name="Normal 2 2 2 4 4 6 2" xfId="24697" xr:uid="{FE8EACEB-9A53-4C63-9489-81D7BF66AF5F}"/>
    <cellStyle name="Normal 2 2 2 4 4 7" xfId="20129" xr:uid="{01F16D4C-1A59-459E-9BD5-7026E76434D1}"/>
    <cellStyle name="Normal 2 2 2 4 4_3.EXPENSES" xfId="7206" xr:uid="{DEC836E2-5FA3-4D24-BE77-937E9235E53F}"/>
    <cellStyle name="Normal 2 2 2 4 5" xfId="2559" xr:uid="{00000000-0005-0000-0000-0000A1090000}"/>
    <cellStyle name="Normal 2 2 2 4 5 2" xfId="3372" xr:uid="{2E8CB9FD-09B9-40CF-ADE3-93469F972837}"/>
    <cellStyle name="Normal 2 2 2 4 5 2 2" xfId="6246" xr:uid="{30FFEA6C-561B-45BA-A6F1-370C8E8AB63B}"/>
    <cellStyle name="Normal 2 2 2 4 5 2 2 2" xfId="16382" xr:uid="{86A8A332-B3B7-4C88-B32B-8934B022D671}"/>
    <cellStyle name="Normal 2 2 2 4 5 2 2 2 2" xfId="32857" xr:uid="{05BD6364-0E75-4EB9-829E-82A4C840C0B9}"/>
    <cellStyle name="Normal 2 2 2 4 5 2 2 3" xfId="11854" xr:uid="{4DE2AD5E-0116-4739-A90F-4BB2CB7312F8}"/>
    <cellStyle name="Normal 2 2 2 4 5 2 2 3 2" xfId="28329" xr:uid="{0629C877-94A2-46F5-8824-C6816CAEFFCB}"/>
    <cellStyle name="Normal 2 2 2 4 5 2 2 4" xfId="23760" xr:uid="{FC2A1407-93B5-4DE5-92EE-1CA6A12C6AA2}"/>
    <cellStyle name="Normal 2 2 2 4 5 2 3" xfId="13604" xr:uid="{895D08A0-30DB-4BD0-B637-82AEE7333B23}"/>
    <cellStyle name="Normal 2 2 2 4 5 2 3 2" xfId="30079" xr:uid="{DCBBCEA0-8BBA-4C3C-9258-FBE1F1D933BA}"/>
    <cellStyle name="Normal 2 2 2 4 5 2 4" xfId="9076" xr:uid="{84A8CC0D-5DE3-4389-AAED-90ED855614D9}"/>
    <cellStyle name="Normal 2 2 2 4 5 2 4 2" xfId="25551" xr:uid="{CB7F1BD5-FB86-477B-AF16-818D91107082}"/>
    <cellStyle name="Normal 2 2 2 4 5 2 5" xfId="20982" xr:uid="{1BDA81AD-A053-4D45-BEA6-2BE74EBD8BAD}"/>
    <cellStyle name="Normal 2 2 2 4 5 2_3.EXPENSES" xfId="7209" xr:uid="{0ADD95DA-471A-4C88-9F0F-9DA56D8EE3A7}"/>
    <cellStyle name="Normal 2 2 2 4 5 3" xfId="4495" xr:uid="{C850F5A0-60E8-408B-A05A-82BF6C7142C6}"/>
    <cellStyle name="Normal 2 2 2 4 5 3 2" xfId="14642" xr:uid="{77F63200-5CAC-4A8E-8F93-34E1D16B493E}"/>
    <cellStyle name="Normal 2 2 2 4 5 3 2 2" xfId="31117" xr:uid="{110A5A6D-9148-4275-A27C-4561AC476C50}"/>
    <cellStyle name="Normal 2 2 2 4 5 3 3" xfId="10114" xr:uid="{871410D6-9AE2-4EE3-ACBE-480E6FA3A090}"/>
    <cellStyle name="Normal 2 2 2 4 5 3 3 2" xfId="26589" xr:uid="{D0921C7A-53F3-4EEF-B53D-76BEF8CAA03E}"/>
    <cellStyle name="Normal 2 2 2 4 5 3 4" xfId="22020" xr:uid="{4A79E8F1-898C-431D-953C-086A85459E40}"/>
    <cellStyle name="Normal 2 2 2 4 5 4" xfId="5546" xr:uid="{6AD64B15-1DBD-4225-9268-D94CD3C13231}"/>
    <cellStyle name="Normal 2 2 2 4 5 4 2" xfId="15682" xr:uid="{7F9ABEC2-9FC5-4D96-A8D3-F8C939434F40}"/>
    <cellStyle name="Normal 2 2 2 4 5 4 2 2" xfId="32157" xr:uid="{5D949CFD-CC04-4A4D-8328-EA9F9E415698}"/>
    <cellStyle name="Normal 2 2 2 4 5 4 3" xfId="11154" xr:uid="{5CF3A1FD-289A-4DC9-8C6C-452A457B3141}"/>
    <cellStyle name="Normal 2 2 2 4 5 4 3 2" xfId="27629" xr:uid="{D288FCAD-C948-4AB1-9D47-F9D49C81CEC8}"/>
    <cellStyle name="Normal 2 2 2 4 5 4 4" xfId="23060" xr:uid="{E60793AF-C311-4714-9C67-4E21F6D43820}"/>
    <cellStyle name="Normal 2 2 2 4 5 5" xfId="12904" xr:uid="{9036B6E5-6E73-46F8-81D9-42638BCCA175}"/>
    <cellStyle name="Normal 2 2 2 4 5 5 2" xfId="29379" xr:uid="{A52F85DA-9F0A-4A95-A1AF-292E09AA29B9}"/>
    <cellStyle name="Normal 2 2 2 4 5 6" xfId="8376" xr:uid="{F01CEBD2-D26D-4419-993D-53C39FA4D4A1}"/>
    <cellStyle name="Normal 2 2 2 4 5 6 2" xfId="24851" xr:uid="{24B6CE2D-5062-426C-832A-875345579A66}"/>
    <cellStyle name="Normal 2 2 2 4 5 7" xfId="20282" xr:uid="{685D32E5-5696-46E0-8993-1C7049D25615}"/>
    <cellStyle name="Normal 2 2 2 4 5_3.EXPENSES" xfId="7208" xr:uid="{431DD285-E5C4-4C10-93AD-3F5F9676C5C9}"/>
    <cellStyle name="Normal 2 2 2 4 6" xfId="3717" xr:uid="{1ACE4E86-3EEB-4623-83B6-78973EEF8BC7}"/>
    <cellStyle name="Normal 2 2 2 4 6 2" xfId="4833" xr:uid="{1E9315A7-730D-47EB-9404-AE26A7EF0451}"/>
    <cellStyle name="Normal 2 2 2 4 6 2 2" xfId="14980" xr:uid="{506E2D0D-FC92-4591-9008-78448ABFD9DF}"/>
    <cellStyle name="Normal 2 2 2 4 6 2 2 2" xfId="31455" xr:uid="{55CF1879-C7DB-4B1F-92F3-3095168D6A45}"/>
    <cellStyle name="Normal 2 2 2 4 6 2 3" xfId="10452" xr:uid="{3265A325-2C14-45A4-9467-77D1EBCADCCF}"/>
    <cellStyle name="Normal 2 2 2 4 6 2 3 2" xfId="26927" xr:uid="{767FF07D-96BF-44A7-9023-F01ABF9A8C05}"/>
    <cellStyle name="Normal 2 2 2 4 6 2 4" xfId="22358" xr:uid="{BA4782CF-D179-4E58-8BAB-DC3407E66BDC}"/>
    <cellStyle name="Normal 2 2 2 4 6 3" xfId="6584" xr:uid="{46303169-8737-4445-8061-8249C9050386}"/>
    <cellStyle name="Normal 2 2 2 4 6 3 2" xfId="16720" xr:uid="{E302083D-1FEA-4707-B8C6-E5F8565B8915}"/>
    <cellStyle name="Normal 2 2 2 4 6 3 2 2" xfId="33195" xr:uid="{1866A638-0560-48E7-A8FF-5051212CF0DA}"/>
    <cellStyle name="Normal 2 2 2 4 6 3 3" xfId="12192" xr:uid="{F5F65536-42F6-4E75-918E-D1868958F542}"/>
    <cellStyle name="Normal 2 2 2 4 6 3 3 2" xfId="28667" xr:uid="{E7D594DF-F3B3-418F-AD23-AA257CFF5F82}"/>
    <cellStyle name="Normal 2 2 2 4 6 3 4" xfId="24098" xr:uid="{B950CBF4-FEA8-49E4-83ED-5D2315F9DA2F}"/>
    <cellStyle name="Normal 2 2 2 4 6 4" xfId="13942" xr:uid="{B2466F0C-283C-49F4-8868-3C74A78A2C55}"/>
    <cellStyle name="Normal 2 2 2 4 6 4 2" xfId="30417" xr:uid="{04482993-CD0E-445E-9211-8B653AA4C4D6}"/>
    <cellStyle name="Normal 2 2 2 4 6 5" xfId="9414" xr:uid="{36843F31-FE73-48E4-A4FA-EF29BD96F3DF}"/>
    <cellStyle name="Normal 2 2 2 4 6 5 2" xfId="25889" xr:uid="{0207BFB9-6701-4115-8C50-3F4F71D3468C}"/>
    <cellStyle name="Normal 2 2 2 4 6 6" xfId="21320" xr:uid="{842B8A85-2680-46E8-8208-EF87D0A8817C}"/>
    <cellStyle name="Normal 2 2 2 4 6_3.EXPENSES" xfId="7210" xr:uid="{EB809A17-625E-4513-856F-8E6C9325336C}"/>
    <cellStyle name="Normal 2 2 2 4 7" xfId="3005" xr:uid="{6134B6FD-2217-4A51-9C61-E4771C00222C}"/>
    <cellStyle name="Normal 2 2 2 4 7 2" xfId="5879" xr:uid="{2B712711-B39C-4AAF-A2DA-F616681A1F9B}"/>
    <cellStyle name="Normal 2 2 2 4 7 2 2" xfId="16015" xr:uid="{B356D464-A0CD-4D76-98A4-93B11E7F7065}"/>
    <cellStyle name="Normal 2 2 2 4 7 2 2 2" xfId="32490" xr:uid="{CDE0C203-204E-4E8E-BFA9-539161167324}"/>
    <cellStyle name="Normal 2 2 2 4 7 2 3" xfId="11487" xr:uid="{0D237737-101C-4279-93C2-F8CFB8C0101A}"/>
    <cellStyle name="Normal 2 2 2 4 7 2 3 2" xfId="27962" xr:uid="{5733219D-52A0-418D-AE5D-32907529841E}"/>
    <cellStyle name="Normal 2 2 2 4 7 2 4" xfId="23393" xr:uid="{ED744B0E-C5C1-4648-B7CB-670F1F53709D}"/>
    <cellStyle name="Normal 2 2 2 4 7 3" xfId="13237" xr:uid="{1C2B570A-4F9C-4712-831A-29F30BB7CAB3}"/>
    <cellStyle name="Normal 2 2 2 4 7 3 2" xfId="29712" xr:uid="{D83D432A-A783-4C70-B97A-E1D87C073EBA}"/>
    <cellStyle name="Normal 2 2 2 4 7 4" xfId="8709" xr:uid="{1FDEE6D5-F955-4772-A928-00B943A3D68F}"/>
    <cellStyle name="Normal 2 2 2 4 7 4 2" xfId="25184" xr:uid="{F65D4C64-F576-4B88-B0C7-B12EDF3C0F1D}"/>
    <cellStyle name="Normal 2 2 2 4 7 5" xfId="20615" xr:uid="{13C2132A-76B6-4B06-BD6F-D5E17779F056}"/>
    <cellStyle name="Normal 2 2 2 4 7_3.EXPENSES" xfId="7211" xr:uid="{7CE88BBB-E9D1-466A-BFDE-4C1DD9CD59CC}"/>
    <cellStyle name="Normal 2 2 2 4 8" xfId="4138" xr:uid="{5770DF8B-A11C-42E5-B300-46B36F0E9ACE}"/>
    <cellStyle name="Normal 2 2 2 4 8 2" xfId="14285" xr:uid="{C01D9449-B676-411F-BFD4-731E0044A0CA}"/>
    <cellStyle name="Normal 2 2 2 4 8 2 2" xfId="30760" xr:uid="{97034689-69C1-4D11-9C3A-A8F470ACEAC1}"/>
    <cellStyle name="Normal 2 2 2 4 8 3" xfId="9757" xr:uid="{9F272F75-7A13-495A-89EF-0FDCB92A34F5}"/>
    <cellStyle name="Normal 2 2 2 4 8 3 2" xfId="26232" xr:uid="{7302AD98-CC79-4E02-A228-9EE24D3FE4A8}"/>
    <cellStyle name="Normal 2 2 2 4 8 4" xfId="21663" xr:uid="{EB2757BF-0862-44BF-A58B-99F027750336}"/>
    <cellStyle name="Normal 2 2 2 4 9" xfId="5189" xr:uid="{98815576-3FEF-4103-9194-244A33E5156D}"/>
    <cellStyle name="Normal 2 2 2 4 9 2" xfId="15325" xr:uid="{F76E1347-FC9D-42AE-824A-1E060F2D1C7E}"/>
    <cellStyle name="Normal 2 2 2 4 9 2 2" xfId="31800" xr:uid="{04568E21-25F9-4041-AC55-D3EA2964BDA4}"/>
    <cellStyle name="Normal 2 2 2 4 9 3" xfId="10797" xr:uid="{A616F510-F127-44F3-8FD8-7A29F0AC4F94}"/>
    <cellStyle name="Normal 2 2 2 4 9 3 2" xfId="27272" xr:uid="{12C31E8E-3C58-4498-B430-E4D2F231D21F}"/>
    <cellStyle name="Normal 2 2 2 4 9 4" xfId="22703" xr:uid="{BF14CE8F-B956-4C35-917F-B1D8F6314219}"/>
    <cellStyle name="Normal 2 2 2 4_1.3.3. Extraordinary Items" xfId="19549" xr:uid="{60A8E6FA-BF74-4E96-BD01-315F708C0ACC}"/>
    <cellStyle name="Normal 2 2 2 5" xfId="1830" xr:uid="{00000000-0005-0000-0000-0000A3090000}"/>
    <cellStyle name="Normal 2 2 2 5 10" xfId="19944" xr:uid="{61C30D15-114A-4E2D-AD4A-E279B6392FE4}"/>
    <cellStyle name="Normal 2 2 2 5 2" xfId="2169" xr:uid="{00000000-0005-0000-0000-0000A4090000}"/>
    <cellStyle name="Normal 2 2 2 5 2 2" xfId="3146" xr:uid="{6BB14816-0923-4EF4-8379-E27BD10C8977}"/>
    <cellStyle name="Normal 2 2 2 5 2 2 2" xfId="6020" xr:uid="{FC691ACC-4F2E-4F61-92C5-E92065F32703}"/>
    <cellStyle name="Normal 2 2 2 5 2 2 2 2" xfId="16156" xr:uid="{64BEF0A1-9CE5-4781-8229-885A81B7AC97}"/>
    <cellStyle name="Normal 2 2 2 5 2 2 2 2 2" xfId="32631" xr:uid="{03E82691-3EE7-4911-8A50-0181CE74FBC3}"/>
    <cellStyle name="Normal 2 2 2 5 2 2 2 3" xfId="11628" xr:uid="{19382BC8-4757-4CD1-803F-11F02C98F2B5}"/>
    <cellStyle name="Normal 2 2 2 5 2 2 2 3 2" xfId="28103" xr:uid="{77631336-0F0A-455C-891D-DE8E8DFC0C2A}"/>
    <cellStyle name="Normal 2 2 2 5 2 2 2 4" xfId="23534" xr:uid="{DD8FC535-4CF4-4E3D-96EE-A225BFA80625}"/>
    <cellStyle name="Normal 2 2 2 5 2 2 3" xfId="13378" xr:uid="{79A18646-5A2A-4691-AA74-70A04BB7A604}"/>
    <cellStyle name="Normal 2 2 2 5 2 2 3 2" xfId="29853" xr:uid="{A3B96D1A-E0D9-4B1A-A4FD-F9C5AD74A213}"/>
    <cellStyle name="Normal 2 2 2 5 2 2 4" xfId="8850" xr:uid="{E9E2AB0D-101D-4693-AD2C-789252169AFB}"/>
    <cellStyle name="Normal 2 2 2 5 2 2 4 2" xfId="25325" xr:uid="{6522D36D-DC06-4EB0-AB65-86B43EAC4726}"/>
    <cellStyle name="Normal 2 2 2 5 2 2 5" xfId="20756" xr:uid="{642F4DE6-20AA-4436-9DF6-5BCE8C5D9E2F}"/>
    <cellStyle name="Normal 2 2 2 5 2 2_3.EXPENSES" xfId="7213" xr:uid="{55533578-5114-40C5-AA6A-AFAE52709605}"/>
    <cellStyle name="Normal 2 2 2 5 2 3" xfId="4272" xr:uid="{0CD37C7D-63CE-46AD-858C-48A4543D50A7}"/>
    <cellStyle name="Normal 2 2 2 5 2 3 2" xfId="14419" xr:uid="{330FBBEE-4B3B-42D6-9F7E-6BF28DBD0327}"/>
    <cellStyle name="Normal 2 2 2 5 2 3 2 2" xfId="30894" xr:uid="{76A63CB9-E0AD-4C96-BB01-65D042F68B08}"/>
    <cellStyle name="Normal 2 2 2 5 2 3 3" xfId="9891" xr:uid="{19B2C54C-2CDD-4098-9361-F8081B983174}"/>
    <cellStyle name="Normal 2 2 2 5 2 3 3 2" xfId="26366" xr:uid="{31C3CFC5-E7FC-4A2F-9539-6E7FABF89413}"/>
    <cellStyle name="Normal 2 2 2 5 2 3 4" xfId="21797" xr:uid="{B32C09A6-F949-4EBD-A9EC-A6AA9765039A}"/>
    <cellStyle name="Normal 2 2 2 5 2 4" xfId="5323" xr:uid="{37FC7CD5-C940-411D-AA4D-45080FF95975}"/>
    <cellStyle name="Normal 2 2 2 5 2 4 2" xfId="15459" xr:uid="{A829BFDA-068D-4128-A74A-035F55310381}"/>
    <cellStyle name="Normal 2 2 2 5 2 4 2 2" xfId="31934" xr:uid="{80A9D58E-F93E-4758-B735-852F10E2C273}"/>
    <cellStyle name="Normal 2 2 2 5 2 4 3" xfId="10931" xr:uid="{18B9DE87-3D54-4FD4-AD10-20B13BF195EF}"/>
    <cellStyle name="Normal 2 2 2 5 2 4 3 2" xfId="27406" xr:uid="{E7F42768-4F64-4463-A1C0-3466D8A8D617}"/>
    <cellStyle name="Normal 2 2 2 5 2 4 4" xfId="22837" xr:uid="{AA2B7256-1E50-48B4-A703-BEB6680CCE0C}"/>
    <cellStyle name="Normal 2 2 2 5 2 5" xfId="12681" xr:uid="{B6050AFB-1843-479D-9EB7-5041E97C5183}"/>
    <cellStyle name="Normal 2 2 2 5 2 5 2" xfId="29156" xr:uid="{50F3CC33-D854-4D6B-974E-5AAC92EDE4AB}"/>
    <cellStyle name="Normal 2 2 2 5 2 6" xfId="8152" xr:uid="{A6EF2B75-A75C-4DD9-8E97-4169212EED8E}"/>
    <cellStyle name="Normal 2 2 2 5 2 6 2" xfId="24627" xr:uid="{750862C7-7F12-4EB4-B3C8-F0C49FA7FA99}"/>
    <cellStyle name="Normal 2 2 2 5 2 7" xfId="20059" xr:uid="{2EF1763A-9084-440E-98BF-3EB625864F63}"/>
    <cellStyle name="Normal 2 2 2 5 2_3.EXPENSES" xfId="7212" xr:uid="{CFA55988-BDEE-46AB-ABE6-2CFB1E9CCE43}"/>
    <cellStyle name="Normal 2 2 2 5 3" xfId="2577" xr:uid="{00000000-0005-0000-0000-0000A5090000}"/>
    <cellStyle name="Normal 2 2 2 5 3 2" xfId="3386" xr:uid="{79FBBA13-4FB4-4AB9-AC90-3614A9B42FC5}"/>
    <cellStyle name="Normal 2 2 2 5 3 2 2" xfId="6260" xr:uid="{F4ACBD4B-BAB8-4C9D-87F7-17F890B189C2}"/>
    <cellStyle name="Normal 2 2 2 5 3 2 2 2" xfId="16396" xr:uid="{7F01D40C-FE46-4538-9C9C-59495BBEAEF2}"/>
    <cellStyle name="Normal 2 2 2 5 3 2 2 2 2" xfId="32871" xr:uid="{45CFF60B-25D8-451B-96FD-B131157279F1}"/>
    <cellStyle name="Normal 2 2 2 5 3 2 2 3" xfId="11868" xr:uid="{A0846576-7B40-4A27-862E-E8F2E9DD3824}"/>
    <cellStyle name="Normal 2 2 2 5 3 2 2 3 2" xfId="28343" xr:uid="{ED40F5F9-42C9-4E19-BD3D-0735F180EE0D}"/>
    <cellStyle name="Normal 2 2 2 5 3 2 2 4" xfId="23774" xr:uid="{E3CBA70B-D3E3-4DBF-ABC1-CAFBCD95D39C}"/>
    <cellStyle name="Normal 2 2 2 5 3 2 3" xfId="13618" xr:uid="{7D3022FA-E22F-4432-BE67-3D4C69F56ED4}"/>
    <cellStyle name="Normal 2 2 2 5 3 2 3 2" xfId="30093" xr:uid="{63D6619C-4C52-4837-A203-200D9C2C9451}"/>
    <cellStyle name="Normal 2 2 2 5 3 2 4" xfId="9090" xr:uid="{75B8759E-43B8-42CD-980A-F76AB87A4F87}"/>
    <cellStyle name="Normal 2 2 2 5 3 2 4 2" xfId="25565" xr:uid="{BCE7FC71-3741-4A00-8C70-FDB3588F0B23}"/>
    <cellStyle name="Normal 2 2 2 5 3 2 5" xfId="20996" xr:uid="{246239DD-3DB5-40AE-98C1-3E073278EE43}"/>
    <cellStyle name="Normal 2 2 2 5 3 2_3.EXPENSES" xfId="7215" xr:uid="{5DC21F54-43AF-4511-8CFA-47FDDE64E063}"/>
    <cellStyle name="Normal 2 2 2 5 3 3" xfId="4509" xr:uid="{38C29D6A-6B5C-48AC-B291-223E95B7AFEC}"/>
    <cellStyle name="Normal 2 2 2 5 3 3 2" xfId="14656" xr:uid="{5D3D1D6D-609A-474A-A626-0E763D9A8509}"/>
    <cellStyle name="Normal 2 2 2 5 3 3 2 2" xfId="31131" xr:uid="{AEEA9BA5-9884-49D2-9242-05A13202140A}"/>
    <cellStyle name="Normal 2 2 2 5 3 3 3" xfId="10128" xr:uid="{7911913E-600A-4E0C-9C6A-1AB6A214B3CA}"/>
    <cellStyle name="Normal 2 2 2 5 3 3 3 2" xfId="26603" xr:uid="{799DB74A-B971-48EF-BA74-90D70B27DF48}"/>
    <cellStyle name="Normal 2 2 2 5 3 3 4" xfId="22034" xr:uid="{A90F25DC-38BF-4F63-93C1-3DE42F753BA6}"/>
    <cellStyle name="Normal 2 2 2 5 3 4" xfId="5560" xr:uid="{FDBA86C1-DAF6-411A-A028-7104256F6C6D}"/>
    <cellStyle name="Normal 2 2 2 5 3 4 2" xfId="15696" xr:uid="{29641F72-CCE0-4078-BF74-78A7B75CB64D}"/>
    <cellStyle name="Normal 2 2 2 5 3 4 2 2" xfId="32171" xr:uid="{71F6523C-6B77-4FD1-B8A5-7730B639F0DA}"/>
    <cellStyle name="Normal 2 2 2 5 3 4 3" xfId="11168" xr:uid="{82611822-13A4-467D-BC2F-4090670FDC58}"/>
    <cellStyle name="Normal 2 2 2 5 3 4 3 2" xfId="27643" xr:uid="{D4975356-97F8-479A-AC51-AEE1D42918AF}"/>
    <cellStyle name="Normal 2 2 2 5 3 4 4" xfId="23074" xr:uid="{3ED0802F-90B8-40C3-8E83-F7B76D8AC473}"/>
    <cellStyle name="Normal 2 2 2 5 3 5" xfId="12918" xr:uid="{F82F30A5-232D-483F-BDDA-B248DDF281EF}"/>
    <cellStyle name="Normal 2 2 2 5 3 5 2" xfId="29393" xr:uid="{FAAC5C35-C444-4757-9554-43CADBE8C456}"/>
    <cellStyle name="Normal 2 2 2 5 3 6" xfId="8390" xr:uid="{6067A838-415C-438A-AAD5-3C7C3E726416}"/>
    <cellStyle name="Normal 2 2 2 5 3 6 2" xfId="24865" xr:uid="{EECBA079-EF87-42DC-8950-EF5CF34C1B48}"/>
    <cellStyle name="Normal 2 2 2 5 3 7" xfId="20296" xr:uid="{A2D5803A-1E67-4D52-A663-004DE258C31B}"/>
    <cellStyle name="Normal 2 2 2 5 3_3.EXPENSES" xfId="7214" xr:uid="{8AED846A-E5E9-4B8B-8ED3-B83F5C086E44}"/>
    <cellStyle name="Normal 2 2 2 5 4" xfId="3735" xr:uid="{29BA3D82-9618-4C96-855F-5F610F7031CC}"/>
    <cellStyle name="Normal 2 2 2 5 4 2" xfId="4851" xr:uid="{C392CA91-A160-4C86-BE1A-CCC9C5684192}"/>
    <cellStyle name="Normal 2 2 2 5 4 2 2" xfId="14998" xr:uid="{0BDD643E-A09A-49A7-9B30-4913835CCA30}"/>
    <cellStyle name="Normal 2 2 2 5 4 2 2 2" xfId="31473" xr:uid="{1CCFA33B-07EB-4DA2-A065-94FE9890AB13}"/>
    <cellStyle name="Normal 2 2 2 5 4 2 3" xfId="10470" xr:uid="{C4B2E637-B9FF-4F92-8CA4-EDDAA66C3074}"/>
    <cellStyle name="Normal 2 2 2 5 4 2 3 2" xfId="26945" xr:uid="{E9EFC95A-6DB0-4BA2-A9FE-C818D33A736A}"/>
    <cellStyle name="Normal 2 2 2 5 4 2 4" xfId="22376" xr:uid="{6D4B7C36-A870-4323-8013-13E9DF096D16}"/>
    <cellStyle name="Normal 2 2 2 5 4 3" xfId="6602" xr:uid="{318F009E-E703-4373-968F-336B10991E96}"/>
    <cellStyle name="Normal 2 2 2 5 4 3 2" xfId="16738" xr:uid="{E5B1A0F8-EBF4-40CD-8FF5-4573FF6C25B3}"/>
    <cellStyle name="Normal 2 2 2 5 4 3 2 2" xfId="33213" xr:uid="{71331D12-70B9-4FDE-B0A9-4A656BEB43C1}"/>
    <cellStyle name="Normal 2 2 2 5 4 3 3" xfId="12210" xr:uid="{55ACB8A2-A713-4F1A-9704-36C7E0D7A540}"/>
    <cellStyle name="Normal 2 2 2 5 4 3 3 2" xfId="28685" xr:uid="{EAA9107E-BE5D-46FE-B156-F376A95B5EDB}"/>
    <cellStyle name="Normal 2 2 2 5 4 3 4" xfId="24116" xr:uid="{752ACBC0-1D30-4F7C-9C1B-8BD0A389F33B}"/>
    <cellStyle name="Normal 2 2 2 5 4 4" xfId="13960" xr:uid="{DB846C57-9E38-494C-B815-D6D5AA5C60A2}"/>
    <cellStyle name="Normal 2 2 2 5 4 4 2" xfId="30435" xr:uid="{EF70B8D5-69B5-47A4-8B77-53F1D370A1FA}"/>
    <cellStyle name="Normal 2 2 2 5 4 5" xfId="9432" xr:uid="{C8C34256-DBCB-4828-986F-960A82796A47}"/>
    <cellStyle name="Normal 2 2 2 5 4 5 2" xfId="25907" xr:uid="{6C0EB347-78D5-417F-A838-D804722A95F5}"/>
    <cellStyle name="Normal 2 2 2 5 4 6" xfId="21338" xr:uid="{5FBC10B0-F5F5-4CDE-AD7C-C79BB12EDCCC}"/>
    <cellStyle name="Normal 2 2 2 5 4_3.EXPENSES" xfId="7216" xr:uid="{0DE23ED1-BFA9-4662-87A6-7C86DE1B146D}"/>
    <cellStyle name="Normal 2 2 2 5 5" xfId="3026" xr:uid="{B29BE5EF-0466-42C5-BC88-51408DFE5F4F}"/>
    <cellStyle name="Normal 2 2 2 5 5 2" xfId="5900" xr:uid="{466421FE-922A-42F3-9C3B-104C803246C1}"/>
    <cellStyle name="Normal 2 2 2 5 5 2 2" xfId="16036" xr:uid="{DF47C12E-8C7F-44A9-B3B0-173545D4D414}"/>
    <cellStyle name="Normal 2 2 2 5 5 2 2 2" xfId="32511" xr:uid="{7FBCE7A3-2DCE-483E-8F88-F3BBCDB17DE8}"/>
    <cellStyle name="Normal 2 2 2 5 5 2 3" xfId="11508" xr:uid="{7946962E-AEAA-4868-A0ED-4D1EE56CB272}"/>
    <cellStyle name="Normal 2 2 2 5 5 2 3 2" xfId="27983" xr:uid="{3439E74A-9FD6-4985-81A6-9AA07886109D}"/>
    <cellStyle name="Normal 2 2 2 5 5 2 4" xfId="23414" xr:uid="{85B56F11-015B-47DE-AB08-1A998391161B}"/>
    <cellStyle name="Normal 2 2 2 5 5 3" xfId="13258" xr:uid="{8D345D65-97D1-4316-8A99-5B360B1941E2}"/>
    <cellStyle name="Normal 2 2 2 5 5 3 2" xfId="29733" xr:uid="{9B3A4303-1AEA-47D1-B22E-6F1100B815CD}"/>
    <cellStyle name="Normal 2 2 2 5 5 4" xfId="8730" xr:uid="{8718DB73-6858-44DF-A945-60ECF334EAE6}"/>
    <cellStyle name="Normal 2 2 2 5 5 4 2" xfId="25205" xr:uid="{9404C322-B20B-4BFD-A1A4-04E89C4C5FBE}"/>
    <cellStyle name="Normal 2 2 2 5 5 5" xfId="20636" xr:uid="{4DC84D54-EC53-4764-8797-DE22EA91757F}"/>
    <cellStyle name="Normal 2 2 2 5 5_3.EXPENSES" xfId="7217" xr:uid="{FD375FD0-694E-452E-A055-7F804442647C}"/>
    <cellStyle name="Normal 2 2 2 5 6" xfId="4158" xr:uid="{2901CC2A-4BB4-4937-9081-F2006DC8CCEA}"/>
    <cellStyle name="Normal 2 2 2 5 6 2" xfId="14305" xr:uid="{BCD6B48E-977F-4F3F-B9E3-8F3F50BEFBEF}"/>
    <cellStyle name="Normal 2 2 2 5 6 2 2" xfId="30780" xr:uid="{0EB3B2FA-BD00-47A5-A930-890F56BC7525}"/>
    <cellStyle name="Normal 2 2 2 5 6 3" xfId="9777" xr:uid="{9C9C143C-4715-4508-8885-F21A828040C8}"/>
    <cellStyle name="Normal 2 2 2 5 6 3 2" xfId="26252" xr:uid="{98BC5172-B066-4268-A955-F7DC3300F241}"/>
    <cellStyle name="Normal 2 2 2 5 6 4" xfId="21683" xr:uid="{E3F675C6-93BC-41F9-823C-09ED3DCDF416}"/>
    <cellStyle name="Normal 2 2 2 5 7" xfId="5209" xr:uid="{B59F5585-5190-4284-9E1F-D67F2C7C2FB0}"/>
    <cellStyle name="Normal 2 2 2 5 7 2" xfId="15345" xr:uid="{4BF26681-782C-4AC4-BB6B-8D916153B124}"/>
    <cellStyle name="Normal 2 2 2 5 7 2 2" xfId="31820" xr:uid="{5A2C8150-6738-4F32-9277-170EF5A93BBC}"/>
    <cellStyle name="Normal 2 2 2 5 7 3" xfId="10817" xr:uid="{C38AEDFE-F6E6-41ED-A89A-B7B9623C2C33}"/>
    <cellStyle name="Normal 2 2 2 5 7 3 2" xfId="27292" xr:uid="{DB8DAA58-06F7-479B-889C-1CA338960147}"/>
    <cellStyle name="Normal 2 2 2 5 7 4" xfId="22723" xr:uid="{56361378-64B5-4688-AC1F-567B230C16C0}"/>
    <cellStyle name="Normal 2 2 2 5 8" xfId="12566" xr:uid="{E37F19E1-B1F2-4507-B3CB-B6D3DED855AD}"/>
    <cellStyle name="Normal 2 2 2 5 8 2" xfId="29041" xr:uid="{78A6AC23-B2BE-4650-BAE8-6E4CC4E25DF8}"/>
    <cellStyle name="Normal 2 2 2 5 9" xfId="8034" xr:uid="{0F28CED3-4FFD-489F-A2AB-718969084362}"/>
    <cellStyle name="Normal 2 2 2 5 9 2" xfId="24509" xr:uid="{9CE689B7-F71A-4979-A38A-3F2F22014FFE}"/>
    <cellStyle name="Normal 2 2 2 5_3.EXPENSES" xfId="2959" xr:uid="{00000000-0005-0000-0000-0000A6090000}"/>
    <cellStyle name="Normal 2 2 2 6" xfId="1928" xr:uid="{00000000-0005-0000-0000-0000A7090000}"/>
    <cellStyle name="Normal 2 2 2 6 2" xfId="2183" xr:uid="{00000000-0005-0000-0000-0000A8090000}"/>
    <cellStyle name="Normal 2 2 2 6 2 2" xfId="3160" xr:uid="{61B51A90-D959-40EA-80D4-8A57DC04FAD2}"/>
    <cellStyle name="Normal 2 2 2 6 2 2 2" xfId="6034" xr:uid="{A9C98592-F6B8-40A6-97B6-852542E3CC81}"/>
    <cellStyle name="Normal 2 2 2 6 2 2 2 2" xfId="16170" xr:uid="{5AC265C7-0B39-44F9-A569-3DE6FF847D15}"/>
    <cellStyle name="Normal 2 2 2 6 2 2 2 2 2" xfId="32645" xr:uid="{95F22EF1-AAF3-4D95-BA5B-E86F97C8CF02}"/>
    <cellStyle name="Normal 2 2 2 6 2 2 2 3" xfId="11642" xr:uid="{1CC348E8-60D7-466D-BFAE-87095BE82285}"/>
    <cellStyle name="Normal 2 2 2 6 2 2 2 3 2" xfId="28117" xr:uid="{F82FE06A-6BC9-4A04-A582-9922DBFDCF64}"/>
    <cellStyle name="Normal 2 2 2 6 2 2 2 4" xfId="23548" xr:uid="{9367B335-AFC5-4DE0-9041-5EA3BFFC0E98}"/>
    <cellStyle name="Normal 2 2 2 6 2 2 3" xfId="13392" xr:uid="{A16BF826-6594-4165-9C9E-46FE3DE0E381}"/>
    <cellStyle name="Normal 2 2 2 6 2 2 3 2" xfId="29867" xr:uid="{6CD8382B-77DA-4281-A55E-EF16BA1427AA}"/>
    <cellStyle name="Normal 2 2 2 6 2 2 4" xfId="8864" xr:uid="{A35FCF03-03AD-4BDB-A887-F4126F6C696D}"/>
    <cellStyle name="Normal 2 2 2 6 2 2 4 2" xfId="25339" xr:uid="{3D60D3E2-C5CC-47F0-89CA-0092ECA34A1B}"/>
    <cellStyle name="Normal 2 2 2 6 2 2 5" xfId="20770" xr:uid="{9B6FADDD-B3BB-4494-BB88-B921B80EAEA1}"/>
    <cellStyle name="Normal 2 2 2 6 2 2_3.EXPENSES" xfId="7219" xr:uid="{F8CBC9EE-3DC8-4FBD-B98F-654D5A5719FA}"/>
    <cellStyle name="Normal 2 2 2 6 2 3" xfId="4286" xr:uid="{6A973A59-B4EA-4AD7-8F10-A973BE7BB02E}"/>
    <cellStyle name="Normal 2 2 2 6 2 3 2" xfId="14433" xr:uid="{8AF616BD-925C-46A1-B47D-A141E7ACE963}"/>
    <cellStyle name="Normal 2 2 2 6 2 3 2 2" xfId="30908" xr:uid="{1D7996C7-784D-41CD-A041-CC431FA097DF}"/>
    <cellStyle name="Normal 2 2 2 6 2 3 3" xfId="9905" xr:uid="{BEACE51C-712A-40AA-B829-4ED13C2056E3}"/>
    <cellStyle name="Normal 2 2 2 6 2 3 3 2" xfId="26380" xr:uid="{AF5E9D30-1B3E-4F3D-840B-7721F0246CA0}"/>
    <cellStyle name="Normal 2 2 2 6 2 3 4" xfId="21811" xr:uid="{66BC09EB-B629-4BA0-B5A2-7564A3C5C2DE}"/>
    <cellStyle name="Normal 2 2 2 6 2 4" xfId="5337" xr:uid="{3DC886ED-9E0C-483B-8B55-4DF76E2B7AAA}"/>
    <cellStyle name="Normal 2 2 2 6 2 4 2" xfId="15473" xr:uid="{06389C1B-F97F-4D3A-A508-58A22494C0A5}"/>
    <cellStyle name="Normal 2 2 2 6 2 4 2 2" xfId="31948" xr:uid="{DE81E156-6F7F-49CB-94A6-9FFEC02D86B0}"/>
    <cellStyle name="Normal 2 2 2 6 2 4 3" xfId="10945" xr:uid="{C1E26106-C818-4D17-B03D-64326AABB243}"/>
    <cellStyle name="Normal 2 2 2 6 2 4 3 2" xfId="27420" xr:uid="{C9D842BD-6CA2-439D-B768-6894D7E8A8E9}"/>
    <cellStyle name="Normal 2 2 2 6 2 4 4" xfId="22851" xr:uid="{EBCF7F38-D6E8-4B76-85D4-DD8AF050AE17}"/>
    <cellStyle name="Normal 2 2 2 6 2 5" xfId="12695" xr:uid="{21417BC8-E464-47CD-9CC4-427E0DD031A1}"/>
    <cellStyle name="Normal 2 2 2 6 2 5 2" xfId="29170" xr:uid="{37FD4FD8-7099-4FDF-AF59-91E59E6E136C}"/>
    <cellStyle name="Normal 2 2 2 6 2 6" xfId="8166" xr:uid="{3531C7BD-6542-4B9B-92C0-F57E0C9B629F}"/>
    <cellStyle name="Normal 2 2 2 6 2 6 2" xfId="24641" xr:uid="{01A99039-EDFC-45CB-BE4F-B91AFDC9E64E}"/>
    <cellStyle name="Normal 2 2 2 6 2 7" xfId="20073" xr:uid="{7CDE4183-16DB-4BEB-A3E2-925CE8744FF2}"/>
    <cellStyle name="Normal 2 2 2 6 2_3.EXPENSES" xfId="7218" xr:uid="{F37D5175-95BE-41E1-BB0A-BC73D8B8427F}"/>
    <cellStyle name="Normal 2 2 2 6 3" xfId="3040" xr:uid="{42945342-3BEF-468C-B56D-D6FA44B3C2CC}"/>
    <cellStyle name="Normal 2 2 2 6 3 2" xfId="5914" xr:uid="{CEFFBF30-FF15-4E5F-8BCC-8158F8A49E51}"/>
    <cellStyle name="Normal 2 2 2 6 3 2 2" xfId="16050" xr:uid="{884320BF-D6AB-461E-8AF4-68435754EE7E}"/>
    <cellStyle name="Normal 2 2 2 6 3 2 2 2" xfId="32525" xr:uid="{44F0E3B0-B7D2-45F4-AEB8-E1CB12EA0BC5}"/>
    <cellStyle name="Normal 2 2 2 6 3 2 3" xfId="11522" xr:uid="{C93A8389-7CF4-4108-B9CE-1FB97B8CF094}"/>
    <cellStyle name="Normal 2 2 2 6 3 2 3 2" xfId="27997" xr:uid="{E62AA789-B125-4627-B6E0-62CCD6F46FD7}"/>
    <cellStyle name="Normal 2 2 2 6 3 2 4" xfId="23428" xr:uid="{0FD997A6-3659-4F6A-916E-14B97D381ADD}"/>
    <cellStyle name="Normal 2 2 2 6 3 3" xfId="13272" xr:uid="{EDE7B948-9EE7-4463-AC14-62BD92E74498}"/>
    <cellStyle name="Normal 2 2 2 6 3 3 2" xfId="29747" xr:uid="{FDCACEE5-4F8F-4EEC-A83B-9351219CA9C7}"/>
    <cellStyle name="Normal 2 2 2 6 3 4" xfId="8744" xr:uid="{0E0A9072-85B0-4395-A08A-C8BFECAB09B2}"/>
    <cellStyle name="Normal 2 2 2 6 3 4 2" xfId="25219" xr:uid="{CD2725D9-5059-4A03-B9DD-EB0D170B1427}"/>
    <cellStyle name="Normal 2 2 2 6 3 5" xfId="20650" xr:uid="{8B3180EC-93C4-4935-A311-05FD7CBDA48F}"/>
    <cellStyle name="Normal 2 2 2 6 3_3.EXPENSES" xfId="7220" xr:uid="{11F22BFC-136C-426E-B6B8-F96854DC385A}"/>
    <cellStyle name="Normal 2 2 2 6 4" xfId="4172" xr:uid="{B817E9F1-F47D-4BCA-859F-BB3F0150F50A}"/>
    <cellStyle name="Normal 2 2 2 6 4 2" xfId="14319" xr:uid="{E1A35681-3964-48AB-A981-B8137DF98E1F}"/>
    <cellStyle name="Normal 2 2 2 6 4 2 2" xfId="30794" xr:uid="{00A129C2-4C4D-49F1-B7B0-25F438B4E561}"/>
    <cellStyle name="Normal 2 2 2 6 4 3" xfId="9791" xr:uid="{ACE027DB-B874-47AE-AC51-C38E71B10FCE}"/>
    <cellStyle name="Normal 2 2 2 6 4 3 2" xfId="26266" xr:uid="{06D62188-C7C6-4AAF-B64B-734B87BA713F}"/>
    <cellStyle name="Normal 2 2 2 6 4 4" xfId="21697" xr:uid="{064C89E6-000A-4A4E-BD0F-76E374A882B8}"/>
    <cellStyle name="Normal 2 2 2 6 5" xfId="5223" xr:uid="{1E0E27C8-642C-4714-A608-AC136F91D9BD}"/>
    <cellStyle name="Normal 2 2 2 6 5 2" xfId="15359" xr:uid="{01E7C07E-EC30-49ED-BFDC-02F0F66ED655}"/>
    <cellStyle name="Normal 2 2 2 6 5 2 2" xfId="31834" xr:uid="{6D4499AE-DB6F-4236-A8C3-23DC51DAAFBF}"/>
    <cellStyle name="Normal 2 2 2 6 5 3" xfId="10831" xr:uid="{E5D419C2-44F0-49CD-A012-C1971EAFCE63}"/>
    <cellStyle name="Normal 2 2 2 6 5 3 2" xfId="27306" xr:uid="{F52830AF-6C1C-4F09-8217-0D099A120DA6}"/>
    <cellStyle name="Normal 2 2 2 6 5 4" xfId="22737" xr:uid="{FFFC1AB6-B4D5-4A9C-811D-6D9A52B9472C}"/>
    <cellStyle name="Normal 2 2 2 6 6" xfId="12580" xr:uid="{9F3DB51C-0A64-4CB1-976D-3BABA646FE50}"/>
    <cellStyle name="Normal 2 2 2 6 6 2" xfId="29055" xr:uid="{6EF14812-AB66-4205-BFB7-00CACCFDB6FE}"/>
    <cellStyle name="Normal 2 2 2 6 7" xfId="8048" xr:uid="{D3A44DB7-CD9B-4D11-AF46-726A8BC93E88}"/>
    <cellStyle name="Normal 2 2 2 6 7 2" xfId="24523" xr:uid="{77C477D1-0D19-4FD1-9B2D-20370E607BF1}"/>
    <cellStyle name="Normal 2 2 2 6 8" xfId="19958" xr:uid="{0566BD35-6D88-4DC1-8F15-63AE2D605F2A}"/>
    <cellStyle name="Normal 2 2 2 6_3.EXPENSES" xfId="2960" xr:uid="{00000000-0005-0000-0000-0000A9090000}"/>
    <cellStyle name="Normal 2 2 2 7" xfId="2138" xr:uid="{00000000-0005-0000-0000-0000AA090000}"/>
    <cellStyle name="Normal 2 2 2 7 2" xfId="3120" xr:uid="{614E5205-A89E-4BFD-87C7-43B93C06E398}"/>
    <cellStyle name="Normal 2 2 2 7 2 2" xfId="5994" xr:uid="{DDED1B89-2161-4926-81C4-60BBDA4FA0D0}"/>
    <cellStyle name="Normal 2 2 2 7 2 2 2" xfId="16130" xr:uid="{47EEC4E6-82D2-470B-A861-6FD3FBCCF006}"/>
    <cellStyle name="Normal 2 2 2 7 2 2 2 2" xfId="32605" xr:uid="{155C3701-504C-487D-9873-6AEC71347D06}"/>
    <cellStyle name="Normal 2 2 2 7 2 2 3" xfId="11602" xr:uid="{3EAA8B49-C194-4083-A217-32EC459D498B}"/>
    <cellStyle name="Normal 2 2 2 7 2 2 3 2" xfId="28077" xr:uid="{3364DE31-121B-4C6C-954B-3D0E1D752F3A}"/>
    <cellStyle name="Normal 2 2 2 7 2 2 4" xfId="23508" xr:uid="{CBFF15E2-68DE-4AF0-9B6B-206DB1EBFB3D}"/>
    <cellStyle name="Normal 2 2 2 7 2 3" xfId="13352" xr:uid="{BC96ACE6-5911-43CD-B652-45F1C90DA964}"/>
    <cellStyle name="Normal 2 2 2 7 2 3 2" xfId="29827" xr:uid="{9345AEE1-9CA3-490A-8C87-427C4A4B35DE}"/>
    <cellStyle name="Normal 2 2 2 7 2 4" xfId="8824" xr:uid="{2B74592E-6886-4A2C-B0B7-2848C4D358BC}"/>
    <cellStyle name="Normal 2 2 2 7 2 4 2" xfId="25299" xr:uid="{3338EAB9-3A44-46FB-9D30-EBD9C6F1E260}"/>
    <cellStyle name="Normal 2 2 2 7 2 5" xfId="20730" xr:uid="{DF35C6D8-58FF-4B81-8E07-13EC638960A1}"/>
    <cellStyle name="Normal 2 2 2 7 2_3.EXPENSES" xfId="7222" xr:uid="{0D9F5D6F-04B4-4A9D-BCB4-4E22A38F8CD7}"/>
    <cellStyle name="Normal 2 2 2 7 3" xfId="4247" xr:uid="{8F130DD7-BEEA-4292-9234-1DFF20584E90}"/>
    <cellStyle name="Normal 2 2 2 7 3 2" xfId="14394" xr:uid="{1C1EDE92-EFF4-4106-B539-DC336999658E}"/>
    <cellStyle name="Normal 2 2 2 7 3 2 2" xfId="30869" xr:uid="{B91C101E-D9BE-4643-AD97-8474D0AF5845}"/>
    <cellStyle name="Normal 2 2 2 7 3 3" xfId="9866" xr:uid="{1723D9ED-DA6C-4672-A319-93767EB9B165}"/>
    <cellStyle name="Normal 2 2 2 7 3 3 2" xfId="26341" xr:uid="{BCFAF71F-5370-4C2E-B628-F5153804DC8A}"/>
    <cellStyle name="Normal 2 2 2 7 3 4" xfId="21772" xr:uid="{4FFD6303-DDEF-4812-8E01-FEC42E69CB14}"/>
    <cellStyle name="Normal 2 2 2 7 4" xfId="5298" xr:uid="{B688F37A-0BE7-4E23-B00B-60E6FFF00AD2}"/>
    <cellStyle name="Normal 2 2 2 7 4 2" xfId="15434" xr:uid="{2F6C1413-A063-4B40-B124-BEB6E178E052}"/>
    <cellStyle name="Normal 2 2 2 7 4 2 2" xfId="31909" xr:uid="{8C0E32E3-4043-490F-B9B7-C9FA9F588294}"/>
    <cellStyle name="Normal 2 2 2 7 4 3" xfId="10906" xr:uid="{39143FDF-0965-4352-A50E-222218B1DBC4}"/>
    <cellStyle name="Normal 2 2 2 7 4 3 2" xfId="27381" xr:uid="{EE432F20-ED78-4084-AE33-5FC30939357F}"/>
    <cellStyle name="Normal 2 2 2 7 4 4" xfId="22812" xr:uid="{652599D1-7C57-4E70-AA47-08EB7F256996}"/>
    <cellStyle name="Normal 2 2 2 7 5" xfId="12655" xr:uid="{3E982A67-6E71-4DD5-A90D-6FF742ED0DED}"/>
    <cellStyle name="Normal 2 2 2 7 5 2" xfId="29130" xr:uid="{243E5729-8BC9-4A54-8C21-9B725A779D22}"/>
    <cellStyle name="Normal 2 2 2 7 6" xfId="8126" xr:uid="{8A98B15B-0D28-4B81-BB90-B41B0C189EF6}"/>
    <cellStyle name="Normal 2 2 2 7 6 2" xfId="24601" xr:uid="{36565122-6466-4253-8113-772F97559C8A}"/>
    <cellStyle name="Normal 2 2 2 7 7" xfId="20034" xr:uid="{BCF1DC38-C044-4C39-8A42-792567F83E3E}"/>
    <cellStyle name="Normal 2 2 2 7_3.EXPENSES" xfId="7221" xr:uid="{062CF8BE-5DE2-4265-A050-9F20E19DB0F0}"/>
    <cellStyle name="Normal 2 2 2 8" xfId="2033" xr:uid="{00000000-0005-0000-0000-0000AB090000}"/>
    <cellStyle name="Normal 2 2 2 8 2" xfId="3085" xr:uid="{83B7AF8B-99D8-4E9C-B398-1D553D51EA74}"/>
    <cellStyle name="Normal 2 2 2 8 2 2" xfId="5959" xr:uid="{C4B13667-A364-4560-BD47-17FC509897B3}"/>
    <cellStyle name="Normal 2 2 2 8 2 2 2" xfId="16095" xr:uid="{D78C2422-A742-40CC-84A3-5C32ABB849AF}"/>
    <cellStyle name="Normal 2 2 2 8 2 2 2 2" xfId="32570" xr:uid="{615ED581-FE54-4538-94A3-FA00E458FD24}"/>
    <cellStyle name="Normal 2 2 2 8 2 2 3" xfId="11567" xr:uid="{F0235625-87CA-424B-A49A-D150AAB5ECDC}"/>
    <cellStyle name="Normal 2 2 2 8 2 2 3 2" xfId="28042" xr:uid="{B5570ABE-CC40-4FEE-B74C-16619AF75107}"/>
    <cellStyle name="Normal 2 2 2 8 2 2 4" xfId="23473" xr:uid="{BB2EEB54-D6DA-447F-BA94-D1A36029FBE6}"/>
    <cellStyle name="Normal 2 2 2 8 2 3" xfId="13317" xr:uid="{73C34922-CB28-4F13-8B94-2E0120ECC921}"/>
    <cellStyle name="Normal 2 2 2 8 2 3 2" xfId="29792" xr:uid="{2EA5E540-6A69-442F-8280-58660C3BE0E8}"/>
    <cellStyle name="Normal 2 2 2 8 2 4" xfId="8789" xr:uid="{A91ABCBF-E139-4E11-AE68-84B7AC79C19D}"/>
    <cellStyle name="Normal 2 2 2 8 2 4 2" xfId="25264" xr:uid="{C37FBE72-2C55-4BB5-8A18-4F43E0FCBC96}"/>
    <cellStyle name="Normal 2 2 2 8 2 5" xfId="20695" xr:uid="{F450D330-410B-4F45-8CA2-F0493933B478}"/>
    <cellStyle name="Normal 2 2 2 8 2_3.EXPENSES" xfId="7224" xr:uid="{AD0A9DF0-633B-45FC-9DDA-CDABC0E97C91}"/>
    <cellStyle name="Normal 2 2 2 8 3" xfId="4217" xr:uid="{CEF6D665-1BB0-48F1-9D68-F80AD3541D77}"/>
    <cellStyle name="Normal 2 2 2 8 3 2" xfId="14364" xr:uid="{3E73A70F-D9F0-4387-922E-A07A11435C68}"/>
    <cellStyle name="Normal 2 2 2 8 3 2 2" xfId="30839" xr:uid="{95B57CFC-EDCF-4D51-B54E-4035131475DA}"/>
    <cellStyle name="Normal 2 2 2 8 3 3" xfId="9836" xr:uid="{3A7C2691-0322-40BC-8085-14CCFE1A70F4}"/>
    <cellStyle name="Normal 2 2 2 8 3 3 2" xfId="26311" xr:uid="{F18D3449-5C86-4044-A967-5187DD83E99F}"/>
    <cellStyle name="Normal 2 2 2 8 3 4" xfId="21742" xr:uid="{FE17A987-3E4F-4048-B7F3-40EF61862784}"/>
    <cellStyle name="Normal 2 2 2 8 4" xfId="5268" xr:uid="{C61B1C2D-BB10-4636-BFFE-BA119A95BCA6}"/>
    <cellStyle name="Normal 2 2 2 8 4 2" xfId="15404" xr:uid="{DB386ACC-C3A4-4C3E-9E90-E22402ABED1E}"/>
    <cellStyle name="Normal 2 2 2 8 4 2 2" xfId="31879" xr:uid="{A4D57B62-BC68-45FF-9375-AC10E04AFC19}"/>
    <cellStyle name="Normal 2 2 2 8 4 3" xfId="10876" xr:uid="{EC94AFDA-D6FB-4F5B-9F2B-7FB25AD8CDFF}"/>
    <cellStyle name="Normal 2 2 2 8 4 3 2" xfId="27351" xr:uid="{D915C09D-EA4C-42E3-9DA3-E7E1EA564314}"/>
    <cellStyle name="Normal 2 2 2 8 4 4" xfId="22782" xr:uid="{58B93F5A-C3D0-41AE-AD92-9EE9E939568F}"/>
    <cellStyle name="Normal 2 2 2 8 5" xfId="12625" xr:uid="{3079B385-F7F7-43C2-8D20-F93F94355143}"/>
    <cellStyle name="Normal 2 2 2 8 5 2" xfId="29100" xr:uid="{4E53E248-0C09-43D2-BE8B-C9378B3DE89E}"/>
    <cellStyle name="Normal 2 2 2 8 6" xfId="8093" xr:uid="{AEEB51AE-FDC4-4A6D-AEC1-30C2831B68B2}"/>
    <cellStyle name="Normal 2 2 2 8 6 2" xfId="24568" xr:uid="{FDEFAAF6-5682-4F8E-A018-02E5F6B8EFA9}"/>
    <cellStyle name="Normal 2 2 2 8 7" xfId="20003" xr:uid="{EF726815-EFE3-427B-883E-FBFC1321B8FB}"/>
    <cellStyle name="Normal 2 2 2 8_3.EXPENSES" xfId="7223" xr:uid="{E4D3D3C0-11BB-4EA3-B491-6636B9298DBD}"/>
    <cellStyle name="Normal 2 2 2 9" xfId="2228" xr:uid="{00000000-0005-0000-0000-0000AC090000}"/>
    <cellStyle name="Normal 2 2 2 9 2" xfId="3202" xr:uid="{9ABF33B7-A1AD-4508-BD9B-ADEF9CB83D12}"/>
    <cellStyle name="Normal 2 2 2 9 2 2" xfId="6076" xr:uid="{0B408EC6-7DD9-4E06-A5D7-36C5FB7DB6FE}"/>
    <cellStyle name="Normal 2 2 2 9 2 2 2" xfId="16212" xr:uid="{B82D2FBF-18DB-41EF-BD31-BB40342FD3D5}"/>
    <cellStyle name="Normal 2 2 2 9 2 2 2 2" xfId="32687" xr:uid="{ACF3DF77-27E3-4820-AB88-3D2DA261F882}"/>
    <cellStyle name="Normal 2 2 2 9 2 2 3" xfId="11684" xr:uid="{48240EA5-796C-4308-BA9B-34C599438996}"/>
    <cellStyle name="Normal 2 2 2 9 2 2 3 2" xfId="28159" xr:uid="{F06D562C-6CEC-4CEF-AE4B-6397E0803D89}"/>
    <cellStyle name="Normal 2 2 2 9 2 2 4" xfId="23590" xr:uid="{A36E6A20-A7B6-465D-85E4-C241F9C5F48D}"/>
    <cellStyle name="Normal 2 2 2 9 2 3" xfId="13434" xr:uid="{F655E7DF-B3B7-49D4-8F6D-685BC80C41EB}"/>
    <cellStyle name="Normal 2 2 2 9 2 3 2" xfId="29909" xr:uid="{469E81C9-6D14-4AA8-BC4B-A219959FF73E}"/>
    <cellStyle name="Normal 2 2 2 9 2 4" xfId="8906" xr:uid="{E27B97C5-4EA4-4693-9346-18A34010466B}"/>
    <cellStyle name="Normal 2 2 2 9 2 4 2" xfId="25381" xr:uid="{CFE74F26-6B93-4C1D-838A-091D64B43880}"/>
    <cellStyle name="Normal 2 2 2 9 2 5" xfId="20812" xr:uid="{2FD8CFD4-9017-4398-9724-D803AEF8B4ED}"/>
    <cellStyle name="Normal 2 2 2 9 2_3.EXPENSES" xfId="7226" xr:uid="{3EDBE6AC-0339-43CA-A2F9-5AE231430057}"/>
    <cellStyle name="Normal 2 2 2 9 3" xfId="4328" xr:uid="{77C6ADB2-8EFB-4D55-9002-1006CC9C2E56}"/>
    <cellStyle name="Normal 2 2 2 9 3 2" xfId="14475" xr:uid="{4BE5879E-DCAD-4986-BB65-9CE204BCE425}"/>
    <cellStyle name="Normal 2 2 2 9 3 2 2" xfId="30950" xr:uid="{2763654D-EEC7-4A8F-9888-470971BC2ADC}"/>
    <cellStyle name="Normal 2 2 2 9 3 3" xfId="9947" xr:uid="{710CB584-BDB0-44E5-8E99-2D7B141A4838}"/>
    <cellStyle name="Normal 2 2 2 9 3 3 2" xfId="26422" xr:uid="{E11518DB-A27F-45B3-90C2-DC4148C7DC3E}"/>
    <cellStyle name="Normal 2 2 2 9 3 4" xfId="21853" xr:uid="{F1F9E64F-0F8F-42B9-9957-CD04BE153454}"/>
    <cellStyle name="Normal 2 2 2 9 4" xfId="5379" xr:uid="{8D80A082-829B-40B0-9B92-C6EB7A08337C}"/>
    <cellStyle name="Normal 2 2 2 9 4 2" xfId="15515" xr:uid="{69E4129F-1992-40BD-839D-D1A5BAC49AB4}"/>
    <cellStyle name="Normal 2 2 2 9 4 2 2" xfId="31990" xr:uid="{05C15B8D-895A-4415-8910-24C46730CD48}"/>
    <cellStyle name="Normal 2 2 2 9 4 3" xfId="10987" xr:uid="{0C894475-4242-4363-A16D-35E6D99D39DE}"/>
    <cellStyle name="Normal 2 2 2 9 4 3 2" xfId="27462" xr:uid="{5A779A6D-3A50-4E4D-94C4-BA93D07D8DF6}"/>
    <cellStyle name="Normal 2 2 2 9 4 4" xfId="22893" xr:uid="{5BE06556-EC5F-46D5-ACA0-07C1B030C4DF}"/>
    <cellStyle name="Normal 2 2 2 9 5" xfId="12737" xr:uid="{75EFDD4A-8995-4F40-B500-FACD75BA68FE}"/>
    <cellStyle name="Normal 2 2 2 9 5 2" xfId="29212" xr:uid="{55AD2F8F-EDFB-4235-BD1A-6B2190D300C9}"/>
    <cellStyle name="Normal 2 2 2 9 6" xfId="8208" xr:uid="{76EB0056-EB04-4696-AD10-EBF90669D513}"/>
    <cellStyle name="Normal 2 2 2 9 6 2" xfId="24683" xr:uid="{71DF908E-D033-49E8-BD1A-B6E811FDB06D}"/>
    <cellStyle name="Normal 2 2 2 9 7" xfId="20115" xr:uid="{6882B9AE-A033-4A9F-9302-9075C2F89D5B}"/>
    <cellStyle name="Normal 2 2 2 9_3.EXPENSES" xfId="7225" xr:uid="{CEB1A510-EC2F-4F9C-BE4D-21E806161CCC}"/>
    <cellStyle name="Normal 2 2 2_1.1. Income Statement" xfId="19550" xr:uid="{B819CE8A-0E2D-4137-8B82-F85C95036092}"/>
    <cellStyle name="Normal 2 2 3" xfId="1688" xr:uid="{00000000-0005-0000-0000-0000AE090000}"/>
    <cellStyle name="Normal 2 2 3 10" xfId="3698" xr:uid="{618A558A-4146-453B-8661-590A023A2388}"/>
    <cellStyle name="Normal 2 2 3 10 2" xfId="4820" xr:uid="{1D33E0EE-0140-4E65-8C12-5C49DE3C7DB6}"/>
    <cellStyle name="Normal 2 2 3 10 2 2" xfId="14967" xr:uid="{146A715C-0443-4D09-BC1F-BD5E8A8365C0}"/>
    <cellStyle name="Normal 2 2 3 10 2 2 2" xfId="31442" xr:uid="{DD3A8843-6484-4075-B076-C25A0A60C542}"/>
    <cellStyle name="Normal 2 2 3 10 2 3" xfId="10439" xr:uid="{4C6DFB29-A795-4157-B106-4A2752161E7D}"/>
    <cellStyle name="Normal 2 2 3 10 2 3 2" xfId="26914" xr:uid="{A63548FD-28C1-45E8-854C-98BB13C5BFB3}"/>
    <cellStyle name="Normal 2 2 3 10 2 4" xfId="22345" xr:uid="{7D678703-6592-4854-B7E8-50F33A049D83}"/>
    <cellStyle name="Normal 2 2 3 10 3" xfId="6571" xr:uid="{C3E67DB5-BB6F-463A-AC36-13332A77FE15}"/>
    <cellStyle name="Normal 2 2 3 10 3 2" xfId="16707" xr:uid="{B599B4DB-FAB7-471C-82E6-1B00AD4B3718}"/>
    <cellStyle name="Normal 2 2 3 10 3 2 2" xfId="33182" xr:uid="{36933261-66D1-4936-86BF-14F8F6F3B6C9}"/>
    <cellStyle name="Normal 2 2 3 10 3 3" xfId="12179" xr:uid="{2A44ECDC-A4BF-4FC2-B994-96565F2FD7BA}"/>
    <cellStyle name="Normal 2 2 3 10 3 3 2" xfId="28654" xr:uid="{5CF7F6C4-7A29-4717-95B5-22761F6866B3}"/>
    <cellStyle name="Normal 2 2 3 10 3 4" xfId="24085" xr:uid="{D41EF6AD-3962-40E4-B10D-297466418734}"/>
    <cellStyle name="Normal 2 2 3 10 4" xfId="13929" xr:uid="{44712B26-D7BA-41E1-8DD5-C1E6DDD4F8E4}"/>
    <cellStyle name="Normal 2 2 3 10 4 2" xfId="30404" xr:uid="{840DCC00-5A3C-408C-A992-9847265C8F21}"/>
    <cellStyle name="Normal 2 2 3 10 5" xfId="9401" xr:uid="{70933EFE-14B2-411D-9B05-E4388E6F852C}"/>
    <cellStyle name="Normal 2 2 3 10 5 2" xfId="25876" xr:uid="{EA1AFF12-63EB-48F5-9E0B-DA30029A7347}"/>
    <cellStyle name="Normal 2 2 3 10 6" xfId="21307" xr:uid="{28325A4F-4755-4079-AAB0-3B26CBB332E7}"/>
    <cellStyle name="Normal 2 2 3 10_3.EXPENSES" xfId="7227" xr:uid="{DC24D719-7129-41B1-B166-D43D4F8E79BA}"/>
    <cellStyle name="Normal 2 2 3 2" xfId="1689" xr:uid="{00000000-0005-0000-0000-0000AF090000}"/>
    <cellStyle name="Normal 2 2 3 2 2" xfId="2142" xr:uid="{00000000-0005-0000-0000-0000B0090000}"/>
    <cellStyle name="Normal 2 2 3 2 2 2" xfId="2598" xr:uid="{00000000-0005-0000-0000-0000B1090000}"/>
    <cellStyle name="Normal 2 2 3 2 2 2 2" xfId="3404" xr:uid="{C0618B3F-8112-4ACB-93BB-D926C27F7F4B}"/>
    <cellStyle name="Normal 2 2 3 2 2 2 2 2" xfId="6278" xr:uid="{2226B2A1-D18E-40DA-A1F5-D1323990E8DB}"/>
    <cellStyle name="Normal 2 2 3 2 2 2 2 2 2" xfId="16414" xr:uid="{C4E6FD5A-35B7-4451-B46E-647A36D3C46A}"/>
    <cellStyle name="Normal 2 2 3 2 2 2 2 2 2 2" xfId="32889" xr:uid="{147AF8DD-83EF-4FA5-BD83-E2A3F5071E85}"/>
    <cellStyle name="Normal 2 2 3 2 2 2 2 2 3" xfId="11886" xr:uid="{C19DD0AE-C10F-4ECF-AAFF-0651C9BC919F}"/>
    <cellStyle name="Normal 2 2 3 2 2 2 2 2 3 2" xfId="28361" xr:uid="{D0530A27-7285-4226-B7D9-224281E547F6}"/>
    <cellStyle name="Normal 2 2 3 2 2 2 2 2 4" xfId="23792" xr:uid="{6967606E-8FD9-46DC-8C30-F34124BFDF3E}"/>
    <cellStyle name="Normal 2 2 3 2 2 2 2 3" xfId="13636" xr:uid="{C9D9166E-5731-4CFD-B172-04DA85B609CF}"/>
    <cellStyle name="Normal 2 2 3 2 2 2 2 3 2" xfId="30111" xr:uid="{B78B147E-10F3-4DAC-A789-573B4438DC12}"/>
    <cellStyle name="Normal 2 2 3 2 2 2 2 4" xfId="9108" xr:uid="{59B15518-10F6-45D5-8BAC-AAB9F2B8AD4D}"/>
    <cellStyle name="Normal 2 2 3 2 2 2 2 4 2" xfId="25583" xr:uid="{489B0AC9-8E41-4A64-9D03-DBB2201BA6EA}"/>
    <cellStyle name="Normal 2 2 3 2 2 2 2 5" xfId="21014" xr:uid="{DC364862-1340-4B4D-8E7E-7CA8D8A37966}"/>
    <cellStyle name="Normal 2 2 3 2 2 2 2_3.EXPENSES" xfId="7229" xr:uid="{064E65D7-FC2F-40F8-921A-FBEE68F511A2}"/>
    <cellStyle name="Normal 2 2 3 2 2 2 3" xfId="4527" xr:uid="{6C3A886D-0388-4153-A61F-63AA69F09DF5}"/>
    <cellStyle name="Normal 2 2 3 2 2 2 3 2" xfId="14674" xr:uid="{72A7D274-7C8C-44BD-BE9A-547B8A5A27BD}"/>
    <cellStyle name="Normal 2 2 3 2 2 2 3 2 2" xfId="31149" xr:uid="{6488BCDE-81DD-48C2-9544-2BA9344591A1}"/>
    <cellStyle name="Normal 2 2 3 2 2 2 3 3" xfId="10146" xr:uid="{B80614C0-9D61-4C66-98A9-A0D793ABE011}"/>
    <cellStyle name="Normal 2 2 3 2 2 2 3 3 2" xfId="26621" xr:uid="{1751F266-1869-4207-A3CB-D4BF706AF2B5}"/>
    <cellStyle name="Normal 2 2 3 2 2 2 3 4" xfId="22052" xr:uid="{50621D76-A1DC-41FD-8856-CE5B8874AE87}"/>
    <cellStyle name="Normal 2 2 3 2 2 2 4" xfId="5578" xr:uid="{EBCDEA6D-3546-4CBC-9D68-074F342D9DD6}"/>
    <cellStyle name="Normal 2 2 3 2 2 2 4 2" xfId="15714" xr:uid="{C2E702A5-B990-4FFF-A426-82C382B4DFB3}"/>
    <cellStyle name="Normal 2 2 3 2 2 2 4 2 2" xfId="32189" xr:uid="{0C8B2F11-5C5E-4443-BCD4-A45EBEC8603F}"/>
    <cellStyle name="Normal 2 2 3 2 2 2 4 3" xfId="11186" xr:uid="{2E6C2C36-4CB2-44F0-99E5-085622F623B0}"/>
    <cellStyle name="Normal 2 2 3 2 2 2 4 3 2" xfId="27661" xr:uid="{9FD9C79C-D9EB-4304-9B2B-24AC71B75FC9}"/>
    <cellStyle name="Normal 2 2 3 2 2 2 4 4" xfId="23092" xr:uid="{B695E0E9-E975-4F69-B011-3947CB86AFAA}"/>
    <cellStyle name="Normal 2 2 3 2 2 2 5" xfId="12936" xr:uid="{D62ACD8E-0C74-4215-BC7C-3D76E99E3F8B}"/>
    <cellStyle name="Normal 2 2 3 2 2 2 5 2" xfId="29411" xr:uid="{82CFC442-03C3-41D1-A878-BC7511ACFF45}"/>
    <cellStyle name="Normal 2 2 3 2 2 2 6" xfId="8408" xr:uid="{042DB498-9609-411F-89B1-B510862E56D6}"/>
    <cellStyle name="Normal 2 2 3 2 2 2 6 2" xfId="24883" xr:uid="{4A70F595-69F5-4766-B0D0-0D6B012B6438}"/>
    <cellStyle name="Normal 2 2 3 2 2 2 7" xfId="20314" xr:uid="{A03D6D2A-8371-4679-A552-A1B807980B93}"/>
    <cellStyle name="Normal 2 2 3 2 2 2_3.EXPENSES" xfId="7228" xr:uid="{EEC777FA-51C9-49FC-BDE2-CAA8A85F9C38}"/>
    <cellStyle name="Normal 2 2 3 2 2 3" xfId="3759" xr:uid="{758B9BF1-76D6-4E05-A474-0FECA8D7C123}"/>
    <cellStyle name="Normal 2 2 3 2 2 3 2" xfId="4875" xr:uid="{6445CEF5-7CAF-4EEF-9E1F-F2AA85D1584C}"/>
    <cellStyle name="Normal 2 2 3 2 2 3 2 2" xfId="15022" xr:uid="{FCDDD800-3DD6-4B5F-8EF9-B0BBEA513E2C}"/>
    <cellStyle name="Normal 2 2 3 2 2 3 2 2 2" xfId="31497" xr:uid="{E39B8926-562B-46B6-A452-7106574B6F90}"/>
    <cellStyle name="Normal 2 2 3 2 2 3 2 3" xfId="10494" xr:uid="{1A7AD070-8246-4AEB-935A-DDBA3DC84A31}"/>
    <cellStyle name="Normal 2 2 3 2 2 3 2 3 2" xfId="26969" xr:uid="{CBA411C6-4350-449C-90D3-B84D5A776FEC}"/>
    <cellStyle name="Normal 2 2 3 2 2 3 2 4" xfId="22400" xr:uid="{23191354-1589-4FB6-852C-114A55C14F13}"/>
    <cellStyle name="Normal 2 2 3 2 2 3 3" xfId="6626" xr:uid="{5CCA4F10-2DD1-4FA1-9FC8-0E0C477263E0}"/>
    <cellStyle name="Normal 2 2 3 2 2 3 3 2" xfId="16762" xr:uid="{01BB5FA7-53D2-483B-8244-B0F4346C26AF}"/>
    <cellStyle name="Normal 2 2 3 2 2 3 3 2 2" xfId="33237" xr:uid="{D7A61FA6-99F2-4645-B583-BB56232FA833}"/>
    <cellStyle name="Normal 2 2 3 2 2 3 3 3" xfId="12234" xr:uid="{71C1773B-8CE1-449A-BEC9-F591F08B5214}"/>
    <cellStyle name="Normal 2 2 3 2 2 3 3 3 2" xfId="28709" xr:uid="{043C59D4-1E31-44F0-8C4A-254DA4EC3B90}"/>
    <cellStyle name="Normal 2 2 3 2 2 3 3 4" xfId="24140" xr:uid="{364D3FB8-44C7-487C-A831-FC758D537657}"/>
    <cellStyle name="Normal 2 2 3 2 2 3 4" xfId="13984" xr:uid="{8068F16B-9F27-43F4-B8DF-0E6CA140AF46}"/>
    <cellStyle name="Normal 2 2 3 2 2 3 4 2" xfId="30459" xr:uid="{AF4A55BD-44DF-4746-9A81-F579CD9A7E78}"/>
    <cellStyle name="Normal 2 2 3 2 2 3 5" xfId="9456" xr:uid="{8F189ABC-924B-4556-BC25-C62592148166}"/>
    <cellStyle name="Normal 2 2 3 2 2 3 5 2" xfId="25931" xr:uid="{A6332BB4-3B62-4A50-AA74-A71C2DBFB129}"/>
    <cellStyle name="Normal 2 2 3 2 2 3 6" xfId="21362" xr:uid="{5EB47A57-AA09-4A9E-95A1-499CD76F6C03}"/>
    <cellStyle name="Normal 2 2 3 2 2 3_3.EXPENSES" xfId="7230" xr:uid="{377E7851-6813-4E54-9BB9-BCAC62114536}"/>
    <cellStyle name="Normal 2 2 3 2 2_1.3.3. Extraordinary Items" xfId="19552" xr:uid="{164C2FBE-6B68-487F-834E-49EFD87F4200}"/>
    <cellStyle name="Normal 2 2 3 2 3" xfId="2111" xr:uid="{00000000-0005-0000-0000-0000B2090000}"/>
    <cellStyle name="Normal 2 2 3 2 3 2" xfId="3102" xr:uid="{2AEC993C-6204-48DF-9C2D-DF4E9C14B8EA}"/>
    <cellStyle name="Normal 2 2 3 2 3 2 2" xfId="5976" xr:uid="{EABA6FDC-029F-41DD-BF83-738F57B2E06F}"/>
    <cellStyle name="Normal 2 2 3 2 3 2 2 2" xfId="16112" xr:uid="{3B524C53-8945-4934-B3DC-DF0FC99F77B4}"/>
    <cellStyle name="Normal 2 2 3 2 3 2 2 2 2" xfId="32587" xr:uid="{9A1C5412-E198-4494-B507-19D883A578FF}"/>
    <cellStyle name="Normal 2 2 3 2 3 2 2 3" xfId="11584" xr:uid="{246CC16F-6727-4767-9A6D-5C6D1720A5CF}"/>
    <cellStyle name="Normal 2 2 3 2 3 2 2 3 2" xfId="28059" xr:uid="{C389C753-34D8-4E90-AAD8-981BE77693B4}"/>
    <cellStyle name="Normal 2 2 3 2 3 2 2 4" xfId="23490" xr:uid="{613903C6-0C84-450D-857D-3471D866BA63}"/>
    <cellStyle name="Normal 2 2 3 2 3 2 3" xfId="13334" xr:uid="{85928610-BA02-47AD-8FB3-005C359358FA}"/>
    <cellStyle name="Normal 2 2 3 2 3 2 3 2" xfId="29809" xr:uid="{A10B6D2E-7D06-4358-9473-CAAB1DFE7D3B}"/>
    <cellStyle name="Normal 2 2 3 2 3 2 4" xfId="8806" xr:uid="{63AE976E-CAEB-43A0-8E43-2689DC86824C}"/>
    <cellStyle name="Normal 2 2 3 2 3 2 4 2" xfId="25281" xr:uid="{134149C0-B5E7-4D0F-9EA5-82FFD95318EB}"/>
    <cellStyle name="Normal 2 2 3 2 3 2 5" xfId="20712" xr:uid="{B19E046D-1916-41F4-A7AC-AF07D2371E23}"/>
    <cellStyle name="Normal 2 2 3 2 3 2_3.EXPENSES" xfId="7232" xr:uid="{0A81815F-CEE4-4BF8-B236-C2AAFA033203}"/>
    <cellStyle name="Normal 2 2 3 2 3 3" xfId="4234" xr:uid="{6564F16B-76C8-401D-A31C-656F7FBEC9A8}"/>
    <cellStyle name="Normal 2 2 3 2 3 3 2" xfId="14381" xr:uid="{E3CB9677-36F1-4C64-9147-61BABECD185D}"/>
    <cellStyle name="Normal 2 2 3 2 3 3 2 2" xfId="30856" xr:uid="{753D648C-865B-4159-9985-0555152BB486}"/>
    <cellStyle name="Normal 2 2 3 2 3 3 3" xfId="9853" xr:uid="{54729926-2CEF-4DE0-822D-F0CFA2EC02A4}"/>
    <cellStyle name="Normal 2 2 3 2 3 3 3 2" xfId="26328" xr:uid="{4AF91EB7-4151-4E49-90E0-0CA13C1F5A26}"/>
    <cellStyle name="Normal 2 2 3 2 3 3 4" xfId="21759" xr:uid="{6B22FB10-6A7F-40B3-88B1-81993B0466B7}"/>
    <cellStyle name="Normal 2 2 3 2 3 4" xfId="5285" xr:uid="{44AC2C91-2BC0-453A-B42B-3CDDE15D1170}"/>
    <cellStyle name="Normal 2 2 3 2 3 4 2" xfId="15421" xr:uid="{CD8D2CF3-0CB2-4132-B1AA-2F3EE4693C1D}"/>
    <cellStyle name="Normal 2 2 3 2 3 4 2 2" xfId="31896" xr:uid="{BBE14C72-2555-46E1-94CA-79E703724E8B}"/>
    <cellStyle name="Normal 2 2 3 2 3 4 3" xfId="10893" xr:uid="{CE18AEC9-7D3B-4835-9171-AB3DCE5EC636}"/>
    <cellStyle name="Normal 2 2 3 2 3 4 3 2" xfId="27368" xr:uid="{339B978A-F649-4018-984A-CB9B029E373F}"/>
    <cellStyle name="Normal 2 2 3 2 3 4 4" xfId="22799" xr:uid="{CCE6DB30-D99C-4B00-8B8E-17262847C747}"/>
    <cellStyle name="Normal 2 2 3 2 3 5" xfId="12642" xr:uid="{A8678137-FF8B-45E9-A129-CCB6D8050F76}"/>
    <cellStyle name="Normal 2 2 3 2 3 5 2" xfId="29117" xr:uid="{A1819343-B9E4-44CF-AF7D-9A59A872E5D4}"/>
    <cellStyle name="Normal 2 2 3 2 3 6" xfId="8110" xr:uid="{82C5C4F5-D9AF-4B1E-B83C-A48CF214F4DF}"/>
    <cellStyle name="Normal 2 2 3 2 3 6 2" xfId="24585" xr:uid="{A9A47DE7-604F-469E-B1B7-CA3CC42EC9AD}"/>
    <cellStyle name="Normal 2 2 3 2 3 7" xfId="20020" xr:uid="{12D90C69-E0B7-4A79-832D-A6DAC0BDC109}"/>
    <cellStyle name="Normal 2 2 3 2 3_3.EXPENSES" xfId="7231" xr:uid="{D23D477E-4965-4E6F-A80E-51CD5BAED230}"/>
    <cellStyle name="Normal 2 2 3 2 4" xfId="2249" xr:uid="{00000000-0005-0000-0000-0000B3090000}"/>
    <cellStyle name="Normal 2 2 3 2 4 2" xfId="3220" xr:uid="{82D19E49-9807-4CCD-99D6-34C48450A7C2}"/>
    <cellStyle name="Normal 2 2 3 2 4 2 2" xfId="6094" xr:uid="{F6455816-CEFF-42A7-A34D-6CE36D53B038}"/>
    <cellStyle name="Normal 2 2 3 2 4 2 2 2" xfId="16230" xr:uid="{376FDF6F-9C1B-4389-85B0-1D7229ABB252}"/>
    <cellStyle name="Normal 2 2 3 2 4 2 2 2 2" xfId="32705" xr:uid="{2C55D47F-B96E-4961-B1F0-4714A09226CA}"/>
    <cellStyle name="Normal 2 2 3 2 4 2 2 3" xfId="11702" xr:uid="{DE1526AD-56B4-41DD-B704-1F0E936AAEF3}"/>
    <cellStyle name="Normal 2 2 3 2 4 2 2 3 2" xfId="28177" xr:uid="{161AB8BB-59D6-4AF7-A3BA-599151F24E4C}"/>
    <cellStyle name="Normal 2 2 3 2 4 2 2 4" xfId="23608" xr:uid="{A923C73C-D550-4CFB-BC41-7F8EFEE5E687}"/>
    <cellStyle name="Normal 2 2 3 2 4 2 3" xfId="13452" xr:uid="{4B584732-542D-40E9-9FD3-2D3EE99ECA82}"/>
    <cellStyle name="Normal 2 2 3 2 4 2 3 2" xfId="29927" xr:uid="{1B31DE87-A101-413C-80B5-2BEC2A96F518}"/>
    <cellStyle name="Normal 2 2 3 2 4 2 4" xfId="8924" xr:uid="{E594DA0E-AD47-4462-A453-FE658ABE589D}"/>
    <cellStyle name="Normal 2 2 3 2 4 2 4 2" xfId="25399" xr:uid="{A6B9DE81-320F-4F0D-84CF-C9670D9A9A71}"/>
    <cellStyle name="Normal 2 2 3 2 4 2 5" xfId="20830" xr:uid="{D4CCAE36-9CEB-4625-8924-D755257A749E}"/>
    <cellStyle name="Normal 2 2 3 2 4 2_3.EXPENSES" xfId="7234" xr:uid="{20F5F85B-0E07-4145-B00E-3F3D964434F0}"/>
    <cellStyle name="Normal 2 2 3 2 4 3" xfId="4346" xr:uid="{F713ED08-474D-488B-A804-1E60BFD7CF78}"/>
    <cellStyle name="Normal 2 2 3 2 4 3 2" xfId="14493" xr:uid="{32126A6B-1BB5-4631-A3B0-EFB93311130C}"/>
    <cellStyle name="Normal 2 2 3 2 4 3 2 2" xfId="30968" xr:uid="{7E84E0B6-F2B5-4C79-9897-8190465A2149}"/>
    <cellStyle name="Normal 2 2 3 2 4 3 3" xfId="9965" xr:uid="{D512A1DB-47A3-447A-BAFB-10172487D494}"/>
    <cellStyle name="Normal 2 2 3 2 4 3 3 2" xfId="26440" xr:uid="{4358BA80-C259-4D4D-BE05-94D9E372ED71}"/>
    <cellStyle name="Normal 2 2 3 2 4 3 4" xfId="21871" xr:uid="{ACEAAA55-0116-491D-98FE-E047CB4B6F59}"/>
    <cellStyle name="Normal 2 2 3 2 4 4" xfId="5397" xr:uid="{E4F1BADD-2E01-48D7-BE86-712663AC3CA4}"/>
    <cellStyle name="Normal 2 2 3 2 4 4 2" xfId="15533" xr:uid="{DA3CD9B9-B992-4306-A0C5-36423746C57C}"/>
    <cellStyle name="Normal 2 2 3 2 4 4 2 2" xfId="32008" xr:uid="{A83BACA3-940F-41A0-B586-8A51C2DE5E97}"/>
    <cellStyle name="Normal 2 2 3 2 4 4 3" xfId="11005" xr:uid="{2D1DB19A-539E-4228-A17E-1806B4F6DB7D}"/>
    <cellStyle name="Normal 2 2 3 2 4 4 3 2" xfId="27480" xr:uid="{7D21D68E-F3C0-4449-A4E3-792B85B0C659}"/>
    <cellStyle name="Normal 2 2 3 2 4 4 4" xfId="22911" xr:uid="{1E135EC2-FAF2-478E-9271-E7A1BA44DAD2}"/>
    <cellStyle name="Normal 2 2 3 2 4 5" xfId="12755" xr:uid="{D32A145D-D013-45C6-8C93-4B442D785C6A}"/>
    <cellStyle name="Normal 2 2 3 2 4 5 2" xfId="29230" xr:uid="{AD06CAB0-71C3-4590-87F2-2BDC31FD0B3F}"/>
    <cellStyle name="Normal 2 2 3 2 4 6" xfId="8226" xr:uid="{99FB9C2C-2C96-4A7D-A67B-3CFCF614C1F0}"/>
    <cellStyle name="Normal 2 2 3 2 4 6 2" xfId="24701" xr:uid="{7CD18611-1E38-4158-8488-ABF3A720EC42}"/>
    <cellStyle name="Normal 2 2 3 2 4 7" xfId="20133" xr:uid="{AF598E0E-CC31-4BFC-9CD6-11200306AF19}"/>
    <cellStyle name="Normal 2 2 3 2 4_3.EXPENSES" xfId="7233" xr:uid="{F48171B8-168B-4A77-AC8A-D7C7514737A4}"/>
    <cellStyle name="Normal 2 2 3 2 5" xfId="2469" xr:uid="{00000000-0005-0000-0000-0000B4090000}"/>
    <cellStyle name="Normal 2 2 3 2 5 2" xfId="3313" xr:uid="{4554890A-4591-4884-8CCD-3057D72C5741}"/>
    <cellStyle name="Normal 2 2 3 2 5 2 2" xfId="6187" xr:uid="{6B46674A-D27B-492F-A41C-75C56A725CDE}"/>
    <cellStyle name="Normal 2 2 3 2 5 2 2 2" xfId="16323" xr:uid="{2CA47EDA-C95B-4960-AF51-842768554AA8}"/>
    <cellStyle name="Normal 2 2 3 2 5 2 2 2 2" xfId="32798" xr:uid="{AC1CE162-CF64-42C0-A27C-A0F772501C3F}"/>
    <cellStyle name="Normal 2 2 3 2 5 2 2 3" xfId="11795" xr:uid="{3E4D9AFE-D20C-47B8-856C-C430593FCAA9}"/>
    <cellStyle name="Normal 2 2 3 2 5 2 2 3 2" xfId="28270" xr:uid="{D31D4DF4-0F37-4C05-9128-6B324EEDBB1B}"/>
    <cellStyle name="Normal 2 2 3 2 5 2 2 4" xfId="23701" xr:uid="{EB3ED962-FD0F-427F-AE2D-45A15BCE55E5}"/>
    <cellStyle name="Normal 2 2 3 2 5 2 3" xfId="13545" xr:uid="{54D0DC62-8D80-4FDA-AEBD-2888EC0F5F31}"/>
    <cellStyle name="Normal 2 2 3 2 5 2 3 2" xfId="30020" xr:uid="{DDD6C8AE-D5EB-46E4-BA2E-E6FC33019069}"/>
    <cellStyle name="Normal 2 2 3 2 5 2 4" xfId="9017" xr:uid="{375E72D4-730D-42B0-A69F-75087FBBE8CC}"/>
    <cellStyle name="Normal 2 2 3 2 5 2 4 2" xfId="25492" xr:uid="{4319DB34-6D56-408F-B934-697FB68D2A30}"/>
    <cellStyle name="Normal 2 2 3 2 5 2 5" xfId="20923" xr:uid="{D8CE9EE6-EF04-4CEC-A712-66B2132F60ED}"/>
    <cellStyle name="Normal 2 2 3 2 5 2_3.EXPENSES" xfId="7236" xr:uid="{13FA688E-82F3-4D6E-B254-5C9181FAD15A}"/>
    <cellStyle name="Normal 2 2 3 2 5 3" xfId="4436" xr:uid="{061398FE-A8F4-43D9-B9AB-6360D43122BF}"/>
    <cellStyle name="Normal 2 2 3 2 5 3 2" xfId="14583" xr:uid="{6AF84F73-EA90-4D59-B2C7-E19B7B9E2EB0}"/>
    <cellStyle name="Normal 2 2 3 2 5 3 2 2" xfId="31058" xr:uid="{72392820-9894-4196-AE0D-43431C6F0604}"/>
    <cellStyle name="Normal 2 2 3 2 5 3 3" xfId="10055" xr:uid="{799012C4-77A2-4E3C-A79C-D5AC54700F90}"/>
    <cellStyle name="Normal 2 2 3 2 5 3 3 2" xfId="26530" xr:uid="{CCC59E3D-E132-4BC7-BD99-ED5E5A5151EC}"/>
    <cellStyle name="Normal 2 2 3 2 5 3 4" xfId="21961" xr:uid="{9F3EBAB2-2F07-4ECE-8615-621EC5A0880D}"/>
    <cellStyle name="Normal 2 2 3 2 5 4" xfId="5487" xr:uid="{92DCB4E2-42B7-47D3-8473-6B39D72ADE78}"/>
    <cellStyle name="Normal 2 2 3 2 5 4 2" xfId="15623" xr:uid="{ECABB443-0BA4-4467-8660-CA414A8697E2}"/>
    <cellStyle name="Normal 2 2 3 2 5 4 2 2" xfId="32098" xr:uid="{A965BE15-57B5-4C2D-A65E-51BBC6276FD7}"/>
    <cellStyle name="Normal 2 2 3 2 5 4 3" xfId="11095" xr:uid="{B6313E47-FDB7-4014-9F9D-53FD23DB4FCF}"/>
    <cellStyle name="Normal 2 2 3 2 5 4 3 2" xfId="27570" xr:uid="{898106AA-8E1F-4474-B593-5B9501CC1563}"/>
    <cellStyle name="Normal 2 2 3 2 5 4 4" xfId="23001" xr:uid="{F59250FC-1C41-4B26-B97C-AA1E3100D936}"/>
    <cellStyle name="Normal 2 2 3 2 5 5" xfId="12845" xr:uid="{CF7E7F44-8575-4EB7-B7F1-FC4E52DF5AF1}"/>
    <cellStyle name="Normal 2 2 3 2 5 5 2" xfId="29320" xr:uid="{319C0C61-3380-4E31-B59A-A2742929421E}"/>
    <cellStyle name="Normal 2 2 3 2 5 6" xfId="8316" xr:uid="{504DB06C-0A9C-4414-BD59-A80C35F8FFF5}"/>
    <cellStyle name="Normal 2 2 3 2 5 6 2" xfId="24791" xr:uid="{11B24EAA-1D99-4C68-8636-91AD78DBC47F}"/>
    <cellStyle name="Normal 2 2 3 2 5 7" xfId="20223" xr:uid="{F59EBD60-21C8-4915-BCD0-43FC775937BC}"/>
    <cellStyle name="Normal 2 2 3 2 5_3.EXPENSES" xfId="7235" xr:uid="{27FAC4BB-9FEC-4ABF-AE00-D99521F336BA}"/>
    <cellStyle name="Normal 2 2 3 2 6" xfId="2563" xr:uid="{00000000-0005-0000-0000-0000B5090000}"/>
    <cellStyle name="Normal 2 2 3 2 6 2" xfId="3376" xr:uid="{3E9CAAC1-0AF4-4CF8-AF35-7127A01E1EB8}"/>
    <cellStyle name="Normal 2 2 3 2 6 2 2" xfId="6250" xr:uid="{CC032283-1427-4474-9D06-993272A30EE5}"/>
    <cellStyle name="Normal 2 2 3 2 6 2 2 2" xfId="16386" xr:uid="{4E8AFB62-D593-4C7D-A6CC-773B0D7438B2}"/>
    <cellStyle name="Normal 2 2 3 2 6 2 2 2 2" xfId="32861" xr:uid="{639ECF38-3E2A-4EFA-AC7E-24E561C567B1}"/>
    <cellStyle name="Normal 2 2 3 2 6 2 2 3" xfId="11858" xr:uid="{6EDB746B-707D-490E-9254-A31B9AF14052}"/>
    <cellStyle name="Normal 2 2 3 2 6 2 2 3 2" xfId="28333" xr:uid="{DCF9002F-971A-4C30-A013-35D16C4A58A7}"/>
    <cellStyle name="Normal 2 2 3 2 6 2 2 4" xfId="23764" xr:uid="{F4A89C8C-BFA0-4AE9-86B1-10776F4D1450}"/>
    <cellStyle name="Normal 2 2 3 2 6 2 3" xfId="13608" xr:uid="{3EDE8F2B-74AF-4263-95C2-4EA9E275218F}"/>
    <cellStyle name="Normal 2 2 3 2 6 2 3 2" xfId="30083" xr:uid="{85429ED8-DAF8-4F03-80AF-425FC996D0A0}"/>
    <cellStyle name="Normal 2 2 3 2 6 2 4" xfId="9080" xr:uid="{129CC4B3-3F81-4E0F-8DB0-7CA15C79BDB6}"/>
    <cellStyle name="Normal 2 2 3 2 6 2 4 2" xfId="25555" xr:uid="{397905F7-6B3A-4C8D-888C-8A6519604B1C}"/>
    <cellStyle name="Normal 2 2 3 2 6 2 5" xfId="20986" xr:uid="{1EBA981D-912B-4F75-9E1F-7AE7033EC15F}"/>
    <cellStyle name="Normal 2 2 3 2 6 2_3.EXPENSES" xfId="7238" xr:uid="{CE268EC8-EB95-431A-9038-033855869C00}"/>
    <cellStyle name="Normal 2 2 3 2 6 3" xfId="4499" xr:uid="{2A42EB86-5F97-4311-9D2F-201355216268}"/>
    <cellStyle name="Normal 2 2 3 2 6 3 2" xfId="14646" xr:uid="{1F61C456-2BBE-46E6-8358-27FE7BEF988A}"/>
    <cellStyle name="Normal 2 2 3 2 6 3 2 2" xfId="31121" xr:uid="{5628C628-5CAE-4C57-BE32-5B8C0D2F8C3F}"/>
    <cellStyle name="Normal 2 2 3 2 6 3 3" xfId="10118" xr:uid="{50B7612D-B17C-4F28-AFF8-3AD1B3EE4773}"/>
    <cellStyle name="Normal 2 2 3 2 6 3 3 2" xfId="26593" xr:uid="{CDE6EC34-0ED8-407F-B7D9-669EED345368}"/>
    <cellStyle name="Normal 2 2 3 2 6 3 4" xfId="22024" xr:uid="{532EA3F3-0FCF-4DF5-9354-7BB4D7FA1967}"/>
    <cellStyle name="Normal 2 2 3 2 6 4" xfId="5550" xr:uid="{EF966C7F-9212-4DBC-8DAD-FDE2A3CFB002}"/>
    <cellStyle name="Normal 2 2 3 2 6 4 2" xfId="15686" xr:uid="{9F6359BB-6C86-457F-B5BB-4D6F47264AC2}"/>
    <cellStyle name="Normal 2 2 3 2 6 4 2 2" xfId="32161" xr:uid="{1663E1DB-801F-4739-A596-5D377A7AB602}"/>
    <cellStyle name="Normal 2 2 3 2 6 4 3" xfId="11158" xr:uid="{B09C62EE-073E-43F5-A9DE-7BC93F1EFCA2}"/>
    <cellStyle name="Normal 2 2 3 2 6 4 3 2" xfId="27633" xr:uid="{FF8AFC83-E0C0-416B-9D30-529ACD39B2D3}"/>
    <cellStyle name="Normal 2 2 3 2 6 4 4" xfId="23064" xr:uid="{6625D6D1-D000-47AF-B33B-52866F9F07C1}"/>
    <cellStyle name="Normal 2 2 3 2 6 5" xfId="12908" xr:uid="{BA41AEBC-40E7-491B-8318-E8E9E4E9D4B3}"/>
    <cellStyle name="Normal 2 2 3 2 6 5 2" xfId="29383" xr:uid="{18121506-E8C5-42F7-A856-75A6D2853CBC}"/>
    <cellStyle name="Normal 2 2 3 2 6 6" xfId="8380" xr:uid="{EEC72907-5C50-4941-9B60-826E1B3EE112}"/>
    <cellStyle name="Normal 2 2 3 2 6 6 2" xfId="24855" xr:uid="{0C0D5D22-532A-4D30-A4D0-699C4001699B}"/>
    <cellStyle name="Normal 2 2 3 2 6 7" xfId="20286" xr:uid="{EB3190F6-2CBC-4B86-9BA4-45B9934CF9C6}"/>
    <cellStyle name="Normal 2 2 3 2 6_3.EXPENSES" xfId="7237" xr:uid="{342A7529-966B-4BB5-A346-0545C6CFBB91}"/>
    <cellStyle name="Normal 2 2 3 2 7" xfId="3721" xr:uid="{4FA86C1C-B6D0-4CFE-ADBD-DC775332543E}"/>
    <cellStyle name="Normal 2 2 3 2 7 2" xfId="4837" xr:uid="{2498FFC6-7AFE-4F04-B2CB-E4CDE2DCDA4A}"/>
    <cellStyle name="Normal 2 2 3 2 7 2 2" xfId="14984" xr:uid="{ACDA3FE1-BEEF-4F57-A1CD-4A9E394C33A3}"/>
    <cellStyle name="Normal 2 2 3 2 7 2 2 2" xfId="31459" xr:uid="{E2E2BB34-7FCB-42E0-A150-BE8F2A542520}"/>
    <cellStyle name="Normal 2 2 3 2 7 2 3" xfId="10456" xr:uid="{F39B66F5-2AB4-45A4-8055-6944233A1567}"/>
    <cellStyle name="Normal 2 2 3 2 7 2 3 2" xfId="26931" xr:uid="{EFB6F518-146F-4AE4-A326-69A0812761AF}"/>
    <cellStyle name="Normal 2 2 3 2 7 2 4" xfId="22362" xr:uid="{1A2E83A9-7358-4F7F-9B2C-B956AEE2C46B}"/>
    <cellStyle name="Normal 2 2 3 2 7 3" xfId="6588" xr:uid="{88003ADB-DCA5-4AB2-ACF6-93A24492737D}"/>
    <cellStyle name="Normal 2 2 3 2 7 3 2" xfId="16724" xr:uid="{BDEA882F-1CE8-4B63-BDAA-B436B218C4DD}"/>
    <cellStyle name="Normal 2 2 3 2 7 3 2 2" xfId="33199" xr:uid="{7A90BA77-1BDA-4150-8177-4CCAF84BBE91}"/>
    <cellStyle name="Normal 2 2 3 2 7 3 3" xfId="12196" xr:uid="{86932751-F67D-4F78-A4B0-E86EA310B450}"/>
    <cellStyle name="Normal 2 2 3 2 7 3 3 2" xfId="28671" xr:uid="{8B94EB84-76F7-495D-BA47-B726CA6BF461}"/>
    <cellStyle name="Normal 2 2 3 2 7 3 4" xfId="24102" xr:uid="{F2DFFFA4-D3BA-4129-9D09-4356917FF284}"/>
    <cellStyle name="Normal 2 2 3 2 7 4" xfId="13946" xr:uid="{EE9D3352-76E3-48CD-81E0-2FDDFA2B091C}"/>
    <cellStyle name="Normal 2 2 3 2 7 4 2" xfId="30421" xr:uid="{D80C9F6E-19FE-45B9-B6D9-44D5FA525A58}"/>
    <cellStyle name="Normal 2 2 3 2 7 5" xfId="9418" xr:uid="{99A0AA5F-79FC-42D7-A83F-885302BC4E72}"/>
    <cellStyle name="Normal 2 2 3 2 7 5 2" xfId="25893" xr:uid="{EE154617-D393-41A7-A541-467B1BAE0C91}"/>
    <cellStyle name="Normal 2 2 3 2 7 6" xfId="21324" xr:uid="{64A17200-2BD0-4EFE-AA26-F0DDEEE95057}"/>
    <cellStyle name="Normal 2 2 3 2 7_3.EXPENSES" xfId="7239" xr:uid="{3211B17D-8E6F-429B-912F-C3C128732719}"/>
    <cellStyle name="Normal 2 2 3 2_1.3.3. Extraordinary Items" xfId="19551" xr:uid="{712241B1-CC87-48DE-B032-17B15BA159CD}"/>
    <cellStyle name="Normal 2 2 3 3" xfId="1763" xr:uid="{00000000-0005-0000-0000-0000B6090000}"/>
    <cellStyle name="Normal 2 2 3 3 10" xfId="19928" xr:uid="{E5F94120-03C4-46D6-BBD6-C6DF9A5150A2}"/>
    <cellStyle name="Normal 2 2 3 3 2" xfId="2151" xr:uid="{00000000-0005-0000-0000-0000B7090000}"/>
    <cellStyle name="Normal 2 2 3 3 2 2" xfId="3129" xr:uid="{22B9119D-10A2-44BE-BF73-90F4FD62D1F2}"/>
    <cellStyle name="Normal 2 2 3 3 2 2 2" xfId="6003" xr:uid="{303D2250-873D-4027-B2A3-9A79ABE555A2}"/>
    <cellStyle name="Normal 2 2 3 3 2 2 2 2" xfId="16139" xr:uid="{A4543A9F-A99A-47B8-B686-9532384C5669}"/>
    <cellStyle name="Normal 2 2 3 3 2 2 2 2 2" xfId="32614" xr:uid="{99A51319-3077-4BCB-88D7-E17B387D2295}"/>
    <cellStyle name="Normal 2 2 3 3 2 2 2 3" xfId="11611" xr:uid="{595375D6-C56A-4A39-9787-463C08EDA4B6}"/>
    <cellStyle name="Normal 2 2 3 3 2 2 2 3 2" xfId="28086" xr:uid="{21444DDB-A7DB-4C16-A5D3-8FB4DDD4EEB9}"/>
    <cellStyle name="Normal 2 2 3 3 2 2 2 4" xfId="23517" xr:uid="{4A9AC73F-5559-40A1-AE41-E9CD54F54A9D}"/>
    <cellStyle name="Normal 2 2 3 3 2 2 3" xfId="13361" xr:uid="{60D9BEE1-8B21-4B36-AAEA-7F692680BF97}"/>
    <cellStyle name="Normal 2 2 3 3 2 2 3 2" xfId="29836" xr:uid="{F265A24C-94CB-4E8E-AC46-16477327332F}"/>
    <cellStyle name="Normal 2 2 3 3 2 2 4" xfId="8833" xr:uid="{E41AA989-7132-4B87-887D-5E843996A42B}"/>
    <cellStyle name="Normal 2 2 3 3 2 2 4 2" xfId="25308" xr:uid="{D7C33229-8BAC-4FAE-8B94-CCC589949BB2}"/>
    <cellStyle name="Normal 2 2 3 3 2 2 5" xfId="20739" xr:uid="{4B0BE7C3-FAD5-40D3-BA31-5F074ABFCE05}"/>
    <cellStyle name="Normal 2 2 3 3 2 2_3.EXPENSES" xfId="7241" xr:uid="{B08A7FFD-F323-4BF1-B0E9-2D2D3806AB96}"/>
    <cellStyle name="Normal 2 2 3 3 2 3" xfId="4256" xr:uid="{B5938E89-F78B-49A8-8BAE-E26205FB875B}"/>
    <cellStyle name="Normal 2 2 3 3 2 3 2" xfId="14403" xr:uid="{8F1429EC-2049-4E25-A692-09C5CDF7554C}"/>
    <cellStyle name="Normal 2 2 3 3 2 3 2 2" xfId="30878" xr:uid="{E54C2946-3E4A-46C4-9282-929AAC0928D4}"/>
    <cellStyle name="Normal 2 2 3 3 2 3 3" xfId="9875" xr:uid="{DB00E6BD-BF26-4E46-8B1E-A4DCA07DADDA}"/>
    <cellStyle name="Normal 2 2 3 3 2 3 3 2" xfId="26350" xr:uid="{29B0D4E8-132C-4D69-87CB-3767DB98CFB8}"/>
    <cellStyle name="Normal 2 2 3 3 2 3 4" xfId="21781" xr:uid="{71D7F8B4-0F47-497D-86CF-31AD64518AB2}"/>
    <cellStyle name="Normal 2 2 3 3 2 4" xfId="5307" xr:uid="{47F6AB81-3F2B-4F19-958A-046E650482C8}"/>
    <cellStyle name="Normal 2 2 3 3 2 4 2" xfId="15443" xr:uid="{7A54FE39-1C72-444B-871F-B2DFB3124392}"/>
    <cellStyle name="Normal 2 2 3 3 2 4 2 2" xfId="31918" xr:uid="{CE506879-22EE-4B32-A939-B8BF7911569E}"/>
    <cellStyle name="Normal 2 2 3 3 2 4 3" xfId="10915" xr:uid="{CA250F60-65D2-45E9-B195-EFF62D6031AE}"/>
    <cellStyle name="Normal 2 2 3 3 2 4 3 2" xfId="27390" xr:uid="{A5CEC68B-9E64-410A-AD14-FF66983E7A85}"/>
    <cellStyle name="Normal 2 2 3 3 2 4 4" xfId="22821" xr:uid="{8D915249-3DAE-4470-AA3D-78B5A0C3654C}"/>
    <cellStyle name="Normal 2 2 3 3 2 5" xfId="12664" xr:uid="{60E103D2-4042-4797-8657-8FF5B2A84BC4}"/>
    <cellStyle name="Normal 2 2 3 3 2 5 2" xfId="29139" xr:uid="{13844237-2238-43E1-BD06-ABC254B1BB0C}"/>
    <cellStyle name="Normal 2 2 3 3 2 6" xfId="8135" xr:uid="{81D36B89-9D4D-418B-A43A-A380527EEDD7}"/>
    <cellStyle name="Normal 2 2 3 3 2 6 2" xfId="24610" xr:uid="{499EB68F-8321-4C2A-BBAB-9F32E5853525}"/>
    <cellStyle name="Normal 2 2 3 3 2 7" xfId="20043" xr:uid="{BD92614D-4B84-4B6B-A444-6471B1677D94}"/>
    <cellStyle name="Normal 2 2 3 3 2_3.EXPENSES" xfId="7240" xr:uid="{37450832-A320-421F-9EED-2BF454BFE39B}"/>
    <cellStyle name="Normal 2 2 3 3 3" xfId="2581" xr:uid="{00000000-0005-0000-0000-0000B8090000}"/>
    <cellStyle name="Normal 2 2 3 3 3 2" xfId="3390" xr:uid="{697E4AA1-F6B3-455A-A625-D94DB44987DA}"/>
    <cellStyle name="Normal 2 2 3 3 3 2 2" xfId="6264" xr:uid="{A9851B89-6B83-450E-857B-03EB9504C0F1}"/>
    <cellStyle name="Normal 2 2 3 3 3 2 2 2" xfId="16400" xr:uid="{E5552CC3-1DC1-41E5-BAD2-ED95BA081807}"/>
    <cellStyle name="Normal 2 2 3 3 3 2 2 2 2" xfId="32875" xr:uid="{52257FBB-2708-4E28-BE21-2BA2B8C93784}"/>
    <cellStyle name="Normal 2 2 3 3 3 2 2 3" xfId="11872" xr:uid="{1347CDE4-81EA-4370-B4D9-2DE7A9743E2F}"/>
    <cellStyle name="Normal 2 2 3 3 3 2 2 3 2" xfId="28347" xr:uid="{6F5557EE-C8D9-48E5-AD7B-F03F5EFA1D5E}"/>
    <cellStyle name="Normal 2 2 3 3 3 2 2 4" xfId="23778" xr:uid="{F912CAEC-B5E4-49B3-BF79-E5034DF9BDE2}"/>
    <cellStyle name="Normal 2 2 3 3 3 2 3" xfId="13622" xr:uid="{217C3C14-C23B-466E-850C-708818D64B38}"/>
    <cellStyle name="Normal 2 2 3 3 3 2 3 2" xfId="30097" xr:uid="{0F6BDE74-EA8D-4828-8B25-D6270A781E2B}"/>
    <cellStyle name="Normal 2 2 3 3 3 2 4" xfId="9094" xr:uid="{EFF650C9-3B40-43D5-9428-D70772917DDE}"/>
    <cellStyle name="Normal 2 2 3 3 3 2 4 2" xfId="25569" xr:uid="{5A52E891-0AE9-4A65-8D94-4444EAEE248D}"/>
    <cellStyle name="Normal 2 2 3 3 3 2 5" xfId="21000" xr:uid="{96616892-85A7-4BD8-BC45-C66580BD9142}"/>
    <cellStyle name="Normal 2 2 3 3 3 2_3.EXPENSES" xfId="7243" xr:uid="{FD7B2527-F806-4BE8-AC03-660D02A985C8}"/>
    <cellStyle name="Normal 2 2 3 3 3 3" xfId="4513" xr:uid="{68A853E8-84C7-4928-B824-4B034E413C16}"/>
    <cellStyle name="Normal 2 2 3 3 3 3 2" xfId="14660" xr:uid="{D28C97A3-1641-4938-9F12-0B97C216CD6C}"/>
    <cellStyle name="Normal 2 2 3 3 3 3 2 2" xfId="31135" xr:uid="{CAA394AB-C2E6-48C1-9160-4E6FA1D5FE51}"/>
    <cellStyle name="Normal 2 2 3 3 3 3 3" xfId="10132" xr:uid="{02DCBF3B-642E-48F7-B88E-88419625C82F}"/>
    <cellStyle name="Normal 2 2 3 3 3 3 3 2" xfId="26607" xr:uid="{24406841-403A-4FC6-91B5-7A94B1494F9B}"/>
    <cellStyle name="Normal 2 2 3 3 3 3 4" xfId="22038" xr:uid="{470ED356-FFB6-4F2D-803B-897B550C4955}"/>
    <cellStyle name="Normal 2 2 3 3 3 4" xfId="5564" xr:uid="{66925B63-6F89-4149-A4CD-F8E683C078B7}"/>
    <cellStyle name="Normal 2 2 3 3 3 4 2" xfId="15700" xr:uid="{0C5B2CAD-5117-4319-BC32-35E9F1CBCD8C}"/>
    <cellStyle name="Normal 2 2 3 3 3 4 2 2" xfId="32175" xr:uid="{96BAE7E4-F022-4CA4-8F76-BF1748EB42A1}"/>
    <cellStyle name="Normal 2 2 3 3 3 4 3" xfId="11172" xr:uid="{32C3B606-CC21-478B-B60E-0A2AF16AB32E}"/>
    <cellStyle name="Normal 2 2 3 3 3 4 3 2" xfId="27647" xr:uid="{7433A569-9573-4CD0-B1D9-A71A55968376}"/>
    <cellStyle name="Normal 2 2 3 3 3 4 4" xfId="23078" xr:uid="{2E5EFDA7-39C1-4D2B-B628-CE4A1314AADB}"/>
    <cellStyle name="Normal 2 2 3 3 3 5" xfId="12922" xr:uid="{662C6209-8428-4870-B2CB-1EF7FAE64A0B}"/>
    <cellStyle name="Normal 2 2 3 3 3 5 2" xfId="29397" xr:uid="{E0EA9362-E1D7-4C15-B4DE-213FD10D97C2}"/>
    <cellStyle name="Normal 2 2 3 3 3 6" xfId="8394" xr:uid="{265BC217-375B-4C01-8620-D97FB8F42896}"/>
    <cellStyle name="Normal 2 2 3 3 3 6 2" xfId="24869" xr:uid="{43287353-C368-4BF4-A46C-7C9FBCB8EB9D}"/>
    <cellStyle name="Normal 2 2 3 3 3 7" xfId="20300" xr:uid="{9AF4F13C-E944-4199-B7CD-E68E3C74937B}"/>
    <cellStyle name="Normal 2 2 3 3 3_3.EXPENSES" xfId="7242" xr:uid="{391530BA-900A-4597-874A-908A3126BC87}"/>
    <cellStyle name="Normal 2 2 3 3 4" xfId="3739" xr:uid="{99E8B9DE-FC53-44E7-A37C-8B1C828BD28D}"/>
    <cellStyle name="Normal 2 2 3 3 4 2" xfId="4855" xr:uid="{C27CD993-DA4F-4320-9F3E-43A1C8D018EE}"/>
    <cellStyle name="Normal 2 2 3 3 4 2 2" xfId="15002" xr:uid="{FC28E2F0-D925-4863-AFA8-B344D033F638}"/>
    <cellStyle name="Normal 2 2 3 3 4 2 2 2" xfId="31477" xr:uid="{A794A890-00AA-4091-8C51-D1C237C73FC4}"/>
    <cellStyle name="Normal 2 2 3 3 4 2 3" xfId="10474" xr:uid="{53A422BC-39BA-44DA-902D-4B10294414F2}"/>
    <cellStyle name="Normal 2 2 3 3 4 2 3 2" xfId="26949" xr:uid="{EE29E5C5-F075-4E4B-8612-1343B7F3735D}"/>
    <cellStyle name="Normal 2 2 3 3 4 2 4" xfId="22380" xr:uid="{88CEE426-6114-49BE-9CB0-B9259423F460}"/>
    <cellStyle name="Normal 2 2 3 3 4 3" xfId="6606" xr:uid="{409DA17F-C17F-4134-A35F-F74E2CAAE307}"/>
    <cellStyle name="Normal 2 2 3 3 4 3 2" xfId="16742" xr:uid="{F65CAEF7-103B-48A2-9036-D9DD9432A1FF}"/>
    <cellStyle name="Normal 2 2 3 3 4 3 2 2" xfId="33217" xr:uid="{60579AC7-F352-4FED-B0EF-63599CB1BF4C}"/>
    <cellStyle name="Normal 2 2 3 3 4 3 3" xfId="12214" xr:uid="{B95FAA79-F115-4E07-B65B-EE0248344EC9}"/>
    <cellStyle name="Normal 2 2 3 3 4 3 3 2" xfId="28689" xr:uid="{8C8D8866-6F58-4A26-89D1-56C7B47D64EE}"/>
    <cellStyle name="Normal 2 2 3 3 4 3 4" xfId="24120" xr:uid="{6FEF48AF-8F91-46DA-ABA4-D07BC074BA24}"/>
    <cellStyle name="Normal 2 2 3 3 4 4" xfId="13964" xr:uid="{B225118A-F0F5-4EF7-8E94-90492C7D1BA4}"/>
    <cellStyle name="Normal 2 2 3 3 4 4 2" xfId="30439" xr:uid="{ADA00847-5479-4BA3-80AB-43D73F03361E}"/>
    <cellStyle name="Normal 2 2 3 3 4 5" xfId="9436" xr:uid="{C81B4300-E602-4586-8EFD-D959E5484783}"/>
    <cellStyle name="Normal 2 2 3 3 4 5 2" xfId="25911" xr:uid="{3BF06F30-D490-449A-948A-9256BE306FB9}"/>
    <cellStyle name="Normal 2 2 3 3 4 6" xfId="21342" xr:uid="{3698DF61-F2AB-4A0C-A955-619D3AE30AE3}"/>
    <cellStyle name="Normal 2 2 3 3 4_3.EXPENSES" xfId="7244" xr:uid="{F4E2FE7A-A656-4B82-8904-DD714BB4AB35}"/>
    <cellStyle name="Normal 2 2 3 3 5" xfId="3009" xr:uid="{AA011A40-3F7E-4762-AE06-75AD459ADB2E}"/>
    <cellStyle name="Normal 2 2 3 3 5 2" xfId="5883" xr:uid="{9892CD06-3256-49AA-A542-CD063724073B}"/>
    <cellStyle name="Normal 2 2 3 3 5 2 2" xfId="16019" xr:uid="{9FFDDB1C-9980-4D01-87E9-9238A397DB80}"/>
    <cellStyle name="Normal 2 2 3 3 5 2 2 2" xfId="32494" xr:uid="{E11397A0-4491-40D7-A0AD-1E8F77C31687}"/>
    <cellStyle name="Normal 2 2 3 3 5 2 3" xfId="11491" xr:uid="{ADA95BD6-40B4-43CF-8D36-5035AB633C43}"/>
    <cellStyle name="Normal 2 2 3 3 5 2 3 2" xfId="27966" xr:uid="{C03AECD1-B3B1-4EB4-8CAB-A92387D39E0D}"/>
    <cellStyle name="Normal 2 2 3 3 5 2 4" xfId="23397" xr:uid="{4A8F6BE3-CF21-4527-BDDD-ADFC8810DFF7}"/>
    <cellStyle name="Normal 2 2 3 3 5 3" xfId="13241" xr:uid="{6E11916A-41BC-4EE6-B977-AF79F67C951C}"/>
    <cellStyle name="Normal 2 2 3 3 5 3 2" xfId="29716" xr:uid="{8196D1FF-C7D4-4C4E-BC09-DEF466F21824}"/>
    <cellStyle name="Normal 2 2 3 3 5 4" xfId="8713" xr:uid="{5C800301-AA24-46A9-9512-28D159DA2AE3}"/>
    <cellStyle name="Normal 2 2 3 3 5 4 2" xfId="25188" xr:uid="{945BC161-86C3-419E-95DB-963A049C6A46}"/>
    <cellStyle name="Normal 2 2 3 3 5 5" xfId="20619" xr:uid="{FD46FFF3-0457-400D-8D16-4D94D754282E}"/>
    <cellStyle name="Normal 2 2 3 3 5_3.EXPENSES" xfId="7245" xr:uid="{6471E10F-1101-46FE-93A5-1BA131237A3D}"/>
    <cellStyle name="Normal 2 2 3 3 6" xfId="4142" xr:uid="{FADF3FC2-D164-4E6F-AF2C-2464A920C1CB}"/>
    <cellStyle name="Normal 2 2 3 3 6 2" xfId="14289" xr:uid="{F3CBC642-11DA-4BFA-A0DB-415CD9C42837}"/>
    <cellStyle name="Normal 2 2 3 3 6 2 2" xfId="30764" xr:uid="{9C62E2BE-F2B3-4F7C-9C6F-7048869E0A54}"/>
    <cellStyle name="Normal 2 2 3 3 6 3" xfId="9761" xr:uid="{F0882B59-5E98-4EF5-A4EE-9CC390972182}"/>
    <cellStyle name="Normal 2 2 3 3 6 3 2" xfId="26236" xr:uid="{3E7CDD3F-2338-4F8F-9E1A-6C2F46002F82}"/>
    <cellStyle name="Normal 2 2 3 3 6 4" xfId="21667" xr:uid="{716B0465-54BD-4A8F-9618-809D2F658E42}"/>
    <cellStyle name="Normal 2 2 3 3 7" xfId="5193" xr:uid="{95B453B8-5E4E-4197-943D-DB3808931404}"/>
    <cellStyle name="Normal 2 2 3 3 7 2" xfId="15329" xr:uid="{565F50C3-602F-4EDB-A503-93B2AC11750A}"/>
    <cellStyle name="Normal 2 2 3 3 7 2 2" xfId="31804" xr:uid="{491AA356-DF53-483B-A372-1C284F032847}"/>
    <cellStyle name="Normal 2 2 3 3 7 3" xfId="10801" xr:uid="{E8741F7B-D5E6-48AC-B23B-AD2DC661F9A7}"/>
    <cellStyle name="Normal 2 2 3 3 7 3 2" xfId="27276" xr:uid="{DEDD6F36-E027-4BEF-BB0C-7D853A947C70}"/>
    <cellStyle name="Normal 2 2 3 3 7 4" xfId="22707" xr:uid="{E07C8421-68E3-4151-BE8F-09CEA3A1D3C6}"/>
    <cellStyle name="Normal 2 2 3 3 8" xfId="12550" xr:uid="{1FB1F5FA-DEA9-475B-8408-937DA35EF615}"/>
    <cellStyle name="Normal 2 2 3 3 8 2" xfId="29025" xr:uid="{324AA03A-897B-4B94-831B-715A61C27ADC}"/>
    <cellStyle name="Normal 2 2 3 3 9" xfId="8018" xr:uid="{7C960BB5-C7DF-407A-848F-48C119FEAED0}"/>
    <cellStyle name="Normal 2 2 3 3 9 2" xfId="24493" xr:uid="{6720BE35-66B7-48F8-8CEA-3288EC208F2A}"/>
    <cellStyle name="Normal 2 2 3 3_1.3.3. Extraordinary Items" xfId="19553" xr:uid="{A68E2FB2-AF02-4E5B-8E1F-980760B1CC96}"/>
    <cellStyle name="Normal 2 2 3 4" xfId="1978" xr:uid="{00000000-0005-0000-0000-0000BA090000}"/>
    <cellStyle name="Normal 2 2 3 4 2" xfId="2205" xr:uid="{00000000-0005-0000-0000-0000BB090000}"/>
    <cellStyle name="Normal 2 2 3 4 2 2" xfId="3182" xr:uid="{29A0801E-F899-4807-852A-C2F17DE3358C}"/>
    <cellStyle name="Normal 2 2 3 4 2 2 2" xfId="6056" xr:uid="{89F11D9B-9146-40E8-A902-F64963051022}"/>
    <cellStyle name="Normal 2 2 3 4 2 2 2 2" xfId="16192" xr:uid="{FE3931A0-C2DB-45A1-84B6-94303A940876}"/>
    <cellStyle name="Normal 2 2 3 4 2 2 2 2 2" xfId="32667" xr:uid="{33F170D0-AC9E-49C5-9653-AD1F60882D8B}"/>
    <cellStyle name="Normal 2 2 3 4 2 2 2 3" xfId="11664" xr:uid="{F1AFA193-A103-42CD-948D-59A0BB790612}"/>
    <cellStyle name="Normal 2 2 3 4 2 2 2 3 2" xfId="28139" xr:uid="{5C67FF55-6E46-421E-B253-9CA100C133FB}"/>
    <cellStyle name="Normal 2 2 3 4 2 2 2 4" xfId="23570" xr:uid="{AF332E10-34FC-43ED-9C74-511BD41F7F4F}"/>
    <cellStyle name="Normal 2 2 3 4 2 2 3" xfId="13414" xr:uid="{6679E233-A8DA-4DCE-938A-B3B9676EF167}"/>
    <cellStyle name="Normal 2 2 3 4 2 2 3 2" xfId="29889" xr:uid="{5F3227BC-7FEB-4DF8-A5D9-24EB355B8E16}"/>
    <cellStyle name="Normal 2 2 3 4 2 2 4" xfId="8886" xr:uid="{2B67B965-AA7C-4CC7-B996-EC5697940AF3}"/>
    <cellStyle name="Normal 2 2 3 4 2 2 4 2" xfId="25361" xr:uid="{CAE1BB43-764C-41B0-9E1A-76C6287021CC}"/>
    <cellStyle name="Normal 2 2 3 4 2 2 5" xfId="20792" xr:uid="{F8305779-4F8E-41F7-A522-CD2D7CA01F16}"/>
    <cellStyle name="Normal 2 2 3 4 2 2_3.EXPENSES" xfId="7247" xr:uid="{904F9F31-B098-4B1A-8A4B-CB3656C73C9B}"/>
    <cellStyle name="Normal 2 2 3 4 2 3" xfId="4308" xr:uid="{1055FCBB-12A9-4423-9E68-DBF83C28DDE2}"/>
    <cellStyle name="Normal 2 2 3 4 2 3 2" xfId="14455" xr:uid="{3C1E6F2F-615A-4246-B11C-54440C82A31E}"/>
    <cellStyle name="Normal 2 2 3 4 2 3 2 2" xfId="30930" xr:uid="{5FC26EA1-9E12-4FF8-95C2-7ACA6F7D9745}"/>
    <cellStyle name="Normal 2 2 3 4 2 3 3" xfId="9927" xr:uid="{D5D12E0C-AE9D-4DDC-B42C-C36900B029BA}"/>
    <cellStyle name="Normal 2 2 3 4 2 3 3 2" xfId="26402" xr:uid="{AD94D903-9CE7-4CB7-A628-1697A17C9DAF}"/>
    <cellStyle name="Normal 2 2 3 4 2 3 4" xfId="21833" xr:uid="{42ED5C76-51DB-46C8-94B9-391424C7D9EA}"/>
    <cellStyle name="Normal 2 2 3 4 2 4" xfId="5359" xr:uid="{53855A92-67B4-4F78-BD7F-5BA87C4B3A36}"/>
    <cellStyle name="Normal 2 2 3 4 2 4 2" xfId="15495" xr:uid="{D3516F0C-4960-4FF3-A7D7-7809974E79CB}"/>
    <cellStyle name="Normal 2 2 3 4 2 4 2 2" xfId="31970" xr:uid="{E406877A-F981-40C6-9C78-FE83111528E1}"/>
    <cellStyle name="Normal 2 2 3 4 2 4 3" xfId="10967" xr:uid="{B28141B9-5836-4273-A85B-D3DD9C51C26C}"/>
    <cellStyle name="Normal 2 2 3 4 2 4 3 2" xfId="27442" xr:uid="{03CD30FD-702C-4806-BE8B-034841EB8124}"/>
    <cellStyle name="Normal 2 2 3 4 2 4 4" xfId="22873" xr:uid="{9F97D01B-3541-4400-9B7D-D049B7655F52}"/>
    <cellStyle name="Normal 2 2 3 4 2 5" xfId="12717" xr:uid="{627B738A-3F1F-46B9-B906-C5FBB963D220}"/>
    <cellStyle name="Normal 2 2 3 4 2 5 2" xfId="29192" xr:uid="{11DD0097-5673-47BF-A150-B89A99803DAA}"/>
    <cellStyle name="Normal 2 2 3 4 2 6" xfId="8188" xr:uid="{D8C7508E-9324-4227-BD40-2062D7FBB9B8}"/>
    <cellStyle name="Normal 2 2 3 4 2 6 2" xfId="24663" xr:uid="{FF358B19-4607-49E3-839E-D9251C6691AA}"/>
    <cellStyle name="Normal 2 2 3 4 2 7" xfId="20095" xr:uid="{6471AC7A-C683-4B3A-9CD6-D83A5F7D1975}"/>
    <cellStyle name="Normal 2 2 3 4 2_3.EXPENSES" xfId="7246" xr:uid="{65EFC78F-30F6-4E5B-BD08-7DEB99C90368}"/>
    <cellStyle name="Normal 2 2 3 4 3" xfId="3062" xr:uid="{D3A15733-14AF-4FEC-8885-2275D3927843}"/>
    <cellStyle name="Normal 2 2 3 4 3 2" xfId="5936" xr:uid="{02F6EA85-EC6E-4219-9685-20E154612A8C}"/>
    <cellStyle name="Normal 2 2 3 4 3 2 2" xfId="16072" xr:uid="{2308CE7E-6A9F-40E9-BCC1-B45DFD4686B2}"/>
    <cellStyle name="Normal 2 2 3 4 3 2 2 2" xfId="32547" xr:uid="{0A7A22F2-5A3A-457B-91BB-B482F1E3B86A}"/>
    <cellStyle name="Normal 2 2 3 4 3 2 3" xfId="11544" xr:uid="{013C3D30-521D-4D57-BDA3-F65D34DD255B}"/>
    <cellStyle name="Normal 2 2 3 4 3 2 3 2" xfId="28019" xr:uid="{68B366FD-F1E0-4718-8BDE-6342751ABD76}"/>
    <cellStyle name="Normal 2 2 3 4 3 2 4" xfId="23450" xr:uid="{DC005644-4B97-482A-846E-6F8ECC261B3C}"/>
    <cellStyle name="Normal 2 2 3 4 3 3" xfId="13294" xr:uid="{17ACA537-4D84-4FA6-8C81-1467B2B9029C}"/>
    <cellStyle name="Normal 2 2 3 4 3 3 2" xfId="29769" xr:uid="{EB6D247B-7388-4943-B3C7-B836085AC9F1}"/>
    <cellStyle name="Normal 2 2 3 4 3 4" xfId="8766" xr:uid="{8E5AEB22-050B-4B24-9DF8-DCC449750A74}"/>
    <cellStyle name="Normal 2 2 3 4 3 4 2" xfId="25241" xr:uid="{7D516D59-5E2A-4474-B4A3-120230C80876}"/>
    <cellStyle name="Normal 2 2 3 4 3 5" xfId="20672" xr:uid="{4568025E-7600-43F0-A762-0858784B1B00}"/>
    <cellStyle name="Normal 2 2 3 4 3_3.EXPENSES" xfId="7248" xr:uid="{0AF6C3B6-FCD1-4F63-8E8E-6A743F03871E}"/>
    <cellStyle name="Normal 2 2 3 4 4" xfId="4194" xr:uid="{F748137A-6513-4819-BD35-57EDB953A5C7}"/>
    <cellStyle name="Normal 2 2 3 4 4 2" xfId="14341" xr:uid="{688CDED0-9AE8-4ED9-AE8A-8173EF38385A}"/>
    <cellStyle name="Normal 2 2 3 4 4 2 2" xfId="30816" xr:uid="{EE3E6C65-2FB4-4D19-BA8A-E3E295F083D7}"/>
    <cellStyle name="Normal 2 2 3 4 4 3" xfId="9813" xr:uid="{5615569F-3780-43DE-A746-9D5AFC4D3709}"/>
    <cellStyle name="Normal 2 2 3 4 4 3 2" xfId="26288" xr:uid="{4D3B7448-D5EA-4ED9-935D-F6B1CBD6E3CC}"/>
    <cellStyle name="Normal 2 2 3 4 4 4" xfId="21719" xr:uid="{8B15E23B-3A34-42A8-B770-5E9EE2CFAAC0}"/>
    <cellStyle name="Normal 2 2 3 4 5" xfId="5245" xr:uid="{3D111C84-A0CC-4053-B9A9-67743F4DBBC1}"/>
    <cellStyle name="Normal 2 2 3 4 5 2" xfId="15381" xr:uid="{7F03306D-4D6B-418D-A124-9B1A7A30842F}"/>
    <cellStyle name="Normal 2 2 3 4 5 2 2" xfId="31856" xr:uid="{5DEC0D4A-76E1-4C2D-BED0-30C30579C1C5}"/>
    <cellStyle name="Normal 2 2 3 4 5 3" xfId="10853" xr:uid="{610BE11A-B1CC-4B7C-ACC6-07C214364697}"/>
    <cellStyle name="Normal 2 2 3 4 5 3 2" xfId="27328" xr:uid="{59B756D7-50DD-426C-AFDD-D4903DE7FFEB}"/>
    <cellStyle name="Normal 2 2 3 4 5 4" xfId="22759" xr:uid="{A2776075-9617-4564-8360-D71DD4008F4A}"/>
    <cellStyle name="Normal 2 2 3 4 6" xfId="12602" xr:uid="{9E7295B8-E08E-4590-BBC8-358E3242FA57}"/>
    <cellStyle name="Normal 2 2 3 4 6 2" xfId="29077" xr:uid="{D0DA7C3B-D320-4555-889B-2F9F2CE2A2AB}"/>
    <cellStyle name="Normal 2 2 3 4 7" xfId="8070" xr:uid="{ACA44F31-BBA4-4A19-8BBB-CE49CD4D70BE}"/>
    <cellStyle name="Normal 2 2 3 4 7 2" xfId="24545" xr:uid="{CE530ACB-5651-400B-92EF-0D9B550659C9}"/>
    <cellStyle name="Normal 2 2 3 4 8" xfId="19980" xr:uid="{EF95923B-762A-420F-ADFE-08A4502A6919}"/>
    <cellStyle name="Normal 2 2 3 4_3.EXPENSES" xfId="2961" xr:uid="{00000000-0005-0000-0000-0000BC090000}"/>
    <cellStyle name="Normal 2 2 3 5" xfId="2141" xr:uid="{00000000-0005-0000-0000-0000BD090000}"/>
    <cellStyle name="Normal 2 2 3 6" xfId="2039" xr:uid="{00000000-0005-0000-0000-0000BE090000}"/>
    <cellStyle name="Normal 2 2 3 6 2" xfId="3088" xr:uid="{68236DAA-FAB4-4C1D-8464-21C9F6580F18}"/>
    <cellStyle name="Normal 2 2 3 6 2 2" xfId="5962" xr:uid="{1CBB10C8-1FB8-4386-A248-510585EA78D3}"/>
    <cellStyle name="Normal 2 2 3 6 2 2 2" xfId="16098" xr:uid="{511E5CCE-B670-4E60-89F5-304EC7F06923}"/>
    <cellStyle name="Normal 2 2 3 6 2 2 2 2" xfId="32573" xr:uid="{116FEA10-C55E-4745-A568-5763565FFDCC}"/>
    <cellStyle name="Normal 2 2 3 6 2 2 3" xfId="11570" xr:uid="{8AA05844-9088-4B77-B3F4-3575BA251092}"/>
    <cellStyle name="Normal 2 2 3 6 2 2 3 2" xfId="28045" xr:uid="{73FDBE97-9551-49BB-9AA5-9C25576A4D2B}"/>
    <cellStyle name="Normal 2 2 3 6 2 2 4" xfId="23476" xr:uid="{0A8E79AA-41F3-4416-A77F-776A266844C9}"/>
    <cellStyle name="Normal 2 2 3 6 2 3" xfId="13320" xr:uid="{75EF1A84-BDB3-4FE9-9645-6593E19F6778}"/>
    <cellStyle name="Normal 2 2 3 6 2 3 2" xfId="29795" xr:uid="{B3491BAA-9289-4CA9-AEF4-B7DE6F69266C}"/>
    <cellStyle name="Normal 2 2 3 6 2 4" xfId="8792" xr:uid="{4D6F5558-EA9A-4503-883B-7FA4F9552E7D}"/>
    <cellStyle name="Normal 2 2 3 6 2 4 2" xfId="25267" xr:uid="{E4D0CDCB-C137-48F2-B29C-F8C5281E00E9}"/>
    <cellStyle name="Normal 2 2 3 6 2 5" xfId="20698" xr:uid="{02946EB6-637A-4B6F-AC14-02AF011EA659}"/>
    <cellStyle name="Normal 2 2 3 6 2_3.EXPENSES" xfId="7250" xr:uid="{F874EE6B-62C6-49DB-B833-F9290ECBEAD7}"/>
    <cellStyle name="Normal 2 2 3 6 3" xfId="4220" xr:uid="{C4C4F323-575E-4183-B678-53094EDA9C0B}"/>
    <cellStyle name="Normal 2 2 3 6 3 2" xfId="14367" xr:uid="{134A78AB-7AFC-4DC6-81A4-C997A5EA9B1A}"/>
    <cellStyle name="Normal 2 2 3 6 3 2 2" xfId="30842" xr:uid="{E71C5BEC-860E-479E-AEFA-57D2C751E8B7}"/>
    <cellStyle name="Normal 2 2 3 6 3 3" xfId="9839" xr:uid="{ECD95FB6-6266-468D-852F-EDABC1369B36}"/>
    <cellStyle name="Normal 2 2 3 6 3 3 2" xfId="26314" xr:uid="{8ADCD883-2534-4358-84AE-5C8408FED71A}"/>
    <cellStyle name="Normal 2 2 3 6 3 4" xfId="21745" xr:uid="{E0A80108-BCC8-4E51-9840-9F8E6814D9F2}"/>
    <cellStyle name="Normal 2 2 3 6 4" xfId="5271" xr:uid="{1FA5B141-1942-4C4C-802D-5B181BC72A92}"/>
    <cellStyle name="Normal 2 2 3 6 4 2" xfId="15407" xr:uid="{98F58D4A-793D-4786-AE24-3AA65533C127}"/>
    <cellStyle name="Normal 2 2 3 6 4 2 2" xfId="31882" xr:uid="{0F56424F-9AF6-40E6-9910-4D93BA3D5399}"/>
    <cellStyle name="Normal 2 2 3 6 4 3" xfId="10879" xr:uid="{77FF1234-A3D7-4B16-A49E-D11A76A05B78}"/>
    <cellStyle name="Normal 2 2 3 6 4 3 2" xfId="27354" xr:uid="{46B72343-9F43-4CA7-B3F3-69AFA8FDE9C4}"/>
    <cellStyle name="Normal 2 2 3 6 4 4" xfId="22785" xr:uid="{2C806556-9A0A-44E1-A285-55A4E7FAB90B}"/>
    <cellStyle name="Normal 2 2 3 6 5" xfId="12628" xr:uid="{E27E3D8C-253D-43E4-91B2-7F1AC7EDA130}"/>
    <cellStyle name="Normal 2 2 3 6 5 2" xfId="29103" xr:uid="{77DC7384-138D-4992-9B77-9E829B38B767}"/>
    <cellStyle name="Normal 2 2 3 6 6" xfId="8096" xr:uid="{24481983-572D-4A10-8C5A-764C6E4B4A04}"/>
    <cellStyle name="Normal 2 2 3 6 6 2" xfId="24571" xr:uid="{3181F9B0-49F2-4638-A85D-91F792CBECAA}"/>
    <cellStyle name="Normal 2 2 3 6 7" xfId="20006" xr:uid="{D54F4C60-86B1-4BD4-876B-98CFED5FE609}"/>
    <cellStyle name="Normal 2 2 3 6_3.EXPENSES" xfId="7249" xr:uid="{E1C88722-9B3F-46BB-B679-F3A2C86B975C}"/>
    <cellStyle name="Normal 2 2 3 7" xfId="2232" xr:uid="{00000000-0005-0000-0000-0000BF090000}"/>
    <cellStyle name="Normal 2 2 3 7 2" xfId="3206" xr:uid="{234BDF00-0498-45B7-91B8-381CD6C085F1}"/>
    <cellStyle name="Normal 2 2 3 7 2 2" xfId="6080" xr:uid="{EBCF6C7B-41E2-4972-9F05-8DE3582B8D67}"/>
    <cellStyle name="Normal 2 2 3 7 2 2 2" xfId="16216" xr:uid="{34CAE011-93AA-4A6C-96C7-311DEDD82B8E}"/>
    <cellStyle name="Normal 2 2 3 7 2 2 2 2" xfId="32691" xr:uid="{8F0DF903-9DCA-4D51-9A45-218231743991}"/>
    <cellStyle name="Normal 2 2 3 7 2 2 3" xfId="11688" xr:uid="{354BF192-F27E-485A-B924-CCFB7C0A9113}"/>
    <cellStyle name="Normal 2 2 3 7 2 2 3 2" xfId="28163" xr:uid="{1FFD6E1F-9094-4338-9947-2D0339AD41A8}"/>
    <cellStyle name="Normal 2 2 3 7 2 2 4" xfId="23594" xr:uid="{EADC18D4-8BAA-4EDB-889A-DCABCBE46EA2}"/>
    <cellStyle name="Normal 2 2 3 7 2 3" xfId="13438" xr:uid="{25586F34-B04D-4D20-8262-1CD6AEEB9662}"/>
    <cellStyle name="Normal 2 2 3 7 2 3 2" xfId="29913" xr:uid="{6D04CB90-BCFC-41E2-B6E2-311DDAA222DA}"/>
    <cellStyle name="Normal 2 2 3 7 2 4" xfId="8910" xr:uid="{B8AC26DA-8E4B-4896-B7A1-4F1F6611F0FD}"/>
    <cellStyle name="Normal 2 2 3 7 2 4 2" xfId="25385" xr:uid="{1ADAEE6E-5B4A-4F67-95BD-1A13FD07F5D3}"/>
    <cellStyle name="Normal 2 2 3 7 2 5" xfId="20816" xr:uid="{4BC25191-962E-4979-B27D-F273A212552F}"/>
    <cellStyle name="Normal 2 2 3 7 2_3.EXPENSES" xfId="7252" xr:uid="{AFBABDAE-665D-4BA9-B074-29B535D48488}"/>
    <cellStyle name="Normal 2 2 3 7 3" xfId="4332" xr:uid="{6D4ABC51-1B4C-4898-9358-34211811816A}"/>
    <cellStyle name="Normal 2 2 3 7 3 2" xfId="14479" xr:uid="{112236AF-603B-441F-8C1C-07D568F92879}"/>
    <cellStyle name="Normal 2 2 3 7 3 2 2" xfId="30954" xr:uid="{DFB3C05A-8D74-45CF-A278-3B30AFD7BFAA}"/>
    <cellStyle name="Normal 2 2 3 7 3 3" xfId="9951" xr:uid="{EEBF5DA2-C7BC-4F3B-8CB0-4BD66AACC122}"/>
    <cellStyle name="Normal 2 2 3 7 3 3 2" xfId="26426" xr:uid="{0D7316DB-AD59-49EE-ABFA-CA2911A2FEB0}"/>
    <cellStyle name="Normal 2 2 3 7 3 4" xfId="21857" xr:uid="{4C45A051-F180-4D34-B723-2ACA2020E089}"/>
    <cellStyle name="Normal 2 2 3 7 4" xfId="5383" xr:uid="{CD9D6208-27B4-4A06-A492-A94DAF3B108C}"/>
    <cellStyle name="Normal 2 2 3 7 4 2" xfId="15519" xr:uid="{D7B2AEF6-B1F4-4CC9-9FD6-BC21D8934947}"/>
    <cellStyle name="Normal 2 2 3 7 4 2 2" xfId="31994" xr:uid="{8D8D6A45-3822-477B-A4CD-D8A5E1DAFAC9}"/>
    <cellStyle name="Normal 2 2 3 7 4 3" xfId="10991" xr:uid="{C3EB0B4F-3DC2-45AB-AE4F-0D559F8F3A62}"/>
    <cellStyle name="Normal 2 2 3 7 4 3 2" xfId="27466" xr:uid="{4A014A4E-F97A-4ECA-AA16-81F758483635}"/>
    <cellStyle name="Normal 2 2 3 7 4 4" xfId="22897" xr:uid="{E6BBF582-D36E-40D8-9145-B0DFBDCF8B58}"/>
    <cellStyle name="Normal 2 2 3 7 5" xfId="12741" xr:uid="{83E5A849-03C5-4600-95F6-0A3F8123EE73}"/>
    <cellStyle name="Normal 2 2 3 7 5 2" xfId="29216" xr:uid="{7E6C07CE-2774-488A-B88A-3A8AD5262487}"/>
    <cellStyle name="Normal 2 2 3 7 6" xfId="8212" xr:uid="{776FB18B-6926-4239-B904-F7E7FA330A9C}"/>
    <cellStyle name="Normal 2 2 3 7 6 2" xfId="24687" xr:uid="{96D546C0-2413-4403-B752-B5C2C71CECA1}"/>
    <cellStyle name="Normal 2 2 3 7 7" xfId="20119" xr:uid="{EE735ADF-BC85-4024-A2F8-01D26B804B1B}"/>
    <cellStyle name="Normal 2 2 3 7_3.EXPENSES" xfId="7251" xr:uid="{5F26D0BB-9FD6-43F7-9A79-0485AA206753}"/>
    <cellStyle name="Normal 2 2 3 8" xfId="2449" xr:uid="{00000000-0005-0000-0000-0000C0090000}"/>
    <cellStyle name="Normal 2 2 3 8 2" xfId="3293" xr:uid="{9B714589-D88C-4C36-B3A7-C6F69A8A9E7A}"/>
    <cellStyle name="Normal 2 2 3 8 2 2" xfId="6167" xr:uid="{7C07F00A-2072-4D86-A01E-A52DDEF726BF}"/>
    <cellStyle name="Normal 2 2 3 8 2 2 2" xfId="16303" xr:uid="{1234A230-468E-4A0E-92CF-0E70DDD13472}"/>
    <cellStyle name="Normal 2 2 3 8 2 2 2 2" xfId="32778" xr:uid="{47271CAB-1B70-4DEC-904F-15D5136F5692}"/>
    <cellStyle name="Normal 2 2 3 8 2 2 3" xfId="11775" xr:uid="{5BD32287-1A6F-45FD-8CA7-E6156D00DD6A}"/>
    <cellStyle name="Normal 2 2 3 8 2 2 3 2" xfId="28250" xr:uid="{DFE5EF02-3671-4573-8F57-3D2B6B380A59}"/>
    <cellStyle name="Normal 2 2 3 8 2 2 4" xfId="23681" xr:uid="{D9F1303C-83A8-4CB9-82A2-043CA07FB0A2}"/>
    <cellStyle name="Normal 2 2 3 8 2 3" xfId="13525" xr:uid="{8C752020-8CAC-4CC4-90E0-CCF16B3DF872}"/>
    <cellStyle name="Normal 2 2 3 8 2 3 2" xfId="30000" xr:uid="{7FB656C1-B088-4FC5-BF76-518A1D4AECEF}"/>
    <cellStyle name="Normal 2 2 3 8 2 4" xfId="8997" xr:uid="{19B874D2-B144-454C-AAF9-0BCD86AF6640}"/>
    <cellStyle name="Normal 2 2 3 8 2 4 2" xfId="25472" xr:uid="{51CABD95-85C9-4016-B347-2D8AB691DA7B}"/>
    <cellStyle name="Normal 2 2 3 8 2 5" xfId="20903" xr:uid="{EB922125-6F97-42BC-8AEB-85E871A7956C}"/>
    <cellStyle name="Normal 2 2 3 8 2_3.EXPENSES" xfId="7254" xr:uid="{9C7A8C8D-83E9-4EFC-BAD7-FA91FD80390B}"/>
    <cellStyle name="Normal 2 2 3 8 3" xfId="4416" xr:uid="{0F05390A-F40D-4C08-91F8-42F98B51151C}"/>
    <cellStyle name="Normal 2 2 3 8 3 2" xfId="14563" xr:uid="{5E220DED-D6EA-40A1-A359-EFA92ABAC90D}"/>
    <cellStyle name="Normal 2 2 3 8 3 2 2" xfId="31038" xr:uid="{7ECE2D70-7BB8-4C16-8558-461F82907CF3}"/>
    <cellStyle name="Normal 2 2 3 8 3 3" xfId="10035" xr:uid="{DA594A6E-847D-4084-ADE9-6C475C00B368}"/>
    <cellStyle name="Normal 2 2 3 8 3 3 2" xfId="26510" xr:uid="{AD66E0DB-45C6-44E5-9915-84D007B46354}"/>
    <cellStyle name="Normal 2 2 3 8 3 4" xfId="21941" xr:uid="{4DFE885C-2FB0-48AD-B0C2-746A5413816F}"/>
    <cellStyle name="Normal 2 2 3 8 4" xfId="5467" xr:uid="{B6B8279A-28E5-4A47-BF7E-45F8CE3E245A}"/>
    <cellStyle name="Normal 2 2 3 8 4 2" xfId="15603" xr:uid="{E1CA5D39-7DD1-41DA-AE0C-6C6E33F59BF0}"/>
    <cellStyle name="Normal 2 2 3 8 4 2 2" xfId="32078" xr:uid="{9326CD4C-7DA0-4C46-9B37-EBB1D79BE231}"/>
    <cellStyle name="Normal 2 2 3 8 4 3" xfId="11075" xr:uid="{8A73AAFE-D34B-4F77-9BF7-CA11B8B66173}"/>
    <cellStyle name="Normal 2 2 3 8 4 3 2" xfId="27550" xr:uid="{B156A6C5-91F4-4A00-AEE8-628EFC141C83}"/>
    <cellStyle name="Normal 2 2 3 8 4 4" xfId="22981" xr:uid="{25880DB4-B080-4211-8AF9-D442B68BC99E}"/>
    <cellStyle name="Normal 2 2 3 8 5" xfId="12825" xr:uid="{050DDBC8-2830-4F1A-B887-66D384292F63}"/>
    <cellStyle name="Normal 2 2 3 8 5 2" xfId="29300" xr:uid="{3046D9C0-B8F1-46BF-B7CA-C18847BE412E}"/>
    <cellStyle name="Normal 2 2 3 8 6" xfId="8296" xr:uid="{32EB502E-D14F-41D8-81A1-CFB1F43D1684}"/>
    <cellStyle name="Normal 2 2 3 8 6 2" xfId="24771" xr:uid="{4A8476F9-61F0-4FF5-8470-80691E98AD18}"/>
    <cellStyle name="Normal 2 2 3 8 7" xfId="20203" xr:uid="{B9112864-A7F9-48D7-A983-850D8F6EBFFB}"/>
    <cellStyle name="Normal 2 2 3 8_3.EXPENSES" xfId="7253" xr:uid="{6F55CF22-9C7E-4235-BB1C-28D5572D8B64}"/>
    <cellStyle name="Normal 2 2 3 9" xfId="2487" xr:uid="{00000000-0005-0000-0000-0000C1090000}"/>
    <cellStyle name="Normal 2 2 3 9 2" xfId="3324" xr:uid="{B39E3A47-D084-44B3-BED8-E2DA7D98BDE5}"/>
    <cellStyle name="Normal 2 2 3 9 2 2" xfId="6198" xr:uid="{01A2B6D4-2C15-4E33-BB64-5E9794CF0153}"/>
    <cellStyle name="Normal 2 2 3 9 2 2 2" xfId="16334" xr:uid="{089F219A-40D8-418E-A2F1-430BE3907002}"/>
    <cellStyle name="Normal 2 2 3 9 2 2 2 2" xfId="32809" xr:uid="{140E949E-2CB0-485E-B54F-B0416E234FEE}"/>
    <cellStyle name="Normal 2 2 3 9 2 2 3" xfId="11806" xr:uid="{D4901AA3-1FB3-49ED-91E6-622D3DB73421}"/>
    <cellStyle name="Normal 2 2 3 9 2 2 3 2" xfId="28281" xr:uid="{15605E9C-48C2-4A7D-BDB5-4EB65611FFEF}"/>
    <cellStyle name="Normal 2 2 3 9 2 2 4" xfId="23712" xr:uid="{E59B50FC-40C5-4B8F-A77F-50062EF36765}"/>
    <cellStyle name="Normal 2 2 3 9 2 3" xfId="13556" xr:uid="{E18F0D4C-8052-4D9E-AD46-6E4B4C3FE07D}"/>
    <cellStyle name="Normal 2 2 3 9 2 3 2" xfId="30031" xr:uid="{AE147F7E-090E-4A08-A2D5-82E8D423DC7C}"/>
    <cellStyle name="Normal 2 2 3 9 2 4" xfId="9028" xr:uid="{2C83E641-A83B-48F5-943A-007C53C134A5}"/>
    <cellStyle name="Normal 2 2 3 9 2 4 2" xfId="25503" xr:uid="{04A2492C-E846-407A-9457-EDDE1A037A5D}"/>
    <cellStyle name="Normal 2 2 3 9 2 5" xfId="20934" xr:uid="{53C8CEC0-7AC8-4416-B0F7-98A30B7D3FA9}"/>
    <cellStyle name="Normal 2 2 3 9 2_3.EXPENSES" xfId="7256" xr:uid="{0B393B2A-894E-4E50-85EB-FB83CDCBD016}"/>
    <cellStyle name="Normal 2 2 3 9 3" xfId="4447" xr:uid="{B12A6D61-40D1-4F6B-B23D-4D59CA4215B2}"/>
    <cellStyle name="Normal 2 2 3 9 3 2" xfId="14594" xr:uid="{EB06999E-661C-4F6A-968F-DE336C061C7B}"/>
    <cellStyle name="Normal 2 2 3 9 3 2 2" xfId="31069" xr:uid="{ECFE9402-C54A-47CC-939E-6A0BC94A50B8}"/>
    <cellStyle name="Normal 2 2 3 9 3 3" xfId="10066" xr:uid="{C67609D8-29B3-4F71-BD8D-6F4519C5B7E9}"/>
    <cellStyle name="Normal 2 2 3 9 3 3 2" xfId="26541" xr:uid="{378DBA96-1D9E-4633-851C-AE97DBCE9DEE}"/>
    <cellStyle name="Normal 2 2 3 9 3 4" xfId="21972" xr:uid="{4236A80E-4A17-4BA4-A922-0C986285FBE2}"/>
    <cellStyle name="Normal 2 2 3 9 4" xfId="5498" xr:uid="{5A237B76-4113-4021-90D9-0DE93C3BF5AD}"/>
    <cellStyle name="Normal 2 2 3 9 4 2" xfId="15634" xr:uid="{C86944B3-77E1-48F4-81B9-7F681314737A}"/>
    <cellStyle name="Normal 2 2 3 9 4 2 2" xfId="32109" xr:uid="{24A299F0-D93D-4149-8144-40A06A90016A}"/>
    <cellStyle name="Normal 2 2 3 9 4 3" xfId="11106" xr:uid="{95CE3FB1-04DD-4F72-9C69-EC0E91C0701B}"/>
    <cellStyle name="Normal 2 2 3 9 4 3 2" xfId="27581" xr:uid="{A14A9987-83E8-4EC4-AE5C-A2A06A3DF0BF}"/>
    <cellStyle name="Normal 2 2 3 9 4 4" xfId="23012" xr:uid="{75B378E8-BB6A-41B1-A17E-9FC1E0AE51D5}"/>
    <cellStyle name="Normal 2 2 3 9 5" xfId="12856" xr:uid="{FCE0F13F-25C7-4E8A-A266-CA6BED5F5627}"/>
    <cellStyle name="Normal 2 2 3 9 5 2" xfId="29331" xr:uid="{9D2AAD02-DB80-4FC4-8E3A-FC51ABBC4520}"/>
    <cellStyle name="Normal 2 2 3 9 6" xfId="8328" xr:uid="{5839C2C7-7E49-4BAE-91C7-099B3FFE9324}"/>
    <cellStyle name="Normal 2 2 3 9 6 2" xfId="24803" xr:uid="{6D3F7904-7216-48A9-B381-D8B5320E4FE4}"/>
    <cellStyle name="Normal 2 2 3 9 7" xfId="20234" xr:uid="{A4919D0D-8DDC-4308-AAB6-EE35EEA1A3BD}"/>
    <cellStyle name="Normal 2 2 3 9_3.EXPENSES" xfId="7255" xr:uid="{92EA265A-E972-4AB8-AE9D-94440C550381}"/>
    <cellStyle name="Normal 2 2 3_1.1. Income Statement" xfId="19554" xr:uid="{888AEB77-FDA2-4CA6-BDF3-B230B320F370}"/>
    <cellStyle name="Normal 2 2 4" xfId="1690" xr:uid="{00000000-0005-0000-0000-0000C2090000}"/>
    <cellStyle name="Normal 2 2 4 2" xfId="2143" xr:uid="{00000000-0005-0000-0000-0000C3090000}"/>
    <cellStyle name="Normal 2 2 4 2 2" xfId="2592" xr:uid="{00000000-0005-0000-0000-0000C4090000}"/>
    <cellStyle name="Normal 2 2 4 2 2 2" xfId="3398" xr:uid="{DBEEE99C-7DE7-478A-A3AA-D9D7DD54FD59}"/>
    <cellStyle name="Normal 2 2 4 2 2 2 2" xfId="6272" xr:uid="{AA192872-D91F-441F-905F-C0C2AB282BAB}"/>
    <cellStyle name="Normal 2 2 4 2 2 2 2 2" xfId="16408" xr:uid="{135F1F82-B75C-4344-AD95-ADA0AE98D215}"/>
    <cellStyle name="Normal 2 2 4 2 2 2 2 2 2" xfId="32883" xr:uid="{DE66111A-C0D3-4202-AE07-6FDCD188E28C}"/>
    <cellStyle name="Normal 2 2 4 2 2 2 2 3" xfId="11880" xr:uid="{541C71EC-9CE5-4BB3-9EA0-9E7DFD98801A}"/>
    <cellStyle name="Normal 2 2 4 2 2 2 2 3 2" xfId="28355" xr:uid="{7EC3F50C-7EB1-4BDD-B30D-B0A586D08FA4}"/>
    <cellStyle name="Normal 2 2 4 2 2 2 2 4" xfId="23786" xr:uid="{FE2E1650-9111-4A56-8C0B-D5A0FC8B7A8D}"/>
    <cellStyle name="Normal 2 2 4 2 2 2 3" xfId="13630" xr:uid="{5280C4D3-7D92-4839-8486-FB26973CB490}"/>
    <cellStyle name="Normal 2 2 4 2 2 2 3 2" xfId="30105" xr:uid="{1500439A-0691-48D4-88D3-63CE4F94AA89}"/>
    <cellStyle name="Normal 2 2 4 2 2 2 4" xfId="9102" xr:uid="{4AEC8FEC-D33F-429A-91A3-BBF7D5A6800C}"/>
    <cellStyle name="Normal 2 2 4 2 2 2 4 2" xfId="25577" xr:uid="{BB7CECBC-892E-4878-B044-A2D6551F8C1F}"/>
    <cellStyle name="Normal 2 2 4 2 2 2 5" xfId="21008" xr:uid="{8089D80F-FC6A-4E15-8CC3-E0016D7CC6E9}"/>
    <cellStyle name="Normal 2 2 4 2 2 2_3.EXPENSES" xfId="7258" xr:uid="{2D726644-9325-49CA-9EEE-DA39F040C306}"/>
    <cellStyle name="Normal 2 2 4 2 2 3" xfId="4521" xr:uid="{6DCFB374-50B2-4477-AC90-E80F5CBE0DB7}"/>
    <cellStyle name="Normal 2 2 4 2 2 3 2" xfId="14668" xr:uid="{A5174FC9-0274-4CF0-BCA9-B9A97D046193}"/>
    <cellStyle name="Normal 2 2 4 2 2 3 2 2" xfId="31143" xr:uid="{E45BFD8F-92E8-42BF-B39D-99FD64FC1646}"/>
    <cellStyle name="Normal 2 2 4 2 2 3 3" xfId="10140" xr:uid="{6DC4AE70-D921-4784-AD59-CAF3CD37A2D9}"/>
    <cellStyle name="Normal 2 2 4 2 2 3 3 2" xfId="26615" xr:uid="{D5DD993E-2EE3-42A2-94F5-B338B73ED6FF}"/>
    <cellStyle name="Normal 2 2 4 2 2 3 4" xfId="22046" xr:uid="{56452CC3-EE88-4A41-B4D4-F85A3BFBB1DD}"/>
    <cellStyle name="Normal 2 2 4 2 2 4" xfId="5572" xr:uid="{BF204EE6-1E09-4BA3-8559-2BD4BBEDD371}"/>
    <cellStyle name="Normal 2 2 4 2 2 4 2" xfId="15708" xr:uid="{28683F94-E249-4799-885D-18D2CB8F9205}"/>
    <cellStyle name="Normal 2 2 4 2 2 4 2 2" xfId="32183" xr:uid="{C9F7F695-557E-46DC-862B-36CFCA85CF9D}"/>
    <cellStyle name="Normal 2 2 4 2 2 4 3" xfId="11180" xr:uid="{CC44B246-FB75-4383-AC70-4A9023F440A0}"/>
    <cellStyle name="Normal 2 2 4 2 2 4 3 2" xfId="27655" xr:uid="{30FB3737-F4DD-46C6-B449-3DD07F59231F}"/>
    <cellStyle name="Normal 2 2 4 2 2 4 4" xfId="23086" xr:uid="{14860E54-AC40-411D-A8EE-D17DB63162C7}"/>
    <cellStyle name="Normal 2 2 4 2 2 5" xfId="12930" xr:uid="{CF7FA5B0-3AB3-4B66-B7A4-BED8C936FEE6}"/>
    <cellStyle name="Normal 2 2 4 2 2 5 2" xfId="29405" xr:uid="{A702B780-DC1B-4652-8872-9ECC0F882573}"/>
    <cellStyle name="Normal 2 2 4 2 2 6" xfId="8402" xr:uid="{E9F01042-A60F-416E-9C1A-F6E06943340A}"/>
    <cellStyle name="Normal 2 2 4 2 2 6 2" xfId="24877" xr:uid="{F5404010-B832-435F-92C9-DE386699A0BB}"/>
    <cellStyle name="Normal 2 2 4 2 2 7" xfId="20308" xr:uid="{316928C0-5485-4566-912D-2B6260D9B5AB}"/>
    <cellStyle name="Normal 2 2 4 2 2_3.EXPENSES" xfId="7257" xr:uid="{FCCCE553-80C0-4F03-8950-E40DB7697C4E}"/>
    <cellStyle name="Normal 2 2 4 2 3" xfId="3753" xr:uid="{2317838F-664F-4851-855D-8BC576EFC819}"/>
    <cellStyle name="Normal 2 2 4 2 3 2" xfId="4869" xr:uid="{1545738E-C397-43FD-A810-AB72E560F936}"/>
    <cellStyle name="Normal 2 2 4 2 3 2 2" xfId="15016" xr:uid="{305D2B8A-05CC-4623-80C6-391CD66668D4}"/>
    <cellStyle name="Normal 2 2 4 2 3 2 2 2" xfId="31491" xr:uid="{F06156C4-2A50-458B-82F7-C0F4BF3246E2}"/>
    <cellStyle name="Normal 2 2 4 2 3 2 3" xfId="10488" xr:uid="{FCCC55AA-C71D-428F-9B92-947DAB5135E8}"/>
    <cellStyle name="Normal 2 2 4 2 3 2 3 2" xfId="26963" xr:uid="{6432977E-5C17-49E3-9162-4ECB0FA61EDE}"/>
    <cellStyle name="Normal 2 2 4 2 3 2 4" xfId="22394" xr:uid="{57CBB158-65D1-4318-B4D1-22DF95D95E06}"/>
    <cellStyle name="Normal 2 2 4 2 3 3" xfId="6620" xr:uid="{2C9D46C2-4A3C-46C9-AF7B-96C3405252CD}"/>
    <cellStyle name="Normal 2 2 4 2 3 3 2" xfId="16756" xr:uid="{6A8F7AF2-C525-4934-A860-A68A195E2F36}"/>
    <cellStyle name="Normal 2 2 4 2 3 3 2 2" xfId="33231" xr:uid="{A7638CCB-EF9C-48D5-837B-C40FEBB29CCF}"/>
    <cellStyle name="Normal 2 2 4 2 3 3 3" xfId="12228" xr:uid="{09546B2B-BC02-4C3C-954D-C3819ADB8667}"/>
    <cellStyle name="Normal 2 2 4 2 3 3 3 2" xfId="28703" xr:uid="{35F1B80E-2499-40CF-90BA-86F85EE3AC94}"/>
    <cellStyle name="Normal 2 2 4 2 3 3 4" xfId="24134" xr:uid="{FA1F7F82-74FD-4B9A-A4B6-591D6429F1C1}"/>
    <cellStyle name="Normal 2 2 4 2 3 4" xfId="13978" xr:uid="{C83EABDC-F475-4902-A80E-2C4E9E70A7FE}"/>
    <cellStyle name="Normal 2 2 4 2 3 4 2" xfId="30453" xr:uid="{BB6B76CB-82FE-4406-B396-9A03A4125AE7}"/>
    <cellStyle name="Normal 2 2 4 2 3 5" xfId="9450" xr:uid="{097F14FB-D507-453A-89D5-0DEAF95C8709}"/>
    <cellStyle name="Normal 2 2 4 2 3 5 2" xfId="25925" xr:uid="{80A2E159-AC98-469B-8AD0-FED4652268C5}"/>
    <cellStyle name="Normal 2 2 4 2 3 6" xfId="21356" xr:uid="{FF4CEF32-ACF9-4E7F-B5FF-CABCE5DA8CFA}"/>
    <cellStyle name="Normal 2 2 4 2 3_3.EXPENSES" xfId="7259" xr:uid="{1DBB4154-6DFC-4C6B-AD9F-EA5911389349}"/>
    <cellStyle name="Normal 2 2 4 2_1.3.3. Extraordinary Items" xfId="19556" xr:uid="{2E5948C1-5787-4F23-8290-86BE19A56DCD}"/>
    <cellStyle name="Normal 2 2 4 3" xfId="2105" xr:uid="{00000000-0005-0000-0000-0000C5090000}"/>
    <cellStyle name="Normal 2 2 4 3 2" xfId="3096" xr:uid="{6A90ABA4-F8F1-4D35-9E13-0EDB2CC0980E}"/>
    <cellStyle name="Normal 2 2 4 3 2 2" xfId="5970" xr:uid="{3777EAF2-32AF-4B21-B060-6A6ED43D1294}"/>
    <cellStyle name="Normal 2 2 4 3 2 2 2" xfId="16106" xr:uid="{AC9CDF89-E3E8-4870-8060-5B4EEE041574}"/>
    <cellStyle name="Normal 2 2 4 3 2 2 2 2" xfId="32581" xr:uid="{2E2EF4CA-6BA6-4EC2-B230-A87806A613C4}"/>
    <cellStyle name="Normal 2 2 4 3 2 2 3" xfId="11578" xr:uid="{2C9F192B-16DE-4C3B-8721-F1A1CC74F348}"/>
    <cellStyle name="Normal 2 2 4 3 2 2 3 2" xfId="28053" xr:uid="{72E48CFC-D7FF-4593-B61B-CF9743253DAC}"/>
    <cellStyle name="Normal 2 2 4 3 2 2 4" xfId="23484" xr:uid="{56F71016-2B11-4D4E-A13D-B965B508B84E}"/>
    <cellStyle name="Normal 2 2 4 3 2 3" xfId="13328" xr:uid="{3F4BCBFA-6603-4576-B483-EEAF5306DC5E}"/>
    <cellStyle name="Normal 2 2 4 3 2 3 2" xfId="29803" xr:uid="{5C79D1B8-9C90-4654-B4C7-FE264EF1FE5A}"/>
    <cellStyle name="Normal 2 2 4 3 2 4" xfId="8800" xr:uid="{EADCE97B-4795-45A5-AA03-E20BE973BD75}"/>
    <cellStyle name="Normal 2 2 4 3 2 4 2" xfId="25275" xr:uid="{D2030975-CA44-4D93-84B5-90885E0EF657}"/>
    <cellStyle name="Normal 2 2 4 3 2 5" xfId="20706" xr:uid="{524AE169-4364-453B-8F8F-4D24F266230E}"/>
    <cellStyle name="Normal 2 2 4 3 2_3.EXPENSES" xfId="7261" xr:uid="{F9832B41-136A-47DB-B3E3-82EF4D18694A}"/>
    <cellStyle name="Normal 2 2 4 3 3" xfId="4228" xr:uid="{80F0626C-72A9-4AB5-A036-9CC714597F45}"/>
    <cellStyle name="Normal 2 2 4 3 3 2" xfId="14375" xr:uid="{C4A864FC-FC20-4E01-9B75-41A52888BC43}"/>
    <cellStyle name="Normal 2 2 4 3 3 2 2" xfId="30850" xr:uid="{451F9A52-6E35-402E-BD7D-1BDD9A3F702D}"/>
    <cellStyle name="Normal 2 2 4 3 3 3" xfId="9847" xr:uid="{28417242-1385-4245-8453-33B47F54458B}"/>
    <cellStyle name="Normal 2 2 4 3 3 3 2" xfId="26322" xr:uid="{8807AD6F-E0DE-4DDF-97A8-519473CFB85E}"/>
    <cellStyle name="Normal 2 2 4 3 3 4" xfId="21753" xr:uid="{807CB35A-A4A8-4EAF-8AED-4DA302B97A50}"/>
    <cellStyle name="Normal 2 2 4 3 4" xfId="5279" xr:uid="{611D6966-A02D-4519-AC0E-224C5B4BB64B}"/>
    <cellStyle name="Normal 2 2 4 3 4 2" xfId="15415" xr:uid="{54808DAF-54E6-4941-8F32-5A0888B4FD08}"/>
    <cellStyle name="Normal 2 2 4 3 4 2 2" xfId="31890" xr:uid="{EF28CBB3-8050-45F4-8651-3CD57FB9DBA6}"/>
    <cellStyle name="Normal 2 2 4 3 4 3" xfId="10887" xr:uid="{4308B81D-7E3A-4B7D-A46C-81DC9FDCB2A8}"/>
    <cellStyle name="Normal 2 2 4 3 4 3 2" xfId="27362" xr:uid="{AB848E0D-F5CC-47AA-9019-DCF100EADD08}"/>
    <cellStyle name="Normal 2 2 4 3 4 4" xfId="22793" xr:uid="{47985E35-7719-4D21-B267-DE583616FC60}"/>
    <cellStyle name="Normal 2 2 4 3 5" xfId="12636" xr:uid="{45FDB252-ACE5-42B7-B6EA-3950F1958F77}"/>
    <cellStyle name="Normal 2 2 4 3 5 2" xfId="29111" xr:uid="{E0B0DA79-7892-4733-B217-40A59046E05F}"/>
    <cellStyle name="Normal 2 2 4 3 6" xfId="8104" xr:uid="{90344497-D900-4E76-AB70-9638266E6478}"/>
    <cellStyle name="Normal 2 2 4 3 6 2" xfId="24579" xr:uid="{33D4031C-E13E-424E-AC36-99B26314A75F}"/>
    <cellStyle name="Normal 2 2 4 3 7" xfId="20014" xr:uid="{A4B85F86-29A5-47B2-B28C-3562320DD1AE}"/>
    <cellStyle name="Normal 2 2 4 3_3.EXPENSES" xfId="7260" xr:uid="{03CA1730-062E-4848-A1FF-D9F3F2E68853}"/>
    <cellStyle name="Normal 2 2 4 4" xfId="2243" xr:uid="{00000000-0005-0000-0000-0000C6090000}"/>
    <cellStyle name="Normal 2 2 4 4 2" xfId="3214" xr:uid="{FC32E1B4-E432-4E8C-80D2-29F1CED8A39A}"/>
    <cellStyle name="Normal 2 2 4 4 2 2" xfId="6088" xr:uid="{1CDDC181-B542-40F7-BF9B-D897EDE9BEBF}"/>
    <cellStyle name="Normal 2 2 4 4 2 2 2" xfId="16224" xr:uid="{3797BDED-084B-485C-8B24-BD9FFC98689E}"/>
    <cellStyle name="Normal 2 2 4 4 2 2 2 2" xfId="32699" xr:uid="{FD520E89-5F42-4375-A792-9863A6867CAE}"/>
    <cellStyle name="Normal 2 2 4 4 2 2 3" xfId="11696" xr:uid="{7CB77984-8EBC-4686-80AD-ECB292BF3288}"/>
    <cellStyle name="Normal 2 2 4 4 2 2 3 2" xfId="28171" xr:uid="{FFC0EA83-9F1A-44DE-A9DC-795536BA8884}"/>
    <cellStyle name="Normal 2 2 4 4 2 2 4" xfId="23602" xr:uid="{0B778946-8B3A-4042-AD8E-D72187806727}"/>
    <cellStyle name="Normal 2 2 4 4 2 3" xfId="13446" xr:uid="{CB82FFCB-4CDF-4D45-881D-E245AD6C08DE}"/>
    <cellStyle name="Normal 2 2 4 4 2 3 2" xfId="29921" xr:uid="{A00D3A57-56B9-4A9B-BF57-C2740D821F30}"/>
    <cellStyle name="Normal 2 2 4 4 2 4" xfId="8918" xr:uid="{17028F35-BC31-44EF-98A5-5AF44198B8AB}"/>
    <cellStyle name="Normal 2 2 4 4 2 4 2" xfId="25393" xr:uid="{04E3C162-ACF3-41D3-9FBC-449D026FD13B}"/>
    <cellStyle name="Normal 2 2 4 4 2 5" xfId="20824" xr:uid="{1A3C000D-E627-4F49-9362-A59B4077B07E}"/>
    <cellStyle name="Normal 2 2 4 4 2_3.EXPENSES" xfId="7263" xr:uid="{ED39D235-6FF3-4A80-BCDE-F9C99517BCEB}"/>
    <cellStyle name="Normal 2 2 4 4 3" xfId="4340" xr:uid="{4B3219D1-7E7A-4599-9610-5B6999CA5BA4}"/>
    <cellStyle name="Normal 2 2 4 4 3 2" xfId="14487" xr:uid="{A8801EA5-BB04-4933-B67A-FE31083E5688}"/>
    <cellStyle name="Normal 2 2 4 4 3 2 2" xfId="30962" xr:uid="{E47B2EC9-5B0C-4794-9648-04620F55BB56}"/>
    <cellStyle name="Normal 2 2 4 4 3 3" xfId="9959" xr:uid="{45DC7AC3-8DBB-4BDB-BF35-F48444FEF65B}"/>
    <cellStyle name="Normal 2 2 4 4 3 3 2" xfId="26434" xr:uid="{5B9301DC-535C-4CAF-ACD3-CD3DEBEE0058}"/>
    <cellStyle name="Normal 2 2 4 4 3 4" xfId="21865" xr:uid="{3F124969-F90B-41B4-8833-996AAAB99F06}"/>
    <cellStyle name="Normal 2 2 4 4 4" xfId="5391" xr:uid="{B734F006-411D-4A89-8596-765D23BBAB61}"/>
    <cellStyle name="Normal 2 2 4 4 4 2" xfId="15527" xr:uid="{3AC6552D-6307-4E43-948E-7C2366EC9BF6}"/>
    <cellStyle name="Normal 2 2 4 4 4 2 2" xfId="32002" xr:uid="{99D0F12D-F663-4A2A-AA85-BD24D1CF2D40}"/>
    <cellStyle name="Normal 2 2 4 4 4 3" xfId="10999" xr:uid="{607A56D4-61FE-4F89-B1A4-18969CEC6065}"/>
    <cellStyle name="Normal 2 2 4 4 4 3 2" xfId="27474" xr:uid="{EF45171C-941C-40DE-B844-ABBF5AB4A071}"/>
    <cellStyle name="Normal 2 2 4 4 4 4" xfId="22905" xr:uid="{64F13992-C00F-4C4F-9775-A21F738283E5}"/>
    <cellStyle name="Normal 2 2 4 4 5" xfId="12749" xr:uid="{65DC8E0F-E384-4760-8003-BA7A201D70B5}"/>
    <cellStyle name="Normal 2 2 4 4 5 2" xfId="29224" xr:uid="{2E997D32-E138-4A30-AFA2-DAC10BD49E95}"/>
    <cellStyle name="Normal 2 2 4 4 6" xfId="8220" xr:uid="{7366A055-D27A-4F92-8DB5-A7C0147A2B81}"/>
    <cellStyle name="Normal 2 2 4 4 6 2" xfId="24695" xr:uid="{3DF49062-62A5-4C52-97A8-D8F825D5B486}"/>
    <cellStyle name="Normal 2 2 4 4 7" xfId="20127" xr:uid="{BDB04849-00C3-48F2-A921-1083FEBBACE7}"/>
    <cellStyle name="Normal 2 2 4 4_3.EXPENSES" xfId="7262" xr:uid="{4C07A645-F358-4FC5-965F-3EAF8F406B6B}"/>
    <cellStyle name="Normal 2 2 4 5" xfId="2439" xr:uid="{00000000-0005-0000-0000-0000C7090000}"/>
    <cellStyle name="Normal 2 2 4 5 2" xfId="3283" xr:uid="{D7C9AED8-B961-4031-88A6-958985798D4A}"/>
    <cellStyle name="Normal 2 2 4 5 2 2" xfId="6157" xr:uid="{680741E2-3725-44BF-BC29-C937E114F98D}"/>
    <cellStyle name="Normal 2 2 4 5 2 2 2" xfId="16293" xr:uid="{209B3615-F453-4396-97C5-AA2C7819D278}"/>
    <cellStyle name="Normal 2 2 4 5 2 2 2 2" xfId="32768" xr:uid="{CEC2F744-CEAF-4B9B-83C5-1D6FDBE3A470}"/>
    <cellStyle name="Normal 2 2 4 5 2 2 3" xfId="11765" xr:uid="{05440AC7-CC05-4E06-AB0C-851A5F16F72E}"/>
    <cellStyle name="Normal 2 2 4 5 2 2 3 2" xfId="28240" xr:uid="{5AF0129C-F2D3-47E4-B38F-13E807BCF113}"/>
    <cellStyle name="Normal 2 2 4 5 2 2 4" xfId="23671" xr:uid="{3EB84534-2FA1-40FC-85B5-71FD831D8724}"/>
    <cellStyle name="Normal 2 2 4 5 2 3" xfId="13515" xr:uid="{682081B9-4CD3-4FC9-AB3C-5E25FC94CD3B}"/>
    <cellStyle name="Normal 2 2 4 5 2 3 2" xfId="29990" xr:uid="{2C769FDB-88EE-4FE8-9D52-577AC88C72FB}"/>
    <cellStyle name="Normal 2 2 4 5 2 4" xfId="8987" xr:uid="{DD44141B-05B0-45EF-8AF3-96C5840E0BEE}"/>
    <cellStyle name="Normal 2 2 4 5 2 4 2" xfId="25462" xr:uid="{2806F824-D874-45C9-BA87-67DD8A9CCD17}"/>
    <cellStyle name="Normal 2 2 4 5 2 5" xfId="20893" xr:uid="{C115E1D2-B732-4AE0-B682-319CE0EB5B26}"/>
    <cellStyle name="Normal 2 2 4 5 2_3.EXPENSES" xfId="7265" xr:uid="{7AF6F9F6-9B98-407A-A82A-A93073A1DFB1}"/>
    <cellStyle name="Normal 2 2 4 5 3" xfId="4406" xr:uid="{60A334E6-7D19-4004-9555-6BA8EF9FD42A}"/>
    <cellStyle name="Normal 2 2 4 5 3 2" xfId="14553" xr:uid="{52E55209-C778-4DB7-AB1B-35FB28AA30E3}"/>
    <cellStyle name="Normal 2 2 4 5 3 2 2" xfId="31028" xr:uid="{0F7F9AF8-3F68-46C8-AA30-B82CBC67D85E}"/>
    <cellStyle name="Normal 2 2 4 5 3 3" xfId="10025" xr:uid="{CA875430-CF28-41D1-ACA0-ECDFF217A39E}"/>
    <cellStyle name="Normal 2 2 4 5 3 3 2" xfId="26500" xr:uid="{E1D88E9C-2CFF-4DDD-9356-A2A615D0C010}"/>
    <cellStyle name="Normal 2 2 4 5 3 4" xfId="21931" xr:uid="{5EFDB9D4-D902-4D80-B176-61A432F113A6}"/>
    <cellStyle name="Normal 2 2 4 5 4" xfId="5457" xr:uid="{0F71B07B-76EB-4C6F-B7A8-C10F8273E181}"/>
    <cellStyle name="Normal 2 2 4 5 4 2" xfId="15593" xr:uid="{00609EB9-C280-4835-8F50-BDCA2FF70440}"/>
    <cellStyle name="Normal 2 2 4 5 4 2 2" xfId="32068" xr:uid="{F37B2CB0-8C2D-4252-9DA2-A03EE754EC6D}"/>
    <cellStyle name="Normal 2 2 4 5 4 3" xfId="11065" xr:uid="{E7FB2638-8EE9-47E3-8C61-4527FFE58AB0}"/>
    <cellStyle name="Normal 2 2 4 5 4 3 2" xfId="27540" xr:uid="{F7B9429C-9B28-462E-B7A3-D4CA78A6DA73}"/>
    <cellStyle name="Normal 2 2 4 5 4 4" xfId="22971" xr:uid="{3D932465-7EC5-42A7-96ED-5C44B847A005}"/>
    <cellStyle name="Normal 2 2 4 5 5" xfId="12815" xr:uid="{E08E8D8E-A991-4625-93D2-CD2BD301B965}"/>
    <cellStyle name="Normal 2 2 4 5 5 2" xfId="29290" xr:uid="{42ABF346-7D08-4EE2-9563-194D04B337EB}"/>
    <cellStyle name="Normal 2 2 4 5 6" xfId="8286" xr:uid="{A10D936B-0603-45E9-A640-4CCDCBD1FA5D}"/>
    <cellStyle name="Normal 2 2 4 5 6 2" xfId="24761" xr:uid="{71B6EEF0-DB73-4F98-AAD5-C59324132E27}"/>
    <cellStyle name="Normal 2 2 4 5 7" xfId="20193" xr:uid="{C7950092-DC1F-407F-9476-C90B154449BD}"/>
    <cellStyle name="Normal 2 2 4 5_3.EXPENSES" xfId="7264" xr:uid="{CC060D92-F57E-4A7A-9703-AC13D766A1D1}"/>
    <cellStyle name="Normal 2 2 4 6" xfId="2557" xr:uid="{00000000-0005-0000-0000-0000C8090000}"/>
    <cellStyle name="Normal 2 2 4 6 2" xfId="3370" xr:uid="{58D4C1C7-5DE9-47E2-90FA-E1FA8941732E}"/>
    <cellStyle name="Normal 2 2 4 6 2 2" xfId="6244" xr:uid="{F68A42AD-81F8-4841-A695-3C5F78831D8D}"/>
    <cellStyle name="Normal 2 2 4 6 2 2 2" xfId="16380" xr:uid="{36DA20D6-2BDF-47D9-BF62-ECA032970A7B}"/>
    <cellStyle name="Normal 2 2 4 6 2 2 2 2" xfId="32855" xr:uid="{7303A41C-5A6A-456A-A505-29E09D6D39EC}"/>
    <cellStyle name="Normal 2 2 4 6 2 2 3" xfId="11852" xr:uid="{261C234A-FC77-4FEA-AD65-889BF231D4F3}"/>
    <cellStyle name="Normal 2 2 4 6 2 2 3 2" xfId="28327" xr:uid="{D3990F39-7F6C-4925-A975-4172BFF80B40}"/>
    <cellStyle name="Normal 2 2 4 6 2 2 4" xfId="23758" xr:uid="{10A52877-8327-4C1B-BCC7-99B5A845905D}"/>
    <cellStyle name="Normal 2 2 4 6 2 3" xfId="13602" xr:uid="{786C92E5-125E-4955-829C-9D9C5116520C}"/>
    <cellStyle name="Normal 2 2 4 6 2 3 2" xfId="30077" xr:uid="{7C984F12-AD98-46EB-8608-9767267AF108}"/>
    <cellStyle name="Normal 2 2 4 6 2 4" xfId="9074" xr:uid="{2FF2B7AD-163C-4B69-AA46-08B517C08084}"/>
    <cellStyle name="Normal 2 2 4 6 2 4 2" xfId="25549" xr:uid="{BBFC5E15-3F17-4585-8904-96D49661564F}"/>
    <cellStyle name="Normal 2 2 4 6 2 5" xfId="20980" xr:uid="{BEC2F03A-720A-4C9D-9F32-1A150FC966B1}"/>
    <cellStyle name="Normal 2 2 4 6 2_3.EXPENSES" xfId="7267" xr:uid="{C95DEA39-E6DA-44EB-B28B-2F890615A9A5}"/>
    <cellStyle name="Normal 2 2 4 6 3" xfId="4493" xr:uid="{BBC42B04-72BE-4079-86D0-B54D718EC27B}"/>
    <cellStyle name="Normal 2 2 4 6 3 2" xfId="14640" xr:uid="{D262E727-28F6-409A-84A3-252990EFC425}"/>
    <cellStyle name="Normal 2 2 4 6 3 2 2" xfId="31115" xr:uid="{6FAE0CF3-9508-4DE6-8610-464E02DDCA1D}"/>
    <cellStyle name="Normal 2 2 4 6 3 3" xfId="10112" xr:uid="{73A79377-5C92-4E1E-87EE-9853ACE89D11}"/>
    <cellStyle name="Normal 2 2 4 6 3 3 2" xfId="26587" xr:uid="{23EDF245-DE00-4F4C-8C59-11BFC572614F}"/>
    <cellStyle name="Normal 2 2 4 6 3 4" xfId="22018" xr:uid="{2AB215CC-74AC-4758-9638-6F691A48CC52}"/>
    <cellStyle name="Normal 2 2 4 6 4" xfId="5544" xr:uid="{15AB9499-A30E-4B80-B280-E3C707DCE797}"/>
    <cellStyle name="Normal 2 2 4 6 4 2" xfId="15680" xr:uid="{3576477B-F85C-414D-BE58-EB8C0DBD477A}"/>
    <cellStyle name="Normal 2 2 4 6 4 2 2" xfId="32155" xr:uid="{733F1293-F711-4946-BB74-B84984B6333D}"/>
    <cellStyle name="Normal 2 2 4 6 4 3" xfId="11152" xr:uid="{0027207E-F036-4EB9-8282-90E717529B4F}"/>
    <cellStyle name="Normal 2 2 4 6 4 3 2" xfId="27627" xr:uid="{67440666-4F47-4D7E-AE21-29BE5173A667}"/>
    <cellStyle name="Normal 2 2 4 6 4 4" xfId="23058" xr:uid="{32275E98-9AEA-45C7-87BC-F6BB7B42C706}"/>
    <cellStyle name="Normal 2 2 4 6 5" xfId="12902" xr:uid="{6FC8EB57-0234-4350-9637-6E2A3660C53C}"/>
    <cellStyle name="Normal 2 2 4 6 5 2" xfId="29377" xr:uid="{EF49D4E6-A636-4ACB-8365-814CA2208A7C}"/>
    <cellStyle name="Normal 2 2 4 6 6" xfId="8374" xr:uid="{1AC95228-7A3F-472D-971A-BC7A74C7ABE5}"/>
    <cellStyle name="Normal 2 2 4 6 6 2" xfId="24849" xr:uid="{A21525FE-59F6-44A8-BD37-79E0E5B73BFE}"/>
    <cellStyle name="Normal 2 2 4 6 7" xfId="20280" xr:uid="{17047DD8-FAB1-48F9-9FA2-41D721674C89}"/>
    <cellStyle name="Normal 2 2 4 6_3.EXPENSES" xfId="7266" xr:uid="{CA24290F-130A-415B-B15D-6C9598A2ABCD}"/>
    <cellStyle name="Normal 2 2 4 7" xfId="3715" xr:uid="{B5AEE781-D30B-4AB6-B115-B041C61F6CE7}"/>
    <cellStyle name="Normal 2 2 4 7 2" xfId="4831" xr:uid="{27A2BAC0-2E10-49C8-A0E6-3B3DEFAC5F3F}"/>
    <cellStyle name="Normal 2 2 4 7 2 2" xfId="14978" xr:uid="{3A4C4AF5-9E7D-4D7B-A1EE-555D3479586D}"/>
    <cellStyle name="Normal 2 2 4 7 2 2 2" xfId="31453" xr:uid="{D2638A8F-0371-4E2A-9051-D091A43D9D4A}"/>
    <cellStyle name="Normal 2 2 4 7 2 3" xfId="10450" xr:uid="{0BE121CD-58E6-4627-9B09-8D638ED41D43}"/>
    <cellStyle name="Normal 2 2 4 7 2 3 2" xfId="26925" xr:uid="{BCD56B8E-3588-43C8-802E-2C8CC3AA80FF}"/>
    <cellStyle name="Normal 2 2 4 7 2 4" xfId="22356" xr:uid="{F58AD386-DC01-407E-B13B-77444A30A640}"/>
    <cellStyle name="Normal 2 2 4 7 3" xfId="6582" xr:uid="{5F477477-029E-4842-BD79-2A308B7D6C56}"/>
    <cellStyle name="Normal 2 2 4 7 3 2" xfId="16718" xr:uid="{F512DBFB-D8FB-42E1-B265-DA39D9644D79}"/>
    <cellStyle name="Normal 2 2 4 7 3 2 2" xfId="33193" xr:uid="{3FE7D836-FF0D-4FF8-A0A3-BE47F5FA2EB7}"/>
    <cellStyle name="Normal 2 2 4 7 3 3" xfId="12190" xr:uid="{189A7198-23CD-4810-9F26-79BEF6340038}"/>
    <cellStyle name="Normal 2 2 4 7 3 3 2" xfId="28665" xr:uid="{B7D0F0E3-509D-49E9-914D-0AEA4999431B}"/>
    <cellStyle name="Normal 2 2 4 7 3 4" xfId="24096" xr:uid="{638859E2-2109-48BA-85E6-B51F38D432D4}"/>
    <cellStyle name="Normal 2 2 4 7 4" xfId="13940" xr:uid="{3DC65148-AEF7-4FFF-8756-3860A049EF36}"/>
    <cellStyle name="Normal 2 2 4 7 4 2" xfId="30415" xr:uid="{24E72C21-7F93-49A6-9E59-A19F9A209F2B}"/>
    <cellStyle name="Normal 2 2 4 7 5" xfId="9412" xr:uid="{93B5026D-B7CA-4A74-85B5-B3911997AB50}"/>
    <cellStyle name="Normal 2 2 4 7 5 2" xfId="25887" xr:uid="{AEFEC260-AE8F-40AD-97AE-AE6ACBA2DE5C}"/>
    <cellStyle name="Normal 2 2 4 7 6" xfId="21318" xr:uid="{C3CB630C-CA1F-4C60-8BAD-FE94DB6293DF}"/>
    <cellStyle name="Normal 2 2 4 7_3.EXPENSES" xfId="7268" xr:uid="{15765AD3-20B1-461B-B586-AEFDA4557B40}"/>
    <cellStyle name="Normal 2 2 4_1.3.3. Extraordinary Items" xfId="19555" xr:uid="{29FDF738-99F9-4483-92B1-1F2B7B18A30A}"/>
    <cellStyle name="Normal 2 2 5" xfId="1757" xr:uid="{00000000-0005-0000-0000-0000C9090000}"/>
    <cellStyle name="Normal 2 2 5 10" xfId="8012" xr:uid="{FDB18F99-0605-4C3B-AF06-2C580C6283BC}"/>
    <cellStyle name="Normal 2 2 5 10 2" xfId="24487" xr:uid="{45F37DB8-D011-4C2C-8A4C-4995C37F7FB3}"/>
    <cellStyle name="Normal 2 2 5 11" xfId="19922" xr:uid="{3F250DCF-F1C5-4393-9CD6-3150AC30C890}"/>
    <cellStyle name="Normal 2 2 5 2" xfId="2145" xr:uid="{00000000-0005-0000-0000-0000CA090000}"/>
    <cellStyle name="Normal 2 2 5 2 2" xfId="3123" xr:uid="{642F46F7-6109-4941-AE8E-7873FDB821CC}"/>
    <cellStyle name="Normal 2 2 5 2 2 2" xfId="5997" xr:uid="{F878A81B-27EB-4B17-B60A-906A3FBE4AB6}"/>
    <cellStyle name="Normal 2 2 5 2 2 2 2" xfId="16133" xr:uid="{349D7FDD-2963-44B5-85F8-AF7C75AC070E}"/>
    <cellStyle name="Normal 2 2 5 2 2 2 2 2" xfId="32608" xr:uid="{5AF381A3-1047-43B2-8320-69C5A04415BF}"/>
    <cellStyle name="Normal 2 2 5 2 2 2 3" xfId="11605" xr:uid="{B49CF9B4-0549-425E-9171-56645BACB16E}"/>
    <cellStyle name="Normal 2 2 5 2 2 2 3 2" xfId="28080" xr:uid="{B1A2F33E-8336-4552-98F3-0E5524C7CA84}"/>
    <cellStyle name="Normal 2 2 5 2 2 2 4" xfId="23511" xr:uid="{9FD99801-F6CD-46BB-AFD1-42E040D515CD}"/>
    <cellStyle name="Normal 2 2 5 2 2 3" xfId="13355" xr:uid="{10EEC62A-5081-4CD0-B394-F00577A6B95E}"/>
    <cellStyle name="Normal 2 2 5 2 2 3 2" xfId="29830" xr:uid="{D7A58A8C-7B8D-46F6-BFBB-598A9FB5D46C}"/>
    <cellStyle name="Normal 2 2 5 2 2 4" xfId="8827" xr:uid="{95405560-252D-4195-AD37-00671BB589E7}"/>
    <cellStyle name="Normal 2 2 5 2 2 4 2" xfId="25302" xr:uid="{C52567DF-C784-48BB-9C0A-917F245446EC}"/>
    <cellStyle name="Normal 2 2 5 2 2 5" xfId="20733" xr:uid="{F2975037-BE5C-4301-9D98-5A5E3020754A}"/>
    <cellStyle name="Normal 2 2 5 2 2_3.EXPENSES" xfId="7269" xr:uid="{6AD90D6D-23C7-4BAA-A5FF-45ED97632903}"/>
    <cellStyle name="Normal 2 2 5 2 3" xfId="4250" xr:uid="{503E4F9B-C6AA-412B-91FB-CDDB1FB8009F}"/>
    <cellStyle name="Normal 2 2 5 2 3 2" xfId="14397" xr:uid="{9F150506-F9A0-4077-A4C4-05332817E859}"/>
    <cellStyle name="Normal 2 2 5 2 3 2 2" xfId="30872" xr:uid="{17FCCC6A-F7A1-412C-BE88-8AF6B7915644}"/>
    <cellStyle name="Normal 2 2 5 2 3 3" xfId="9869" xr:uid="{E25DA74F-A506-4FC5-94C1-8B24E5265855}"/>
    <cellStyle name="Normal 2 2 5 2 3 3 2" xfId="26344" xr:uid="{312FDEF8-685B-49A2-943B-A34D28C3E7E0}"/>
    <cellStyle name="Normal 2 2 5 2 3 4" xfId="21775" xr:uid="{C90A2FD8-8197-4CAB-A6D5-A9A45C19E136}"/>
    <cellStyle name="Normal 2 2 5 2 4" xfId="5301" xr:uid="{43B4C2DC-D7A5-4B87-B50D-7AF225E0A3D3}"/>
    <cellStyle name="Normal 2 2 5 2 4 2" xfId="15437" xr:uid="{3709818B-D138-4D61-BA6A-1ACD9DF88678}"/>
    <cellStyle name="Normal 2 2 5 2 4 2 2" xfId="31912" xr:uid="{75BC4C42-E0F0-495B-B622-6F0996647A22}"/>
    <cellStyle name="Normal 2 2 5 2 4 3" xfId="10909" xr:uid="{70BBF5BA-9351-4926-8C53-3C28D4929BD1}"/>
    <cellStyle name="Normal 2 2 5 2 4 3 2" xfId="27384" xr:uid="{BAD4F1F1-F1E0-4FFA-83FA-56442CD156CF}"/>
    <cellStyle name="Normal 2 2 5 2 4 4" xfId="22815" xr:uid="{EB9B7A79-A670-4AFB-BA79-B4BF5D72B140}"/>
    <cellStyle name="Normal 2 2 5 2 5" xfId="12658" xr:uid="{B91DE337-A453-40D5-BFFD-7C064EB0F8AA}"/>
    <cellStyle name="Normal 2 2 5 2 5 2" xfId="29133" xr:uid="{02851CF6-4F8C-4BC1-B00A-C7545B97D644}"/>
    <cellStyle name="Normal 2 2 5 2 6" xfId="8129" xr:uid="{797D149C-CDB3-46DE-B6B9-EA15A354C32E}"/>
    <cellStyle name="Normal 2 2 5 2 6 2" xfId="24604" xr:uid="{7892538F-ED5C-4EE6-B098-DB329DC5803D}"/>
    <cellStyle name="Normal 2 2 5 2 7" xfId="20037" xr:uid="{4C4DACAE-F791-45FC-BF67-655A5C50602D}"/>
    <cellStyle name="Normal 2 2 5 2_1.3.3. Extraordinary Items" xfId="19558" xr:uid="{C96D2A4D-B5B1-47E0-8F3F-4A21F6192142}"/>
    <cellStyle name="Normal 2 2 5 3" xfId="2459" xr:uid="{00000000-0005-0000-0000-0000CB090000}"/>
    <cellStyle name="Normal 2 2 5 3 2" xfId="3303" xr:uid="{CE97EFE1-9156-48BE-96EA-FE4D650526A1}"/>
    <cellStyle name="Normal 2 2 5 3 2 2" xfId="6177" xr:uid="{A5591B89-89AF-4BF3-BEAC-6681A13A2776}"/>
    <cellStyle name="Normal 2 2 5 3 2 2 2" xfId="16313" xr:uid="{0B9EEF38-71F3-435A-8357-73965ACF4C45}"/>
    <cellStyle name="Normal 2 2 5 3 2 2 2 2" xfId="32788" xr:uid="{90D5E252-3E6D-46FA-AA80-795326F9C975}"/>
    <cellStyle name="Normal 2 2 5 3 2 2 3" xfId="11785" xr:uid="{2254D431-4CB6-4551-AFFD-986944DF5C7D}"/>
    <cellStyle name="Normal 2 2 5 3 2 2 3 2" xfId="28260" xr:uid="{352E8A27-4E19-4480-A5F8-4DD68D1721C3}"/>
    <cellStyle name="Normal 2 2 5 3 2 2 4" xfId="23691" xr:uid="{FD80C3F6-4C2C-4F13-B497-AAE5935C8ADF}"/>
    <cellStyle name="Normal 2 2 5 3 2 3" xfId="13535" xr:uid="{B904EC27-5F37-4498-BD2B-3EF87829D65F}"/>
    <cellStyle name="Normal 2 2 5 3 2 3 2" xfId="30010" xr:uid="{EA55118E-BBC9-4834-8C93-93F0B41F21EE}"/>
    <cellStyle name="Normal 2 2 5 3 2 4" xfId="9007" xr:uid="{AB86C805-226B-43EB-B6DC-70D5DECED9C4}"/>
    <cellStyle name="Normal 2 2 5 3 2 4 2" xfId="25482" xr:uid="{8BF7BF3E-DE44-4611-B63C-125429E56B47}"/>
    <cellStyle name="Normal 2 2 5 3 2 5" xfId="20913" xr:uid="{438DBB6C-FBC8-4453-A1C2-5B959A8AF669}"/>
    <cellStyle name="Normal 2 2 5 3 2_3.EXPENSES" xfId="7271" xr:uid="{C73A25C6-F9FE-45BF-B422-6D8A6FE59E0C}"/>
    <cellStyle name="Normal 2 2 5 3 3" xfId="4426" xr:uid="{EBD97E20-36A6-4481-945D-A3D0E21B45AA}"/>
    <cellStyle name="Normal 2 2 5 3 3 2" xfId="14573" xr:uid="{83F7B27F-FD48-40AD-AE4C-0E44D12444AC}"/>
    <cellStyle name="Normal 2 2 5 3 3 2 2" xfId="31048" xr:uid="{169BCF23-0D6D-4130-B10C-0DF919ADE08E}"/>
    <cellStyle name="Normal 2 2 5 3 3 3" xfId="10045" xr:uid="{5397EB59-56A5-47E2-AA85-4F74C0C568C0}"/>
    <cellStyle name="Normal 2 2 5 3 3 3 2" xfId="26520" xr:uid="{2F7D77F8-3840-4937-B799-3232F560D4B8}"/>
    <cellStyle name="Normal 2 2 5 3 3 4" xfId="21951" xr:uid="{62741235-E29F-4FEC-A66F-6A1C10B0B9BF}"/>
    <cellStyle name="Normal 2 2 5 3 4" xfId="5477" xr:uid="{107D06D8-9AFC-4CED-95A2-30D4EAC6405D}"/>
    <cellStyle name="Normal 2 2 5 3 4 2" xfId="15613" xr:uid="{32F09103-4842-47DA-ADE4-54796445393D}"/>
    <cellStyle name="Normal 2 2 5 3 4 2 2" xfId="32088" xr:uid="{6E486F57-13CB-4E67-BF0E-C6084A5DC6DD}"/>
    <cellStyle name="Normal 2 2 5 3 4 3" xfId="11085" xr:uid="{754C00BA-E72A-404D-9608-E4CC1B5ADAAD}"/>
    <cellStyle name="Normal 2 2 5 3 4 3 2" xfId="27560" xr:uid="{2CBD04AE-658A-430E-B5B7-1B9AB0970245}"/>
    <cellStyle name="Normal 2 2 5 3 4 4" xfId="22991" xr:uid="{C91F3BF9-8A94-4817-A47D-D8D01C1935FC}"/>
    <cellStyle name="Normal 2 2 5 3 5" xfId="12835" xr:uid="{C6918E8D-4FF4-4CDF-8DF2-210A85C834AD}"/>
    <cellStyle name="Normal 2 2 5 3 5 2" xfId="29310" xr:uid="{55A90618-041F-4DD7-89F6-FC004532D8D0}"/>
    <cellStyle name="Normal 2 2 5 3 6" xfId="8306" xr:uid="{A400CE57-0922-4DEF-8491-868E197519B6}"/>
    <cellStyle name="Normal 2 2 5 3 6 2" xfId="24781" xr:uid="{7055A4BE-D5CB-4459-81BA-D181BCD18C70}"/>
    <cellStyle name="Normal 2 2 5 3 7" xfId="20213" xr:uid="{2281B456-E63A-41B7-B7DA-BBE870D83584}"/>
    <cellStyle name="Normal 2 2 5 3_3.EXPENSES" xfId="7270" xr:uid="{657435EF-B820-4D22-BEE3-C3FBE0337822}"/>
    <cellStyle name="Normal 2 2 5 4" xfId="2574" xr:uid="{00000000-0005-0000-0000-0000CC090000}"/>
    <cellStyle name="Normal 2 2 5 4 2" xfId="3384" xr:uid="{AC6A9FD1-C725-4739-9A04-B982EAA859D0}"/>
    <cellStyle name="Normal 2 2 5 4 2 2" xfId="6258" xr:uid="{92167426-2FA7-4E68-B79E-7FA77ED54417}"/>
    <cellStyle name="Normal 2 2 5 4 2 2 2" xfId="16394" xr:uid="{B34F36CE-7B74-462C-8A2C-E9D75ED7278D}"/>
    <cellStyle name="Normal 2 2 5 4 2 2 2 2" xfId="32869" xr:uid="{2E310565-479C-4FE1-AAE4-EC9DF99C19F0}"/>
    <cellStyle name="Normal 2 2 5 4 2 2 3" xfId="11866" xr:uid="{7935590B-AA0E-4705-9DAE-F2134472272D}"/>
    <cellStyle name="Normal 2 2 5 4 2 2 3 2" xfId="28341" xr:uid="{B877D74F-E4CF-4B2E-9583-C169F8D1C030}"/>
    <cellStyle name="Normal 2 2 5 4 2 2 4" xfId="23772" xr:uid="{2EBB55A9-3EC1-40BD-AA6B-2A6D51A2134E}"/>
    <cellStyle name="Normal 2 2 5 4 2 3" xfId="13616" xr:uid="{6F3B44CE-5AFD-47B3-962B-98CEBD88F9FB}"/>
    <cellStyle name="Normal 2 2 5 4 2 3 2" xfId="30091" xr:uid="{534727E5-FB28-4C0A-B740-2EA3EF88DEE7}"/>
    <cellStyle name="Normal 2 2 5 4 2 4" xfId="9088" xr:uid="{673789ED-ADBF-451D-B053-7E4C78EC67A9}"/>
    <cellStyle name="Normal 2 2 5 4 2 4 2" xfId="25563" xr:uid="{735C0AD4-579E-45D3-84A2-25DF522FBE46}"/>
    <cellStyle name="Normal 2 2 5 4 2 5" xfId="20994" xr:uid="{CE2645F4-B11D-4181-9D4B-7BC8DEFF8C59}"/>
    <cellStyle name="Normal 2 2 5 4 2_3.EXPENSES" xfId="7273" xr:uid="{5E2C3AED-11BC-41EE-BFC2-70BF76FCE99C}"/>
    <cellStyle name="Normal 2 2 5 4 3" xfId="4507" xr:uid="{8F2AD233-13B2-4274-A7A1-64632D505C41}"/>
    <cellStyle name="Normal 2 2 5 4 3 2" xfId="14654" xr:uid="{FA4E2393-E7A3-4FEA-BFD6-67328D5D168F}"/>
    <cellStyle name="Normal 2 2 5 4 3 2 2" xfId="31129" xr:uid="{5356765C-7342-4A4A-9DF3-599372479FF4}"/>
    <cellStyle name="Normal 2 2 5 4 3 3" xfId="10126" xr:uid="{DD498EC5-C721-4012-9188-D0E523F1964F}"/>
    <cellStyle name="Normal 2 2 5 4 3 3 2" xfId="26601" xr:uid="{B2DACC8D-8682-4705-8F1E-93279FD837E9}"/>
    <cellStyle name="Normal 2 2 5 4 3 4" xfId="22032" xr:uid="{0B3C5315-FB00-4F3E-924C-D52F40F89628}"/>
    <cellStyle name="Normal 2 2 5 4 4" xfId="5558" xr:uid="{C80DED07-1D7A-4ACA-AD57-AD885974539D}"/>
    <cellStyle name="Normal 2 2 5 4 4 2" xfId="15694" xr:uid="{501CEAC6-FE06-4C69-887C-FB21BB0C2BFF}"/>
    <cellStyle name="Normal 2 2 5 4 4 2 2" xfId="32169" xr:uid="{D15E6144-9DD1-4DC8-A077-9C98611AA784}"/>
    <cellStyle name="Normal 2 2 5 4 4 3" xfId="11166" xr:uid="{607544B0-8835-4C01-941F-1D62C17119F3}"/>
    <cellStyle name="Normal 2 2 5 4 4 3 2" xfId="27641" xr:uid="{FFE2C4E3-78CE-4C8A-B87B-995F2BAB2C13}"/>
    <cellStyle name="Normal 2 2 5 4 4 4" xfId="23072" xr:uid="{5E4304A8-B26C-4E93-A8B9-E5A6F209BDC7}"/>
    <cellStyle name="Normal 2 2 5 4 5" xfId="12916" xr:uid="{9C95B53A-E813-42AC-BEA0-A818C03F8478}"/>
    <cellStyle name="Normal 2 2 5 4 5 2" xfId="29391" xr:uid="{C4C89BEE-9F7C-4C3D-B1A8-2DF62565ACC0}"/>
    <cellStyle name="Normal 2 2 5 4 6" xfId="8388" xr:uid="{3461BCB9-2370-44FC-8B34-21D50DB2458F}"/>
    <cellStyle name="Normal 2 2 5 4 6 2" xfId="24863" xr:uid="{D9BDD80D-934F-4234-8161-A141DC5C7593}"/>
    <cellStyle name="Normal 2 2 5 4 7" xfId="20294" xr:uid="{AB9F386D-5AEA-4FAA-A4F1-849AA9B46EDB}"/>
    <cellStyle name="Normal 2 2 5 4_3.EXPENSES" xfId="7272" xr:uid="{37BB63F8-5F5C-4DA1-9A89-E16A20DACA14}"/>
    <cellStyle name="Normal 2 2 5 5" xfId="3732" xr:uid="{BEF696FB-32CB-4D63-9C65-F5CC1B84BF56}"/>
    <cellStyle name="Normal 2 2 5 5 2" xfId="4848" xr:uid="{7BFF46BB-CBD2-4ABB-AED3-B91BB7094FC0}"/>
    <cellStyle name="Normal 2 2 5 5 2 2" xfId="14995" xr:uid="{9DFDBD14-C106-4DBC-98AF-B535D8944A49}"/>
    <cellStyle name="Normal 2 2 5 5 2 2 2" xfId="31470" xr:uid="{2DD71B70-D5C9-4CC2-B6FC-FEFC89C3C479}"/>
    <cellStyle name="Normal 2 2 5 5 2 3" xfId="10467" xr:uid="{D5D32C77-D83C-4A6D-953E-5E419027C564}"/>
    <cellStyle name="Normal 2 2 5 5 2 3 2" xfId="26942" xr:uid="{BE041BE6-71F6-4585-BB94-DAE4C6EF2702}"/>
    <cellStyle name="Normal 2 2 5 5 2 4" xfId="22373" xr:uid="{642201B6-050F-4602-A38A-4C196CEFC2DD}"/>
    <cellStyle name="Normal 2 2 5 5 3" xfId="6599" xr:uid="{C3D819D7-611F-4EEA-B80C-342635322220}"/>
    <cellStyle name="Normal 2 2 5 5 3 2" xfId="16735" xr:uid="{BCED7383-0931-4B91-A7C1-5CF6B1EF8AC0}"/>
    <cellStyle name="Normal 2 2 5 5 3 2 2" xfId="33210" xr:uid="{6EDD7046-9CAB-4B2E-A2F8-647034EAB212}"/>
    <cellStyle name="Normal 2 2 5 5 3 3" xfId="12207" xr:uid="{07F1180C-0748-4A1B-854F-E6E15EEEFFA1}"/>
    <cellStyle name="Normal 2 2 5 5 3 3 2" xfId="28682" xr:uid="{263267F9-C8C4-49D0-BA7F-14AD0FF078D7}"/>
    <cellStyle name="Normal 2 2 5 5 3 4" xfId="24113" xr:uid="{97C11CF6-8E1D-4FA0-871D-E03C1C08EB08}"/>
    <cellStyle name="Normal 2 2 5 5 4" xfId="13957" xr:uid="{9F50BA87-2BAB-407D-9C16-7A1BBB5BE3F0}"/>
    <cellStyle name="Normal 2 2 5 5 4 2" xfId="30432" xr:uid="{F88282F6-1BDB-46D0-902C-56B5C7957B71}"/>
    <cellStyle name="Normal 2 2 5 5 5" xfId="9429" xr:uid="{9FD2B6F2-63C8-43DF-A026-39FA66E79EF7}"/>
    <cellStyle name="Normal 2 2 5 5 5 2" xfId="25904" xr:uid="{C9BEE2BB-F04E-4771-ADF0-EB3CEAAD01EC}"/>
    <cellStyle name="Normal 2 2 5 5 6" xfId="21335" xr:uid="{B4CFADD1-1A6F-42C5-8974-12B7ACBBD628}"/>
    <cellStyle name="Normal 2 2 5 5_3.EXPENSES" xfId="7274" xr:uid="{434A3F81-6FAA-4A3D-8DFF-5A99B7FF6ABC}"/>
    <cellStyle name="Normal 2 2 5 6" xfId="3003" xr:uid="{175FD524-8780-4A38-B442-9A387D466535}"/>
    <cellStyle name="Normal 2 2 5 6 2" xfId="5877" xr:uid="{BC01A6B7-279D-4E6A-910A-E702193EC7CA}"/>
    <cellStyle name="Normal 2 2 5 6 2 2" xfId="16013" xr:uid="{F30876E8-F83F-48C0-9617-034505B5E35C}"/>
    <cellStyle name="Normal 2 2 5 6 2 2 2" xfId="32488" xr:uid="{45887DEC-BB59-4228-B728-05F5C997686B}"/>
    <cellStyle name="Normal 2 2 5 6 2 3" xfId="11485" xr:uid="{2C121802-212D-4149-91F9-1FB4FEECA3DE}"/>
    <cellStyle name="Normal 2 2 5 6 2 3 2" xfId="27960" xr:uid="{0DCF9A53-9EE5-4622-B474-9760384786EB}"/>
    <cellStyle name="Normal 2 2 5 6 2 4" xfId="23391" xr:uid="{6C8FE8F2-A087-450E-93CF-B7A91CCAD0C0}"/>
    <cellStyle name="Normal 2 2 5 6 3" xfId="13235" xr:uid="{ECF8F56F-A971-41A7-958C-67A1A77048C8}"/>
    <cellStyle name="Normal 2 2 5 6 3 2" xfId="29710" xr:uid="{881F0B90-5538-48A9-B31F-9D35FC20E882}"/>
    <cellStyle name="Normal 2 2 5 6 4" xfId="8707" xr:uid="{101DFCF0-F9C3-4899-BE95-532CC21298F1}"/>
    <cellStyle name="Normal 2 2 5 6 4 2" xfId="25182" xr:uid="{49761A84-B104-45B4-B011-061987C95EB2}"/>
    <cellStyle name="Normal 2 2 5 6 5" xfId="20613" xr:uid="{1D217DD1-2355-4BA1-8CC4-851B4902B970}"/>
    <cellStyle name="Normal 2 2 5 6_3.EXPENSES" xfId="7275" xr:uid="{53D6F41B-B52A-4923-93C6-D7F950B65085}"/>
    <cellStyle name="Normal 2 2 5 7" xfId="4136" xr:uid="{320A66D8-D119-4EEA-853A-748B0082F330}"/>
    <cellStyle name="Normal 2 2 5 7 2" xfId="14283" xr:uid="{EE9D62FF-0D3D-4D01-A652-792B0A9E1C8C}"/>
    <cellStyle name="Normal 2 2 5 7 2 2" xfId="30758" xr:uid="{C3B4343D-B76C-4448-95BA-7D5D4F855996}"/>
    <cellStyle name="Normal 2 2 5 7 3" xfId="9755" xr:uid="{C26CEEC5-D291-4EA1-8407-CC3436EBEE28}"/>
    <cellStyle name="Normal 2 2 5 7 3 2" xfId="26230" xr:uid="{AE20873D-38D9-4976-B454-F1F2C1E53C28}"/>
    <cellStyle name="Normal 2 2 5 7 4" xfId="21661" xr:uid="{599CD16D-9B91-4AEF-9FCB-782BF1513282}"/>
    <cellStyle name="Normal 2 2 5 8" xfId="5187" xr:uid="{BC3560BD-D1CA-4DD7-9B2D-C691011FEF36}"/>
    <cellStyle name="Normal 2 2 5 8 2" xfId="15323" xr:uid="{1B9AF6D4-BE59-4CE7-89A8-40627956303A}"/>
    <cellStyle name="Normal 2 2 5 8 2 2" xfId="31798" xr:uid="{73E7E355-F6BB-46F3-9F16-477D0C62DD5F}"/>
    <cellStyle name="Normal 2 2 5 8 3" xfId="10795" xr:uid="{1F092161-39A9-4AD9-A189-EB6CF4E5D0E5}"/>
    <cellStyle name="Normal 2 2 5 8 3 2" xfId="27270" xr:uid="{4A5EBD1A-DF8B-41C7-881E-B8CF4E5A49A3}"/>
    <cellStyle name="Normal 2 2 5 8 4" xfId="22701" xr:uid="{0712F942-B8F8-437E-9D4A-EB84E40675EE}"/>
    <cellStyle name="Normal 2 2 5 9" xfId="12544" xr:uid="{81741C44-E5C2-4303-A277-CBE7E0DB8A97}"/>
    <cellStyle name="Normal 2 2 5 9 2" xfId="29019" xr:uid="{024F7CD0-0A18-433A-BF8B-D96B1CC161A2}"/>
    <cellStyle name="Normal 2 2 5_1.3.3. Extraordinary Items" xfId="19557" xr:uid="{3B3AA2B4-E7FD-42AA-B4B4-E022160D26E2}"/>
    <cellStyle name="Normal 2 2 6" xfId="1829" xr:uid="{00000000-0005-0000-0000-0000CE090000}"/>
    <cellStyle name="Normal 2 2 6 2" xfId="2168" xr:uid="{00000000-0005-0000-0000-0000CF090000}"/>
    <cellStyle name="Normal 2 2 6 2 2" xfId="3145" xr:uid="{5417D57E-609F-4D0D-97E0-45C8BA6CE1FA}"/>
    <cellStyle name="Normal 2 2 6 2 2 2" xfId="6019" xr:uid="{BB556C71-23E9-4005-8FEA-858F781598ED}"/>
    <cellStyle name="Normal 2 2 6 2 2 2 2" xfId="16155" xr:uid="{5CCEDFFF-CCAA-461E-BC42-3DD94C4BCD7C}"/>
    <cellStyle name="Normal 2 2 6 2 2 2 2 2" xfId="32630" xr:uid="{B87E6ED8-B19B-4631-ABE0-1F743F5AA6B9}"/>
    <cellStyle name="Normal 2 2 6 2 2 2 3" xfId="11627" xr:uid="{63C2CA4F-41B7-4899-B89A-B0F64C78E120}"/>
    <cellStyle name="Normal 2 2 6 2 2 2 3 2" xfId="28102" xr:uid="{0992D235-7DD4-40CB-B2D7-AC7D60725A3F}"/>
    <cellStyle name="Normal 2 2 6 2 2 2 4" xfId="23533" xr:uid="{CC634128-4C0D-40A3-A1B3-A8DA57D619FB}"/>
    <cellStyle name="Normal 2 2 6 2 2 3" xfId="13377" xr:uid="{370409DA-5803-4E9F-ACC2-D04CC43395AF}"/>
    <cellStyle name="Normal 2 2 6 2 2 3 2" xfId="29852" xr:uid="{ACE7A1D8-5134-4C37-83AE-C6D58C779DEB}"/>
    <cellStyle name="Normal 2 2 6 2 2 4" xfId="8849" xr:uid="{ACFC766A-BC82-4257-A070-C9336A2A5657}"/>
    <cellStyle name="Normal 2 2 6 2 2 4 2" xfId="25324" xr:uid="{42DAA9FA-D525-43C8-A683-658E0BF3D9D0}"/>
    <cellStyle name="Normal 2 2 6 2 2 5" xfId="20755" xr:uid="{BE062D98-3670-400B-9029-90AC7EA3D8AF}"/>
    <cellStyle name="Normal 2 2 6 2 2_3.EXPENSES" xfId="7277" xr:uid="{F5F6CCD8-69D0-49C4-8F55-7751CD452F3E}"/>
    <cellStyle name="Normal 2 2 6 2 3" xfId="4271" xr:uid="{24D4FF34-480A-4FC9-91C3-1870FCE433DA}"/>
    <cellStyle name="Normal 2 2 6 2 3 2" xfId="14418" xr:uid="{8B1B7C1A-4521-45B9-83A0-B7705BC47C1F}"/>
    <cellStyle name="Normal 2 2 6 2 3 2 2" xfId="30893" xr:uid="{4F856862-DE20-4AA4-987C-8CD4A988FAC4}"/>
    <cellStyle name="Normal 2 2 6 2 3 3" xfId="9890" xr:uid="{65B83C9F-067F-4C4E-B6C0-D32A71CD1737}"/>
    <cellStyle name="Normal 2 2 6 2 3 3 2" xfId="26365" xr:uid="{B72A19BB-5FF2-4037-813A-97565E30D27C}"/>
    <cellStyle name="Normal 2 2 6 2 3 4" xfId="21796" xr:uid="{BAB13224-174A-49F9-9084-A5A6A9572E81}"/>
    <cellStyle name="Normal 2 2 6 2 4" xfId="5322" xr:uid="{40DE82E2-26B3-4F4B-B313-A7BFD66EF303}"/>
    <cellStyle name="Normal 2 2 6 2 4 2" xfId="15458" xr:uid="{4584BBDA-576B-4E43-9941-4A839BA047DF}"/>
    <cellStyle name="Normal 2 2 6 2 4 2 2" xfId="31933" xr:uid="{9A3D92CB-4815-4A45-ADBA-0F82528FC4AF}"/>
    <cellStyle name="Normal 2 2 6 2 4 3" xfId="10930" xr:uid="{82BA7A4E-E711-4E6C-BD3E-C298D07E4840}"/>
    <cellStyle name="Normal 2 2 6 2 4 3 2" xfId="27405" xr:uid="{07318F28-1DEF-4EED-8052-77E092F872B1}"/>
    <cellStyle name="Normal 2 2 6 2 4 4" xfId="22836" xr:uid="{E7031145-373D-4594-ADB5-33A7D1C8B38B}"/>
    <cellStyle name="Normal 2 2 6 2 5" xfId="12680" xr:uid="{9CFC53E6-59B8-4173-889C-1A7EC8FAD40C}"/>
    <cellStyle name="Normal 2 2 6 2 5 2" xfId="29155" xr:uid="{83125299-BB65-4A4D-9E40-9E25F827BADF}"/>
    <cellStyle name="Normal 2 2 6 2 6" xfId="8151" xr:uid="{CAD51AC0-E484-4D2F-8C50-E029EB68B31A}"/>
    <cellStyle name="Normal 2 2 6 2 6 2" xfId="24626" xr:uid="{685CDAE7-6BBD-47D3-B48B-088F6B612733}"/>
    <cellStyle name="Normal 2 2 6 2 7" xfId="20058" xr:uid="{A801A37C-2A3D-4C74-9B5F-766536125381}"/>
    <cellStyle name="Normal 2 2 6 2_3.EXPENSES" xfId="7276" xr:uid="{518AE5AA-072D-4E39-8890-5BFAAFE2B66F}"/>
    <cellStyle name="Normal 2 2 6 3" xfId="3025" xr:uid="{651037BF-8AAA-4CEC-8F11-E778285FCECD}"/>
    <cellStyle name="Normal 2 2 6 3 2" xfId="5899" xr:uid="{5DB4234A-6663-4C97-96A2-9137B6777F85}"/>
    <cellStyle name="Normal 2 2 6 3 2 2" xfId="16035" xr:uid="{F3E92C12-D391-4C82-9FB6-3B1B58B9655D}"/>
    <cellStyle name="Normal 2 2 6 3 2 2 2" xfId="32510" xr:uid="{F1402156-DC6D-46B2-A7BC-BA0FFDC47B09}"/>
    <cellStyle name="Normal 2 2 6 3 2 3" xfId="11507" xr:uid="{66EB11BE-0DAD-46C9-9E8C-07E7E42171F8}"/>
    <cellStyle name="Normal 2 2 6 3 2 3 2" xfId="27982" xr:uid="{EB8A310E-C161-44F2-A20E-8B28A43256C2}"/>
    <cellStyle name="Normal 2 2 6 3 2 4" xfId="23413" xr:uid="{297D4BDF-2B3E-4BAE-A938-084D2A3F020A}"/>
    <cellStyle name="Normal 2 2 6 3 3" xfId="13257" xr:uid="{4A12CE54-747F-4F6B-9AF5-5081AC85C621}"/>
    <cellStyle name="Normal 2 2 6 3 3 2" xfId="29732" xr:uid="{24ECDEC6-FD2B-449F-AD0F-DF3493A36A0D}"/>
    <cellStyle name="Normal 2 2 6 3 4" xfId="8729" xr:uid="{F33FDF05-DC44-4769-8CBD-A27748EA07A3}"/>
    <cellStyle name="Normal 2 2 6 3 4 2" xfId="25204" xr:uid="{87969B16-2DEC-4FED-87C0-ABF40BC81C3A}"/>
    <cellStyle name="Normal 2 2 6 3 5" xfId="20635" xr:uid="{9068707F-9DA0-483B-A787-93C5D44C413F}"/>
    <cellStyle name="Normal 2 2 6 3_3.EXPENSES" xfId="7278" xr:uid="{A1498266-E79C-4429-A4F7-3D378847E2F0}"/>
    <cellStyle name="Normal 2 2 6 4" xfId="4157" xr:uid="{0B356F50-6FEA-4134-9236-6B1DB98CECD4}"/>
    <cellStyle name="Normal 2 2 6 4 2" xfId="14304" xr:uid="{79575BFD-AAE9-4C28-AA65-3F5D284390D2}"/>
    <cellStyle name="Normal 2 2 6 4 2 2" xfId="30779" xr:uid="{32543988-FA8E-49F6-91CC-1DC3B93B1E2B}"/>
    <cellStyle name="Normal 2 2 6 4 3" xfId="9776" xr:uid="{7AE4FDFD-D059-4EB1-ABA0-4B2FFD3C4BD0}"/>
    <cellStyle name="Normal 2 2 6 4 3 2" xfId="26251" xr:uid="{BCC31EC2-4C2C-41CF-A440-9F3929A23D54}"/>
    <cellStyle name="Normal 2 2 6 4 4" xfId="21682" xr:uid="{A092333C-F311-4534-8688-53D5CE887B4D}"/>
    <cellStyle name="Normal 2 2 6 5" xfId="5208" xr:uid="{882D627A-D3EF-4447-9ED8-A7D6B3D9F09F}"/>
    <cellStyle name="Normal 2 2 6 5 2" xfId="15344" xr:uid="{AC9871CA-3878-487A-8CC3-CA06A12E0275}"/>
    <cellStyle name="Normal 2 2 6 5 2 2" xfId="31819" xr:uid="{908092D8-DBD7-44C0-86B7-2535E8C77355}"/>
    <cellStyle name="Normal 2 2 6 5 3" xfId="10816" xr:uid="{67D250AB-A8E1-4CC6-B24D-A17116B97947}"/>
    <cellStyle name="Normal 2 2 6 5 3 2" xfId="27291" xr:uid="{1E95273F-489A-4F6B-829F-0EB5D0D61023}"/>
    <cellStyle name="Normal 2 2 6 5 4" xfId="22722" xr:uid="{889DAF0C-D58F-4026-B166-5BBD8A94D8D7}"/>
    <cellStyle name="Normal 2 2 6 6" xfId="12565" xr:uid="{D2FE0017-E5CC-405E-B427-648BD0DD04A6}"/>
    <cellStyle name="Normal 2 2 6 6 2" xfId="29040" xr:uid="{5F2DC988-3250-4ADD-9C96-EA9447EF133C}"/>
    <cellStyle name="Normal 2 2 6 7" xfId="8033" xr:uid="{344A657B-E360-44DA-984D-F928EE2E696B}"/>
    <cellStyle name="Normal 2 2 6 7 2" xfId="24508" xr:uid="{DABFFB95-DB58-4F24-8640-C1D7C95BA597}"/>
    <cellStyle name="Normal 2 2 6 8" xfId="19943" xr:uid="{DEC6B673-AFAC-493F-8791-ADD73471C36B}"/>
    <cellStyle name="Normal 2 2 6_3.EXPENSES" xfId="2962" xr:uid="{00000000-0005-0000-0000-0000D0090000}"/>
    <cellStyle name="Normal 2 2 7" xfId="1927" xr:uid="{00000000-0005-0000-0000-0000D1090000}"/>
    <cellStyle name="Normal 2 2 7 2" xfId="2182" xr:uid="{00000000-0005-0000-0000-0000D2090000}"/>
    <cellStyle name="Normal 2 2 7 2 2" xfId="3159" xr:uid="{79A6E7A3-8788-4D56-8324-27C494D69B63}"/>
    <cellStyle name="Normal 2 2 7 2 2 2" xfId="6033" xr:uid="{24814454-6007-4496-99FB-5CCE6C927B1D}"/>
    <cellStyle name="Normal 2 2 7 2 2 2 2" xfId="16169" xr:uid="{69A0886D-AE29-44D7-8B03-66DF2B77C797}"/>
    <cellStyle name="Normal 2 2 7 2 2 2 2 2" xfId="32644" xr:uid="{0683C802-ED9A-48BE-AB65-3C6304C3263E}"/>
    <cellStyle name="Normal 2 2 7 2 2 2 3" xfId="11641" xr:uid="{EF8734D1-8FED-43E0-AF70-B954140E5B5A}"/>
    <cellStyle name="Normal 2 2 7 2 2 2 3 2" xfId="28116" xr:uid="{85F4E04B-1C86-400E-898F-381454612B46}"/>
    <cellStyle name="Normal 2 2 7 2 2 2 4" xfId="23547" xr:uid="{A5528F34-0723-439E-B2F7-4306CA7189A8}"/>
    <cellStyle name="Normal 2 2 7 2 2 3" xfId="13391" xr:uid="{8ABF61A7-2193-462A-B541-5B5E42A8556D}"/>
    <cellStyle name="Normal 2 2 7 2 2 3 2" xfId="29866" xr:uid="{E5D6228F-7948-46B4-A40C-D0C54C37E20D}"/>
    <cellStyle name="Normal 2 2 7 2 2 4" xfId="8863" xr:uid="{8D45DD88-8385-4060-AC6E-0D42F3150645}"/>
    <cellStyle name="Normal 2 2 7 2 2 4 2" xfId="25338" xr:uid="{E14BEE99-9D0C-4DFA-9994-ACAFAF93CA38}"/>
    <cellStyle name="Normal 2 2 7 2 2 5" xfId="20769" xr:uid="{171FE968-4B7B-468F-9EC4-7AE49ED5E82E}"/>
    <cellStyle name="Normal 2 2 7 2 2_3.EXPENSES" xfId="7280" xr:uid="{6611E3B3-D10A-4B37-8B43-CFDFA33E2642}"/>
    <cellStyle name="Normal 2 2 7 2 3" xfId="4285" xr:uid="{E8FE2736-5A6B-4A27-A67B-149D950BBCBA}"/>
    <cellStyle name="Normal 2 2 7 2 3 2" xfId="14432" xr:uid="{6A4467BC-911D-4144-9103-D0379FAF9893}"/>
    <cellStyle name="Normal 2 2 7 2 3 2 2" xfId="30907" xr:uid="{FDF67F11-E7A6-49E4-A62D-35689FDD8776}"/>
    <cellStyle name="Normal 2 2 7 2 3 3" xfId="9904" xr:uid="{408485FF-B510-43FB-B7A3-99AC73B035CB}"/>
    <cellStyle name="Normal 2 2 7 2 3 3 2" xfId="26379" xr:uid="{746DE90B-D839-4552-A4A7-9DF61E90A4AA}"/>
    <cellStyle name="Normal 2 2 7 2 3 4" xfId="21810" xr:uid="{880768BD-1AA8-4730-A9AA-BBCD64120DC7}"/>
    <cellStyle name="Normal 2 2 7 2 4" xfId="5336" xr:uid="{1F7D095E-5F02-4145-8806-63B0EA710ADA}"/>
    <cellStyle name="Normal 2 2 7 2 4 2" xfId="15472" xr:uid="{C82B8F0F-A8F8-49DE-A170-360BC538BE99}"/>
    <cellStyle name="Normal 2 2 7 2 4 2 2" xfId="31947" xr:uid="{0B145CEE-B9FD-49B6-9762-17C5253F6F50}"/>
    <cellStyle name="Normal 2 2 7 2 4 3" xfId="10944" xr:uid="{8716EF22-C0DC-4BCE-B8B3-A163701A3F5F}"/>
    <cellStyle name="Normal 2 2 7 2 4 3 2" xfId="27419" xr:uid="{5D7C0FAF-F4EC-4401-A3AA-09A7E04D3299}"/>
    <cellStyle name="Normal 2 2 7 2 4 4" xfId="22850" xr:uid="{FD923131-EA3A-4BF6-9260-600D19BC8608}"/>
    <cellStyle name="Normal 2 2 7 2 5" xfId="12694" xr:uid="{4CCFE64F-B6EE-42FD-9B5E-F72AB2AFF581}"/>
    <cellStyle name="Normal 2 2 7 2 5 2" xfId="29169" xr:uid="{894BBAAF-A3F8-4BC7-9708-D39492F3A473}"/>
    <cellStyle name="Normal 2 2 7 2 6" xfId="8165" xr:uid="{EDAB0C60-881E-479C-985D-20B292C0F06F}"/>
    <cellStyle name="Normal 2 2 7 2 6 2" xfId="24640" xr:uid="{065B913C-6609-413D-95B1-F15BC22061EC}"/>
    <cellStyle name="Normal 2 2 7 2 7" xfId="20072" xr:uid="{DEB7C864-6C4F-40E2-B76C-E27DC3369290}"/>
    <cellStyle name="Normal 2 2 7 2_3.EXPENSES" xfId="7279" xr:uid="{D483134C-F687-458A-9862-67DDC64B2B27}"/>
    <cellStyle name="Normal 2 2 7 3" xfId="3039" xr:uid="{AAE1607E-0E45-4AA2-88A6-7E473EB545EA}"/>
    <cellStyle name="Normal 2 2 7 3 2" xfId="5913" xr:uid="{D87E505D-21B5-439E-9200-3AF44D30EC54}"/>
    <cellStyle name="Normal 2 2 7 3 2 2" xfId="16049" xr:uid="{AF71CDE5-12F9-4948-BDA6-89B921BB8311}"/>
    <cellStyle name="Normal 2 2 7 3 2 2 2" xfId="32524" xr:uid="{B5374F8D-64AA-4A98-AF19-866A7F02233A}"/>
    <cellStyle name="Normal 2 2 7 3 2 3" xfId="11521" xr:uid="{ED8F2C66-1CBD-4234-9E45-4065FAEF2F0B}"/>
    <cellStyle name="Normal 2 2 7 3 2 3 2" xfId="27996" xr:uid="{D2AB3140-3566-42AB-A795-4668050F457E}"/>
    <cellStyle name="Normal 2 2 7 3 2 4" xfId="23427" xr:uid="{036BFF89-7F61-425E-9721-D17A8E882BD5}"/>
    <cellStyle name="Normal 2 2 7 3 3" xfId="13271" xr:uid="{607F2DA8-C884-44AA-980E-97892D7B9B20}"/>
    <cellStyle name="Normal 2 2 7 3 3 2" xfId="29746" xr:uid="{0ABC40D5-E177-4555-85F3-5F48FCCBE774}"/>
    <cellStyle name="Normal 2 2 7 3 4" xfId="8743" xr:uid="{95152C74-471F-480F-892B-F91A6452DD22}"/>
    <cellStyle name="Normal 2 2 7 3 4 2" xfId="25218" xr:uid="{C22A7965-07FA-401E-B4FE-4EDC541DAB88}"/>
    <cellStyle name="Normal 2 2 7 3 5" xfId="20649" xr:uid="{C7088BA0-2EF0-4EE3-A586-3DB336BD0EB2}"/>
    <cellStyle name="Normal 2 2 7 3_3.EXPENSES" xfId="7281" xr:uid="{57EF7055-04F0-4536-8A24-23D47779F19F}"/>
    <cellStyle name="Normal 2 2 7 4" xfId="4171" xr:uid="{752940AB-F181-4639-B634-E48DDA9CCE54}"/>
    <cellStyle name="Normal 2 2 7 4 2" xfId="14318" xr:uid="{D45EF018-828D-45F7-B613-72F72D97C0DE}"/>
    <cellStyle name="Normal 2 2 7 4 2 2" xfId="30793" xr:uid="{A270029F-8313-482C-8E7B-2CC2551FDD6D}"/>
    <cellStyle name="Normal 2 2 7 4 3" xfId="9790" xr:uid="{523B881F-EBF2-46C3-B9FA-C28AD0FDBA70}"/>
    <cellStyle name="Normal 2 2 7 4 3 2" xfId="26265" xr:uid="{6306A79B-EB39-4D85-BFDB-365E71CAACDC}"/>
    <cellStyle name="Normal 2 2 7 4 4" xfId="21696" xr:uid="{3FBA5053-A277-41D2-9D88-F163B19CC0C6}"/>
    <cellStyle name="Normal 2 2 7 5" xfId="5222" xr:uid="{D23DAFD4-087C-4418-AE56-398D5F42DDCA}"/>
    <cellStyle name="Normal 2 2 7 5 2" xfId="15358" xr:uid="{820F1B44-FC5D-4DF3-B4D1-9166197EB398}"/>
    <cellStyle name="Normal 2 2 7 5 2 2" xfId="31833" xr:uid="{9F1F4CD3-54F7-4667-8E20-5293EBD4EE88}"/>
    <cellStyle name="Normal 2 2 7 5 3" xfId="10830" xr:uid="{2E6034D9-686B-476A-BD9A-28D32AF66D59}"/>
    <cellStyle name="Normal 2 2 7 5 3 2" xfId="27305" xr:uid="{DDE8773D-75D8-410A-8E0A-EFC984C5CD44}"/>
    <cellStyle name="Normal 2 2 7 5 4" xfId="22736" xr:uid="{8E08C7FD-D2D9-43B7-8724-3680673C28C9}"/>
    <cellStyle name="Normal 2 2 7 6" xfId="12579" xr:uid="{0A39A8C2-5309-4395-8C6E-D2D77766E3A5}"/>
    <cellStyle name="Normal 2 2 7 6 2" xfId="29054" xr:uid="{229B08EC-4924-40EC-8478-BE1B1206925E}"/>
    <cellStyle name="Normal 2 2 7 7" xfId="8047" xr:uid="{57B53FBB-E3F7-4ED3-A040-D00E4852C221}"/>
    <cellStyle name="Normal 2 2 7 7 2" xfId="24522" xr:uid="{F2B298F1-4F4D-4EEA-BCCA-383A6CA208E9}"/>
    <cellStyle name="Normal 2 2 7 8" xfId="19957" xr:uid="{3E3DC4F1-B88A-4A1F-A6FA-E2D6A07344EA}"/>
    <cellStyle name="Normal 2 2 7_3.EXPENSES" xfId="2963" xr:uid="{00000000-0005-0000-0000-0000D3090000}"/>
    <cellStyle name="Normal 2 2 8" xfId="2137" xr:uid="{00000000-0005-0000-0000-0000D4090000}"/>
    <cellStyle name="Normal 2 2 8 2" xfId="3119" xr:uid="{906C38A7-95AB-4341-A7C2-6D0D85427CA2}"/>
    <cellStyle name="Normal 2 2 8 2 2" xfId="5993" xr:uid="{D2E4BBB3-310B-439C-99EC-B34DFDDBF6F0}"/>
    <cellStyle name="Normal 2 2 8 2 2 2" xfId="16129" xr:uid="{5AF96A63-6A95-4DE4-958C-309542B2DB0D}"/>
    <cellStyle name="Normal 2 2 8 2 2 2 2" xfId="32604" xr:uid="{9B609E97-B712-497E-959D-BCAC80D36FEE}"/>
    <cellStyle name="Normal 2 2 8 2 2 3" xfId="11601" xr:uid="{E4D0900B-C815-4EB7-AA89-46064FB33DF9}"/>
    <cellStyle name="Normal 2 2 8 2 2 3 2" xfId="28076" xr:uid="{33C6F5D6-83FE-4356-922E-2DBD32B3C429}"/>
    <cellStyle name="Normal 2 2 8 2 2 4" xfId="23507" xr:uid="{F583DF65-6D4F-45FF-8609-C761BEDDDA36}"/>
    <cellStyle name="Normal 2 2 8 2 3" xfId="13351" xr:uid="{98DB828A-8B70-4508-B097-0EE65D885CCB}"/>
    <cellStyle name="Normal 2 2 8 2 3 2" xfId="29826" xr:uid="{F9817478-5122-4299-93AF-76404BB8428D}"/>
    <cellStyle name="Normal 2 2 8 2 4" xfId="8823" xr:uid="{6E5B7E51-A5EA-44AE-8032-EC2481EBE083}"/>
    <cellStyle name="Normal 2 2 8 2 4 2" xfId="25298" xr:uid="{D5E928B6-6DE5-4352-B790-D7D58831F9CB}"/>
    <cellStyle name="Normal 2 2 8 2 5" xfId="20729" xr:uid="{8EBFCC7D-2D2A-4508-A773-3A5CA6C088A5}"/>
    <cellStyle name="Normal 2 2 8 2_3.EXPENSES" xfId="7283" xr:uid="{D2941D77-8787-41EB-9399-0AB7EDF27FB1}"/>
    <cellStyle name="Normal 2 2 8 3" xfId="4246" xr:uid="{619932FF-DE68-4173-B6FB-5F81C324ADB2}"/>
    <cellStyle name="Normal 2 2 8 3 2" xfId="14393" xr:uid="{16FCE49B-18CE-4F15-BE85-21FA206D1B2D}"/>
    <cellStyle name="Normal 2 2 8 3 2 2" xfId="30868" xr:uid="{DF94BBE2-A927-45CB-9154-1F5E441E53B7}"/>
    <cellStyle name="Normal 2 2 8 3 3" xfId="9865" xr:uid="{C29CA7F3-DB8B-4737-BBD4-756987F3CB45}"/>
    <cellStyle name="Normal 2 2 8 3 3 2" xfId="26340" xr:uid="{E7819EF9-974F-41FD-95E8-F5255ACAA353}"/>
    <cellStyle name="Normal 2 2 8 3 4" xfId="21771" xr:uid="{671A7143-F11B-44F9-BD40-B72545F95203}"/>
    <cellStyle name="Normal 2 2 8 4" xfId="5297" xr:uid="{C753714A-BA3E-43E7-8F02-FB7E18A93878}"/>
    <cellStyle name="Normal 2 2 8 4 2" xfId="15433" xr:uid="{799169D5-68E7-4E89-B35A-239783E10D60}"/>
    <cellStyle name="Normal 2 2 8 4 2 2" xfId="31908" xr:uid="{EE0F6C53-7544-4F4B-BBEA-8A6CEDAED8E0}"/>
    <cellStyle name="Normal 2 2 8 4 3" xfId="10905" xr:uid="{1ECB32FA-A9ED-4DE1-A641-44B6D137F8D7}"/>
    <cellStyle name="Normal 2 2 8 4 3 2" xfId="27380" xr:uid="{7645BC6F-FD01-4C55-BE68-CC9B146EF212}"/>
    <cellStyle name="Normal 2 2 8 4 4" xfId="22811" xr:uid="{063D4B97-1F2C-4D9A-9FBF-A565E8DF7D34}"/>
    <cellStyle name="Normal 2 2 8 5" xfId="12654" xr:uid="{7638DC26-B16A-436A-A65E-4864ED74FAAA}"/>
    <cellStyle name="Normal 2 2 8 5 2" xfId="29129" xr:uid="{5981E139-81B2-4A24-ACA0-5440D9F7B2B1}"/>
    <cellStyle name="Normal 2 2 8 6" xfId="8125" xr:uid="{ECC9A53A-C534-457F-84E9-6A423CF3DD7C}"/>
    <cellStyle name="Normal 2 2 8 6 2" xfId="24600" xr:uid="{B98D969E-5748-49BA-AAEA-7EC15BE34990}"/>
    <cellStyle name="Normal 2 2 8 7" xfId="20033" xr:uid="{E40C42E6-90BD-4A22-A1E7-1C799A4B18F1}"/>
    <cellStyle name="Normal 2 2 8_3.EXPENSES" xfId="7282" xr:uid="{BD236044-170C-4142-ADA9-C737B03795FC}"/>
    <cellStyle name="Normal 2 2 9" xfId="2031" xr:uid="{00000000-0005-0000-0000-0000D5090000}"/>
    <cellStyle name="Normal 2 2 9 2" xfId="3084" xr:uid="{94F73209-4051-46B2-AA91-CC48683B80F8}"/>
    <cellStyle name="Normal 2 2 9 2 2" xfId="5958" xr:uid="{B0C4C18A-0CAA-4609-B327-5CDB5003C49F}"/>
    <cellStyle name="Normal 2 2 9 2 2 2" xfId="16094" xr:uid="{E8139F95-647E-46A7-A9E9-6C0A93FC56EB}"/>
    <cellStyle name="Normal 2 2 9 2 2 2 2" xfId="32569" xr:uid="{DACD426E-351A-4389-BF6F-984FC239B113}"/>
    <cellStyle name="Normal 2 2 9 2 2 3" xfId="11566" xr:uid="{8A693C1D-E50D-4AEE-B44E-71F1CD5B6A86}"/>
    <cellStyle name="Normal 2 2 9 2 2 3 2" xfId="28041" xr:uid="{EC8A1DE9-E72B-4879-A58E-6CFF9DC51EA2}"/>
    <cellStyle name="Normal 2 2 9 2 2 4" xfId="23472" xr:uid="{64CBD5D4-B358-4BE9-91B9-789A366BFCFE}"/>
    <cellStyle name="Normal 2 2 9 2 3" xfId="13316" xr:uid="{AEEBA0A4-12CB-40E4-97D8-37B5E37C001D}"/>
    <cellStyle name="Normal 2 2 9 2 3 2" xfId="29791" xr:uid="{E80E6AAD-4838-44C4-8BB2-BEB43E617993}"/>
    <cellStyle name="Normal 2 2 9 2 4" xfId="8788" xr:uid="{A8A521F3-F6C5-4E0C-94E4-39D678F34E73}"/>
    <cellStyle name="Normal 2 2 9 2 4 2" xfId="25263" xr:uid="{72455372-52FA-4663-B23A-7C2301E3E6BE}"/>
    <cellStyle name="Normal 2 2 9 2 5" xfId="20694" xr:uid="{D15A5973-B621-42D9-81AE-E52B8B736F83}"/>
    <cellStyle name="Normal 2 2 9 2_3.EXPENSES" xfId="7285" xr:uid="{C06DB36E-5C62-4DD8-B8F7-9BE0D67297F3}"/>
    <cellStyle name="Normal 2 2 9 3" xfId="4216" xr:uid="{46930740-B7D9-4343-A2BF-419CF1ED1BA1}"/>
    <cellStyle name="Normal 2 2 9 3 2" xfId="14363" xr:uid="{6A7CB3AC-3491-45E3-9F88-714BF271F990}"/>
    <cellStyle name="Normal 2 2 9 3 2 2" xfId="30838" xr:uid="{88DC8EC8-86E6-441F-ABB1-0D49361F2096}"/>
    <cellStyle name="Normal 2 2 9 3 3" xfId="9835" xr:uid="{53038DD5-3691-4E3C-B266-A4C24C68141E}"/>
    <cellStyle name="Normal 2 2 9 3 3 2" xfId="26310" xr:uid="{86AB87AF-C637-4079-BE77-7FED5BF0C53B}"/>
    <cellStyle name="Normal 2 2 9 3 4" xfId="21741" xr:uid="{A67895D7-DF25-4351-87FB-B3A7FEADB7DC}"/>
    <cellStyle name="Normal 2 2 9 4" xfId="5267" xr:uid="{E1759AB2-9E07-45CC-9B50-48EAB32EC683}"/>
    <cellStyle name="Normal 2 2 9 4 2" xfId="15403" xr:uid="{069F54EC-2F17-4301-B64A-D4F176B79D37}"/>
    <cellStyle name="Normal 2 2 9 4 2 2" xfId="31878" xr:uid="{2E226706-D972-463F-88E8-969B6E9C92A8}"/>
    <cellStyle name="Normal 2 2 9 4 3" xfId="10875" xr:uid="{74112568-6D3A-4F2E-89ED-3EC545BB30A8}"/>
    <cellStyle name="Normal 2 2 9 4 3 2" xfId="27350" xr:uid="{1F0AFF3A-D0F7-4C19-B816-D3A37BEC8170}"/>
    <cellStyle name="Normal 2 2 9 4 4" xfId="22781" xr:uid="{D6722C27-8580-487D-9408-079D191BAF9C}"/>
    <cellStyle name="Normal 2 2 9 5" xfId="12624" xr:uid="{945F6C55-13DC-43B1-9B9B-182A7962BCDB}"/>
    <cellStyle name="Normal 2 2 9 5 2" xfId="29099" xr:uid="{BE835DFF-1FAF-4621-8380-B47AD6BD1329}"/>
    <cellStyle name="Normal 2 2 9 6" xfId="8092" xr:uid="{3A15A707-F55A-4D1E-AA73-2396C1AB2585}"/>
    <cellStyle name="Normal 2 2 9 6 2" xfId="24567" xr:uid="{B29D5548-D2D4-4FD9-A4C0-C0E9E5DC43DE}"/>
    <cellStyle name="Normal 2 2 9 7" xfId="20002" xr:uid="{F1B9E97B-A11E-41A2-BF40-9B62F42A5F43}"/>
    <cellStyle name="Normal 2 2 9_3.EXPENSES" xfId="7284" xr:uid="{992151AA-6C3C-4A45-80DA-41258C9A8A15}"/>
    <cellStyle name="Normal 2 2_1.3.3. Extraordinary Items" xfId="19542" xr:uid="{F778D800-398B-418C-9210-72A343755D1E}"/>
    <cellStyle name="Normal 2 20 2" xfId="122" xr:uid="{00000000-0005-0000-0000-0000D7090000}"/>
    <cellStyle name="Normal 2 20 2 2" xfId="1920" xr:uid="{00000000-0005-0000-0000-0000D8090000}"/>
    <cellStyle name="Normal 2 20 2 3" xfId="2429" xr:uid="{00000000-0005-0000-0000-0000D9090000}"/>
    <cellStyle name="Normal 2 20 2 4" xfId="2421" xr:uid="{00000000-0005-0000-0000-0000DA090000}"/>
    <cellStyle name="Normal 2 20 2_1.1. Income Statement" xfId="19559" xr:uid="{100E9006-82C5-4440-9AFB-1977A8FAE656}"/>
    <cellStyle name="Normal 2 3" xfId="1691" xr:uid="{00000000-0005-0000-0000-0000DC090000}"/>
    <cellStyle name="Normal 2 3 2" xfId="1692" xr:uid="{00000000-0005-0000-0000-0000DD090000}"/>
    <cellStyle name="Normal 2 3 2 2" xfId="1693" xr:uid="{00000000-0005-0000-0000-0000DE090000}"/>
    <cellStyle name="Normal 2 3 2_3.EXPENSES" xfId="7286" xr:uid="{5CA5C44C-8139-45F5-B650-7514B232CE6E}"/>
    <cellStyle name="Normal 2 3 3" xfId="1694" xr:uid="{00000000-0005-0000-0000-0000DF090000}"/>
    <cellStyle name="Normal 2 3 4" xfId="3830" xr:uid="{84DC1CC8-CC2E-4149-A3E0-14F0E96F7582}"/>
    <cellStyle name="Normal 2 3 4 2" xfId="4916" xr:uid="{4E8652CE-D3AB-463E-B332-AB710FC45676}"/>
    <cellStyle name="Normal 2 3 4 2 2" xfId="15063" xr:uid="{14C25797-EB53-417B-9F22-8102584F493A}"/>
    <cellStyle name="Normal 2 3 4 2 2 2" xfId="31538" xr:uid="{1FD6E07F-3897-4124-9560-141814A2AC86}"/>
    <cellStyle name="Normal 2 3 4 2 3" xfId="10535" xr:uid="{0BCF2C34-FE21-46EA-910A-087C9AFEE6D1}"/>
    <cellStyle name="Normal 2 3 4 2 3 2" xfId="27010" xr:uid="{2C37CDCC-025F-4E7B-BF08-A29A582603F1}"/>
    <cellStyle name="Normal 2 3 4 2 4" xfId="22441" xr:uid="{0094863F-DFFA-4173-A25A-3970170C1B08}"/>
    <cellStyle name="Normal 2 3 4 3" xfId="6667" xr:uid="{DA44EA15-02F5-4667-85A4-7CE6BD80088D}"/>
    <cellStyle name="Normal 2 3 4 3 2" xfId="16803" xr:uid="{ECFA6E42-26A0-4FC4-8157-43FD74512CD7}"/>
    <cellStyle name="Normal 2 3 4 3 2 2" xfId="33278" xr:uid="{ED678FA6-D44A-406E-8315-C2F1ED78B621}"/>
    <cellStyle name="Normal 2 3 4 3 3" xfId="12275" xr:uid="{FE9A25AB-1388-4556-8BEA-EC2648DC2698}"/>
    <cellStyle name="Normal 2 3 4 3 3 2" xfId="28750" xr:uid="{9775676E-2637-4602-B6EE-8E27F029ECDA}"/>
    <cellStyle name="Normal 2 3 4 3 4" xfId="24181" xr:uid="{5674950D-44AE-45F4-993E-7F971DF48439}"/>
    <cellStyle name="Normal 2 3 4 4" xfId="14025" xr:uid="{BEE51962-35D1-4D82-9646-5EDA8923D6F9}"/>
    <cellStyle name="Normal 2 3 4 4 2" xfId="30500" xr:uid="{4F2DBD71-75D1-4A1B-A8EF-DE08E7409A0C}"/>
    <cellStyle name="Normal 2 3 4 5" xfId="9497" xr:uid="{DDC462DE-6BAE-4B23-A6B3-C4EEAFE3DC9B}"/>
    <cellStyle name="Normal 2 3 4 5 2" xfId="25972" xr:uid="{FC7FC53D-B2AB-4C25-B3A8-EBCE4205F840}"/>
    <cellStyle name="Normal 2 3 4 6" xfId="21403" xr:uid="{7A4CE275-29BE-424C-B21C-5E8D85BC3146}"/>
    <cellStyle name="Normal 2 3 4_3.EXPENSES" xfId="7287" xr:uid="{04118AF5-740E-48B1-A03F-B8CEAE3114FA}"/>
    <cellStyle name="Normal 2 3_1.3.3. Extraordinary Items" xfId="19560" xr:uid="{59578380-39D9-46A8-9E06-36F821C40056}"/>
    <cellStyle name="Normal 2 4" xfId="1695" xr:uid="{00000000-0005-0000-0000-0000E0090000}"/>
    <cellStyle name="Normal 2 4 2" xfId="3831" xr:uid="{582590C0-50B0-4B22-9EA9-14A2DBF9E712}"/>
    <cellStyle name="Normal 2 4 2 2" xfId="4917" xr:uid="{C86BC4C5-FFCE-4D96-A865-F021F1FE21E8}"/>
    <cellStyle name="Normal 2 4 2 2 2" xfId="15064" xr:uid="{55F6D237-AE2B-4DB8-A1D2-4EECF804DD64}"/>
    <cellStyle name="Normal 2 4 2 2 2 2" xfId="31539" xr:uid="{9B26DD9E-14B7-44FC-A106-E348B19FD607}"/>
    <cellStyle name="Normal 2 4 2 2 3" xfId="10536" xr:uid="{D3BC444D-8835-4B12-A54B-12A626CEAAD4}"/>
    <cellStyle name="Normal 2 4 2 2 3 2" xfId="27011" xr:uid="{25FC9D11-AAB8-488E-A5C0-72C65FB816B0}"/>
    <cellStyle name="Normal 2 4 2 2 4" xfId="22442" xr:uid="{78F4828B-7548-4002-8C3C-2DE6BFD65C92}"/>
    <cellStyle name="Normal 2 4 2 3" xfId="6668" xr:uid="{F68D1E63-1B12-4AC0-B8C4-D43CF3F61D85}"/>
    <cellStyle name="Normal 2 4 2 3 2" xfId="16804" xr:uid="{7FF323D0-6AE3-4043-A43A-05913C84B9A8}"/>
    <cellStyle name="Normal 2 4 2 3 2 2" xfId="33279" xr:uid="{375C797A-0148-437C-8ACD-C3BB746D0506}"/>
    <cellStyle name="Normal 2 4 2 3 3" xfId="12276" xr:uid="{6C1C7C7E-FC3B-452A-9F26-58607904C7A8}"/>
    <cellStyle name="Normal 2 4 2 3 3 2" xfId="28751" xr:uid="{B46E1E60-E9A0-45B8-B15F-F5B54E4CD533}"/>
    <cellStyle name="Normal 2 4 2 3 4" xfId="24182" xr:uid="{F5A4E02B-FC65-4430-ABC5-0F21DE0FAD29}"/>
    <cellStyle name="Normal 2 4 2 4" xfId="14026" xr:uid="{50FA4692-BD82-40AD-9A42-F823C3D6A6B5}"/>
    <cellStyle name="Normal 2 4 2 4 2" xfId="30501" xr:uid="{29DB481A-9223-492A-8A42-6EC159735190}"/>
    <cellStyle name="Normal 2 4 2 5" xfId="9498" xr:uid="{D7F65933-AA8C-46AD-834C-3FA8936D685B}"/>
    <cellStyle name="Normal 2 4 2 5 2" xfId="25973" xr:uid="{5A86DEB2-0FBB-4D5F-9F0F-9115D48C478E}"/>
    <cellStyle name="Normal 2 4 2 6" xfId="21404" xr:uid="{37D8604F-E3B3-41EB-AB56-A2FC7B0D5AB0}"/>
    <cellStyle name="Normal 2 4 2_3.EXPENSES" xfId="7289" xr:uid="{F5C32C7E-AC20-41C9-8F0A-883CDB71F19E}"/>
    <cellStyle name="Normal 2 4_3.EXPENSES" xfId="7288" xr:uid="{1E655815-9D5E-43A8-A758-A7972D134A1C}"/>
    <cellStyle name="Normal 2 5" xfId="2887" xr:uid="{00000000-0005-0000-0000-0000E1090000}"/>
    <cellStyle name="Normal 2 6" xfId="2889" xr:uid="{00000000-0005-0000-0000-0000E2090000}"/>
    <cellStyle name="Normal 2 7" xfId="2891" xr:uid="{00000000-0005-0000-0000-0000E3090000}"/>
    <cellStyle name="Normal 2 8" xfId="2893" xr:uid="{00000000-0005-0000-0000-0000E4090000}"/>
    <cellStyle name="Normal 2 9" xfId="2895" xr:uid="{00000000-0005-0000-0000-0000E5090000}"/>
    <cellStyle name="Normal 2_1.1. Income Statement" xfId="19561" xr:uid="{4B8EC3E2-0913-4781-BF1C-1AC5F4BE10BF}"/>
    <cellStyle name="Normal 20" xfId="1815" xr:uid="{00000000-0005-0000-0000-0000E7090000}"/>
    <cellStyle name="Normal 20 2" xfId="2817" xr:uid="{00000000-0005-0000-0000-0000E8090000}"/>
    <cellStyle name="Normal 20 2 2" xfId="3611" xr:uid="{4F23EE0C-1E4C-44D5-9F22-48F08189B63A}"/>
    <cellStyle name="Normal 20 2 2 2" xfId="6485" xr:uid="{A6B0A368-D73C-40E1-A6D9-4166E9A63AFA}"/>
    <cellStyle name="Normal 20 2 2 2 2" xfId="16621" xr:uid="{E68C351E-2B14-420C-B990-4EDF83CD8988}"/>
    <cellStyle name="Normal 20 2 2 2 2 2" xfId="33096" xr:uid="{C246D141-D6E1-423F-A22B-7F277F167BD6}"/>
    <cellStyle name="Normal 20 2 2 2 3" xfId="12093" xr:uid="{A2F2EFC1-F44C-44AF-8841-54E03E148D86}"/>
    <cellStyle name="Normal 20 2 2 2 3 2" xfId="28568" xr:uid="{9DACDE52-936A-4432-A869-8B9DD06C6492}"/>
    <cellStyle name="Normal 20 2 2 2 4" xfId="23999" xr:uid="{4650C3F8-6320-45EE-A294-9CEBF668083C}"/>
    <cellStyle name="Normal 20 2 2 3" xfId="13843" xr:uid="{6C6D5FC7-C52E-4EA5-94B3-872F3D44ED83}"/>
    <cellStyle name="Normal 20 2 2 3 2" xfId="30318" xr:uid="{E2DD2BDA-FB03-48A8-A10C-2DA731AB183E}"/>
    <cellStyle name="Normal 20 2 2 4" xfId="9315" xr:uid="{ECA34B58-30EC-46B7-A9C5-EDB0E122523E}"/>
    <cellStyle name="Normal 20 2 2 4 2" xfId="25790" xr:uid="{2D342C93-BC0D-428F-8698-EBF9021D6CB4}"/>
    <cellStyle name="Normal 20 2 2 5" xfId="21221" xr:uid="{6D18D50F-B4C9-4E89-9D9F-059419839C8F}"/>
    <cellStyle name="Normal 20 2 2_1.3.3. Extraordinary Items" xfId="19563" xr:uid="{2A033C15-C129-47B6-8A5D-8A93CD7931CF}"/>
    <cellStyle name="Normal 20 2 3" xfId="4734" xr:uid="{803B9838-7063-408A-A8B1-6CC01E3BB61C}"/>
    <cellStyle name="Normal 20 2 3 2" xfId="14881" xr:uid="{CF51E4B3-E81C-4729-9013-FEADDD90FABC}"/>
    <cellStyle name="Normal 20 2 3 2 2" xfId="31356" xr:uid="{CFA252DF-A84F-4EB9-8976-FA13F3022A10}"/>
    <cellStyle name="Normal 20 2 3 3" xfId="10353" xr:uid="{B240F77C-F967-4BE7-BAF1-3489F2A7C6AB}"/>
    <cellStyle name="Normal 20 2 3 3 2" xfId="26828" xr:uid="{DE712B84-568D-44D7-A303-5284E9C8558B}"/>
    <cellStyle name="Normal 20 2 3 4" xfId="22259" xr:uid="{0B9BC986-AE2F-41A7-B430-3671AAD2B41C}"/>
    <cellStyle name="Normal 20 2 4" xfId="5785" xr:uid="{371C9CB5-0760-4984-81CE-D2E4D390CA50}"/>
    <cellStyle name="Normal 20 2 4 2" xfId="15921" xr:uid="{95619E5C-84F9-44D9-8CD2-6D2EAF14A24D}"/>
    <cellStyle name="Normal 20 2 4 2 2" xfId="32396" xr:uid="{4FE0C2AC-5E19-498B-9208-D24557BD2597}"/>
    <cellStyle name="Normal 20 2 4 3" xfId="11393" xr:uid="{0956B4B0-C806-4E5A-8478-A844D9E5CB94}"/>
    <cellStyle name="Normal 20 2 4 3 2" xfId="27868" xr:uid="{0E974C94-5070-4BD1-B816-91129DA8E216}"/>
    <cellStyle name="Normal 20 2 4 4" xfId="23299" xr:uid="{87339DC9-725B-466D-97BD-A5973F4725E6}"/>
    <cellStyle name="Normal 20 2 5" xfId="13143" xr:uid="{560300F4-E9BC-4CC7-85E5-305812ACC6A2}"/>
    <cellStyle name="Normal 20 2 5 2" xfId="29618" xr:uid="{EB16E8D7-E415-4656-8CC4-D7521FFAC23E}"/>
    <cellStyle name="Normal 20 2 6" xfId="8615" xr:uid="{1AE549D5-9A91-4457-A472-01A5A537A0F0}"/>
    <cellStyle name="Normal 20 2 6 2" xfId="25090" xr:uid="{F268A8D7-58B7-4467-9B7F-6386D0068511}"/>
    <cellStyle name="Normal 20 2 7" xfId="20521" xr:uid="{9066575A-0700-4189-9386-DC634E8A8288}"/>
    <cellStyle name="Normal 20 2_1.3.3. Extraordinary Items" xfId="19562" xr:uid="{2A1E5C99-933B-4711-8648-B43C584668B9}"/>
    <cellStyle name="Normal 20 3" xfId="19564" xr:uid="{A4946F2F-6D63-43E6-B438-FF9E52287536}"/>
    <cellStyle name="Normal 20_3.EXPENSES" xfId="7290" xr:uid="{028A0CEB-9E80-403B-9821-92604F08836F}"/>
    <cellStyle name="Normal 200" xfId="2303" xr:uid="{00000000-0005-0000-0000-0000E9090000}"/>
    <cellStyle name="Normal 201" xfId="2311" xr:uid="{00000000-0005-0000-0000-0000EA090000}"/>
    <cellStyle name="Normal 202" xfId="2301" xr:uid="{00000000-0005-0000-0000-0000EB090000}"/>
    <cellStyle name="Normal 203" xfId="2274" xr:uid="{00000000-0005-0000-0000-0000EC090000}"/>
    <cellStyle name="Normal 204" xfId="2299" xr:uid="{00000000-0005-0000-0000-0000ED090000}"/>
    <cellStyle name="Normal 205" xfId="2276" xr:uid="{00000000-0005-0000-0000-0000EE090000}"/>
    <cellStyle name="Normal 206" xfId="2297" xr:uid="{00000000-0005-0000-0000-0000EF090000}"/>
    <cellStyle name="Normal 207" xfId="2277" xr:uid="{00000000-0005-0000-0000-0000F0090000}"/>
    <cellStyle name="Normal 208" xfId="2320" xr:uid="{00000000-0005-0000-0000-0000F1090000}"/>
    <cellStyle name="Normal 209" xfId="2279" xr:uid="{00000000-0005-0000-0000-0000F2090000}"/>
    <cellStyle name="Normal 21" xfId="1816" xr:uid="{00000000-0005-0000-0000-0000F3090000}"/>
    <cellStyle name="Normal 21 2" xfId="2831" xr:uid="{00000000-0005-0000-0000-0000F4090000}"/>
    <cellStyle name="Normal 21 2 2" xfId="3625" xr:uid="{C1E24980-FB59-44FC-8E68-4962F363B677}"/>
    <cellStyle name="Normal 21 2 2 2" xfId="6499" xr:uid="{408E4E34-940A-4948-8384-C4BEE7762BAE}"/>
    <cellStyle name="Normal 21 2 2 2 2" xfId="16635" xr:uid="{424815EC-D126-4CAB-82BB-556D03450B7E}"/>
    <cellStyle name="Normal 21 2 2 2 2 2" xfId="33110" xr:uid="{7A17F239-B3F9-4272-A590-6B192754F1AA}"/>
    <cellStyle name="Normal 21 2 2 2 3" xfId="12107" xr:uid="{F1AE5040-507C-45D1-BC0D-A15FA7DC38FD}"/>
    <cellStyle name="Normal 21 2 2 2 3 2" xfId="28582" xr:uid="{94729569-AF39-44CB-8FFB-959B2EEAED95}"/>
    <cellStyle name="Normal 21 2 2 2 4" xfId="24013" xr:uid="{9CFB0358-3BF6-4D89-A660-ED842783F79B}"/>
    <cellStyle name="Normal 21 2 2 3" xfId="13857" xr:uid="{6CDD5A87-368F-4F6E-84B4-FAB6E4FFD655}"/>
    <cellStyle name="Normal 21 2 2 3 2" xfId="30332" xr:uid="{FBBCF12C-ED77-46F3-90E2-76123DB876D7}"/>
    <cellStyle name="Normal 21 2 2 4" xfId="9329" xr:uid="{6E1B6378-B0AD-4352-8C49-4939FFA6D553}"/>
    <cellStyle name="Normal 21 2 2 4 2" xfId="25804" xr:uid="{71CCB71C-8FC6-4093-B0A1-87960A7358B8}"/>
    <cellStyle name="Normal 21 2 2 5" xfId="21235" xr:uid="{7D090F11-150F-4B80-A9A5-FA68E2927431}"/>
    <cellStyle name="Normal 21 2 2_1.3.3. Extraordinary Items" xfId="19566" xr:uid="{19CB0BA3-5816-4F57-BE8C-29F006EB2187}"/>
    <cellStyle name="Normal 21 2 3" xfId="4748" xr:uid="{B97DC3D4-596C-49AC-B5A3-A261DB888BFB}"/>
    <cellStyle name="Normal 21 2 3 2" xfId="14895" xr:uid="{B7E5A55F-8A5E-44A6-93A9-84562AEC4F92}"/>
    <cellStyle name="Normal 21 2 3 2 2" xfId="31370" xr:uid="{C65F22AF-9DEB-4428-AE0E-EFE36C159765}"/>
    <cellStyle name="Normal 21 2 3 3" xfId="10367" xr:uid="{C5602E77-79A9-4E31-BCCC-DCE42E4DFBEB}"/>
    <cellStyle name="Normal 21 2 3 3 2" xfId="26842" xr:uid="{1F3E225A-3200-49F0-8E51-BF2949C4BEC9}"/>
    <cellStyle name="Normal 21 2 3 4" xfId="22273" xr:uid="{04B33527-95D2-41BA-98CF-50BA3D6F8BDB}"/>
    <cellStyle name="Normal 21 2 4" xfId="5799" xr:uid="{946B49E8-FA87-457C-B012-06687C18C3A6}"/>
    <cellStyle name="Normal 21 2 4 2" xfId="15935" xr:uid="{7733498B-2151-41E6-9B6D-AD7070651615}"/>
    <cellStyle name="Normal 21 2 4 2 2" xfId="32410" xr:uid="{87064D8A-F956-40F0-9199-95D91E85C925}"/>
    <cellStyle name="Normal 21 2 4 3" xfId="11407" xr:uid="{70A89024-74DF-4AA9-8B9C-8A99399F94AA}"/>
    <cellStyle name="Normal 21 2 4 3 2" xfId="27882" xr:uid="{945E8A70-2E5E-49FE-A4F0-4BAD4A864DF1}"/>
    <cellStyle name="Normal 21 2 4 4" xfId="23313" xr:uid="{13ED1E76-16F2-43E5-99CC-A12D71CA6CC1}"/>
    <cellStyle name="Normal 21 2 5" xfId="13157" xr:uid="{83289C3D-6562-432F-A494-9515B813FFA5}"/>
    <cellStyle name="Normal 21 2 5 2" xfId="29632" xr:uid="{71D3A56F-41A5-4E91-B949-49E590728B78}"/>
    <cellStyle name="Normal 21 2 6" xfId="8629" xr:uid="{7A67FF30-3B96-491A-97AC-D03385F334A1}"/>
    <cellStyle name="Normal 21 2 6 2" xfId="25104" xr:uid="{4235DA90-2B88-468D-9276-A53346FDC961}"/>
    <cellStyle name="Normal 21 2 7" xfId="20535" xr:uid="{7E0A8231-223D-4945-A1DC-F2175A1790CD}"/>
    <cellStyle name="Normal 21 2_1.3.3. Extraordinary Items" xfId="19565" xr:uid="{CA1FACCA-9073-4046-AE89-0833034D2BBC}"/>
    <cellStyle name="Normal 21 3" xfId="19567" xr:uid="{2D08F91F-8276-4630-BEA0-EE0E78ABDF74}"/>
    <cellStyle name="Normal 21_3.EXPENSES" xfId="7291" xr:uid="{CA902D7E-39A3-48AA-A84B-095F109CE9AA}"/>
    <cellStyle name="Normal 210" xfId="2292" xr:uid="{00000000-0005-0000-0000-0000F5090000}"/>
    <cellStyle name="Normal 211" xfId="2280" xr:uid="{00000000-0005-0000-0000-0000F6090000}"/>
    <cellStyle name="Normal 212" xfId="2295" xr:uid="{00000000-0005-0000-0000-0000F7090000}"/>
    <cellStyle name="Normal 213" xfId="2283" xr:uid="{00000000-0005-0000-0000-0000F8090000}"/>
    <cellStyle name="Normal 214" xfId="2291" xr:uid="{00000000-0005-0000-0000-0000F9090000}"/>
    <cellStyle name="Normal 215" xfId="2286" xr:uid="{00000000-0005-0000-0000-0000FA090000}"/>
    <cellStyle name="Normal 216" xfId="2287" xr:uid="{00000000-0005-0000-0000-0000FB090000}"/>
    <cellStyle name="Normal 217" xfId="2285" xr:uid="{00000000-0005-0000-0000-0000FC090000}"/>
    <cellStyle name="Normal 218" xfId="2325" xr:uid="{00000000-0005-0000-0000-0000FD090000}"/>
    <cellStyle name="Normal 219" xfId="2318" xr:uid="{00000000-0005-0000-0000-0000FE090000}"/>
    <cellStyle name="Normal 22" xfId="1822" xr:uid="{00000000-0005-0000-0000-0000FF090000}"/>
    <cellStyle name="Normal 22 2" xfId="2832" xr:uid="{00000000-0005-0000-0000-0000000A0000}"/>
    <cellStyle name="Normal 22 2 2" xfId="3626" xr:uid="{43328E0E-EAEC-4A0E-AAF6-C8EA4BB858B4}"/>
    <cellStyle name="Normal 22 2 2 2" xfId="6500" xr:uid="{E10E66AB-D94B-4483-91B8-A104EE507873}"/>
    <cellStyle name="Normal 22 2 2 2 2" xfId="16636" xr:uid="{DA066B21-B36A-4F02-9AD6-E65BECFB31A0}"/>
    <cellStyle name="Normal 22 2 2 2 2 2" xfId="33111" xr:uid="{CA735B97-7FE2-4E55-BD17-87C4A65E98BE}"/>
    <cellStyle name="Normal 22 2 2 2 3" xfId="12108" xr:uid="{B6FCE5A1-A163-445A-A068-ED7BCDAD6699}"/>
    <cellStyle name="Normal 22 2 2 2 3 2" xfId="28583" xr:uid="{FE249DED-1150-48E5-B58E-24E92165C316}"/>
    <cellStyle name="Normal 22 2 2 2 4" xfId="24014" xr:uid="{D8479E42-C956-4E44-8EDC-CF318D32FB88}"/>
    <cellStyle name="Normal 22 2 2 3" xfId="13858" xr:uid="{944820EB-77F2-4AF9-A049-C090FBF02C2F}"/>
    <cellStyle name="Normal 22 2 2 3 2" xfId="30333" xr:uid="{5452AC94-EEDE-467B-A887-AB0195755F98}"/>
    <cellStyle name="Normal 22 2 2 4" xfId="9330" xr:uid="{2B629776-14F0-4D7A-90A3-D91AF5265D49}"/>
    <cellStyle name="Normal 22 2 2 4 2" xfId="25805" xr:uid="{8E6264A2-5B6C-4315-AEE1-BE7EBDC179A0}"/>
    <cellStyle name="Normal 22 2 2 5" xfId="21236" xr:uid="{BAD42660-25AD-431E-B9A1-7D8761C3652B}"/>
    <cellStyle name="Normal 22 2 2_1.3.3. Extraordinary Items" xfId="19569" xr:uid="{67104851-88A5-47CE-A3F3-18DFE67E756D}"/>
    <cellStyle name="Normal 22 2 3" xfId="4749" xr:uid="{16532662-0C92-40EF-B253-09AF3732D978}"/>
    <cellStyle name="Normal 22 2 3 2" xfId="14896" xr:uid="{252FC06E-4AEC-40D1-96A2-09F3A21B6C1F}"/>
    <cellStyle name="Normal 22 2 3 2 2" xfId="31371" xr:uid="{3C338BFF-798F-4412-A05F-7FF3724687B7}"/>
    <cellStyle name="Normal 22 2 3 3" xfId="10368" xr:uid="{55438F25-BA5E-4779-AE56-66B6958DAE40}"/>
    <cellStyle name="Normal 22 2 3 3 2" xfId="26843" xr:uid="{0EE391D6-6C4D-4B96-821F-EC3DA4F340F3}"/>
    <cellStyle name="Normal 22 2 3 4" xfId="22274" xr:uid="{CDA60BB3-EF1D-4BFC-A0AF-C1FE95853726}"/>
    <cellStyle name="Normal 22 2 4" xfId="5800" xr:uid="{93318937-92B1-414E-839D-35A556D8994A}"/>
    <cellStyle name="Normal 22 2 4 2" xfId="15936" xr:uid="{9BAF45CE-F940-4B4E-8C2E-F0DC4AF1C475}"/>
    <cellStyle name="Normal 22 2 4 2 2" xfId="32411" xr:uid="{873D6B98-F7C7-4402-8592-3BC757995338}"/>
    <cellStyle name="Normal 22 2 4 3" xfId="11408" xr:uid="{C660693E-E9C7-4866-A003-3DA546F0667B}"/>
    <cellStyle name="Normal 22 2 4 3 2" xfId="27883" xr:uid="{C1E44696-5831-4A5E-BD89-779EBF94BB22}"/>
    <cellStyle name="Normal 22 2 4 4" xfId="23314" xr:uid="{630E2D8A-4F92-481D-83EA-6023209B75CD}"/>
    <cellStyle name="Normal 22 2 5" xfId="13158" xr:uid="{8E5696E7-1859-4372-80AB-03FD30BA0A03}"/>
    <cellStyle name="Normal 22 2 5 2" xfId="29633" xr:uid="{ADF1E41F-0C97-4538-8116-CCF9F46F8238}"/>
    <cellStyle name="Normal 22 2 6" xfId="8630" xr:uid="{19A402E2-77D5-4A04-BA63-DCEFD1B4F9C8}"/>
    <cellStyle name="Normal 22 2 6 2" xfId="25105" xr:uid="{BCA640D1-657F-4F58-BF78-CA1B4E6FF4B9}"/>
    <cellStyle name="Normal 22 2 7" xfId="20536" xr:uid="{E7A522EA-6E8A-4EE1-B9CB-B3533C6A8158}"/>
    <cellStyle name="Normal 22 2_1.3.3. Extraordinary Items" xfId="19568" xr:uid="{79100ED9-7583-4046-857A-460730638C82}"/>
    <cellStyle name="Normal 22 3" xfId="19570" xr:uid="{073A71E9-185C-4627-BA63-8E0E73216D3B}"/>
    <cellStyle name="Normal 22_3.EXPENSES" xfId="7292" xr:uid="{CB24BB7C-AAB3-45F2-9A13-9A82A047AB24}"/>
    <cellStyle name="Normal 220" xfId="2261" xr:uid="{00000000-0005-0000-0000-0000010A0000}"/>
    <cellStyle name="Normal 221" xfId="2315" xr:uid="{00000000-0005-0000-0000-0000020A0000}"/>
    <cellStyle name="Normal 222" xfId="2264" xr:uid="{00000000-0005-0000-0000-0000030A0000}"/>
    <cellStyle name="Normal 223" xfId="2312" xr:uid="{00000000-0005-0000-0000-0000040A0000}"/>
    <cellStyle name="Normal 224" xfId="2267" xr:uid="{00000000-0005-0000-0000-0000050A0000}"/>
    <cellStyle name="Normal 225" xfId="2306" xr:uid="{00000000-0005-0000-0000-0000060A0000}"/>
    <cellStyle name="Normal 226" xfId="2273" xr:uid="{00000000-0005-0000-0000-0000070A0000}"/>
    <cellStyle name="Normal 227" xfId="2268" xr:uid="{00000000-0005-0000-0000-0000080A0000}"/>
    <cellStyle name="Normal 228" xfId="2305" xr:uid="{00000000-0005-0000-0000-0000090A0000}"/>
    <cellStyle name="Normal 229" xfId="2309" xr:uid="{00000000-0005-0000-0000-00000A0A0000}"/>
    <cellStyle name="Normal 23" xfId="1833" xr:uid="{00000000-0005-0000-0000-00000B0A0000}"/>
    <cellStyle name="Normal 23 2" xfId="2846" xr:uid="{00000000-0005-0000-0000-00000C0A0000}"/>
    <cellStyle name="Normal 23 2 2" xfId="3640" xr:uid="{3AD407A5-C81D-4369-8A53-31B5529B2028}"/>
    <cellStyle name="Normal 23 2 2 2" xfId="6514" xr:uid="{D31E5628-F0C0-40F4-B28D-4B3D692A1741}"/>
    <cellStyle name="Normal 23 2 2 2 2" xfId="16650" xr:uid="{A2A153FF-4D64-412A-BC8E-BEFE341BFA0C}"/>
    <cellStyle name="Normal 23 2 2 2 2 2" xfId="33125" xr:uid="{322904CC-376E-49C9-83B5-F0C1EECD31F8}"/>
    <cellStyle name="Normal 23 2 2 2 3" xfId="12122" xr:uid="{296E10D6-0D4C-48F1-8D17-29F5BB53C03A}"/>
    <cellStyle name="Normal 23 2 2 2 3 2" xfId="28597" xr:uid="{7181D6E2-CCA6-4E55-B717-713595B64EC3}"/>
    <cellStyle name="Normal 23 2 2 2 4" xfId="24028" xr:uid="{102ED943-B749-46A6-A933-C78E0831C2F4}"/>
    <cellStyle name="Normal 23 2 2 3" xfId="13872" xr:uid="{D91C578C-799F-46B0-96E4-78F0F428669D}"/>
    <cellStyle name="Normal 23 2 2 3 2" xfId="30347" xr:uid="{FC9F4E69-9514-441B-9E02-5CB2C2D9EA6A}"/>
    <cellStyle name="Normal 23 2 2 4" xfId="9344" xr:uid="{2F5CC3D9-86C9-4A8C-9E38-E9061304C169}"/>
    <cellStyle name="Normal 23 2 2 4 2" xfId="25819" xr:uid="{224AA9BD-5947-4D65-9255-33FC0511DDC1}"/>
    <cellStyle name="Normal 23 2 2 5" xfId="21250" xr:uid="{40E712D7-D51B-48C3-8DE5-E6B44BFC31C8}"/>
    <cellStyle name="Normal 23 2 2_1.3.3. Extraordinary Items" xfId="19572" xr:uid="{53FDA311-9DCB-4858-B509-7DF3076604C9}"/>
    <cellStyle name="Normal 23 2 3" xfId="4763" xr:uid="{48FC82D5-CF8D-4606-B656-517AE05DCEA7}"/>
    <cellStyle name="Normal 23 2 3 2" xfId="14910" xr:uid="{D9E437D1-A598-43A2-80E5-B8AF0211CFBD}"/>
    <cellStyle name="Normal 23 2 3 2 2" xfId="31385" xr:uid="{D4FAC355-0349-41DB-A867-821EEC6569A0}"/>
    <cellStyle name="Normal 23 2 3 3" xfId="10382" xr:uid="{D6AE89A9-2B56-47A3-8658-9213BEBF0789}"/>
    <cellStyle name="Normal 23 2 3 3 2" xfId="26857" xr:uid="{6176EBA8-2D08-4FBA-B163-569022CF7E3B}"/>
    <cellStyle name="Normal 23 2 3 4" xfId="22288" xr:uid="{3A258F4A-2E7C-45C0-92F3-F6719EE0BCC7}"/>
    <cellStyle name="Normal 23 2 4" xfId="5814" xr:uid="{30B04EF1-BCDE-4D41-A9E8-20A84AEC67D9}"/>
    <cellStyle name="Normal 23 2 4 2" xfId="15950" xr:uid="{DAF237FF-48C7-43D0-820A-1CCE3877481A}"/>
    <cellStyle name="Normal 23 2 4 2 2" xfId="32425" xr:uid="{56B2573E-4AC6-4C0D-8309-FA3B31D73F88}"/>
    <cellStyle name="Normal 23 2 4 3" xfId="11422" xr:uid="{F253B16A-DF40-4C90-AD0B-E3B007B2D789}"/>
    <cellStyle name="Normal 23 2 4 3 2" xfId="27897" xr:uid="{F1193138-33AE-454B-A222-6262FD3903A8}"/>
    <cellStyle name="Normal 23 2 4 4" xfId="23328" xr:uid="{D89F93B9-F01E-4D80-A0A0-C73F50128581}"/>
    <cellStyle name="Normal 23 2 5" xfId="13172" xr:uid="{FD4CA242-A508-4DB5-BA84-425E3BF58414}"/>
    <cellStyle name="Normal 23 2 5 2" xfId="29647" xr:uid="{3B614460-DA5F-448B-A587-71552EBDA55C}"/>
    <cellStyle name="Normal 23 2 6" xfId="8644" xr:uid="{CE4C713A-E659-4C36-961D-85462A95B573}"/>
    <cellStyle name="Normal 23 2 6 2" xfId="25119" xr:uid="{EC81109E-11E7-48B2-93DB-DAE2A009ED05}"/>
    <cellStyle name="Normal 23 2 7" xfId="20550" xr:uid="{ED4A21F5-A284-48DD-A096-59E53E4B719B}"/>
    <cellStyle name="Normal 23 2_1.3.3. Extraordinary Items" xfId="19571" xr:uid="{50D88E70-10E2-4B04-941C-38B1D485D1B5}"/>
    <cellStyle name="Normal 23 3" xfId="19573" xr:uid="{1CC3392E-7CE0-4F78-B2CD-B9D0824873AC}"/>
    <cellStyle name="Normal 23_3.EXPENSES" xfId="7293" xr:uid="{870C51CE-D2B6-47BE-A506-64C18D63C99A}"/>
    <cellStyle name="Normal 230" xfId="2302" xr:uid="{00000000-0005-0000-0000-00000D0A0000}"/>
    <cellStyle name="Normal 231" xfId="2281" xr:uid="{00000000-0005-0000-0000-00000E0A0000}"/>
    <cellStyle name="Normal 232" xfId="2300" xr:uid="{00000000-0005-0000-0000-00000F0A0000}"/>
    <cellStyle name="Normal 233" xfId="2275" xr:uid="{00000000-0005-0000-0000-0000100A0000}"/>
    <cellStyle name="Normal 234" xfId="2298" xr:uid="{00000000-0005-0000-0000-0000110A0000}"/>
    <cellStyle name="Normal 235" xfId="2289" xr:uid="{00000000-0005-0000-0000-0000120A0000}"/>
    <cellStyle name="Normal 236" xfId="2296" xr:uid="{00000000-0005-0000-0000-0000130A0000}"/>
    <cellStyle name="Normal 237" xfId="2326" xr:uid="{00000000-0005-0000-0000-0000140A0000}"/>
    <cellStyle name="Normal 238" xfId="2327" xr:uid="{00000000-0005-0000-0000-0000150A0000}"/>
    <cellStyle name="Normal 239" xfId="2328" xr:uid="{00000000-0005-0000-0000-0000160A0000}"/>
    <cellStyle name="Normal 24" xfId="1900" xr:uid="{00000000-0005-0000-0000-0000170A0000}"/>
    <cellStyle name="Normal 24 2" xfId="2860" xr:uid="{00000000-0005-0000-0000-0000180A0000}"/>
    <cellStyle name="Normal 24 2 2" xfId="3654" xr:uid="{E71197D3-3C58-416B-A5CD-63B72B3820A7}"/>
    <cellStyle name="Normal 24 2 2 2" xfId="6528" xr:uid="{04C32E07-A70F-4911-A469-6C3A692802F1}"/>
    <cellStyle name="Normal 24 2 2 2 2" xfId="16664" xr:uid="{6F9DCDF3-9DA8-450A-B090-85071E0C6A67}"/>
    <cellStyle name="Normal 24 2 2 2 2 2" xfId="33139" xr:uid="{4BC3D651-56EE-46D3-8752-3EFE6D0874EC}"/>
    <cellStyle name="Normal 24 2 2 2 3" xfId="12136" xr:uid="{A0E8CEA4-CA64-43F5-BA78-0DBF2EAA994C}"/>
    <cellStyle name="Normal 24 2 2 2 3 2" xfId="28611" xr:uid="{3419F101-F8CC-4E90-A69F-D6147834057C}"/>
    <cellStyle name="Normal 24 2 2 2 4" xfId="24042" xr:uid="{922CD00B-11AF-409E-9959-0001261A00E8}"/>
    <cellStyle name="Normal 24 2 2 3" xfId="13886" xr:uid="{EF292B20-EE79-4268-B185-9C0937DB205C}"/>
    <cellStyle name="Normal 24 2 2 3 2" xfId="30361" xr:uid="{1D77CD50-58F3-494F-99B9-F2FE963E7439}"/>
    <cellStyle name="Normal 24 2 2 4" xfId="9358" xr:uid="{07A06921-6492-4F81-BCB1-754B5F27D07A}"/>
    <cellStyle name="Normal 24 2 2 4 2" xfId="25833" xr:uid="{56C6D39F-2023-4BF5-908B-1E46F0964431}"/>
    <cellStyle name="Normal 24 2 2 5" xfId="21264" xr:uid="{1432F2AD-3D40-47A4-8DED-A3C546955EA7}"/>
    <cellStyle name="Normal 24 2 2_1.3.3. Extraordinary Items" xfId="19575" xr:uid="{B2113AD6-929F-451E-BBA8-7FE7D6BB4AF7}"/>
    <cellStyle name="Normal 24 2 3" xfId="4777" xr:uid="{DA53B501-4166-45BB-AA8D-2996900771F6}"/>
    <cellStyle name="Normal 24 2 3 2" xfId="14924" xr:uid="{C20C689F-2BF7-44FF-8E79-40FBA0514E57}"/>
    <cellStyle name="Normal 24 2 3 2 2" xfId="31399" xr:uid="{3F0530FB-857A-4063-BBD0-FE598124CBB0}"/>
    <cellStyle name="Normal 24 2 3 3" xfId="10396" xr:uid="{4DE59D69-0258-4B54-B77F-94F9D5DBC979}"/>
    <cellStyle name="Normal 24 2 3 3 2" xfId="26871" xr:uid="{1A57C844-F9B3-4306-A30C-7404E38C67A6}"/>
    <cellStyle name="Normal 24 2 3 4" xfId="22302" xr:uid="{8764E4BE-AF26-4140-831C-1BB1CD67DFF2}"/>
    <cellStyle name="Normal 24 2 4" xfId="5828" xr:uid="{5CFC52FF-E2C9-4426-A648-0E13070F67E6}"/>
    <cellStyle name="Normal 24 2 4 2" xfId="15964" xr:uid="{A9B165EE-2F80-46DC-BF4C-6F78DB7A2659}"/>
    <cellStyle name="Normal 24 2 4 2 2" xfId="32439" xr:uid="{9653F641-6D1B-4371-A233-071707A3897B}"/>
    <cellStyle name="Normal 24 2 4 3" xfId="11436" xr:uid="{FF149C7C-48C6-4ACD-BF67-A1025412CA4B}"/>
    <cellStyle name="Normal 24 2 4 3 2" xfId="27911" xr:uid="{9483507A-3110-41F3-BFD4-B56B8EC5CEA2}"/>
    <cellStyle name="Normal 24 2 4 4" xfId="23342" xr:uid="{7FF15528-DFD0-40EE-BCFD-6ED3EDE577B6}"/>
    <cellStyle name="Normal 24 2 5" xfId="13186" xr:uid="{10B5896F-A9F0-4127-B913-737441487113}"/>
    <cellStyle name="Normal 24 2 5 2" xfId="29661" xr:uid="{120D43EA-88FB-43F2-95AB-3A564BAC8E97}"/>
    <cellStyle name="Normal 24 2 6" xfId="8658" xr:uid="{EDFE28AE-A8DA-4106-86BF-284B68F804D1}"/>
    <cellStyle name="Normal 24 2 6 2" xfId="25133" xr:uid="{F5933554-6D75-4FD6-87B6-4A31054AD129}"/>
    <cellStyle name="Normal 24 2 7" xfId="20564" xr:uid="{F4B8CCF8-295D-4C14-B3A7-7A6672C1D4CA}"/>
    <cellStyle name="Normal 24 2_1.3.3. Extraordinary Items" xfId="19574" xr:uid="{A76E40ED-32BF-4C89-A667-0228C933EC3A}"/>
    <cellStyle name="Normal 24 3" xfId="19576" xr:uid="{ABAF30E4-F2EC-425F-8CFD-FE0AC7D60A0D}"/>
    <cellStyle name="Normal 24_3.EXPENSES" xfId="7294" xr:uid="{56058E2D-AD47-4AE8-A120-E9BD75B93321}"/>
    <cellStyle name="Normal 240" xfId="2329" xr:uid="{00000000-0005-0000-0000-0000190A0000}"/>
    <cellStyle name="Normal 241" xfId="2330" xr:uid="{00000000-0005-0000-0000-00001A0A0000}"/>
    <cellStyle name="Normal 242" xfId="2339" xr:uid="{00000000-0005-0000-0000-00001B0A0000}"/>
    <cellStyle name="Normal 243" xfId="2333" xr:uid="{00000000-0005-0000-0000-00001C0A0000}"/>
    <cellStyle name="Normal 244" xfId="2478" xr:uid="{00000000-0005-0000-0000-00001D0A0000}"/>
    <cellStyle name="Normal 245" xfId="2556" xr:uid="{00000000-0005-0000-0000-00001E0A0000}"/>
    <cellStyle name="Normal 246" xfId="2615" xr:uid="{00000000-0005-0000-0000-00001F0A0000}"/>
    <cellStyle name="Normal 247" xfId="2877" xr:uid="{00000000-0005-0000-0000-0000200A0000}"/>
    <cellStyle name="Normal 248" xfId="2886" xr:uid="{00000000-0005-0000-0000-0000210A0000}"/>
    <cellStyle name="Normal 249" xfId="2888" xr:uid="{00000000-0005-0000-0000-0000220A0000}"/>
    <cellStyle name="Normal 25" xfId="1834" xr:uid="{00000000-0005-0000-0000-0000230A0000}"/>
    <cellStyle name="Normal 25 2" xfId="19577" xr:uid="{6AA29175-A563-4C68-9CD8-0B7F69092568}"/>
    <cellStyle name="Normal 25 2 2" xfId="19578" xr:uid="{621BC9E7-88D8-43F9-82AB-EE73DCCE3027}"/>
    <cellStyle name="Normal 25 3" xfId="19579" xr:uid="{C2C65548-E59A-4EB2-A443-A81D74F83E43}"/>
    <cellStyle name="Normal 25_Føring i kasse" xfId="19580" xr:uid="{78853F97-8D3D-42E3-874F-75C64147CC46}"/>
    <cellStyle name="Normal 250" xfId="2890" xr:uid="{00000000-0005-0000-0000-0000240A0000}"/>
    <cellStyle name="Normal 251" xfId="2892" xr:uid="{00000000-0005-0000-0000-0000250A0000}"/>
    <cellStyle name="Normal 252" xfId="2894" xr:uid="{00000000-0005-0000-0000-0000260A0000}"/>
    <cellStyle name="Normal 253" xfId="2896" xr:uid="{00000000-0005-0000-0000-0000270A0000}"/>
    <cellStyle name="Normal 254" xfId="2898" xr:uid="{00000000-0005-0000-0000-0000280A0000}"/>
    <cellStyle name="Normal 255" xfId="2900" xr:uid="{00000000-0005-0000-0000-0000290A0000}"/>
    <cellStyle name="Normal 256" xfId="2902" xr:uid="{00000000-0005-0000-0000-00002A0A0000}"/>
    <cellStyle name="Normal 257" xfId="2904" xr:uid="{00000000-0005-0000-0000-00002B0A0000}"/>
    <cellStyle name="Normal 258" xfId="2906" xr:uid="{00000000-0005-0000-0000-00002C0A0000}"/>
    <cellStyle name="Normal 259" xfId="2908" xr:uid="{00000000-0005-0000-0000-00002D0A0000}"/>
    <cellStyle name="Normal 26" xfId="1897" xr:uid="{00000000-0005-0000-0000-00002E0A0000}"/>
    <cellStyle name="Normal 26 2" xfId="19582" xr:uid="{B8A71237-A48F-4846-817C-92AC3210F9BE}"/>
    <cellStyle name="Normal 26 2 2" xfId="19583" xr:uid="{FA0D10BD-F033-4ADB-821C-8A56284D43B2}"/>
    <cellStyle name="Normal 26 3" xfId="19584" xr:uid="{CBE4E65C-D227-4061-ADC8-E136C483833D}"/>
    <cellStyle name="Normal 26_1.3.3. Extraordinary Items" xfId="19581" xr:uid="{7D0597FB-39DF-4D08-A288-A3C692B40F2B}"/>
    <cellStyle name="Normal 260" xfId="2910" xr:uid="{00000000-0005-0000-0000-00002F0A0000}"/>
    <cellStyle name="Normal 261" xfId="3687" xr:uid="{40984E54-692E-4E79-AB6D-882CD9F84018}"/>
    <cellStyle name="Normal 262" xfId="3713" xr:uid="{814EF2D8-9D63-41AB-B50C-592100A0CF72}"/>
    <cellStyle name="Normal 263" xfId="2986" xr:uid="{D57A8245-B988-4BB9-AA4A-A78572CEC691}"/>
    <cellStyle name="Normal 263 2" xfId="5175" xr:uid="{93C53CD9-9D5F-49C3-B2B2-AB54964FC840}"/>
    <cellStyle name="Normal 263 2 2" xfId="15311" xr:uid="{4CE85206-DAEC-47AD-A69B-A6B70D6F8702}"/>
    <cellStyle name="Normal 263 2 2 2" xfId="31786" xr:uid="{A8F01247-BF1A-4E70-B67B-DF265A4EA4EB}"/>
    <cellStyle name="Normal 263 2 3" xfId="10783" xr:uid="{26AB6A2C-44B0-470F-A364-C353F1DE94F4}"/>
    <cellStyle name="Normal 263 2 3 2" xfId="27258" xr:uid="{C01DB65C-5456-4EC7-98B0-25F8130665FF}"/>
    <cellStyle name="Normal 263 2 4" xfId="22689" xr:uid="{45418E3F-5F49-48A1-B7E0-2CC32844CBF3}"/>
    <cellStyle name="Normal 263_3.EXPENSES" xfId="7295" xr:uid="{AD25A997-0F9C-4695-B7AC-CA4C260E1F96}"/>
    <cellStyle name="Normal 264" xfId="7897" xr:uid="{30047435-2A42-426B-97E9-C9287D1E4D18}"/>
    <cellStyle name="Normal 265" xfId="7899" xr:uid="{B51B41FD-247A-4958-B45E-36FABDA7CD84}"/>
    <cellStyle name="Normal 266" xfId="7901" xr:uid="{127FE586-3FBC-4C3E-9C2D-F6B0D85F587D}"/>
    <cellStyle name="Normal 266 2" xfId="24431" xr:uid="{30C41DE2-FE01-44A6-BB81-04CC3960147A}"/>
    <cellStyle name="Normal 267" xfId="17080" xr:uid="{E443E65F-2C72-4897-AF0D-B3FD60871A16}"/>
    <cellStyle name="Normal 267 2" xfId="33555" xr:uid="{79340CB3-EB01-4861-86E0-5956A81564DD}"/>
    <cellStyle name="Normal 27" xfId="1837" xr:uid="{00000000-0005-0000-0000-0000300A0000}"/>
    <cellStyle name="Normal 27 2" xfId="19586" xr:uid="{71C86C5B-DB8F-4115-983F-169447B3DAA9}"/>
    <cellStyle name="Normal 27 2 2" xfId="19587" xr:uid="{6EC6C88C-E388-4698-8A23-4C874C6AB2CF}"/>
    <cellStyle name="Normal 27 3" xfId="19588" xr:uid="{261F9326-ACFD-420E-B985-B2DFE3AF179B}"/>
    <cellStyle name="Normal 27_1.3.3. Extraordinary Items" xfId="19585" xr:uid="{2EAC108B-619C-4301-97F1-1611DFFFF624}"/>
    <cellStyle name="Normal 28" xfId="1893" xr:uid="{00000000-0005-0000-0000-0000310A0000}"/>
    <cellStyle name="Normal 28 2" xfId="19590" xr:uid="{F950DEC7-ED25-49BE-B7AE-26899CABAAE2}"/>
    <cellStyle name="Normal 28 2 2" xfId="19591" xr:uid="{DA5E20FE-2A1A-4E07-9EB6-328CF439D8D9}"/>
    <cellStyle name="Normal 28 3" xfId="19592" xr:uid="{FED321B2-78E8-4C88-AC66-DA2036333172}"/>
    <cellStyle name="Normal 28_1.3.3. Extraordinary Items" xfId="19589" xr:uid="{B3F97593-0794-449F-A73B-E0EEC3E46F21}"/>
    <cellStyle name="Normal 29" xfId="1840" xr:uid="{00000000-0005-0000-0000-0000320A0000}"/>
    <cellStyle name="Normal 29 2" xfId="19594" xr:uid="{3A451029-43E1-4332-BB11-95923ECDE32A}"/>
    <cellStyle name="Normal 29 2 2" xfId="19595" xr:uid="{15781270-4EBD-4243-8C04-299841DF865C}"/>
    <cellStyle name="Normal 29 3" xfId="19596" xr:uid="{B5A8A2FC-D701-40D4-BF56-977D5CB8D8B1}"/>
    <cellStyle name="Normal 29_1.3.3. Extraordinary Items" xfId="19593" xr:uid="{A902636A-DF27-4432-9AA7-BA255CA77F4F}"/>
    <cellStyle name="Normal 3" xfId="171" xr:uid="{00000000-0005-0000-0000-0000330A0000}"/>
    <cellStyle name="Normal 3 10" xfId="2354" xr:uid="{00000000-0005-0000-0000-0000340A0000}"/>
    <cellStyle name="Normal 3 10 2" xfId="3240" xr:uid="{D4496A2D-394E-41D7-9BA7-9B41C322861A}"/>
    <cellStyle name="Normal 3 10 2 2" xfId="6114" xr:uid="{AFC000CA-F8BC-4880-A55A-E03863CAB1B8}"/>
    <cellStyle name="Normal 3 10 2 2 2" xfId="16250" xr:uid="{02117B1E-687D-4013-AD60-9E1B08169695}"/>
    <cellStyle name="Normal 3 10 2 2 2 2" xfId="32725" xr:uid="{DE639FCE-EBF1-4FBC-A467-E984F12DF46B}"/>
    <cellStyle name="Normal 3 10 2 2 3" xfId="11722" xr:uid="{58EFB0EE-D49F-48D2-BE84-6BC287447642}"/>
    <cellStyle name="Normal 3 10 2 2 3 2" xfId="28197" xr:uid="{F93D1423-1C30-462F-9012-63C7093735C2}"/>
    <cellStyle name="Normal 3 10 2 2 4" xfId="23628" xr:uid="{9324EE17-74DA-4926-A4E4-560F01AAE133}"/>
    <cellStyle name="Normal 3 10 2 3" xfId="13472" xr:uid="{3E5103C0-C40A-485A-9AAB-D75BD57495AE}"/>
    <cellStyle name="Normal 3 10 2 3 2" xfId="29947" xr:uid="{9F4DC5AD-AB9B-4A85-BEC0-1AF559DE060C}"/>
    <cellStyle name="Normal 3 10 2 4" xfId="8944" xr:uid="{81FB7AA5-3A91-4B32-8FEC-8BBF9A89F6AE}"/>
    <cellStyle name="Normal 3 10 2 4 2" xfId="25419" xr:uid="{5CB7298A-D710-42C8-B7DC-558C7D8417BE}"/>
    <cellStyle name="Normal 3 10 2 5" xfId="20850" xr:uid="{B9A721F7-25FF-450D-BE91-05FCAB278CBD}"/>
    <cellStyle name="Normal 3 10 2_3.EXPENSES" xfId="7297" xr:uid="{56851FB3-04C2-41E5-929A-A9C6EC3539D8}"/>
    <cellStyle name="Normal 3 10 3" xfId="4366" xr:uid="{E9A3EAA9-03C7-4ED9-BE34-CEED92C50806}"/>
    <cellStyle name="Normal 3 10 3 2" xfId="14513" xr:uid="{5B58D936-7F75-4CAF-97E1-7C6574D9FFBB}"/>
    <cellStyle name="Normal 3 10 3 2 2" xfId="30988" xr:uid="{7430F288-3823-44BE-A22A-F4C484AB1054}"/>
    <cellStyle name="Normal 3 10 3 3" xfId="9985" xr:uid="{76D3A429-383F-48FD-ABB0-E9815236E14F}"/>
    <cellStyle name="Normal 3 10 3 3 2" xfId="26460" xr:uid="{C498F2B0-FCC5-472B-87A5-38C95998FD07}"/>
    <cellStyle name="Normal 3 10 3 4" xfId="21891" xr:uid="{34170DBD-4A50-4CDE-B877-C0CFAD795F53}"/>
    <cellStyle name="Normal 3 10 4" xfId="5417" xr:uid="{15B351B5-F071-4AE0-B5AE-9546E674BD25}"/>
    <cellStyle name="Normal 3 10 4 2" xfId="15553" xr:uid="{2B6B3D18-CB4A-4010-AF18-44BD7269B328}"/>
    <cellStyle name="Normal 3 10 4 2 2" xfId="32028" xr:uid="{9522315D-9B1F-477A-B77F-47228A6340A6}"/>
    <cellStyle name="Normal 3 10 4 3" xfId="11025" xr:uid="{B4A317B8-4901-4B4E-A739-EF1959FDFC54}"/>
    <cellStyle name="Normal 3 10 4 3 2" xfId="27500" xr:uid="{C875B2CE-080B-490C-9EF4-FFAB0FF0547F}"/>
    <cellStyle name="Normal 3 10 4 4" xfId="22931" xr:uid="{612A4895-EC43-4A51-A29A-868A21D74101}"/>
    <cellStyle name="Normal 3 10 5" xfId="12775" xr:uid="{303D57E2-40FB-4BE7-9DE9-FC4A30A6B99D}"/>
    <cellStyle name="Normal 3 10 5 2" xfId="29250" xr:uid="{6F05C013-BAC9-4581-87BB-8D23C606EDA7}"/>
    <cellStyle name="Normal 3 10 6" xfId="8246" xr:uid="{A952DD84-55B7-4EEC-B909-570F0F66659F}"/>
    <cellStyle name="Normal 3 10 6 2" xfId="24721" xr:uid="{99739327-8BE0-4B1E-AC3B-A7410CCC4F54}"/>
    <cellStyle name="Normal 3 10 7" xfId="20153" xr:uid="{F350FFB6-397F-4837-9A09-E5BEC4731859}"/>
    <cellStyle name="Normal 3 10_3.EXPENSES" xfId="7296" xr:uid="{2592A559-6030-4CBC-AA39-B9635BD11515}"/>
    <cellStyle name="Normal 3 11" xfId="2608" xr:uid="{00000000-0005-0000-0000-0000350A0000}"/>
    <cellStyle name="Normal 3 11 2" xfId="3412" xr:uid="{EBA668FD-AC13-4DA8-A417-34485BCB084E}"/>
    <cellStyle name="Normal 3 11 2 2" xfId="6286" xr:uid="{C49B9FF6-8074-441E-BFD8-451C174537E5}"/>
    <cellStyle name="Normal 3 11 2 2 2" xfId="16422" xr:uid="{D2C3ED1C-14D6-47CA-87FD-9C152260AD37}"/>
    <cellStyle name="Normal 3 11 2 2 2 2" xfId="32897" xr:uid="{5A3BE168-D734-45E1-975E-F686DD269227}"/>
    <cellStyle name="Normal 3 11 2 2 3" xfId="11894" xr:uid="{F376D5DF-B311-4800-A75D-4AB0B2104067}"/>
    <cellStyle name="Normal 3 11 2 2 3 2" xfId="28369" xr:uid="{F482839C-161F-477F-AD5B-1AB4AFF4CD0B}"/>
    <cellStyle name="Normal 3 11 2 2 4" xfId="23800" xr:uid="{B6F95842-0266-4A30-89D7-54309B978092}"/>
    <cellStyle name="Normal 3 11 2 3" xfId="13644" xr:uid="{FEE9197C-D847-455C-BCBD-5954C3547815}"/>
    <cellStyle name="Normal 3 11 2 3 2" xfId="30119" xr:uid="{7F1C13EF-2154-4D6C-97E7-C1FB27C80229}"/>
    <cellStyle name="Normal 3 11 2 4" xfId="9116" xr:uid="{CF8D7338-C014-4DA9-8D0D-5C8C54226D40}"/>
    <cellStyle name="Normal 3 11 2 4 2" xfId="25591" xr:uid="{3AF75432-40D4-4115-9C9B-94FCBD62F948}"/>
    <cellStyle name="Normal 3 11 2 5" xfId="21022" xr:uid="{BDB0ABBD-B74F-40E4-8D3D-E4998D3CAB6E}"/>
    <cellStyle name="Normal 3 11 2_3.EXPENSES" xfId="7299" xr:uid="{80235732-D73C-493F-93E2-12749CC37CEC}"/>
    <cellStyle name="Normal 3 11 3" xfId="4535" xr:uid="{BA3E762B-BCD6-45CD-ACFE-EDA4F6BB128D}"/>
    <cellStyle name="Normal 3 11 3 2" xfId="14682" xr:uid="{2F730803-609C-4654-B909-FF53475260D3}"/>
    <cellStyle name="Normal 3 11 3 2 2" xfId="31157" xr:uid="{155EAD32-2239-40D1-8A26-C8D6289E9187}"/>
    <cellStyle name="Normal 3 11 3 3" xfId="10154" xr:uid="{DE24D021-23AA-4F69-B0A9-74B2AAE6B00D}"/>
    <cellStyle name="Normal 3 11 3 3 2" xfId="26629" xr:uid="{8B5066FA-230C-458D-800A-33B43E374395}"/>
    <cellStyle name="Normal 3 11 3 4" xfId="22060" xr:uid="{7CF0B69C-A9DE-4F0A-A56B-F656307B295D}"/>
    <cellStyle name="Normal 3 11 4" xfId="5586" xr:uid="{DAAEA404-F417-4DAE-9AEC-05972472262F}"/>
    <cellStyle name="Normal 3 11 4 2" xfId="15722" xr:uid="{CE07F10C-B8BC-4276-9C4A-A85DA6ADE3F5}"/>
    <cellStyle name="Normal 3 11 4 2 2" xfId="32197" xr:uid="{4EC706D1-59BC-4A3C-AA7D-D6F5E12A97FD}"/>
    <cellStyle name="Normal 3 11 4 3" xfId="11194" xr:uid="{46E3F8D4-B01E-4707-8827-FB763D91C29E}"/>
    <cellStyle name="Normal 3 11 4 3 2" xfId="27669" xr:uid="{610B5FA5-D010-4561-847F-B9EBC9159732}"/>
    <cellStyle name="Normal 3 11 4 4" xfId="23100" xr:uid="{AAC22741-0366-42ED-A55C-1FA52D68D31B}"/>
    <cellStyle name="Normal 3 11 5" xfId="12944" xr:uid="{F0E80EB2-75B9-4479-92E1-B85589AEADA8}"/>
    <cellStyle name="Normal 3 11 5 2" xfId="29419" xr:uid="{8C18B0CC-212F-4FDB-8A68-21386AEAAB03}"/>
    <cellStyle name="Normal 3 11 6" xfId="8416" xr:uid="{B3785F53-0171-4C7D-A71D-AAD0A45E10F8}"/>
    <cellStyle name="Normal 3 11 6 2" xfId="24891" xr:uid="{45996854-3966-4EB0-8599-2DD7C3A7F637}"/>
    <cellStyle name="Normal 3 11 7" xfId="20322" xr:uid="{5B3D2AC7-4A4C-411C-8B75-A838F7429E15}"/>
    <cellStyle name="Normal 3 11_3.EXPENSES" xfId="7298" xr:uid="{C034AA51-B008-4EEE-9486-F1FA4EBC9C04}"/>
    <cellStyle name="Normal 3 12" xfId="3772" xr:uid="{7DB9679E-35F2-4C65-A166-B74B07FAF9D5}"/>
    <cellStyle name="Normal 3 12 2" xfId="4888" xr:uid="{F6DF2CB4-81BC-48C6-AADA-CC406AFFF845}"/>
    <cellStyle name="Normal 3 12 2 2" xfId="15035" xr:uid="{D291C076-CF14-42F3-8216-FFD7D757B026}"/>
    <cellStyle name="Normal 3 12 2 2 2" xfId="31510" xr:uid="{947C7810-5BF8-469D-8688-D48CA09ACF87}"/>
    <cellStyle name="Normal 3 12 2 3" xfId="10507" xr:uid="{1E02D154-26AF-4BA2-8123-EF0DBD07FAA4}"/>
    <cellStyle name="Normal 3 12 2 3 2" xfId="26982" xr:uid="{9D322B32-1FAB-4517-9B0F-8C15276D5AB5}"/>
    <cellStyle name="Normal 3 12 2 4" xfId="22413" xr:uid="{9E435CD2-26B5-4E3B-8BBF-3CDC7A2D6935}"/>
    <cellStyle name="Normal 3 12 3" xfId="6639" xr:uid="{E7DE809C-38C0-476D-B4A0-2E24A97D9885}"/>
    <cellStyle name="Normal 3 12 3 2" xfId="16775" xr:uid="{F30EA7EF-9F72-4136-9EAF-789E3C58B5B3}"/>
    <cellStyle name="Normal 3 12 3 2 2" xfId="33250" xr:uid="{00AA42C7-94DE-42FB-9D48-476679C23567}"/>
    <cellStyle name="Normal 3 12 3 3" xfId="12247" xr:uid="{E8C93313-90E9-4255-A2B0-298ADE849390}"/>
    <cellStyle name="Normal 3 12 3 3 2" xfId="28722" xr:uid="{72CD0CE5-C828-4F2C-8830-ED5DA7880C12}"/>
    <cellStyle name="Normal 3 12 3 4" xfId="24153" xr:uid="{C6D50A44-FA3D-46B1-8874-07DC4D1E7873}"/>
    <cellStyle name="Normal 3 12 4" xfId="13997" xr:uid="{BC8C313D-57EC-44CD-959C-98E70F7D3979}"/>
    <cellStyle name="Normal 3 12 4 2" xfId="30472" xr:uid="{09EE39F0-9BA8-45F4-BAD5-F29770CFDF66}"/>
    <cellStyle name="Normal 3 12 5" xfId="9469" xr:uid="{D76BB85E-EB5C-4368-85CD-1C4E003E3FD2}"/>
    <cellStyle name="Normal 3 12 5 2" xfId="25944" xr:uid="{454B5036-BEAF-4476-BD50-EBC19AE25C39}"/>
    <cellStyle name="Normal 3 12 6" xfId="21375" xr:uid="{70763789-4C23-4DC6-9EBC-D2CD462859B8}"/>
    <cellStyle name="Normal 3 12_3.EXPENSES" xfId="7300" xr:uid="{A24DFB2B-CC55-40EF-AE09-843BEB443253}"/>
    <cellStyle name="Normal 3 13" xfId="2991" xr:uid="{E3084E54-642B-4826-93AF-F16B3481EA00}"/>
    <cellStyle name="Normal 3 13 2" xfId="5865" xr:uid="{B3876A1B-3DBD-4030-8C94-F4547F2882F7}"/>
    <cellStyle name="Normal 3 13 2 2" xfId="16001" xr:uid="{0A74D24F-B4DC-49CD-AF2F-1822159D1017}"/>
    <cellStyle name="Normal 3 13 2 2 2" xfId="32476" xr:uid="{1FE605C5-C68C-4F74-A4DD-1C913D1847A0}"/>
    <cellStyle name="Normal 3 13 2 3" xfId="11473" xr:uid="{DC73CC86-FBD3-4C1B-B4E7-7A52BAFCFEFC}"/>
    <cellStyle name="Normal 3 13 2 3 2" xfId="27948" xr:uid="{91467CCE-B1B3-40B2-ACB8-9B8C5D1A451E}"/>
    <cellStyle name="Normal 3 13 2 4" xfId="23379" xr:uid="{287FF18B-8038-486F-9C2D-AD806B81352B}"/>
    <cellStyle name="Normal 3 13 3" xfId="13223" xr:uid="{16C4B324-8A63-429F-AAFD-42989B54FB50}"/>
    <cellStyle name="Normal 3 13 3 2" xfId="29698" xr:uid="{2F539764-F0DC-4ECE-B935-4AB09FCFD48B}"/>
    <cellStyle name="Normal 3 13 4" xfId="8695" xr:uid="{518BFD3E-7288-4688-8EC1-450B4F9D251D}"/>
    <cellStyle name="Normal 3 13 4 2" xfId="25170" xr:uid="{A9BE5799-3E4B-4843-A8F6-11AADA64A471}"/>
    <cellStyle name="Normal 3 13 5" xfId="20601" xr:uid="{14878C24-F9E5-4BF5-B298-0D4963275D14}"/>
    <cellStyle name="Normal 3 13_3.EXPENSES" xfId="7301" xr:uid="{C614FCF4-8917-44E6-9425-7839F2D0F3F4}"/>
    <cellStyle name="Normal 3 14" xfId="4127" xr:uid="{EBA2D969-9BD8-483F-BD19-839B98D09343}"/>
    <cellStyle name="Normal 3 14 2" xfId="14274" xr:uid="{3B10B891-36A4-41CD-B8B1-2D0712C9F43F}"/>
    <cellStyle name="Normal 3 14 2 2" xfId="30749" xr:uid="{1E8C0679-4970-4543-AA76-FA32684077B3}"/>
    <cellStyle name="Normal 3 14 3" xfId="9746" xr:uid="{EC921C3A-7F94-4A45-B9A4-4C3639F16A43}"/>
    <cellStyle name="Normal 3 14 3 2" xfId="26221" xr:uid="{2C0D7175-BB38-41A2-863B-ECC02F728918}"/>
    <cellStyle name="Normal 3 14 4" xfId="21652" xr:uid="{AAD24948-AC95-44EC-8A20-2490C544838E}"/>
    <cellStyle name="Normal 3 15" xfId="5178" xr:uid="{A138476D-ACE1-48CD-8F1F-A562422FD9B9}"/>
    <cellStyle name="Normal 3 15 2" xfId="15314" xr:uid="{26EB5D43-0706-469D-B90E-355851DAE2EE}"/>
    <cellStyle name="Normal 3 15 2 2" xfId="31789" xr:uid="{2F040437-9602-4AA8-883B-44B8DEC2A0C2}"/>
    <cellStyle name="Normal 3 15 3" xfId="10786" xr:uid="{E76D7F3C-85B8-422B-904E-99AD5E15E178}"/>
    <cellStyle name="Normal 3 15 3 2" xfId="27261" xr:uid="{F242E511-3FF9-4F51-8325-CC0A67691285}"/>
    <cellStyle name="Normal 3 15 4" xfId="22692" xr:uid="{D7E07C85-EE1A-4106-B1C4-19EFEA3114AE}"/>
    <cellStyle name="Normal 3 16" xfId="12535" xr:uid="{9DEA7325-9E3E-4B81-A82D-5B4BF810CB1A}"/>
    <cellStyle name="Normal 3 16 2" xfId="29010" xr:uid="{C020B6A2-BBFF-4CD1-B868-60F519565BF7}"/>
    <cellStyle name="Normal 3 17" xfId="7961" xr:uid="{52B23E71-3F07-42AD-862A-7ED6686B120C}"/>
    <cellStyle name="Normal 3 17 2" xfId="24436" xr:uid="{69776D08-D495-417D-BEE7-7A77C1490CD8}"/>
    <cellStyle name="Normal 3 18" xfId="19913" xr:uid="{2E13D618-1180-40EB-A70D-03CDFBC32357}"/>
    <cellStyle name="Normal 3 2" xfId="188" xr:uid="{00000000-0005-0000-0000-0000360A0000}"/>
    <cellStyle name="Normal 3 2 2" xfId="1696" xr:uid="{00000000-0005-0000-0000-0000370A0000}"/>
    <cellStyle name="Normal 3 2 2 2" xfId="2444" xr:uid="{00000000-0005-0000-0000-0000380A0000}"/>
    <cellStyle name="Normal 3 2 2 2 2" xfId="3288" xr:uid="{E7F1DF87-03F8-424B-B8B5-5D3DFB353D19}"/>
    <cellStyle name="Normal 3 2 2 2 2 2" xfId="6162" xr:uid="{05EE0F82-98A6-407D-B379-178D0010ABF7}"/>
    <cellStyle name="Normal 3 2 2 2 2 2 2" xfId="16298" xr:uid="{13F99488-210C-46C5-AAFF-3AD20426505B}"/>
    <cellStyle name="Normal 3 2 2 2 2 2 2 2" xfId="32773" xr:uid="{8F0860C9-E74C-44A5-A421-92310F82536C}"/>
    <cellStyle name="Normal 3 2 2 2 2 2 3" xfId="11770" xr:uid="{86418A06-30FE-42DD-89BA-E1CD8F2D0027}"/>
    <cellStyle name="Normal 3 2 2 2 2 2 3 2" xfId="28245" xr:uid="{18DF4A22-D18D-451E-877F-3D34169F5B70}"/>
    <cellStyle name="Normal 3 2 2 2 2 2 4" xfId="23676" xr:uid="{BCA0A193-0738-4E5A-96BC-34943C52DECF}"/>
    <cellStyle name="Normal 3 2 2 2 2 3" xfId="13520" xr:uid="{BD1D1756-93E1-4DAB-8A62-1CED64BB40ED}"/>
    <cellStyle name="Normal 3 2 2 2 2 3 2" xfId="29995" xr:uid="{95C01276-F80F-45C5-9DE6-B715DABB0903}"/>
    <cellStyle name="Normal 3 2 2 2 2 4" xfId="8992" xr:uid="{7042AD8F-6653-4609-9A8E-8C03023A74F2}"/>
    <cellStyle name="Normal 3 2 2 2 2 4 2" xfId="25467" xr:uid="{C1969BAD-49E3-4A46-A9B3-67E1C130F589}"/>
    <cellStyle name="Normal 3 2 2 2 2 5" xfId="20898" xr:uid="{B354D259-C0B3-497E-B900-DCC90FAC2918}"/>
    <cellStyle name="Normal 3 2 2 2 2_1.3.3. Extraordinary Items" xfId="19598" xr:uid="{4956F2CE-08BF-48C2-8827-262291B88D1C}"/>
    <cellStyle name="Normal 3 2 2 2 3" xfId="4411" xr:uid="{A6F99EA0-B269-4C0C-9C00-889ABB39235C}"/>
    <cellStyle name="Normal 3 2 2 2 3 2" xfId="14558" xr:uid="{D1DBAAAF-C51F-421B-A002-ED508A61640C}"/>
    <cellStyle name="Normal 3 2 2 2 3 2 2" xfId="31033" xr:uid="{5D898209-ABD3-4D74-B598-F0C3314D9BD5}"/>
    <cellStyle name="Normal 3 2 2 2 3 3" xfId="10030" xr:uid="{F09E9932-0C01-4491-8FEB-8DCFC17F275D}"/>
    <cellStyle name="Normal 3 2 2 2 3 3 2" xfId="26505" xr:uid="{4BA510E2-27C0-489E-BCFC-CBEF691BD6FA}"/>
    <cellStyle name="Normal 3 2 2 2 3 4" xfId="21936" xr:uid="{7950A10B-FAFE-4581-9DB0-5CE628DA14C4}"/>
    <cellStyle name="Normal 3 2 2 2 4" xfId="5462" xr:uid="{44F07DC1-B3CC-4AFB-A3ED-5C356D55A500}"/>
    <cellStyle name="Normal 3 2 2 2 4 2" xfId="15598" xr:uid="{27BC04A6-6A63-4DD4-8003-F8B4DE14B90B}"/>
    <cellStyle name="Normal 3 2 2 2 4 2 2" xfId="32073" xr:uid="{24D0A076-8C8A-48CC-BCFE-9C553160EA52}"/>
    <cellStyle name="Normal 3 2 2 2 4 3" xfId="11070" xr:uid="{0FE33292-C04E-4549-8A11-4FA4CCF53F9C}"/>
    <cellStyle name="Normal 3 2 2 2 4 3 2" xfId="27545" xr:uid="{DBC4529F-A4EC-45C8-AF2E-D1CA20A0895A}"/>
    <cellStyle name="Normal 3 2 2 2 4 4" xfId="22976" xr:uid="{2370BF86-8BB3-4467-8DB6-7715DDAC7AB4}"/>
    <cellStyle name="Normal 3 2 2 2 5" xfId="12820" xr:uid="{C52FEE40-7311-40E7-B467-4AB48CBC00F4}"/>
    <cellStyle name="Normal 3 2 2 2 5 2" xfId="29295" xr:uid="{CBE3BBCA-E723-4D5F-AFAF-05C55EAB6BB9}"/>
    <cellStyle name="Normal 3 2 2 2 6" xfId="8291" xr:uid="{A1484AEB-AD93-4B9C-A203-1A90A0873F7E}"/>
    <cellStyle name="Normal 3 2 2 2 6 2" xfId="24766" xr:uid="{A2E8224A-C0BC-421D-A224-B3F9AE6D5992}"/>
    <cellStyle name="Normal 3 2 2 2 7" xfId="20198" xr:uid="{E1446A82-4A27-4A52-B6C1-DBE32FDAA367}"/>
    <cellStyle name="Normal 3 2 2 2_1.3.3. Extraordinary Items" xfId="19597" xr:uid="{58AED5BE-1B4B-46EB-9F19-BF44E4491247}"/>
    <cellStyle name="Normal 3 2 2 3" xfId="19599" xr:uid="{5D9CC87E-AE29-4B20-B56D-540F55F82D99}"/>
    <cellStyle name="Normal 3 2 2_1.1. Income Statement" xfId="19600" xr:uid="{207D1632-9CD3-4EA0-8512-EA021FE67F0E}"/>
    <cellStyle name="Normal 3 2 3" xfId="1973" xr:uid="{00000000-0005-0000-0000-0000390A0000}"/>
    <cellStyle name="Normal 3 2 3 2" xfId="2200" xr:uid="{00000000-0005-0000-0000-00003A0A0000}"/>
    <cellStyle name="Normal 3 2 3 2 2" xfId="3177" xr:uid="{EC75FA97-D7F3-4ABB-AA32-ECD84AC9B537}"/>
    <cellStyle name="Normal 3 2 3 2 2 2" xfId="6051" xr:uid="{4B0DD443-80DF-4557-AFE3-61A84F316F86}"/>
    <cellStyle name="Normal 3 2 3 2 2 2 2" xfId="16187" xr:uid="{DD0FC653-3308-46EC-BE05-FE0A1342A588}"/>
    <cellStyle name="Normal 3 2 3 2 2 2 2 2" xfId="32662" xr:uid="{BB603E43-66E7-4D0E-AD85-DF00342D8E33}"/>
    <cellStyle name="Normal 3 2 3 2 2 2 3" xfId="11659" xr:uid="{812CE765-DBE4-422C-85E6-46DFF9069BA4}"/>
    <cellStyle name="Normal 3 2 3 2 2 2 3 2" xfId="28134" xr:uid="{490A0833-4244-4F06-8FAE-9EA6143EB6F0}"/>
    <cellStyle name="Normal 3 2 3 2 2 2 4" xfId="23565" xr:uid="{CA8259B0-A56C-4AB5-AA26-35C91F46C8F8}"/>
    <cellStyle name="Normal 3 2 3 2 2 3" xfId="13409" xr:uid="{3243EE18-46B3-4C2A-A1BA-F3F547B44960}"/>
    <cellStyle name="Normal 3 2 3 2 2 3 2" xfId="29884" xr:uid="{00831BB6-6762-4CE2-A6F8-AB0F62AF18F4}"/>
    <cellStyle name="Normal 3 2 3 2 2 4" xfId="8881" xr:uid="{38954261-EFA9-4F33-909C-D17DCD3C8DAD}"/>
    <cellStyle name="Normal 3 2 3 2 2 4 2" xfId="25356" xr:uid="{5B1B87F1-C2B9-467E-9456-D91E6F3C6B08}"/>
    <cellStyle name="Normal 3 2 3 2 2 5" xfId="20787" xr:uid="{CE252CB6-7DE7-4EDB-A390-231F3EDE8128}"/>
    <cellStyle name="Normal 3 2 3 2 2_3.EXPENSES" xfId="7302" xr:uid="{3EF4D15C-9B75-4F10-9FE7-F829776B3661}"/>
    <cellStyle name="Normal 3 2 3 2 3" xfId="4303" xr:uid="{1965CD65-7661-4ABC-A74D-8012EA3232EA}"/>
    <cellStyle name="Normal 3 2 3 2 3 2" xfId="14450" xr:uid="{6577D4D6-0F1C-478D-8E06-0D36A67D4524}"/>
    <cellStyle name="Normal 3 2 3 2 3 2 2" xfId="30925" xr:uid="{F0D7A60E-8FD5-473E-8180-967A8E1283A5}"/>
    <cellStyle name="Normal 3 2 3 2 3 3" xfId="9922" xr:uid="{3EE49F41-77D4-44C2-A7D7-5E09A1E04D33}"/>
    <cellStyle name="Normal 3 2 3 2 3 3 2" xfId="26397" xr:uid="{F89C824B-6007-465C-935E-E9F713FB4EE5}"/>
    <cellStyle name="Normal 3 2 3 2 3 4" xfId="21828" xr:uid="{718876F7-DFDC-48CE-A07B-19821194D003}"/>
    <cellStyle name="Normal 3 2 3 2 4" xfId="5354" xr:uid="{7623E995-4E86-4053-90BB-3BEF6331C1AC}"/>
    <cellStyle name="Normal 3 2 3 2 4 2" xfId="15490" xr:uid="{F382B542-9BCC-45D9-8E1D-AD101DC5CAC8}"/>
    <cellStyle name="Normal 3 2 3 2 4 2 2" xfId="31965" xr:uid="{9C781B97-8673-4493-9B6E-57D864902C33}"/>
    <cellStyle name="Normal 3 2 3 2 4 3" xfId="10962" xr:uid="{581485BD-14A0-4074-80BC-73BBE75380CD}"/>
    <cellStyle name="Normal 3 2 3 2 4 3 2" xfId="27437" xr:uid="{043E8AA5-5646-4CFF-87F4-F9EB0D5CB5D5}"/>
    <cellStyle name="Normal 3 2 3 2 4 4" xfId="22868" xr:uid="{B8837D79-D539-43DF-8D69-CC4D651A1743}"/>
    <cellStyle name="Normal 3 2 3 2 5" xfId="12712" xr:uid="{1A66D04C-7AE1-443C-9823-F15645C86917}"/>
    <cellStyle name="Normal 3 2 3 2 5 2" xfId="29187" xr:uid="{62782740-65EA-4A53-BA0B-B2ACDA3DD1E2}"/>
    <cellStyle name="Normal 3 2 3 2 6" xfId="8183" xr:uid="{AE0FA007-D388-4844-811A-02927FA33580}"/>
    <cellStyle name="Normal 3 2 3 2 6 2" xfId="24658" xr:uid="{C3F715B9-EA36-49AC-B18C-68A8507FAFAD}"/>
    <cellStyle name="Normal 3 2 3 2 7" xfId="20090" xr:uid="{0C2EC943-DC6F-4197-97D0-AD5AB0824AAC}"/>
    <cellStyle name="Normal 3 2 3 2_1.3.3. Extraordinary Items" xfId="19602" xr:uid="{50870BE2-11B2-4F11-8B2E-2C8FAC57B2DD}"/>
    <cellStyle name="Normal 3 2 3 3" xfId="2464" xr:uid="{00000000-0005-0000-0000-00003B0A0000}"/>
    <cellStyle name="Normal 3 2 3 3 2" xfId="3308" xr:uid="{5B621A9B-65B8-46A4-92C9-DE1C68FA73D7}"/>
    <cellStyle name="Normal 3 2 3 3 2 2" xfId="6182" xr:uid="{149FC887-D7C6-430B-91E3-0310A1A28051}"/>
    <cellStyle name="Normal 3 2 3 3 2 2 2" xfId="16318" xr:uid="{A8BCCC57-0B99-49A1-BAF7-A8A3C89303FA}"/>
    <cellStyle name="Normal 3 2 3 3 2 2 2 2" xfId="32793" xr:uid="{CBEFDD6A-E76F-4314-9077-008CCD8BA327}"/>
    <cellStyle name="Normal 3 2 3 3 2 2 3" xfId="11790" xr:uid="{5F2EA2A6-F4A7-4715-B619-B4D59066E684}"/>
    <cellStyle name="Normal 3 2 3 3 2 2 3 2" xfId="28265" xr:uid="{3C0386CD-2B91-43FF-8FDC-ACB3FAE5B678}"/>
    <cellStyle name="Normal 3 2 3 3 2 2 4" xfId="23696" xr:uid="{CE470737-4D44-45A4-ADB0-C739DE24D2CA}"/>
    <cellStyle name="Normal 3 2 3 3 2 3" xfId="13540" xr:uid="{FCDF21F1-858E-4C35-9502-5FF3FB0D7B7C}"/>
    <cellStyle name="Normal 3 2 3 3 2 3 2" xfId="30015" xr:uid="{27A8AA20-95D5-40B5-A7FE-F5B94672690E}"/>
    <cellStyle name="Normal 3 2 3 3 2 4" xfId="9012" xr:uid="{D8DED1DF-26F7-438D-B5F0-EF72D9786113}"/>
    <cellStyle name="Normal 3 2 3 3 2 4 2" xfId="25487" xr:uid="{0B0A9BF9-C41B-4B46-BBA7-AEDB2E229CB8}"/>
    <cellStyle name="Normal 3 2 3 3 2 5" xfId="20918" xr:uid="{83EE8008-5A74-4753-98DE-543824322ADF}"/>
    <cellStyle name="Normal 3 2 3 3 2_3.EXPENSES" xfId="7304" xr:uid="{34200783-E697-4A71-9771-10ADD96228B8}"/>
    <cellStyle name="Normal 3 2 3 3 3" xfId="4431" xr:uid="{05EB48C9-0F79-45A7-8869-A9B7D5008CCA}"/>
    <cellStyle name="Normal 3 2 3 3 3 2" xfId="14578" xr:uid="{3BE407F4-4690-4418-9441-B3BDFD52E80C}"/>
    <cellStyle name="Normal 3 2 3 3 3 2 2" xfId="31053" xr:uid="{DBBC4545-B75D-4231-B359-C69610289CBD}"/>
    <cellStyle name="Normal 3 2 3 3 3 3" xfId="10050" xr:uid="{5E17C825-5B1A-4D16-AD1C-A1EC7111B8AE}"/>
    <cellStyle name="Normal 3 2 3 3 3 3 2" xfId="26525" xr:uid="{93BD821D-7A3C-4EB0-A6A6-D468B949775F}"/>
    <cellStyle name="Normal 3 2 3 3 3 4" xfId="21956" xr:uid="{12C9E0E0-D8AB-4E3F-8E70-F58B761D836D}"/>
    <cellStyle name="Normal 3 2 3 3 4" xfId="5482" xr:uid="{7B426316-2D5D-42CE-B160-F346195962E7}"/>
    <cellStyle name="Normal 3 2 3 3 4 2" xfId="15618" xr:uid="{14734379-2B5E-4761-B17C-FA812D0C0DC9}"/>
    <cellStyle name="Normal 3 2 3 3 4 2 2" xfId="32093" xr:uid="{F82AEDF9-CD1A-4C27-AD38-475D70FE0628}"/>
    <cellStyle name="Normal 3 2 3 3 4 3" xfId="11090" xr:uid="{2C33B3F7-A5EB-4233-A331-F22C8314C03F}"/>
    <cellStyle name="Normal 3 2 3 3 4 3 2" xfId="27565" xr:uid="{C3FFC513-287B-4DE1-8122-4E66D60F3F87}"/>
    <cellStyle name="Normal 3 2 3 3 4 4" xfId="22996" xr:uid="{227B0451-F3DD-40F5-979A-CFAD0566EAD3}"/>
    <cellStyle name="Normal 3 2 3 3 5" xfId="12840" xr:uid="{918DD6F5-8D87-424A-A0CD-61F7F53C70F8}"/>
    <cellStyle name="Normal 3 2 3 3 5 2" xfId="29315" xr:uid="{D990ADF0-5934-4DC2-85E2-5108DD6B4895}"/>
    <cellStyle name="Normal 3 2 3 3 6" xfId="8311" xr:uid="{BC0F5EFD-4294-4ED5-ACD6-79A26CE32DBD}"/>
    <cellStyle name="Normal 3 2 3 3 6 2" xfId="24786" xr:uid="{B386B97B-3B9E-4F40-BD5F-5C921D05280A}"/>
    <cellStyle name="Normal 3 2 3 3 7" xfId="20218" xr:uid="{FA78F639-B165-458E-9393-1B4CEF9092E3}"/>
    <cellStyle name="Normal 3 2 3 3_3.EXPENSES" xfId="7303" xr:uid="{6CBC943B-9E2D-4122-BCCC-6F35424E7BAB}"/>
    <cellStyle name="Normal 3 2 3 4" xfId="3057" xr:uid="{7A46DB2B-46A1-462B-989D-AAC5647E2C69}"/>
    <cellStyle name="Normal 3 2 3 4 2" xfId="5931" xr:uid="{EA0265D3-0D1B-4D1D-942F-786059D2F435}"/>
    <cellStyle name="Normal 3 2 3 4 2 2" xfId="16067" xr:uid="{E17B7346-D2E2-4D79-BA41-848072DCA580}"/>
    <cellStyle name="Normal 3 2 3 4 2 2 2" xfId="32542" xr:uid="{2EEEE7D6-D9F3-429A-A1C6-F715AC7DD8F3}"/>
    <cellStyle name="Normal 3 2 3 4 2 3" xfId="11539" xr:uid="{EB0439C3-9F52-4610-BF62-85B68F44EFD5}"/>
    <cellStyle name="Normal 3 2 3 4 2 3 2" xfId="28014" xr:uid="{E06DC702-EB6F-4CF4-96B2-5F23F179B7E7}"/>
    <cellStyle name="Normal 3 2 3 4 2 4" xfId="23445" xr:uid="{5DC8B555-B778-4575-A1D2-BBC21D39C110}"/>
    <cellStyle name="Normal 3 2 3 4 3" xfId="13289" xr:uid="{69708C96-E0A5-42EF-9B3A-561E16AC12D5}"/>
    <cellStyle name="Normal 3 2 3 4 3 2" xfId="29764" xr:uid="{FF57B301-9771-40CB-B83A-5DA43528E33D}"/>
    <cellStyle name="Normal 3 2 3 4 4" xfId="8761" xr:uid="{C55A8302-7C75-4248-B104-3C65E573A93D}"/>
    <cellStyle name="Normal 3 2 3 4 4 2" xfId="25236" xr:uid="{96323418-ED8F-48C9-9634-240A82952765}"/>
    <cellStyle name="Normal 3 2 3 4 5" xfId="20667" xr:uid="{F4D23D76-9366-483B-A56A-52CAA1C57243}"/>
    <cellStyle name="Normal 3 2 3 4_3.EXPENSES" xfId="7305" xr:uid="{FEDA2E86-8F3E-48F7-BD43-D35DEDAB683C}"/>
    <cellStyle name="Normal 3 2 3 5" xfId="4189" xr:uid="{EE9EA658-7A3D-4FC3-B010-79A59997244C}"/>
    <cellStyle name="Normal 3 2 3 5 2" xfId="14336" xr:uid="{476F9624-9560-4BEA-B204-126181C2915E}"/>
    <cellStyle name="Normal 3 2 3 5 2 2" xfId="30811" xr:uid="{561BBA06-F617-4647-B859-04A2A1F30D39}"/>
    <cellStyle name="Normal 3 2 3 5 3" xfId="9808" xr:uid="{2A70C71F-5CFB-4805-A1F8-ABBE3FA24CBB}"/>
    <cellStyle name="Normal 3 2 3 5 3 2" xfId="26283" xr:uid="{7B146A44-E9A6-4A95-9F5D-3B46157885F9}"/>
    <cellStyle name="Normal 3 2 3 5 4" xfId="21714" xr:uid="{4FA9A978-233B-42ED-9629-35EF67B1C262}"/>
    <cellStyle name="Normal 3 2 3 6" xfId="5240" xr:uid="{5F36AA73-FB60-4EDC-8A5D-8E97AD4B4491}"/>
    <cellStyle name="Normal 3 2 3 6 2" xfId="15376" xr:uid="{404443D9-A2A1-46AB-9807-E90D8F9BF54E}"/>
    <cellStyle name="Normal 3 2 3 6 2 2" xfId="31851" xr:uid="{797A745C-7625-45C1-A223-11FB39F6A021}"/>
    <cellStyle name="Normal 3 2 3 6 3" xfId="10848" xr:uid="{9B63D571-0A76-4283-B750-2A3471B55E22}"/>
    <cellStyle name="Normal 3 2 3 6 3 2" xfId="27323" xr:uid="{5C49EE01-54BB-4A6C-A5B1-0BF9C2182DAB}"/>
    <cellStyle name="Normal 3 2 3 6 4" xfId="22754" xr:uid="{56E48BBE-105C-48FE-8918-A3D89A4EDD72}"/>
    <cellStyle name="Normal 3 2 3 7" xfId="12597" xr:uid="{4589CF4D-E763-452F-A580-772CBEE7FE05}"/>
    <cellStyle name="Normal 3 2 3 7 2" xfId="29072" xr:uid="{250715C6-B81C-4574-9342-9F43D1267A5C}"/>
    <cellStyle name="Normal 3 2 3 8" xfId="8065" xr:uid="{63CDBE26-6B1D-4B65-9064-C459564DEE26}"/>
    <cellStyle name="Normal 3 2 3 8 2" xfId="24540" xr:uid="{D65DE2C4-E5E9-49A6-B059-E6E94B0F7207}"/>
    <cellStyle name="Normal 3 2 3 9" xfId="19975" xr:uid="{04268506-C548-44B1-BD56-49C5AE18C38E}"/>
    <cellStyle name="Normal 3 2 3_1.3.3. Extraordinary Items" xfId="19601" xr:uid="{90ACB4E1-A8EB-48B2-A849-381C14587129}"/>
    <cellStyle name="Normal 3 2 4" xfId="2411" xr:uid="{00000000-0005-0000-0000-00003D0A0000}"/>
    <cellStyle name="Normal 3 2 4 2" xfId="3273" xr:uid="{1F5C5A39-8011-4F0E-B955-8D3AABD8A06F}"/>
    <cellStyle name="Normal 3 2 4 2 2" xfId="6147" xr:uid="{37E4FA24-B0D6-4BB5-902A-BFB309793068}"/>
    <cellStyle name="Normal 3 2 4 2 2 2" xfId="16283" xr:uid="{7F00D8E6-DBB3-44AF-8B68-13089519F705}"/>
    <cellStyle name="Normal 3 2 4 2 2 2 2" xfId="32758" xr:uid="{C841A0B1-7DB8-464D-85FF-8A7A71B04E4A}"/>
    <cellStyle name="Normal 3 2 4 2 2 3" xfId="11755" xr:uid="{8CE91FC2-6713-4EB6-B821-00ED1FE063C1}"/>
    <cellStyle name="Normal 3 2 4 2 2 3 2" xfId="28230" xr:uid="{9AF235AD-6F17-4848-858F-EA8953F2359D}"/>
    <cellStyle name="Normal 3 2 4 2 2 4" xfId="23661" xr:uid="{6565C308-D2C2-48CE-BCF3-FC61A434CD6D}"/>
    <cellStyle name="Normal 3 2 4 2 3" xfId="13505" xr:uid="{4415CFDB-2C0F-4394-A87F-667F902BC895}"/>
    <cellStyle name="Normal 3 2 4 2 3 2" xfId="29980" xr:uid="{FDEE570A-725A-4ABD-90F6-A26B9AE84EBD}"/>
    <cellStyle name="Normal 3 2 4 2 4" xfId="8977" xr:uid="{99A79954-F705-4FF6-BFEC-17FC8D64CBAD}"/>
    <cellStyle name="Normal 3 2 4 2 4 2" xfId="25452" xr:uid="{45461AEC-EC54-46AB-A798-2635FF75ECF2}"/>
    <cellStyle name="Normal 3 2 4 2 5" xfId="20883" xr:uid="{1441009D-4CDE-44A8-A0F5-BE2B732DF24A}"/>
    <cellStyle name="Normal 3 2 4 2_1.3.3. Extraordinary Items" xfId="19604" xr:uid="{0A7D604D-89F9-4F2F-962F-80E5BBF5FDD7}"/>
    <cellStyle name="Normal 3 2 4 3" xfId="4398" xr:uid="{3E7F6A77-2BDE-4CC8-9997-DF71103B9D7B}"/>
    <cellStyle name="Normal 3 2 4 3 2" xfId="14545" xr:uid="{07FB61CA-BAB2-4BC0-8A6D-AB144248CAA3}"/>
    <cellStyle name="Normal 3 2 4 3 2 2" xfId="31020" xr:uid="{56EE4175-10F8-4953-858D-1A9CFB0EF348}"/>
    <cellStyle name="Normal 3 2 4 3 3" xfId="10017" xr:uid="{C3B24160-688B-4F66-88AA-7BA294A1E9FF}"/>
    <cellStyle name="Normal 3 2 4 3 3 2" xfId="26492" xr:uid="{74A61129-C302-4C70-8BA7-BC5F516AF37C}"/>
    <cellStyle name="Normal 3 2 4 3 4" xfId="21923" xr:uid="{3EEF9141-A3B9-4101-845B-2D3ECE383A0B}"/>
    <cellStyle name="Normal 3 2 4 4" xfId="5449" xr:uid="{108795E3-FFE1-4F50-BDE4-96931F58A93F}"/>
    <cellStyle name="Normal 3 2 4 4 2" xfId="15585" xr:uid="{F2A7397B-0032-4A33-B7E4-E1620B815806}"/>
    <cellStyle name="Normal 3 2 4 4 2 2" xfId="32060" xr:uid="{AB059693-78B4-4764-BB79-81D60B7C2964}"/>
    <cellStyle name="Normal 3 2 4 4 3" xfId="11057" xr:uid="{A5847F10-FFFF-4526-9709-9B1AAFA6B74B}"/>
    <cellStyle name="Normal 3 2 4 4 3 2" xfId="27532" xr:uid="{60F6CAEB-5B93-4108-A586-B730C50831BD}"/>
    <cellStyle name="Normal 3 2 4 4 4" xfId="22963" xr:uid="{9652F51B-4154-4AAD-8232-308781BA82F1}"/>
    <cellStyle name="Normal 3 2 4 5" xfId="12807" xr:uid="{0801B1E3-EA6D-4833-951F-7DF4F9B523CA}"/>
    <cellStyle name="Normal 3 2 4 5 2" xfId="29282" xr:uid="{D8A8293F-6BB5-42B7-88CE-E9A8C7CE7E39}"/>
    <cellStyle name="Normal 3 2 4 6" xfId="8278" xr:uid="{02466666-0A65-42DC-9F4B-5B67D8DF9F9C}"/>
    <cellStyle name="Normal 3 2 4 6 2" xfId="24753" xr:uid="{22DF4E44-1A70-4962-BEF5-F35763F50EFB}"/>
    <cellStyle name="Normal 3 2 4 7" xfId="20185" xr:uid="{1D44ED2C-0920-4F92-AC6F-F7D624EC655B}"/>
    <cellStyle name="Normal 3 2 4_1.3.3. Extraordinary Items" xfId="19603" xr:uid="{53DEAE45-A283-4ECA-9B4C-9B741B202565}"/>
    <cellStyle name="Normal 3 2 5" xfId="3832" xr:uid="{270D97AD-6E38-46C9-844C-C6771D11EFFF}"/>
    <cellStyle name="Normal 3 2 5 2" xfId="4918" xr:uid="{C224A25F-D2FB-463A-9946-4BBCEF9A0335}"/>
    <cellStyle name="Normal 3 2 5 2 2" xfId="15065" xr:uid="{F87EE3A1-F7D5-4D75-A2A8-29A00358DA30}"/>
    <cellStyle name="Normal 3 2 5 2 2 2" xfId="31540" xr:uid="{2D068CBF-752D-40DF-AB38-F8F4CA2BF0CB}"/>
    <cellStyle name="Normal 3 2 5 2 3" xfId="10537" xr:uid="{A4EC7AF5-A5C0-498B-B468-04E0E7441F86}"/>
    <cellStyle name="Normal 3 2 5 2 3 2" xfId="27012" xr:uid="{8D269DDF-9D86-4DB5-B99F-7D0C860D7FA6}"/>
    <cellStyle name="Normal 3 2 5 2 4" xfId="22443" xr:uid="{7A263DAB-AC43-4F74-A405-50FD428EF709}"/>
    <cellStyle name="Normal 3 2 5 3" xfId="6669" xr:uid="{3DFF7BA2-842C-4A76-9BCD-20122781C9F9}"/>
    <cellStyle name="Normal 3 2 5 3 2" xfId="16805" xr:uid="{17AEA493-1A86-48C6-8D27-87AD42FE0742}"/>
    <cellStyle name="Normal 3 2 5 3 2 2" xfId="33280" xr:uid="{AEBBC4B9-D7F9-457B-8639-73634A6D479D}"/>
    <cellStyle name="Normal 3 2 5 3 3" xfId="12277" xr:uid="{FDD3668F-FD33-43F8-8865-B878124AE396}"/>
    <cellStyle name="Normal 3 2 5 3 3 2" xfId="28752" xr:uid="{7C1C3F6D-5A00-47AA-8B68-0F8A06CDE725}"/>
    <cellStyle name="Normal 3 2 5 3 4" xfId="24183" xr:uid="{C51FF3AB-CD97-405E-BF24-57636383D8BA}"/>
    <cellStyle name="Normal 3 2 5 4" xfId="14027" xr:uid="{13455B25-4E72-4C15-8BCC-13DE55933C2E}"/>
    <cellStyle name="Normal 3 2 5 4 2" xfId="30502" xr:uid="{34A5A951-4D37-4270-A66A-99274196736A}"/>
    <cellStyle name="Normal 3 2 5 5" xfId="9499" xr:uid="{CAFDBA8B-1A99-47A9-9C5E-68FD3FDC7CA8}"/>
    <cellStyle name="Normal 3 2 5 5 2" xfId="25974" xr:uid="{F150EE8E-DB87-4B56-B8D8-33079C344414}"/>
    <cellStyle name="Normal 3 2 5 6" xfId="21405" xr:uid="{ECC06C65-8F51-4071-92F5-3A60B650A795}"/>
    <cellStyle name="Normal 3 2 5_1.3.3. Extraordinary Items" xfId="19605" xr:uid="{61E36936-2B50-47C4-AAD4-87071E61B549}"/>
    <cellStyle name="Normal 3 2 6" xfId="4122" xr:uid="{A807DF8A-8AF3-488C-BC3B-E22EDF3C7BC1}"/>
    <cellStyle name="Normal 3 2 6 2" xfId="5161" xr:uid="{ADB500F6-3816-4DBF-9893-068315E08F8E}"/>
    <cellStyle name="Normal 3 2 6 2 2" xfId="15308" xr:uid="{5F2EA901-8A5C-4B22-B5CE-E00FF7C88C32}"/>
    <cellStyle name="Normal 3 2 6 2 2 2" xfId="31783" xr:uid="{14DF531C-263E-42A0-B4FC-6CB1FD34D4C6}"/>
    <cellStyle name="Normal 3 2 6 2 3" xfId="10780" xr:uid="{BB9DE22B-DDDD-4255-AD76-0EF6C0364840}"/>
    <cellStyle name="Normal 3 2 6 2 3 2" xfId="27255" xr:uid="{C5821B58-9F3B-43FA-89B5-3B209A22CEAA}"/>
    <cellStyle name="Normal 3 2 6 2 4" xfId="22686" xr:uid="{39F001DC-3518-4079-8DB3-87494FBBCDAA}"/>
    <cellStyle name="Normal 3 2 6 3" xfId="6912" xr:uid="{BEDA30BD-DA52-434D-8441-3527B386D782}"/>
    <cellStyle name="Normal 3 2 6 3 2" xfId="17048" xr:uid="{3ECF14F7-D8A8-4E58-96B8-0D09C42A368A}"/>
    <cellStyle name="Normal 3 2 6 3 2 2" xfId="33523" xr:uid="{6F6A8948-8F3E-4F30-A9E6-DB7F147D8A9A}"/>
    <cellStyle name="Normal 3 2 6 3 3" xfId="12520" xr:uid="{19530D1C-2BAE-45B9-9E53-A89271AD935D}"/>
    <cellStyle name="Normal 3 2 6 3 3 2" xfId="28995" xr:uid="{CE595A68-CF00-4C05-9C2F-4A33CD49438F}"/>
    <cellStyle name="Normal 3 2 6 3 4" xfId="24426" xr:uid="{55734BFE-8880-41A5-B28C-D7DD23C24A45}"/>
    <cellStyle name="Normal 3 2 6 4" xfId="14270" xr:uid="{8D19DC9D-D243-4415-9191-558513A0E786}"/>
    <cellStyle name="Normal 3 2 6 4 2" xfId="30745" xr:uid="{5F6DD686-8098-4AB4-B427-EA2F72F69DCE}"/>
    <cellStyle name="Normal 3 2 6 5" xfId="9742" xr:uid="{BC386159-7BF7-44E5-BBB8-196EB44E639C}"/>
    <cellStyle name="Normal 3 2 6 5 2" xfId="26217" xr:uid="{F9FB4459-11FA-484E-9419-DD863CA5E36D}"/>
    <cellStyle name="Normal 3 2 6 6" xfId="21648" xr:uid="{14F219ED-5BB2-4B99-A009-1313ADA4B487}"/>
    <cellStyle name="Normal 3 2 6_3.EXPENSES" xfId="7306" xr:uid="{5DAC1E84-75F0-4E80-B234-747D0444F44F}"/>
    <cellStyle name="Normal 3 2_1.1. Income Statement" xfId="19606" xr:uid="{4C35E67D-2F34-46BE-802A-4AD801E65EDB}"/>
    <cellStyle name="Normal 3 3" xfId="1697" xr:uid="{00000000-0005-0000-0000-00003E0A0000}"/>
    <cellStyle name="Normal 3 3 2" xfId="1698" xr:uid="{00000000-0005-0000-0000-00003F0A0000}"/>
    <cellStyle name="Normal 3 3 2 2" xfId="3834" xr:uid="{1FB5B827-CAD3-44E0-97F0-F8D474862477}"/>
    <cellStyle name="Normal 3 3 2 2 2" xfId="4920" xr:uid="{057691F1-9C4A-42D7-A0A5-68C8385F658C}"/>
    <cellStyle name="Normal 3 3 2 2 2 2" xfId="15067" xr:uid="{BB92B163-9609-4C27-BE22-C474D6C1B491}"/>
    <cellStyle name="Normal 3 3 2 2 2 2 2" xfId="31542" xr:uid="{BB5624E4-A912-4673-8F8E-424A06895C54}"/>
    <cellStyle name="Normal 3 3 2 2 2 3" xfId="10539" xr:uid="{DBEBE88F-A188-4F41-A1DC-A6DDAD83D74A}"/>
    <cellStyle name="Normal 3 3 2 2 2 3 2" xfId="27014" xr:uid="{28129BA3-B1BB-403E-9F49-92BBCDC1778C}"/>
    <cellStyle name="Normal 3 3 2 2 2 4" xfId="22445" xr:uid="{A9B48E11-9C52-4D4E-9738-2D56C65ECA07}"/>
    <cellStyle name="Normal 3 3 2 2 3" xfId="6671" xr:uid="{D4511D8A-FA59-48A4-849D-56A5BDB2EC87}"/>
    <cellStyle name="Normal 3 3 2 2 3 2" xfId="16807" xr:uid="{4F261EF6-8D71-48A2-BACA-D09A4B7F270F}"/>
    <cellStyle name="Normal 3 3 2 2 3 2 2" xfId="33282" xr:uid="{73547317-BFDE-4AC3-B158-2CA723506A58}"/>
    <cellStyle name="Normal 3 3 2 2 3 3" xfId="12279" xr:uid="{7230BCB9-6E39-447C-A07E-53BC00610BE4}"/>
    <cellStyle name="Normal 3 3 2 2 3 3 2" xfId="28754" xr:uid="{12D59D09-5CC7-4160-A4FB-2D7F068EAC8E}"/>
    <cellStyle name="Normal 3 3 2 2 3 4" xfId="24185" xr:uid="{3BF28DCE-D5A9-446B-BF6F-0BA5CE7A8F1E}"/>
    <cellStyle name="Normal 3 3 2 2 4" xfId="14029" xr:uid="{231C4B2F-4A29-4749-9D37-7C190BF7BD64}"/>
    <cellStyle name="Normal 3 3 2 2 4 2" xfId="30504" xr:uid="{ADFCDC48-7401-4792-8DB9-6C1A5F369865}"/>
    <cellStyle name="Normal 3 3 2 2 5" xfId="9501" xr:uid="{D2557350-C767-47FE-B23A-D67768286239}"/>
    <cellStyle name="Normal 3 3 2 2 5 2" xfId="25976" xr:uid="{42C1A2CA-FA2D-4B01-9B21-CF86B7B390F5}"/>
    <cellStyle name="Normal 3 3 2 2 6" xfId="21407" xr:uid="{3554E203-46FE-413F-A3A8-366E11BCE145}"/>
    <cellStyle name="Normal 3 3 2 2_1.3.3. Extraordinary Items" xfId="19608" xr:uid="{7D9914E5-58B1-42C7-991D-27438DD3B863}"/>
    <cellStyle name="Normal 3 3 2_1.3.3. Extraordinary Items" xfId="19607" xr:uid="{2EDC305D-C697-46AD-A1A6-B06F7EFE714E}"/>
    <cellStyle name="Normal 3 3 3" xfId="2433" xr:uid="{00000000-0005-0000-0000-0000400A0000}"/>
    <cellStyle name="Normal 3 3 3 2" xfId="3278" xr:uid="{1AAAA89C-5234-4C97-903A-8D628E177764}"/>
    <cellStyle name="Normal 3 3 3 2 2" xfId="6152" xr:uid="{35C3DC6B-CA52-4E10-B32D-13640528C8AE}"/>
    <cellStyle name="Normal 3 3 3 2 2 2" xfId="16288" xr:uid="{60DB7823-8161-4C37-9297-95675BD7D38E}"/>
    <cellStyle name="Normal 3 3 3 2 2 2 2" xfId="32763" xr:uid="{333BD90A-66C8-4C02-A02C-A7525937E75D}"/>
    <cellStyle name="Normal 3 3 3 2 2 3" xfId="11760" xr:uid="{5886CD64-5B9F-4936-80FA-5A2BCDF404DD}"/>
    <cellStyle name="Normal 3 3 3 2 2 3 2" xfId="28235" xr:uid="{A9F3BDE9-8E79-4024-A050-58B15CB03F98}"/>
    <cellStyle name="Normal 3 3 3 2 2 4" xfId="23666" xr:uid="{77DD10CB-4DB1-41FC-AEFC-4B06B5573A2C}"/>
    <cellStyle name="Normal 3 3 3 2 3" xfId="13510" xr:uid="{FB14B249-EF4A-490D-BE35-E74107BE28F9}"/>
    <cellStyle name="Normal 3 3 3 2 3 2" xfId="29985" xr:uid="{BC067E30-6A14-4791-942D-4499690A7A87}"/>
    <cellStyle name="Normal 3 3 3 2 4" xfId="8982" xr:uid="{335EBD7F-709F-416A-8990-2DF487648ADE}"/>
    <cellStyle name="Normal 3 3 3 2 4 2" xfId="25457" xr:uid="{FA7DA7D0-3C51-41C0-B9D4-DEBB3255E139}"/>
    <cellStyle name="Normal 3 3 3 2 5" xfId="20888" xr:uid="{BA0DD1A8-D718-48AF-93CA-FE0A0FD0C1FE}"/>
    <cellStyle name="Normal 3 3 3 2_3.EXPENSES" xfId="7307" xr:uid="{EC36C0FA-FE49-4196-9F77-1E15EDA2A919}"/>
    <cellStyle name="Normal 3 3 3 3" xfId="4401" xr:uid="{79FA5233-C49C-43B2-A2D1-9A35B6691814}"/>
    <cellStyle name="Normal 3 3 3 3 2" xfId="14548" xr:uid="{47E518FC-2F0D-4D73-9F90-D91A6158E2A0}"/>
    <cellStyle name="Normal 3 3 3 3 2 2" xfId="31023" xr:uid="{7B32F40D-1933-45B9-AA75-AF078ADCCA6C}"/>
    <cellStyle name="Normal 3 3 3 3 3" xfId="10020" xr:uid="{8FCC60A0-DBD3-4108-8341-62A25ED63929}"/>
    <cellStyle name="Normal 3 3 3 3 3 2" xfId="26495" xr:uid="{7635E96C-17A2-41D0-AC6E-9CCAF4087C04}"/>
    <cellStyle name="Normal 3 3 3 3 4" xfId="21926" xr:uid="{B0E1AD4B-3F69-41CC-9EDC-009D22F5579A}"/>
    <cellStyle name="Normal 3 3 3 4" xfId="5452" xr:uid="{CE1638B5-156C-470E-832E-7E6A00356967}"/>
    <cellStyle name="Normal 3 3 3 4 2" xfId="15588" xr:uid="{DC2C4378-AEF4-4DEF-A7BD-2E6B473A39DD}"/>
    <cellStyle name="Normal 3 3 3 4 2 2" xfId="32063" xr:uid="{A62CF816-8589-4788-A077-4318603592A8}"/>
    <cellStyle name="Normal 3 3 3 4 3" xfId="11060" xr:uid="{666B9578-7013-4DCD-A299-74613B84B399}"/>
    <cellStyle name="Normal 3 3 3 4 3 2" xfId="27535" xr:uid="{07576E56-5E01-4F64-BFD0-66F21783400D}"/>
    <cellStyle name="Normal 3 3 3 4 4" xfId="22966" xr:uid="{34270102-0CA4-445A-AA19-7A2F0C6BA5EE}"/>
    <cellStyle name="Normal 3 3 3 5" xfId="12810" xr:uid="{6A9DBA3A-D1EF-48DF-AA33-19AA71D5C821}"/>
    <cellStyle name="Normal 3 3 3 5 2" xfId="29285" xr:uid="{68C41AAE-87D3-470F-981A-9CB5B1F1245D}"/>
    <cellStyle name="Normal 3 3 3 6" xfId="8281" xr:uid="{FFF1E77F-3C8F-4698-BDC8-8158619A6C04}"/>
    <cellStyle name="Normal 3 3 3 6 2" xfId="24756" xr:uid="{E3A63000-ED7B-492F-9AB7-C8DE7E52C07A}"/>
    <cellStyle name="Normal 3 3 3 7" xfId="20188" xr:uid="{9C973877-E6E6-44DF-962B-3FAF5042DDFA}"/>
    <cellStyle name="Normal 3 3 3_1.3.3. Extraordinary Items" xfId="19609" xr:uid="{3ABE48EF-A461-45D3-A47E-257188C28164}"/>
    <cellStyle name="Normal 3 3 4" xfId="3833" xr:uid="{6F766ECF-06F5-4704-959B-277AC7C38877}"/>
    <cellStyle name="Normal 3 3 4 2" xfId="4919" xr:uid="{17DA056B-E76F-4544-89D7-C01864612322}"/>
    <cellStyle name="Normal 3 3 4 2 2" xfId="15066" xr:uid="{7B325863-6C86-4C12-8AA8-A3595955C908}"/>
    <cellStyle name="Normal 3 3 4 2 2 2" xfId="31541" xr:uid="{85BDE5D8-821F-4ABF-80A3-F22D306F9002}"/>
    <cellStyle name="Normal 3 3 4 2 3" xfId="10538" xr:uid="{D44E2A1F-96AA-4E11-B659-75C8D7216687}"/>
    <cellStyle name="Normal 3 3 4 2 3 2" xfId="27013" xr:uid="{09402557-4CA3-4589-989C-C89CFDBD956B}"/>
    <cellStyle name="Normal 3 3 4 2 4" xfId="22444" xr:uid="{25C55510-6AC1-4FAD-AC54-246F31F6C68D}"/>
    <cellStyle name="Normal 3 3 4 3" xfId="6670" xr:uid="{A2A3E853-8E37-4C4B-A314-EC1902E640BA}"/>
    <cellStyle name="Normal 3 3 4 3 2" xfId="16806" xr:uid="{68799264-4790-4A0D-B5F6-ED85353F1CA0}"/>
    <cellStyle name="Normal 3 3 4 3 2 2" xfId="33281" xr:uid="{52816F99-813C-4E46-A391-1878AFC7CACA}"/>
    <cellStyle name="Normal 3 3 4 3 3" xfId="12278" xr:uid="{DCDDB4FE-C07A-4879-B4F9-2C829235E48A}"/>
    <cellStyle name="Normal 3 3 4 3 3 2" xfId="28753" xr:uid="{42150197-A642-48EA-9267-57DAD117B70B}"/>
    <cellStyle name="Normal 3 3 4 3 4" xfId="24184" xr:uid="{058986F4-293B-4197-9332-87E8362A998B}"/>
    <cellStyle name="Normal 3 3 4 4" xfId="14028" xr:uid="{C3DC6B8B-1ADB-40E9-9DAF-FF13A95BF75A}"/>
    <cellStyle name="Normal 3 3 4 4 2" xfId="30503" xr:uid="{842AF840-0EF3-4B0E-ADDC-81132C510B25}"/>
    <cellStyle name="Normal 3 3 4 5" xfId="9500" xr:uid="{B2858FB4-E4C9-4F2D-BCF6-24EA5D936470}"/>
    <cellStyle name="Normal 3 3 4 5 2" xfId="25975" xr:uid="{25A26B3D-2BE8-4AF3-A4AE-EFECA46FBD74}"/>
    <cellStyle name="Normal 3 3 4 6" xfId="21406" xr:uid="{F9BD660B-9064-4EB3-A563-00B074C73B3D}"/>
    <cellStyle name="Normal 3 3 4_3.EXPENSES" xfId="7308" xr:uid="{47598904-53C2-4552-96CB-916504EC6F31}"/>
    <cellStyle name="Normal 3 3_1.1. Income Statement" xfId="19610" xr:uid="{B2F6AC53-7BC7-4DC3-8BDF-79D525CE7A33}"/>
    <cellStyle name="Normal 3 4" xfId="1820" xr:uid="{00000000-0005-0000-0000-0000410A0000}"/>
    <cellStyle name="Normal 3 4 10" xfId="19936" xr:uid="{CFAAE230-00C2-4CE7-9E74-C1C501E567D3}"/>
    <cellStyle name="Normal 3 4 2" xfId="2160" xr:uid="{00000000-0005-0000-0000-0000420A0000}"/>
    <cellStyle name="Normal 3 4 2 2" xfId="3138" xr:uid="{A7F51026-5362-449E-A304-677C71203DF4}"/>
    <cellStyle name="Normal 3 4 2 2 2" xfId="6012" xr:uid="{37B679A2-466D-4722-8265-E724D47ED4C8}"/>
    <cellStyle name="Normal 3 4 2 2 2 2" xfId="16148" xr:uid="{D3E38B6E-ABDC-4EDD-932A-6F57A85930EA}"/>
    <cellStyle name="Normal 3 4 2 2 2 2 2" xfId="32623" xr:uid="{DA667F76-00D2-457B-96EC-361BBBEE68E4}"/>
    <cellStyle name="Normal 3 4 2 2 2 3" xfId="11620" xr:uid="{3127F637-30E6-4013-87CD-29D3C2729188}"/>
    <cellStyle name="Normal 3 4 2 2 2 3 2" xfId="28095" xr:uid="{EBB2D642-C4ED-4962-B3DF-1A8AC1822416}"/>
    <cellStyle name="Normal 3 4 2 2 2 4" xfId="23526" xr:uid="{77143A7D-F935-413F-AB02-9EA653575CFD}"/>
    <cellStyle name="Normal 3 4 2 2 3" xfId="13370" xr:uid="{157A27BB-9E8D-43F7-9F43-8622A843EABA}"/>
    <cellStyle name="Normal 3 4 2 2 3 2" xfId="29845" xr:uid="{18B4AC27-B363-4828-9F28-41B225529487}"/>
    <cellStyle name="Normal 3 4 2 2 4" xfId="8842" xr:uid="{AA4CC9D2-DF7A-467C-8B3E-8AD5AFB78C14}"/>
    <cellStyle name="Normal 3 4 2 2 4 2" xfId="25317" xr:uid="{93C55EAA-21EE-4070-BA90-54D543A8CA74}"/>
    <cellStyle name="Normal 3 4 2 2 5" xfId="20748" xr:uid="{B6257276-A661-4F07-B7E9-7501B5F5ABB6}"/>
    <cellStyle name="Normal 3 4 2 2_1.3.3. Extraordinary Items" xfId="19612" xr:uid="{E23BE710-4765-4F8B-8CF6-DD3843C7F2BC}"/>
    <cellStyle name="Normal 3 4 2 3" xfId="4264" xr:uid="{8AC78AD9-746C-464D-865F-DAD6EDA4FD7B}"/>
    <cellStyle name="Normal 3 4 2 3 2" xfId="14411" xr:uid="{54F7F42E-CF9D-47C1-ACF2-6F92FF3CD735}"/>
    <cellStyle name="Normal 3 4 2 3 2 2" xfId="30886" xr:uid="{6D3737FB-B94C-47CE-8994-9EA63DDA8FC4}"/>
    <cellStyle name="Normal 3 4 2 3 3" xfId="9883" xr:uid="{1795540A-7BAF-4C4D-9621-4AF954D49258}"/>
    <cellStyle name="Normal 3 4 2 3 3 2" xfId="26358" xr:uid="{57FA3BFA-CFB8-4120-B7F2-D97155C25763}"/>
    <cellStyle name="Normal 3 4 2 3 4" xfId="21789" xr:uid="{4749E872-8A0F-4CE5-AA1B-6A238F61E540}"/>
    <cellStyle name="Normal 3 4 2 4" xfId="5315" xr:uid="{7E4C4E4B-2B42-4D31-94A7-BEDAC6F89C1D}"/>
    <cellStyle name="Normal 3 4 2 4 2" xfId="15451" xr:uid="{DF80B870-7184-4182-94F7-06D42A488C3B}"/>
    <cellStyle name="Normal 3 4 2 4 2 2" xfId="31926" xr:uid="{5D825F72-7BB4-4617-AFF5-04FC869F36F7}"/>
    <cellStyle name="Normal 3 4 2 4 3" xfId="10923" xr:uid="{D6F51072-7298-4BAF-816C-B45B6F383931}"/>
    <cellStyle name="Normal 3 4 2 4 3 2" xfId="27398" xr:uid="{B979FA26-B5D0-4E92-9B4C-665D309B897F}"/>
    <cellStyle name="Normal 3 4 2 4 4" xfId="22829" xr:uid="{BA03F73E-D0C1-4301-A9F2-B5853EBFB8D7}"/>
    <cellStyle name="Normal 3 4 2 5" xfId="12673" xr:uid="{33D824E5-3DC7-49EB-8C90-D66B528707C7}"/>
    <cellStyle name="Normal 3 4 2 5 2" xfId="29148" xr:uid="{DAC6B7EB-BBEA-47E9-ACEB-943F1D039497}"/>
    <cellStyle name="Normal 3 4 2 6" xfId="8144" xr:uid="{CC21D6EA-F10C-4A58-9304-B2B09DFEF44E}"/>
    <cellStyle name="Normal 3 4 2 6 2" xfId="24619" xr:uid="{C81BC69A-B0AE-48A9-9970-1ABACC87794F}"/>
    <cellStyle name="Normal 3 4 2 7" xfId="20051" xr:uid="{B49D3182-D21C-4952-9C3B-1FA17C59F4DB}"/>
    <cellStyle name="Normal 3 4 2_1.3.3. Extraordinary Items" xfId="19611" xr:uid="{6AAC8221-AFD6-48A4-B49C-0452878BED99}"/>
    <cellStyle name="Normal 3 4 3" xfId="2454" xr:uid="{00000000-0005-0000-0000-0000430A0000}"/>
    <cellStyle name="Normal 3 4 3 2" xfId="3298" xr:uid="{92C58EE1-C4BA-427C-A0FD-98E7BD428C8A}"/>
    <cellStyle name="Normal 3 4 3 2 2" xfId="6172" xr:uid="{96924A6D-2296-40D8-A163-B0E9D9104857}"/>
    <cellStyle name="Normal 3 4 3 2 2 2" xfId="16308" xr:uid="{78A86508-91A1-4E55-A8B4-AB850367DD27}"/>
    <cellStyle name="Normal 3 4 3 2 2 2 2" xfId="32783" xr:uid="{400E99A2-A337-4D17-A40A-5BCA3BAC5517}"/>
    <cellStyle name="Normal 3 4 3 2 2 3" xfId="11780" xr:uid="{625A46CD-646E-4807-928F-AD332BA618E6}"/>
    <cellStyle name="Normal 3 4 3 2 2 3 2" xfId="28255" xr:uid="{6064B930-D045-4862-BA86-3BD9EE119809}"/>
    <cellStyle name="Normal 3 4 3 2 2 4" xfId="23686" xr:uid="{174F3EB0-7F48-4050-9D6C-6DF3D2358659}"/>
    <cellStyle name="Normal 3 4 3 2 3" xfId="13530" xr:uid="{4C51E204-BB8B-48CD-A978-CC3ACFC11260}"/>
    <cellStyle name="Normal 3 4 3 2 3 2" xfId="30005" xr:uid="{8F8F2BD3-FB48-4E3D-A26D-95A9FB09BC21}"/>
    <cellStyle name="Normal 3 4 3 2 4" xfId="9002" xr:uid="{0000FE99-3BC9-40C3-8497-184B3FDE8E76}"/>
    <cellStyle name="Normal 3 4 3 2 4 2" xfId="25477" xr:uid="{6214E057-A822-4A30-B85E-4D70D8B1EAAA}"/>
    <cellStyle name="Normal 3 4 3 2 5" xfId="20908" xr:uid="{680653F1-6C50-453D-A677-A445315F8C68}"/>
    <cellStyle name="Normal 3 4 3 2_3.EXPENSES" xfId="7309" xr:uid="{06E362BA-991C-4EF4-A705-2753DAA8FD20}"/>
    <cellStyle name="Normal 3 4 3 3" xfId="4421" xr:uid="{DC1E4D1B-2F28-4E9E-AA55-652B527B4443}"/>
    <cellStyle name="Normal 3 4 3 3 2" xfId="14568" xr:uid="{C5886333-FED5-490D-B7C6-07C116D80F80}"/>
    <cellStyle name="Normal 3 4 3 3 2 2" xfId="31043" xr:uid="{4847E7A9-17B0-44E1-B8CD-60D76881807E}"/>
    <cellStyle name="Normal 3 4 3 3 3" xfId="10040" xr:uid="{CE698B00-16B8-4923-982C-1810D43B07E2}"/>
    <cellStyle name="Normal 3 4 3 3 3 2" xfId="26515" xr:uid="{5A5FE2E1-4873-4DCC-AD4F-251045FE47BC}"/>
    <cellStyle name="Normal 3 4 3 3 4" xfId="21946" xr:uid="{C6D11158-759E-4B58-8844-746BFA7ABC3C}"/>
    <cellStyle name="Normal 3 4 3 4" xfId="5472" xr:uid="{26730555-A5E5-46B9-A9C9-585F7BFD1947}"/>
    <cellStyle name="Normal 3 4 3 4 2" xfId="15608" xr:uid="{52C50F7C-118C-497B-99B3-534336074F5F}"/>
    <cellStyle name="Normal 3 4 3 4 2 2" xfId="32083" xr:uid="{F75BE3C3-429C-40A3-A6A0-F972D3223C97}"/>
    <cellStyle name="Normal 3 4 3 4 3" xfId="11080" xr:uid="{C6649AAA-93B3-4030-B562-9AFC9D425F7D}"/>
    <cellStyle name="Normal 3 4 3 4 3 2" xfId="27555" xr:uid="{7181FD6A-1E3F-4E0F-8ABE-8A71D8A4F01C}"/>
    <cellStyle name="Normal 3 4 3 4 4" xfId="22986" xr:uid="{513AE44B-107F-4346-95E3-A2D7FB0FC19A}"/>
    <cellStyle name="Normal 3 4 3 5" xfId="12830" xr:uid="{CC27EC39-79CA-4B0D-9B4F-723C67EA365D}"/>
    <cellStyle name="Normal 3 4 3 5 2" xfId="29305" xr:uid="{BDF7945C-4105-46B3-9273-9E91C19B5B7B}"/>
    <cellStyle name="Normal 3 4 3 6" xfId="8301" xr:uid="{3839F58E-D27F-4AED-929D-680C829C56C4}"/>
    <cellStyle name="Normal 3 4 3 6 2" xfId="24776" xr:uid="{B462277C-37D1-4514-9504-80382AA983AE}"/>
    <cellStyle name="Normal 3 4 3 7" xfId="20208" xr:uid="{2DDA362E-D85B-4B3F-8AD2-4387F4AD6D58}"/>
    <cellStyle name="Normal 3 4 3_1.3.3. Extraordinary Items" xfId="19613" xr:uid="{38E867FB-72A9-4294-B19F-A54ADC7BD295}"/>
    <cellStyle name="Normal 3 4 4" xfId="3835" xr:uid="{A9DAA29F-DF58-4FEA-B4BD-636C8A9D3B45}"/>
    <cellStyle name="Normal 3 4 4 2" xfId="4921" xr:uid="{6902AE5F-24D0-44D8-85D7-648506976295}"/>
    <cellStyle name="Normal 3 4 4 2 2" xfId="15068" xr:uid="{AE846A94-99C9-4AD9-B772-EC93FB5A0E79}"/>
    <cellStyle name="Normal 3 4 4 2 2 2" xfId="31543" xr:uid="{2CD7795F-594F-4193-B4AC-8638480D9550}"/>
    <cellStyle name="Normal 3 4 4 2 3" xfId="10540" xr:uid="{CE2C1AB7-960C-419E-95CB-BD6D3A1368F6}"/>
    <cellStyle name="Normal 3 4 4 2 3 2" xfId="27015" xr:uid="{41DF719B-578B-4FF2-B8FA-3EB41C52A71A}"/>
    <cellStyle name="Normal 3 4 4 2 4" xfId="22446" xr:uid="{CAF1D9E4-97A2-4F8D-BE8E-E99D01B8A826}"/>
    <cellStyle name="Normal 3 4 4 3" xfId="6672" xr:uid="{D8D02A37-409F-481D-8127-55CFDC8454BB}"/>
    <cellStyle name="Normal 3 4 4 3 2" xfId="16808" xr:uid="{C07F5F01-3BF9-4ECD-AAEC-01C5962BE5DD}"/>
    <cellStyle name="Normal 3 4 4 3 2 2" xfId="33283" xr:uid="{A8A7F07B-E04F-41C0-B6EF-520DF762E4FE}"/>
    <cellStyle name="Normal 3 4 4 3 3" xfId="12280" xr:uid="{690CF1F5-4FED-47AA-97BB-5D1673E40C4A}"/>
    <cellStyle name="Normal 3 4 4 3 3 2" xfId="28755" xr:uid="{393FBD4E-BD2D-4933-919A-364568F8B0BC}"/>
    <cellStyle name="Normal 3 4 4 3 4" xfId="24186" xr:uid="{38324EE0-CF56-4150-9E50-1AB59DCA0635}"/>
    <cellStyle name="Normal 3 4 4 4" xfId="14030" xr:uid="{F9F8379E-EAD4-4B11-AE16-A157E8802C7F}"/>
    <cellStyle name="Normal 3 4 4 4 2" xfId="30505" xr:uid="{965A7A22-F95F-4D91-9114-EB4AF0A6C262}"/>
    <cellStyle name="Normal 3 4 4 5" xfId="9502" xr:uid="{E1084C62-EB66-441A-AE37-35E3961651C7}"/>
    <cellStyle name="Normal 3 4 4 5 2" xfId="25977" xr:uid="{957677C8-B343-442A-AC7B-5829A2433B7A}"/>
    <cellStyle name="Normal 3 4 4 6" xfId="21408" xr:uid="{290CBA05-3CAA-42EF-B645-917D14303B3F}"/>
    <cellStyle name="Normal 3 4 4_3.EXPENSES" xfId="7310" xr:uid="{D999C568-8D3D-407C-94F1-DEE965CB1D8B}"/>
    <cellStyle name="Normal 3 4 5" xfId="3018" xr:uid="{607C192F-E65F-4482-9A64-3C2464CB2A92}"/>
    <cellStyle name="Normal 3 4 5 2" xfId="5892" xr:uid="{D1F40700-D77B-47E4-A531-49EDD866E8B6}"/>
    <cellStyle name="Normal 3 4 5 2 2" xfId="16028" xr:uid="{5555DC40-8417-4A1B-AE40-C9537B4CA216}"/>
    <cellStyle name="Normal 3 4 5 2 2 2" xfId="32503" xr:uid="{BDED64B9-BB3E-43A5-BFFC-3E873DB7A171}"/>
    <cellStyle name="Normal 3 4 5 2 3" xfId="11500" xr:uid="{9932C05F-A514-4BF8-B419-50D1AA40D4A3}"/>
    <cellStyle name="Normal 3 4 5 2 3 2" xfId="27975" xr:uid="{E273BEDC-1456-4A67-9037-FF9DACBD9FA3}"/>
    <cellStyle name="Normal 3 4 5 2 4" xfId="23406" xr:uid="{16C2A8AB-55C8-40EB-8FC4-DB052D43FDAD}"/>
    <cellStyle name="Normal 3 4 5 3" xfId="13250" xr:uid="{29B76C6C-C139-4A0A-9C05-3E18D3CDD199}"/>
    <cellStyle name="Normal 3 4 5 3 2" xfId="29725" xr:uid="{9D84A3F3-562E-4D9E-8977-113ED8CE548F}"/>
    <cellStyle name="Normal 3 4 5 4" xfId="8722" xr:uid="{B1F3AF23-B141-4CA8-8E3C-F328966B2226}"/>
    <cellStyle name="Normal 3 4 5 4 2" xfId="25197" xr:uid="{BB139B01-A906-4714-A56D-1082D4BB5DEE}"/>
    <cellStyle name="Normal 3 4 5 5" xfId="20628" xr:uid="{D3AF8B1E-CF3C-4F38-82F0-BA78FC7A831F}"/>
    <cellStyle name="Normal 3 4 5_3.EXPENSES" xfId="7311" xr:uid="{A7D3072E-E96A-4E6F-B43F-0BA1B1DE4800}"/>
    <cellStyle name="Normal 3 4 6" xfId="4150" xr:uid="{64FAC91E-CC53-47F6-AF17-D865A7DC0236}"/>
    <cellStyle name="Normal 3 4 6 2" xfId="14297" xr:uid="{04AA6FE3-598C-4DBA-8BAE-3AA3CD20F796}"/>
    <cellStyle name="Normal 3 4 6 2 2" xfId="30772" xr:uid="{BE319611-BD6C-411D-9EF3-6E91FF49CC4B}"/>
    <cellStyle name="Normal 3 4 6 3" xfId="9769" xr:uid="{C1DE7C32-F142-44EC-9EEA-527338787600}"/>
    <cellStyle name="Normal 3 4 6 3 2" xfId="26244" xr:uid="{360F0122-2A8D-463A-9955-3631E5503416}"/>
    <cellStyle name="Normal 3 4 6 4" xfId="21675" xr:uid="{A0EE951D-F268-4F99-BA89-1C1EE92C0039}"/>
    <cellStyle name="Normal 3 4 7" xfId="5201" xr:uid="{49FCD398-E691-441F-8CFF-4226A006D3A5}"/>
    <cellStyle name="Normal 3 4 7 2" xfId="15337" xr:uid="{AC208B1E-3A1B-4B87-BFCB-D4154B9E4EA2}"/>
    <cellStyle name="Normal 3 4 7 2 2" xfId="31812" xr:uid="{AA801BA1-FC0B-4BF6-9430-1339BDF1B383}"/>
    <cellStyle name="Normal 3 4 7 3" xfId="10809" xr:uid="{30D51CDF-7407-4661-9647-42995C64C395}"/>
    <cellStyle name="Normal 3 4 7 3 2" xfId="27284" xr:uid="{D52491ED-416A-4264-9104-22FFDF09583F}"/>
    <cellStyle name="Normal 3 4 7 4" xfId="22715" xr:uid="{5187489F-ED1F-438C-AFC7-9B989990D8F0}"/>
    <cellStyle name="Normal 3 4 8" xfId="12558" xr:uid="{1C726E3F-5B75-46F7-A4DD-F8C5EED8423E}"/>
    <cellStyle name="Normal 3 4 8 2" xfId="29033" xr:uid="{CC204587-0145-4672-B13E-5150DDCB3014}"/>
    <cellStyle name="Normal 3 4 9" xfId="8026" xr:uid="{7A605CC6-43E1-45E8-B0A9-25E78BDEAD49}"/>
    <cellStyle name="Normal 3 4 9 2" xfId="24501" xr:uid="{A0FD3594-FF34-4515-AAAE-F8BFDCB2C00E}"/>
    <cellStyle name="Normal 3 4_1.1. Income Statement" xfId="19614" xr:uid="{92C7735F-3348-4909-A7B0-6B8B15700AEF}"/>
    <cellStyle name="Normal 3 5" xfId="1824" xr:uid="{00000000-0005-0000-0000-0000450A0000}"/>
    <cellStyle name="Normal 3 5 2" xfId="2163" xr:uid="{00000000-0005-0000-0000-0000460A0000}"/>
    <cellStyle name="Normal 3 5 2 2" xfId="3140" xr:uid="{A8D130AB-C80A-4504-A068-68E412512720}"/>
    <cellStyle name="Normal 3 5 2 2 2" xfId="6014" xr:uid="{16EE114F-03DE-4877-A634-56F4635B0C5A}"/>
    <cellStyle name="Normal 3 5 2 2 2 2" xfId="16150" xr:uid="{32945A86-9442-499A-95CF-CA877B8955F1}"/>
    <cellStyle name="Normal 3 5 2 2 2 2 2" xfId="32625" xr:uid="{9E02A309-0A73-4E65-AC3B-2980633544D5}"/>
    <cellStyle name="Normal 3 5 2 2 2 3" xfId="11622" xr:uid="{BD1DF5CA-EAC4-478E-81EE-55FE84A621FB}"/>
    <cellStyle name="Normal 3 5 2 2 2 3 2" xfId="28097" xr:uid="{5238E502-C0EF-4B45-91E7-83CB898D26ED}"/>
    <cellStyle name="Normal 3 5 2 2 2 4" xfId="23528" xr:uid="{3C4B30A8-573A-4DDB-B0FD-CD22F3CA0135}"/>
    <cellStyle name="Normal 3 5 2 2 3" xfId="13372" xr:uid="{5094703F-7BC5-4BC3-95DF-1507A3275ACF}"/>
    <cellStyle name="Normal 3 5 2 2 3 2" xfId="29847" xr:uid="{255F4012-179A-431C-A823-4E78324C1C67}"/>
    <cellStyle name="Normal 3 5 2 2 4" xfId="8844" xr:uid="{83BAB72A-0D2D-4A8C-B2C1-F7473DFA6726}"/>
    <cellStyle name="Normal 3 5 2 2 4 2" xfId="25319" xr:uid="{A549F129-E124-4111-A7DB-6BFB54514430}"/>
    <cellStyle name="Normal 3 5 2 2 5" xfId="20750" xr:uid="{FFE2EA0E-14E2-4CEF-89B6-93BC031426BA}"/>
    <cellStyle name="Normal 3 5 2 2_3.EXPENSES" xfId="7312" xr:uid="{84B7AEC3-33FC-4EDA-B31C-8B74AD71A5C5}"/>
    <cellStyle name="Normal 3 5 2 3" xfId="4266" xr:uid="{2A14813D-B83D-410E-9818-360B2B6786D8}"/>
    <cellStyle name="Normal 3 5 2 3 2" xfId="14413" xr:uid="{1AEA9FF8-805E-41B0-8723-577E988B837C}"/>
    <cellStyle name="Normal 3 5 2 3 2 2" xfId="30888" xr:uid="{4E266E6F-73F4-4ED4-9FA7-54F451CC56CE}"/>
    <cellStyle name="Normal 3 5 2 3 3" xfId="9885" xr:uid="{1FC2A501-AF92-41CA-83F3-6B3E47D06662}"/>
    <cellStyle name="Normal 3 5 2 3 3 2" xfId="26360" xr:uid="{220C91CF-28B0-46C9-8B83-442AECCCA807}"/>
    <cellStyle name="Normal 3 5 2 3 4" xfId="21791" xr:uid="{F4FA9CE2-8104-463C-9BE5-FD745DE0C0FB}"/>
    <cellStyle name="Normal 3 5 2 4" xfId="5317" xr:uid="{6870CC0D-84A9-46B9-B784-C58AFFA1D216}"/>
    <cellStyle name="Normal 3 5 2 4 2" xfId="15453" xr:uid="{D757DE52-BDA1-4563-B7B4-1D3734F68FDA}"/>
    <cellStyle name="Normal 3 5 2 4 2 2" xfId="31928" xr:uid="{FBD13DA9-3DF3-470E-AA6C-714379614905}"/>
    <cellStyle name="Normal 3 5 2 4 3" xfId="10925" xr:uid="{818EC121-3862-43F7-BCEE-AC55D73FF705}"/>
    <cellStyle name="Normal 3 5 2 4 3 2" xfId="27400" xr:uid="{CF5593C6-656F-41B6-91F7-3770282D23DC}"/>
    <cellStyle name="Normal 3 5 2 4 4" xfId="22831" xr:uid="{FEA251E6-A659-4F97-B462-CE4C9B37AC6F}"/>
    <cellStyle name="Normal 3 5 2 5" xfId="12675" xr:uid="{398DF538-445C-4490-8F44-D67963AE691D}"/>
    <cellStyle name="Normal 3 5 2 5 2" xfId="29150" xr:uid="{CC92E4D9-53E3-4103-9784-AF2DFDEB5CB5}"/>
    <cellStyle name="Normal 3 5 2 6" xfId="8146" xr:uid="{C155D11C-811F-46F5-8164-1348FA8592E5}"/>
    <cellStyle name="Normal 3 5 2 6 2" xfId="24621" xr:uid="{E50F98C0-2BCB-4A47-BAC0-64A973287651}"/>
    <cellStyle name="Normal 3 5 2 7" xfId="20053" xr:uid="{D1720B23-643B-4015-9D90-AFCC41CA939E}"/>
    <cellStyle name="Normal 3 5 2_1.3.3. Extraordinary Items" xfId="19616" xr:uid="{1B410CAC-1333-4772-B7BC-956447AC96DE}"/>
    <cellStyle name="Normal 3 5 3" xfId="3020" xr:uid="{0E23A5FA-7B1B-4129-8407-FA5D63D2195C}"/>
    <cellStyle name="Normal 3 5 3 2" xfId="5894" xr:uid="{D8EDBEE2-0424-475E-A623-7AE5F948E745}"/>
    <cellStyle name="Normal 3 5 3 2 2" xfId="16030" xr:uid="{C4EA83E5-D313-4135-9A93-CB92A4799744}"/>
    <cellStyle name="Normal 3 5 3 2 2 2" xfId="32505" xr:uid="{BB6B1234-C414-453E-8DC8-7F3E7A953105}"/>
    <cellStyle name="Normal 3 5 3 2 3" xfId="11502" xr:uid="{B6107596-CF9A-452D-8947-E28CBD81E849}"/>
    <cellStyle name="Normal 3 5 3 2 3 2" xfId="27977" xr:uid="{A889F444-7099-4332-84B5-1E75DFB038CF}"/>
    <cellStyle name="Normal 3 5 3 2 4" xfId="23408" xr:uid="{4CC67B8D-26DF-44D4-B41F-77A503C5C194}"/>
    <cellStyle name="Normal 3 5 3 3" xfId="13252" xr:uid="{D75EB276-8772-4BED-BA17-E1DCE0BFA312}"/>
    <cellStyle name="Normal 3 5 3 3 2" xfId="29727" xr:uid="{64C64E11-63F4-448D-A1A5-48688383A892}"/>
    <cellStyle name="Normal 3 5 3 4" xfId="8724" xr:uid="{5DE77761-3B73-4E0D-83FF-930E8F51CC41}"/>
    <cellStyle name="Normal 3 5 3 4 2" xfId="25199" xr:uid="{D39D06A0-E0D5-4A1E-A3DC-B73929EAF9DB}"/>
    <cellStyle name="Normal 3 5 3 5" xfId="20630" xr:uid="{8E87C942-B2F6-4457-A811-13B5AD0EB110}"/>
    <cellStyle name="Normal 3 5 3_3.EXPENSES" xfId="7313" xr:uid="{13E2AA13-2438-41B6-80A5-678A9527DA97}"/>
    <cellStyle name="Normal 3 5 4" xfId="4152" xr:uid="{D1673230-8241-404D-94B7-5A9AC8A85156}"/>
    <cellStyle name="Normal 3 5 4 2" xfId="14299" xr:uid="{286E4574-3C32-47BD-8C90-12D660FC61A0}"/>
    <cellStyle name="Normal 3 5 4 2 2" xfId="30774" xr:uid="{62D4B4F7-7FE7-4F44-BCB9-BD72AE3CEB7A}"/>
    <cellStyle name="Normal 3 5 4 3" xfId="9771" xr:uid="{2082E158-0B13-4CA0-AAEA-EC97303BA65C}"/>
    <cellStyle name="Normal 3 5 4 3 2" xfId="26246" xr:uid="{F7E119A9-6163-49A2-A3F4-9BDEEA81527E}"/>
    <cellStyle name="Normal 3 5 4 4" xfId="21677" xr:uid="{4498C630-0521-4626-9382-1C4180398CF4}"/>
    <cellStyle name="Normal 3 5 5" xfId="5203" xr:uid="{5C3EEC32-F90C-4B85-A984-68B4D1A77541}"/>
    <cellStyle name="Normal 3 5 5 2" xfId="15339" xr:uid="{351AF209-368B-47CA-8BC1-4EC702112497}"/>
    <cellStyle name="Normal 3 5 5 2 2" xfId="31814" xr:uid="{9CF19FCF-C09D-46E6-A74B-4E6B5EE6249F}"/>
    <cellStyle name="Normal 3 5 5 3" xfId="10811" xr:uid="{D4321F34-D296-491E-8D6A-C0F554F0D92A}"/>
    <cellStyle name="Normal 3 5 5 3 2" xfId="27286" xr:uid="{FB7F98BC-4FCD-4184-9F18-E72C709A3883}"/>
    <cellStyle name="Normal 3 5 5 4" xfId="22717" xr:uid="{218C2A5C-A1C6-470C-A48E-15179AB22CCA}"/>
    <cellStyle name="Normal 3 5 6" xfId="12560" xr:uid="{D13DE426-7228-464B-AF86-0DCC00B190D7}"/>
    <cellStyle name="Normal 3 5 6 2" xfId="29035" xr:uid="{0ACFD7B0-3C19-4737-822C-430337C72606}"/>
    <cellStyle name="Normal 3 5 7" xfId="8028" xr:uid="{34B7D45F-1BCA-4367-9CFD-11F27CC7430F}"/>
    <cellStyle name="Normal 3 5 7 2" xfId="24503" xr:uid="{94426CF5-08C0-46FA-BED2-644F4A459472}"/>
    <cellStyle name="Normal 3 5 8" xfId="19938" xr:uid="{C61AD0FB-C5E2-42FB-BB5A-5A70DD800EA8}"/>
    <cellStyle name="Normal 3 5_1.3.3. Extraordinary Items" xfId="19615" xr:uid="{A7B5594A-3026-4C0F-8C54-7CC6C29672CE}"/>
    <cellStyle name="Normal 3 6" xfId="1902" xr:uid="{00000000-0005-0000-0000-0000480A0000}"/>
    <cellStyle name="Normal 3 6 2" xfId="2173" xr:uid="{00000000-0005-0000-0000-0000490A0000}"/>
    <cellStyle name="Normal 3 6 2 2" xfId="3150" xr:uid="{35352AD3-5A07-4ACC-9A54-1F70414C25ED}"/>
    <cellStyle name="Normal 3 6 2 2 2" xfId="6024" xr:uid="{2D9705A3-489A-4C07-ACAA-4BD18C47BB47}"/>
    <cellStyle name="Normal 3 6 2 2 2 2" xfId="16160" xr:uid="{F3755E45-E723-4E7C-AF08-963BE6AEB4FC}"/>
    <cellStyle name="Normal 3 6 2 2 2 2 2" xfId="32635" xr:uid="{3893BDC1-74C5-4FD2-BDA1-B35760564064}"/>
    <cellStyle name="Normal 3 6 2 2 2 3" xfId="11632" xr:uid="{F243207A-21B5-4B96-89FD-2C6E4EE4CA0B}"/>
    <cellStyle name="Normal 3 6 2 2 2 3 2" xfId="28107" xr:uid="{74201985-4B30-4782-9ECB-19D0C94164C8}"/>
    <cellStyle name="Normal 3 6 2 2 2 4" xfId="23538" xr:uid="{34A9D330-4BFA-4373-A42F-574FC6444F8D}"/>
    <cellStyle name="Normal 3 6 2 2 3" xfId="13382" xr:uid="{D643F524-67A8-4363-8E6A-C9D9CF28ED71}"/>
    <cellStyle name="Normal 3 6 2 2 3 2" xfId="29857" xr:uid="{53F2FBA3-0DEB-40CB-B91D-87490F534CD2}"/>
    <cellStyle name="Normal 3 6 2 2 4" xfId="8854" xr:uid="{74201609-9370-44B9-AB55-A2AA5F352C18}"/>
    <cellStyle name="Normal 3 6 2 2 4 2" xfId="25329" xr:uid="{AA3D792E-0373-4870-92CE-DA9DDBB317CD}"/>
    <cellStyle name="Normal 3 6 2 2 5" xfId="20760" xr:uid="{BA5E58B3-EF8C-4FB5-97FC-EFA92A4C9FAB}"/>
    <cellStyle name="Normal 3 6 2 2_3.EXPENSES" xfId="7315" xr:uid="{50D64025-B9BF-4D67-8C1F-3A9DF1709DC8}"/>
    <cellStyle name="Normal 3 6 2 3" xfId="4276" xr:uid="{76E03093-28DA-47D1-BF8A-6C2852B6AF2C}"/>
    <cellStyle name="Normal 3 6 2 3 2" xfId="14423" xr:uid="{7970A3C8-97F8-4A21-AC0B-843EFEB43208}"/>
    <cellStyle name="Normal 3 6 2 3 2 2" xfId="30898" xr:uid="{61A0DC42-7718-44C1-BD1E-222AA716C7F5}"/>
    <cellStyle name="Normal 3 6 2 3 3" xfId="9895" xr:uid="{B1946720-1512-465D-81AD-E412CBF74F82}"/>
    <cellStyle name="Normal 3 6 2 3 3 2" xfId="26370" xr:uid="{F91FDA28-13C2-48CF-B8C2-2977271E6D03}"/>
    <cellStyle name="Normal 3 6 2 3 4" xfId="21801" xr:uid="{8DA1E1C1-C409-46C5-810D-12467110B8D9}"/>
    <cellStyle name="Normal 3 6 2 4" xfId="5327" xr:uid="{25C864BE-85B1-4871-82CF-27D73BC66CEE}"/>
    <cellStyle name="Normal 3 6 2 4 2" xfId="15463" xr:uid="{997F8B1D-8F0C-43F4-9AA4-DF116E8E9F29}"/>
    <cellStyle name="Normal 3 6 2 4 2 2" xfId="31938" xr:uid="{33BFEB9F-36F4-4574-8F01-924AF03EE5C4}"/>
    <cellStyle name="Normal 3 6 2 4 3" xfId="10935" xr:uid="{44311C69-38CD-4552-870D-0CF04988AB0B}"/>
    <cellStyle name="Normal 3 6 2 4 3 2" xfId="27410" xr:uid="{4F1F37C7-5004-4F87-B3BF-ABA7038701A3}"/>
    <cellStyle name="Normal 3 6 2 4 4" xfId="22841" xr:uid="{E74347DD-BEFB-4C4A-9DBA-E9FCF906902B}"/>
    <cellStyle name="Normal 3 6 2 5" xfId="12685" xr:uid="{02EFC0DB-38F3-4938-92F7-ABC3929C7D17}"/>
    <cellStyle name="Normal 3 6 2 5 2" xfId="29160" xr:uid="{56C07DF8-8DC2-46DD-8B83-817C19047336}"/>
    <cellStyle name="Normal 3 6 2 6" xfId="8156" xr:uid="{77F0EC69-2570-4CC7-9BBA-CCE5422CB20C}"/>
    <cellStyle name="Normal 3 6 2 6 2" xfId="24631" xr:uid="{DB64BDD0-5BB9-4341-A614-172F0795F3F6}"/>
    <cellStyle name="Normal 3 6 2 7" xfId="20063" xr:uid="{70C50708-68F9-44A2-8DE8-569154C7CD6B}"/>
    <cellStyle name="Normal 3 6 2_3.EXPENSES" xfId="7314" xr:uid="{057FF720-AC16-44E4-84F3-73CEDFF07F1B}"/>
    <cellStyle name="Normal 3 6 3" xfId="3030" xr:uid="{60837461-7A91-47BB-A698-F6AEB0C4A232}"/>
    <cellStyle name="Normal 3 6 3 2" xfId="5904" xr:uid="{A7BA2681-135C-4BC6-8C56-018EAF3DB85C}"/>
    <cellStyle name="Normal 3 6 3 2 2" xfId="16040" xr:uid="{44FED7F7-72FB-486F-A5D7-F30B17C997D9}"/>
    <cellStyle name="Normal 3 6 3 2 2 2" xfId="32515" xr:uid="{C4BB3096-0FD2-4729-AC7A-ECE32AE7815B}"/>
    <cellStyle name="Normal 3 6 3 2 3" xfId="11512" xr:uid="{169A2751-5E9A-4BE5-94BD-3975AAA61B7F}"/>
    <cellStyle name="Normal 3 6 3 2 3 2" xfId="27987" xr:uid="{B91723E7-F862-4512-8FE7-48C40CA61688}"/>
    <cellStyle name="Normal 3 6 3 2 4" xfId="23418" xr:uid="{2A682ACD-E067-43D6-B95F-9394E878F4E4}"/>
    <cellStyle name="Normal 3 6 3 3" xfId="13262" xr:uid="{1B33F7E3-1794-4CAC-8094-8BEEA0F007A2}"/>
    <cellStyle name="Normal 3 6 3 3 2" xfId="29737" xr:uid="{000C5103-1EDB-470B-9E55-CB78CBF5E95D}"/>
    <cellStyle name="Normal 3 6 3 4" xfId="8734" xr:uid="{D0B7EC09-C960-4872-A459-6321E478305C}"/>
    <cellStyle name="Normal 3 6 3 4 2" xfId="25209" xr:uid="{293D9D97-BDAA-4861-B87E-2E255B6D8286}"/>
    <cellStyle name="Normal 3 6 3 5" xfId="20640" xr:uid="{9B011EF3-4144-4017-A672-8E08EA8784A8}"/>
    <cellStyle name="Normal 3 6 3_3.EXPENSES" xfId="7316" xr:uid="{F09E68B9-F743-4AD3-84EE-E64DC36393DE}"/>
    <cellStyle name="Normal 3 6 4" xfId="4162" xr:uid="{10113462-B542-4EFF-B605-85B9C6E5888E}"/>
    <cellStyle name="Normal 3 6 4 2" xfId="14309" xr:uid="{D44D2000-D07F-492D-9B9E-656117D29D68}"/>
    <cellStyle name="Normal 3 6 4 2 2" xfId="30784" xr:uid="{30FD53DF-8C0D-4053-98A8-41FA59E490B3}"/>
    <cellStyle name="Normal 3 6 4 3" xfId="9781" xr:uid="{31B307EF-6B42-4C8A-8980-3AAFF3759133}"/>
    <cellStyle name="Normal 3 6 4 3 2" xfId="26256" xr:uid="{97E64E57-A4B0-49D5-B180-5CC0FFAD01BC}"/>
    <cellStyle name="Normal 3 6 4 4" xfId="21687" xr:uid="{E4BFEC80-64B1-45ED-BB80-3D45569FB31C}"/>
    <cellStyle name="Normal 3 6 5" xfId="5213" xr:uid="{BCA92FAE-FA54-4338-B76A-C51BFB8CA748}"/>
    <cellStyle name="Normal 3 6 5 2" xfId="15349" xr:uid="{D4A8B43B-B6FC-4842-BE90-685F1E85FC59}"/>
    <cellStyle name="Normal 3 6 5 2 2" xfId="31824" xr:uid="{D0E52F8B-3199-419B-9372-6726D05AA07F}"/>
    <cellStyle name="Normal 3 6 5 3" xfId="10821" xr:uid="{13600FEA-249B-4A2B-971D-3886E69A57C3}"/>
    <cellStyle name="Normal 3 6 5 3 2" xfId="27296" xr:uid="{1A70C28B-5E3C-4725-AE63-F57CCD54B67D}"/>
    <cellStyle name="Normal 3 6 5 4" xfId="22727" xr:uid="{A5712959-CB27-42E0-8788-CB6675D7FB4C}"/>
    <cellStyle name="Normal 3 6 6" xfId="12570" xr:uid="{8586E621-67C7-4382-82B4-2ACACC40C16F}"/>
    <cellStyle name="Normal 3 6 6 2" xfId="29045" xr:uid="{3AD5D7F2-6F78-4DDE-B5D2-E0ADF167B80E}"/>
    <cellStyle name="Normal 3 6 7" xfId="8038" xr:uid="{E611BCEE-B976-40B6-B119-85B83C8883F8}"/>
    <cellStyle name="Normal 3 6 7 2" xfId="24513" xr:uid="{E6B88DF7-9904-4E9E-B086-AEFF19355B4E}"/>
    <cellStyle name="Normal 3 6 8" xfId="19948" xr:uid="{C5F131C0-C3BF-4A33-911B-E45486CC7FC1}"/>
    <cellStyle name="Normal 3 6_1.3.3. Extraordinary Items" xfId="19617" xr:uid="{15E3F387-75D1-44A3-B5D8-B99E29C8AE59}"/>
    <cellStyle name="Normal 3 7" xfId="2092" xr:uid="{00000000-0005-0000-0000-00004B0A0000}"/>
    <cellStyle name="Normal 3 7 2" xfId="3090" xr:uid="{88CBF0E5-0BD5-40C6-AF5B-BEFC084DCE94}"/>
    <cellStyle name="Normal 3 7 2 2" xfId="5964" xr:uid="{26023B52-158F-4501-A943-DA1E3CE94831}"/>
    <cellStyle name="Normal 3 7 2 2 2" xfId="16100" xr:uid="{A3957A8E-5336-4DC1-BF14-CE58FC9421FF}"/>
    <cellStyle name="Normal 3 7 2 2 2 2" xfId="32575" xr:uid="{055092F5-82DC-4A1C-B791-3F560F3C66D9}"/>
    <cellStyle name="Normal 3 7 2 2 3" xfId="11572" xr:uid="{9894ED4D-B056-4E36-BADA-1C4A882FA7F3}"/>
    <cellStyle name="Normal 3 7 2 2 3 2" xfId="28047" xr:uid="{C18C7587-613A-4E09-8CDD-130403904D85}"/>
    <cellStyle name="Normal 3 7 2 2 4" xfId="23478" xr:uid="{994A7F0D-7713-429A-8099-3A8CB635089E}"/>
    <cellStyle name="Normal 3 7 2 3" xfId="13322" xr:uid="{760DC5B7-AB24-4D4C-B802-44504E5D5280}"/>
    <cellStyle name="Normal 3 7 2 3 2" xfId="29797" xr:uid="{7DB3B5C2-D1DF-4F78-8B76-12540EEF2C20}"/>
    <cellStyle name="Normal 3 7 2 4" xfId="8794" xr:uid="{C1A449B8-4AE8-48F8-82AC-2FEEAC8CACF0}"/>
    <cellStyle name="Normal 3 7 2 4 2" xfId="25269" xr:uid="{2A4E1C5A-2A3A-4729-9C86-0DC169659254}"/>
    <cellStyle name="Normal 3 7 2 5" xfId="20700" xr:uid="{555CF008-7F88-4857-A5E3-82D8DE4CFC8D}"/>
    <cellStyle name="Normal 3 7 2_3.EXPENSES" xfId="7317" xr:uid="{8F034CC8-7092-4549-B47F-E44986FD1BC7}"/>
    <cellStyle name="Normal 3 7 3" xfId="4222" xr:uid="{B1529315-0590-47C9-B358-A37D812FAAD7}"/>
    <cellStyle name="Normal 3 7 3 2" xfId="14369" xr:uid="{1A38CC94-ED86-4726-9A96-60E1AAB1085E}"/>
    <cellStyle name="Normal 3 7 3 2 2" xfId="30844" xr:uid="{F7691823-893A-4FA8-AC14-66BBFB98BE57}"/>
    <cellStyle name="Normal 3 7 3 3" xfId="9841" xr:uid="{FD9E60D3-6D22-4690-80D6-AA35111ED10E}"/>
    <cellStyle name="Normal 3 7 3 3 2" xfId="26316" xr:uid="{9F110F98-BF29-4F40-BE69-B009F2921B98}"/>
    <cellStyle name="Normal 3 7 3 4" xfId="21747" xr:uid="{EF4EEA71-CF6A-44F6-BD8B-D77C1CAA011E}"/>
    <cellStyle name="Normal 3 7 4" xfId="5273" xr:uid="{216F56C0-9290-4735-9103-AE6525B453F8}"/>
    <cellStyle name="Normal 3 7 4 2" xfId="15409" xr:uid="{7A415787-FCA0-4E0E-A0D8-AED66003596B}"/>
    <cellStyle name="Normal 3 7 4 2 2" xfId="31884" xr:uid="{F2E1D6AC-DBFB-4306-9E4D-964CC6A1D4A5}"/>
    <cellStyle name="Normal 3 7 4 3" xfId="10881" xr:uid="{BB5DA1B6-B294-413D-BE44-78D7F07ED6DA}"/>
    <cellStyle name="Normal 3 7 4 3 2" xfId="27356" xr:uid="{E973C206-5DF1-4E2B-A382-2E88EF598632}"/>
    <cellStyle name="Normal 3 7 4 4" xfId="22787" xr:uid="{D89B7DA8-11FB-44B4-984B-6BD27EE3B2A2}"/>
    <cellStyle name="Normal 3 7 5" xfId="12630" xr:uid="{3A72BDAA-9AE3-4B7F-9A85-D8B9E900C85A}"/>
    <cellStyle name="Normal 3 7 5 2" xfId="29105" xr:uid="{816C70B6-5058-40C9-BC62-A9387595598B}"/>
    <cellStyle name="Normal 3 7 6" xfId="8098" xr:uid="{EC322150-13F0-4584-A1E0-EF6C9A1D3438}"/>
    <cellStyle name="Normal 3 7 6 2" xfId="24573" xr:uid="{64541C26-AA91-4B8D-BEB9-8AB5E5C55A5A}"/>
    <cellStyle name="Normal 3 7 7" xfId="20008" xr:uid="{74D121DD-9073-44B0-8A1A-128DE812905A}"/>
    <cellStyle name="Normal 3 7_1.3.3. Extraordinary Items" xfId="19618" xr:uid="{9E78EB92-3485-4DE5-9552-AA93BE7F3363}"/>
    <cellStyle name="Normal 3 8" xfId="2321" xr:uid="{00000000-0005-0000-0000-00004C0A0000}"/>
    <cellStyle name="Normal 3 8 2" xfId="3228" xr:uid="{D255F574-442A-4830-B419-7BFE85E715FE}"/>
    <cellStyle name="Normal 3 8 2 2" xfId="6102" xr:uid="{C07CF081-A16D-47B2-A03E-BF90B9B964B0}"/>
    <cellStyle name="Normal 3 8 2 2 2" xfId="16238" xr:uid="{3F8069B1-FA65-4DF2-9A21-CF8FC834ADFC}"/>
    <cellStyle name="Normal 3 8 2 2 2 2" xfId="32713" xr:uid="{CCF15475-8712-4B11-B2AB-48BC46582322}"/>
    <cellStyle name="Normal 3 8 2 2 3" xfId="11710" xr:uid="{339CA885-D48C-47B2-AB44-CE08A0017AB1}"/>
    <cellStyle name="Normal 3 8 2 2 3 2" xfId="28185" xr:uid="{C8CFC74D-24E2-4C83-A375-6C4C25E3623C}"/>
    <cellStyle name="Normal 3 8 2 2 4" xfId="23616" xr:uid="{D171A978-E55D-4C3A-9F8A-2CA9E1682799}"/>
    <cellStyle name="Normal 3 8 2 3" xfId="13460" xr:uid="{3405E06E-B084-4671-90FD-0859CD651736}"/>
    <cellStyle name="Normal 3 8 2 3 2" xfId="29935" xr:uid="{05CB028C-AA43-4663-BD25-A89A411B40B1}"/>
    <cellStyle name="Normal 3 8 2 4" xfId="8932" xr:uid="{0D2B27EF-F15B-40D4-8FAC-7806D39B4197}"/>
    <cellStyle name="Normal 3 8 2 4 2" xfId="25407" xr:uid="{80E3252C-BAFA-4BBD-9642-1FF9916D31C4}"/>
    <cellStyle name="Normal 3 8 2 5" xfId="20838" xr:uid="{E93C50F7-5CBE-402A-9490-E4767EAE9F9C}"/>
    <cellStyle name="Normal 3 8 2_3.EXPENSES" xfId="7319" xr:uid="{842E81E0-A8A9-4179-92F1-FB68FECE4336}"/>
    <cellStyle name="Normal 3 8 3" xfId="4354" xr:uid="{81C24F8A-B70E-41D8-AF2C-05739CD73FBB}"/>
    <cellStyle name="Normal 3 8 3 2" xfId="14501" xr:uid="{2D101B53-44B8-4086-B3B5-B57A7A9B1560}"/>
    <cellStyle name="Normal 3 8 3 2 2" xfId="30976" xr:uid="{5E04EA20-B5F7-4367-85C0-380C619FAF01}"/>
    <cellStyle name="Normal 3 8 3 3" xfId="9973" xr:uid="{FEF7CF8A-2BB7-4956-95F4-B0DDE0F0C58E}"/>
    <cellStyle name="Normal 3 8 3 3 2" xfId="26448" xr:uid="{7EF017EF-85F9-40A2-8764-F8DD5181BC88}"/>
    <cellStyle name="Normal 3 8 3 4" xfId="21879" xr:uid="{696E33D4-E3A8-41B4-9E88-AFB55ED62077}"/>
    <cellStyle name="Normal 3 8 4" xfId="5405" xr:uid="{5EE16B57-67AB-4525-925A-C7055C667576}"/>
    <cellStyle name="Normal 3 8 4 2" xfId="15541" xr:uid="{E24533A2-4640-415E-9333-AE84701FEF91}"/>
    <cellStyle name="Normal 3 8 4 2 2" xfId="32016" xr:uid="{460A4FC1-38B7-49A2-8AF1-B43DAB8B6BFC}"/>
    <cellStyle name="Normal 3 8 4 3" xfId="11013" xr:uid="{484E5ADE-E3C9-418D-A92B-F92E93E6F1CB}"/>
    <cellStyle name="Normal 3 8 4 3 2" xfId="27488" xr:uid="{740B8A68-DA6D-4B6D-ACAF-37B03094F3F2}"/>
    <cellStyle name="Normal 3 8 4 4" xfId="22919" xr:uid="{C8548F62-F61B-4143-A196-DC386C7FE46E}"/>
    <cellStyle name="Normal 3 8 5" xfId="12763" xr:uid="{D2FBE357-6A83-4482-AA6D-6EE6D9DED18C}"/>
    <cellStyle name="Normal 3 8 5 2" xfId="29238" xr:uid="{112CDB5E-F243-4477-AE8C-CEE6A6077BC2}"/>
    <cellStyle name="Normal 3 8 6" xfId="8234" xr:uid="{87824E61-2276-4B62-880A-E9341025E6C6}"/>
    <cellStyle name="Normal 3 8 6 2" xfId="24709" xr:uid="{7A9207A3-B172-4610-9F63-980BC49696CD}"/>
    <cellStyle name="Normal 3 8 7" xfId="20141" xr:uid="{479C7682-E231-4BEB-858C-8F3D811B1916}"/>
    <cellStyle name="Normal 3 8_3.EXPENSES" xfId="7318" xr:uid="{FE4E053E-78A4-47DC-82AF-869307A39D60}"/>
    <cellStyle name="Normal 3 9" xfId="2340" xr:uid="{00000000-0005-0000-0000-00004D0A0000}"/>
    <cellStyle name="Normal 3 9 2" xfId="3231" xr:uid="{D2CC0001-03E7-4799-B61E-A4AA18098155}"/>
    <cellStyle name="Normal 3 9 2 2" xfId="6105" xr:uid="{80F9993E-D48E-4239-8591-0588615EAF01}"/>
    <cellStyle name="Normal 3 9 2 2 2" xfId="16241" xr:uid="{83C8EE1F-A085-42DF-81D7-CF6DFAB0E41C}"/>
    <cellStyle name="Normal 3 9 2 2 2 2" xfId="32716" xr:uid="{7190B5AD-9B69-4502-846C-4EF82E78ED90}"/>
    <cellStyle name="Normal 3 9 2 2 3" xfId="11713" xr:uid="{2B9F690C-EF43-44DB-BF6F-DE6104D160C0}"/>
    <cellStyle name="Normal 3 9 2 2 3 2" xfId="28188" xr:uid="{FD92F1D0-9E97-4B21-BAC4-D5768424C211}"/>
    <cellStyle name="Normal 3 9 2 2 4" xfId="23619" xr:uid="{3D609523-9772-43E7-9E90-6F036917ACC2}"/>
    <cellStyle name="Normal 3 9 2 3" xfId="13463" xr:uid="{9095A369-B569-460E-B740-2F35C4C47268}"/>
    <cellStyle name="Normal 3 9 2 3 2" xfId="29938" xr:uid="{18AB03CF-5626-48E5-A3B8-3C6871B683D8}"/>
    <cellStyle name="Normal 3 9 2 4" xfId="8935" xr:uid="{B305D7D0-47FA-4EF5-A1DE-8BF15ADC02BD}"/>
    <cellStyle name="Normal 3 9 2 4 2" xfId="25410" xr:uid="{09328060-F540-4B5B-B17D-4B6F01D12377}"/>
    <cellStyle name="Normal 3 9 2 5" xfId="20841" xr:uid="{2DF00074-D308-4272-8360-03BF231CBF0E}"/>
    <cellStyle name="Normal 3 9 2_3.EXPENSES" xfId="7321" xr:uid="{0B3CBF3D-DED1-421D-8C72-62609FF89F94}"/>
    <cellStyle name="Normal 3 9 3" xfId="4357" xr:uid="{03177647-50A7-4FDE-94FD-6B789AC12123}"/>
    <cellStyle name="Normal 3 9 3 2" xfId="14504" xr:uid="{D05FFDEE-A304-48AE-93F7-AED3D97D6E84}"/>
    <cellStyle name="Normal 3 9 3 2 2" xfId="30979" xr:uid="{951DAB08-678F-4542-BC14-02A545199203}"/>
    <cellStyle name="Normal 3 9 3 3" xfId="9976" xr:uid="{BAC0E60B-DB66-4B5F-ABE5-73596BD2E5BE}"/>
    <cellStyle name="Normal 3 9 3 3 2" xfId="26451" xr:uid="{EDA7B9B6-AFF3-4084-9BDE-5BB0ABC62648}"/>
    <cellStyle name="Normal 3 9 3 4" xfId="21882" xr:uid="{9796A288-6AD4-407B-9939-D803E28D890A}"/>
    <cellStyle name="Normal 3 9 4" xfId="5408" xr:uid="{11AF64FB-DE6F-41ED-B47B-E796A689421E}"/>
    <cellStyle name="Normal 3 9 4 2" xfId="15544" xr:uid="{35F44072-D512-4993-9D50-3593015C0733}"/>
    <cellStyle name="Normal 3 9 4 2 2" xfId="32019" xr:uid="{A3EB1EFB-45FB-409F-9501-56765E97194D}"/>
    <cellStyle name="Normal 3 9 4 3" xfId="11016" xr:uid="{5F964E8E-1DD1-4EFE-9A33-DF3FF1753583}"/>
    <cellStyle name="Normal 3 9 4 3 2" xfId="27491" xr:uid="{C826469C-CAB5-49EA-88DD-AB930E9765B6}"/>
    <cellStyle name="Normal 3 9 4 4" xfId="22922" xr:uid="{58AE9006-616B-49FC-8507-11B44DD9239E}"/>
    <cellStyle name="Normal 3 9 5" xfId="12766" xr:uid="{D71C9879-9F5A-47D6-A1D8-34B487E27A75}"/>
    <cellStyle name="Normal 3 9 5 2" xfId="29241" xr:uid="{57411382-FBBD-46E9-B16B-60CF73481D61}"/>
    <cellStyle name="Normal 3 9 6" xfId="8237" xr:uid="{612ED78A-CD73-4839-8A0F-958606CF213D}"/>
    <cellStyle name="Normal 3 9 6 2" xfId="24712" xr:uid="{DC74A56D-DC58-4C36-ABD5-E8C7CB32DED0}"/>
    <cellStyle name="Normal 3 9 7" xfId="20144" xr:uid="{9778870C-0CF3-45D8-A238-E5A7C497B288}"/>
    <cellStyle name="Normal 3 9_3.EXPENSES" xfId="7320" xr:uid="{AE31627B-A544-44D3-932A-9B67C97A0E31}"/>
    <cellStyle name="Normal 3_~1520012" xfId="1699" xr:uid="{00000000-0005-0000-0000-00004E0A0000}"/>
    <cellStyle name="Normal 30" xfId="1886" xr:uid="{00000000-0005-0000-0000-00004F0A0000}"/>
    <cellStyle name="Normal 30 2" xfId="19620" xr:uid="{13F9064C-C1B3-4F9A-9A25-6A6EB6280762}"/>
    <cellStyle name="Normal 30 2 2" xfId="19621" xr:uid="{625BAA5E-0C15-49D3-9A64-5FCF9607D4DD}"/>
    <cellStyle name="Normal 30 3" xfId="19622" xr:uid="{9F5ACFFE-E943-4D70-8945-CE5EA1269EB8}"/>
    <cellStyle name="Normal 30_1.3.3. Extraordinary Items" xfId="19619" xr:uid="{904E8B11-1792-4EF0-9FA2-3F2C70EC6D61}"/>
    <cellStyle name="Normal 31" xfId="1890" xr:uid="{00000000-0005-0000-0000-0000500A0000}"/>
    <cellStyle name="Normal 31 2" xfId="19624" xr:uid="{41A36448-604A-426F-8EBD-FA8E2C9B1F34}"/>
    <cellStyle name="Normal 31 2 2" xfId="19625" xr:uid="{AC3FCFCF-3AB9-4680-95D6-C889DEBAC9C5}"/>
    <cellStyle name="Normal 31 3" xfId="19626" xr:uid="{BA07C512-DE88-4A46-8658-FAE13A343407}"/>
    <cellStyle name="Normal 31_1.3.3. Extraordinary Items" xfId="19623" xr:uid="{ECD113FD-8185-4C4B-8958-4F9B06D77B2F}"/>
    <cellStyle name="Normal 32" xfId="1882" xr:uid="{00000000-0005-0000-0000-0000510A0000}"/>
    <cellStyle name="Normal 32 2" xfId="19628" xr:uid="{530C9D04-02EE-4BCA-B479-B82CCD0C1BA3}"/>
    <cellStyle name="Normal 32_1.3.3. Extraordinary Items" xfId="19627" xr:uid="{43204DAE-DE6A-4F1D-9B63-908D5337CE7A}"/>
    <cellStyle name="Normal 33" xfId="1855" xr:uid="{00000000-0005-0000-0000-0000520A0000}"/>
    <cellStyle name="Normal 33 2" xfId="19630" xr:uid="{0B77275C-8F8D-472E-AA2A-6FB80E845CCE}"/>
    <cellStyle name="Normal 33_1.3.3. Extraordinary Items" xfId="19629" xr:uid="{0CB96CC7-02BC-4DBA-AC14-30957EC4CD9B}"/>
    <cellStyle name="Normal 34" xfId="1880" xr:uid="{00000000-0005-0000-0000-0000530A0000}"/>
    <cellStyle name="Normal 34 2" xfId="19632" xr:uid="{3E75D346-4340-45D1-9A17-2B35EFBB2569}"/>
    <cellStyle name="Normal 34_1.3.3. Extraordinary Items" xfId="19631" xr:uid="{95D647F6-059F-42A8-B3F7-A7E9245AC28A}"/>
    <cellStyle name="Normal 35" xfId="1845" xr:uid="{00000000-0005-0000-0000-0000540A0000}"/>
    <cellStyle name="Normal 35 2" xfId="19634" xr:uid="{5C262922-5B16-4857-93B2-1A1652D3C8E1}"/>
    <cellStyle name="Normal 35_1.3.3. Extraordinary Items" xfId="19633" xr:uid="{FE711603-9EFD-4899-9C85-13CDA3EE25D7}"/>
    <cellStyle name="Normal 36" xfId="1878" xr:uid="{00000000-0005-0000-0000-0000550A0000}"/>
    <cellStyle name="Normal 36 2" xfId="19636" xr:uid="{9AB26EC4-9026-4D3B-996D-2C92AD1DDD91}"/>
    <cellStyle name="Normal 36_1.3.3. Extraordinary Items" xfId="19635" xr:uid="{26E8709D-4493-4855-9A27-09FDBF86B7F1}"/>
    <cellStyle name="Normal 37" xfId="1849" xr:uid="{00000000-0005-0000-0000-0000560A0000}"/>
    <cellStyle name="Normal 37 2" xfId="19638" xr:uid="{3D5B7DBF-B0EB-42AC-9956-E10BD4A2BBAB}"/>
    <cellStyle name="Normal 37_1.3.3. Extraordinary Items" xfId="19637" xr:uid="{EE90F898-D89F-4DF9-8C5B-05690AB50444}"/>
    <cellStyle name="Normal 38" xfId="1876" xr:uid="{00000000-0005-0000-0000-0000570A0000}"/>
    <cellStyle name="Normal 38 2" xfId="19640" xr:uid="{3F89F02B-1668-4093-A048-712B104CF2E9}"/>
    <cellStyle name="Normal 38_1.3.3. Extraordinary Items" xfId="19639" xr:uid="{F8C561FC-38DD-4DC3-B64B-3257344FF619}"/>
    <cellStyle name="Normal 39" xfId="1854" xr:uid="{00000000-0005-0000-0000-0000580A0000}"/>
    <cellStyle name="Normal 39 2" xfId="19642" xr:uid="{13162D07-7D7F-404F-9221-E6201908EAA7}"/>
    <cellStyle name="Normal 39_1.3.3. Extraordinary Items" xfId="19641" xr:uid="{612807DB-BB70-4B09-8C45-3EE601D2AE71}"/>
    <cellStyle name="Normal 4" xfId="172" xr:uid="{00000000-0005-0000-0000-0000590A0000}"/>
    <cellStyle name="Normal 4 10" xfId="2530" xr:uid="{00000000-0005-0000-0000-00005A0A0000}"/>
    <cellStyle name="Normal 4 10 2" xfId="3357" xr:uid="{6512F974-94A6-461B-A33D-0F4E29868B86}"/>
    <cellStyle name="Normal 4 10 2 2" xfId="6231" xr:uid="{F93D378C-0449-4729-8043-D39AF6636199}"/>
    <cellStyle name="Normal 4 10 2 2 2" xfId="16367" xr:uid="{E85FDC44-B4BA-43EE-9B05-4912F16B553E}"/>
    <cellStyle name="Normal 4 10 2 2 2 2" xfId="32842" xr:uid="{CFDDA131-B4D0-4155-A743-2B9B7F35A73B}"/>
    <cellStyle name="Normal 4 10 2 2 3" xfId="11839" xr:uid="{6FD3F8A7-F7E0-466F-9F0E-CD6E753BB293}"/>
    <cellStyle name="Normal 4 10 2 2 3 2" xfId="28314" xr:uid="{AD5BBA8F-9982-47EB-AF85-9C5850CE724F}"/>
    <cellStyle name="Normal 4 10 2 2 4" xfId="23745" xr:uid="{5E2638F8-72CA-4A44-A7DC-68C82A072066}"/>
    <cellStyle name="Normal 4 10 2 3" xfId="13589" xr:uid="{87C1CA08-7C9B-45EC-908E-88133842D14B}"/>
    <cellStyle name="Normal 4 10 2 3 2" xfId="30064" xr:uid="{108896FA-2CB5-4F0F-B4E7-426B75EE32F9}"/>
    <cellStyle name="Normal 4 10 2 4" xfId="9061" xr:uid="{029F3F4B-D422-4CD7-B090-EC105BB5AC4E}"/>
    <cellStyle name="Normal 4 10 2 4 2" xfId="25536" xr:uid="{94704032-B94F-4D8B-B3D9-924591CE1625}"/>
    <cellStyle name="Normal 4 10 2 5" xfId="20967" xr:uid="{CDCD912E-7868-49EB-B057-76E962C45A45}"/>
    <cellStyle name="Normal 4 10 2_3.EXPENSES" xfId="7323" xr:uid="{2BF8EDD6-88A9-4021-9896-8DA8FF962201}"/>
    <cellStyle name="Normal 4 10 3" xfId="4480" xr:uid="{8F1E37EF-5C3F-4E71-92FF-A0B70BCF940D}"/>
    <cellStyle name="Normal 4 10 3 2" xfId="14627" xr:uid="{A5E9D4E1-2984-407B-B900-90B432AF3EF3}"/>
    <cellStyle name="Normal 4 10 3 2 2" xfId="31102" xr:uid="{194E518D-71D6-4DC1-B369-0A49B45DF7A5}"/>
    <cellStyle name="Normal 4 10 3 3" xfId="10099" xr:uid="{F9BF1CC0-D19A-4C53-B3FD-FF7562D69AB0}"/>
    <cellStyle name="Normal 4 10 3 3 2" xfId="26574" xr:uid="{5262CD1F-C582-4FBE-AB22-54BE24133FC6}"/>
    <cellStyle name="Normal 4 10 3 4" xfId="22005" xr:uid="{346D3516-5EAE-43AC-AB34-334EFACF7F58}"/>
    <cellStyle name="Normal 4 10 4" xfId="5531" xr:uid="{54E98C65-A789-44B5-B5AE-7DFD7D22F8B2}"/>
    <cellStyle name="Normal 4 10 4 2" xfId="15667" xr:uid="{EEA83A19-FDA8-4AC7-BA66-908EDFCDBA11}"/>
    <cellStyle name="Normal 4 10 4 2 2" xfId="32142" xr:uid="{0B7700BD-DFA3-4ED7-B157-BFA725072878}"/>
    <cellStyle name="Normal 4 10 4 3" xfId="11139" xr:uid="{B4D7787B-27E7-48FE-A195-229576540984}"/>
    <cellStyle name="Normal 4 10 4 3 2" xfId="27614" xr:uid="{ED7DB4E8-E879-433B-AC12-8394B89CBECB}"/>
    <cellStyle name="Normal 4 10 4 4" xfId="23045" xr:uid="{969E0E45-50C9-4D66-90EA-EE002E4D62F8}"/>
    <cellStyle name="Normal 4 10 5" xfId="12889" xr:uid="{044EAE8B-D1C6-4C5B-9928-3D4F3DE311EC}"/>
    <cellStyle name="Normal 4 10 5 2" xfId="29364" xr:uid="{00D5D0FF-D6DF-4DE1-998D-0F84158D3D59}"/>
    <cellStyle name="Normal 4 10 6" xfId="8361" xr:uid="{84AE25C2-60E2-4DCB-9233-9E2519245824}"/>
    <cellStyle name="Normal 4 10 6 2" xfId="24836" xr:uid="{E5B4254E-84B1-4092-A993-A45DC764BE0F}"/>
    <cellStyle name="Normal 4 10 7" xfId="20267" xr:uid="{7DE096D0-9BB5-4EF7-A17A-FDD570A3B9AE}"/>
    <cellStyle name="Normal 4 10_3.EXPENSES" xfId="7322" xr:uid="{64C20486-2A0A-4A17-ADED-7ABEC6B14F42}"/>
    <cellStyle name="Normal 4 11" xfId="2992" xr:uid="{AFB5F287-FB3C-4DC7-BB9A-E8998839846C}"/>
    <cellStyle name="Normal 4 11 2" xfId="5866" xr:uid="{AA67EBC6-784C-40D1-B1E1-7BD67772B3C4}"/>
    <cellStyle name="Normal 4 11 2 2" xfId="16002" xr:uid="{90AE7F33-3318-4295-A865-573A9084328D}"/>
    <cellStyle name="Normal 4 11 2 2 2" xfId="32477" xr:uid="{B0093982-900F-4DAD-AC27-9E3ADED8F833}"/>
    <cellStyle name="Normal 4 11 2 3" xfId="11474" xr:uid="{C0296416-14BD-40EA-8879-9EE25173CB5D}"/>
    <cellStyle name="Normal 4 11 2 3 2" xfId="27949" xr:uid="{8B6DC9A2-B8F4-4937-995C-00533AA95AA7}"/>
    <cellStyle name="Normal 4 11 2 4" xfId="23380" xr:uid="{2437D860-ACFE-4F8E-A2EA-DF5CFD0913FA}"/>
    <cellStyle name="Normal 4 11 3" xfId="13224" xr:uid="{31448179-4448-4B9A-A7CF-6FF3B484E85E}"/>
    <cellStyle name="Normal 4 11 3 2" xfId="29699" xr:uid="{C0B7BFE8-7DE6-42B4-832B-E876E4AF043A}"/>
    <cellStyle name="Normal 4 11 4" xfId="8696" xr:uid="{CBA064EE-0544-466C-8890-23DD0DFBC988}"/>
    <cellStyle name="Normal 4 11 4 2" xfId="25171" xr:uid="{F562B8B3-3DAA-48AE-9CD1-ED460B46F2DE}"/>
    <cellStyle name="Normal 4 11 5" xfId="20602" xr:uid="{7CCB4630-E765-406A-AC95-72DCCC897A3F}"/>
    <cellStyle name="Normal 4 11_3.EXPENSES" xfId="7324" xr:uid="{8E413257-5426-4ED0-9344-C1A91D38BBAF}"/>
    <cellStyle name="Normal 4 12" xfId="4128" xr:uid="{B1C0BDBD-8CED-442C-AED7-977051315981}"/>
    <cellStyle name="Normal 4 12 2" xfId="14275" xr:uid="{B1C4E1D3-078A-4A27-B616-ABDF7D5C1ECB}"/>
    <cellStyle name="Normal 4 12 2 2" xfId="30750" xr:uid="{0D17D901-8E91-4E43-9D5E-1A9CCFCE3E09}"/>
    <cellStyle name="Normal 4 12 3" xfId="9747" xr:uid="{A102C948-89D1-419A-AB53-3C34FF5045F5}"/>
    <cellStyle name="Normal 4 12 3 2" xfId="26222" xr:uid="{9665DA80-BDA0-4D67-ABE8-C95FED0AFF1E}"/>
    <cellStyle name="Normal 4 12 4" xfId="21653" xr:uid="{F87B885A-06D1-4D80-9E40-F6142487A4C6}"/>
    <cellStyle name="Normal 4 13" xfId="5179" xr:uid="{AF5A7FB6-602A-4B9F-ADBB-F116B651A0A8}"/>
    <cellStyle name="Normal 4 13 2" xfId="15315" xr:uid="{895F8F9D-982E-410E-9699-0375771F9135}"/>
    <cellStyle name="Normal 4 13 2 2" xfId="31790" xr:uid="{D8B55443-8DEF-4FF1-9A9C-13A8B8E12172}"/>
    <cellStyle name="Normal 4 13 3" xfId="10787" xr:uid="{B080A8E1-B6FB-4472-AEEF-3F7E762CB19D}"/>
    <cellStyle name="Normal 4 13 3 2" xfId="27262" xr:uid="{BF15DC5A-39AF-4561-A0D2-528D84364214}"/>
    <cellStyle name="Normal 4 13 4" xfId="22693" xr:uid="{DF8EE81F-54B1-4747-9403-D2285FBACAF3}"/>
    <cellStyle name="Normal 4 14" xfId="12536" xr:uid="{7CD41840-E07C-4682-A970-3C26BA970533}"/>
    <cellStyle name="Normal 4 14 2" xfId="29011" xr:uid="{78DCFDD5-D7CE-47A3-88DC-2479E8CDC636}"/>
    <cellStyle name="Normal 4 15" xfId="7962" xr:uid="{0A4491D4-1227-4DA0-A252-538DD4350462}"/>
    <cellStyle name="Normal 4 15 2" xfId="24437" xr:uid="{CF64DEFC-D831-40F8-89FB-6C2E46F94F36}"/>
    <cellStyle name="Normal 4 16" xfId="19914" xr:uid="{6BB30C01-3F13-44EF-ADBE-3A6CA15F934D}"/>
    <cellStyle name="Normal 4 2" xfId="1700" xr:uid="{00000000-0005-0000-0000-00005B0A0000}"/>
    <cellStyle name="Normal 4 2 2" xfId="123" xr:uid="{00000000-0005-0000-0000-00005C0A0000}"/>
    <cellStyle name="Normal 4 2 3" xfId="1974" xr:uid="{00000000-0005-0000-0000-00005D0A0000}"/>
    <cellStyle name="Normal 4 2 3 2" xfId="2201" xr:uid="{00000000-0005-0000-0000-00005E0A0000}"/>
    <cellStyle name="Normal 4 2 3 2 2" xfId="3178" xr:uid="{14CCBBA7-D4F7-4EA6-A1BC-9281448B9AF0}"/>
    <cellStyle name="Normal 4 2 3 2 2 2" xfId="6052" xr:uid="{C9A5964B-E840-4716-8415-FDE966074F81}"/>
    <cellStyle name="Normal 4 2 3 2 2 2 2" xfId="16188" xr:uid="{1F3AA951-40EE-49E4-8581-F9D7365B0010}"/>
    <cellStyle name="Normal 4 2 3 2 2 2 2 2" xfId="32663" xr:uid="{BC94F192-7E60-42EF-8C93-435168D64B9E}"/>
    <cellStyle name="Normal 4 2 3 2 2 2 3" xfId="11660" xr:uid="{45A99FF2-0138-44EB-8B92-EBB18492605A}"/>
    <cellStyle name="Normal 4 2 3 2 2 2 3 2" xfId="28135" xr:uid="{E7247032-18DB-465A-ACDD-5BBBAA9CEC97}"/>
    <cellStyle name="Normal 4 2 3 2 2 2 4" xfId="23566" xr:uid="{8F32467B-0CB0-46C5-8C24-5822F933F2AA}"/>
    <cellStyle name="Normal 4 2 3 2 2 3" xfId="13410" xr:uid="{2BB3572E-DD99-437F-B34D-146BC95EC2C1}"/>
    <cellStyle name="Normal 4 2 3 2 2 3 2" xfId="29885" xr:uid="{6F110B5A-BFF8-41EC-AAAF-0BE326A4AD16}"/>
    <cellStyle name="Normal 4 2 3 2 2 4" xfId="8882" xr:uid="{B4D5C867-76F5-44C6-AA66-A6708DBCFBAA}"/>
    <cellStyle name="Normal 4 2 3 2 2 4 2" xfId="25357" xr:uid="{D077F719-1C13-4A1D-B68D-553D949A1798}"/>
    <cellStyle name="Normal 4 2 3 2 2 5" xfId="20788" xr:uid="{0357239F-30C7-4480-929C-C7C481878BAC}"/>
    <cellStyle name="Normal 4 2 3 2 2_3.EXPENSES" xfId="7325" xr:uid="{6E03FA33-E00A-44E0-B6DD-089A92DDABCF}"/>
    <cellStyle name="Normal 4 2 3 2 3" xfId="4304" xr:uid="{E596A36C-18D3-49E1-80BA-724A81DB049E}"/>
    <cellStyle name="Normal 4 2 3 2 3 2" xfId="14451" xr:uid="{12DD326A-BBA2-4449-BF64-08ACBD054AA0}"/>
    <cellStyle name="Normal 4 2 3 2 3 2 2" xfId="30926" xr:uid="{EA5B4E50-FCCA-4D36-B09C-87B787C9E60E}"/>
    <cellStyle name="Normal 4 2 3 2 3 3" xfId="9923" xr:uid="{AC06393C-77C1-4BA4-83AA-A5F14515781C}"/>
    <cellStyle name="Normal 4 2 3 2 3 3 2" xfId="26398" xr:uid="{EC901C44-52C2-4BFF-916D-63867DDC3EB9}"/>
    <cellStyle name="Normal 4 2 3 2 3 4" xfId="21829" xr:uid="{B272E33F-2190-4673-ACD4-A4B89684B49F}"/>
    <cellStyle name="Normal 4 2 3 2 4" xfId="5355" xr:uid="{8162EBF2-A680-4FDD-B923-FF58F966E492}"/>
    <cellStyle name="Normal 4 2 3 2 4 2" xfId="15491" xr:uid="{F2D83CA0-BEA2-403C-B546-885BB1628221}"/>
    <cellStyle name="Normal 4 2 3 2 4 2 2" xfId="31966" xr:uid="{6E1A928E-B6FA-4414-8100-CECE221C1B36}"/>
    <cellStyle name="Normal 4 2 3 2 4 3" xfId="10963" xr:uid="{B6967BC3-952F-40D3-B8F6-63C662BACDD3}"/>
    <cellStyle name="Normal 4 2 3 2 4 3 2" xfId="27438" xr:uid="{8A6A780A-0509-4403-9530-8BF2094DE26C}"/>
    <cellStyle name="Normal 4 2 3 2 4 4" xfId="22869" xr:uid="{7EF83507-A6A8-4932-B3F9-654FB4AB487A}"/>
    <cellStyle name="Normal 4 2 3 2 5" xfId="12713" xr:uid="{4ECED266-B2A4-4289-9F28-11CC0BF3AFCD}"/>
    <cellStyle name="Normal 4 2 3 2 5 2" xfId="29188" xr:uid="{2E80E0E3-1B26-4B0E-AB39-1AD8549CB954}"/>
    <cellStyle name="Normal 4 2 3 2 6" xfId="8184" xr:uid="{A2C997EA-524F-4D6F-BCBB-A4C49A71BA87}"/>
    <cellStyle name="Normal 4 2 3 2 6 2" xfId="24659" xr:uid="{D9D60976-EC5F-40AC-8F23-3FACA80929F6}"/>
    <cellStyle name="Normal 4 2 3 2 7" xfId="20091" xr:uid="{FF0277B7-527B-4C47-ADBA-34C28C66757E}"/>
    <cellStyle name="Normal 4 2 3 2_1.3.3. Extraordinary Items" xfId="19644" xr:uid="{E498E8DA-4DE0-458D-B1E3-5A8AF01343A3}"/>
    <cellStyle name="Normal 4 2 3 3" xfId="2445" xr:uid="{00000000-0005-0000-0000-00005F0A0000}"/>
    <cellStyle name="Normal 4 2 3 3 2" xfId="3289" xr:uid="{C7C4078A-08B0-4AC3-8818-307A212E8CF3}"/>
    <cellStyle name="Normal 4 2 3 3 2 2" xfId="6163" xr:uid="{089AA202-5CAC-4EEA-AC8C-D7DEE1DC914B}"/>
    <cellStyle name="Normal 4 2 3 3 2 2 2" xfId="16299" xr:uid="{7DEE45E3-BB6C-4463-9602-CD5EE175C5AE}"/>
    <cellStyle name="Normal 4 2 3 3 2 2 2 2" xfId="32774" xr:uid="{00DFA528-6314-4C33-82E4-1DEE5F8F07A0}"/>
    <cellStyle name="Normal 4 2 3 3 2 2 3" xfId="11771" xr:uid="{89CAAE7E-47F1-48C1-B64F-42CF6804753F}"/>
    <cellStyle name="Normal 4 2 3 3 2 2 3 2" xfId="28246" xr:uid="{F3EB725C-F022-4814-A067-26A7765AD81B}"/>
    <cellStyle name="Normal 4 2 3 3 2 2 4" xfId="23677" xr:uid="{AAA3C0B7-DFC0-4B13-947E-DDD266ADEAF2}"/>
    <cellStyle name="Normal 4 2 3 3 2 3" xfId="13521" xr:uid="{2B1DA02D-1ECC-4EC8-AF83-E09BE374A715}"/>
    <cellStyle name="Normal 4 2 3 3 2 3 2" xfId="29996" xr:uid="{AA8F9E12-020E-4C4A-AEE8-0DEDE54B31E1}"/>
    <cellStyle name="Normal 4 2 3 3 2 4" xfId="8993" xr:uid="{68C44B70-855A-4627-A42F-10CDCF4BE27A}"/>
    <cellStyle name="Normal 4 2 3 3 2 4 2" xfId="25468" xr:uid="{B281C22B-F9EB-468E-B573-5B8C2A07E81F}"/>
    <cellStyle name="Normal 4 2 3 3 2 5" xfId="20899" xr:uid="{732B1E8F-6AB6-445E-A592-CB7A5A7BC545}"/>
    <cellStyle name="Normal 4 2 3 3 2_3.EXPENSES" xfId="7327" xr:uid="{CFA38463-9E3C-4A9A-9210-2C0B6C83ED60}"/>
    <cellStyle name="Normal 4 2 3 3 3" xfId="4412" xr:uid="{4C2A9035-84BC-4523-AABB-7C1ED1E5C503}"/>
    <cellStyle name="Normal 4 2 3 3 3 2" xfId="14559" xr:uid="{6E3283F7-E67E-42CB-8CC3-93EF65499F6D}"/>
    <cellStyle name="Normal 4 2 3 3 3 2 2" xfId="31034" xr:uid="{5770331E-6224-4C94-90E9-101EACCD152F}"/>
    <cellStyle name="Normal 4 2 3 3 3 3" xfId="10031" xr:uid="{A61C90DD-F028-43C7-8C06-7596E72D22A2}"/>
    <cellStyle name="Normal 4 2 3 3 3 3 2" xfId="26506" xr:uid="{A39DADF8-4CCF-4B43-BE74-A36DC69F5006}"/>
    <cellStyle name="Normal 4 2 3 3 3 4" xfId="21937" xr:uid="{25407A84-57CC-4947-AC54-A6041AFBEB77}"/>
    <cellStyle name="Normal 4 2 3 3 4" xfId="5463" xr:uid="{99A8B1AC-97C2-432D-91C3-17A81787D105}"/>
    <cellStyle name="Normal 4 2 3 3 4 2" xfId="15599" xr:uid="{22E8A4F6-916A-4918-9FAC-9480C9BD9186}"/>
    <cellStyle name="Normal 4 2 3 3 4 2 2" xfId="32074" xr:uid="{3866AA65-0FCC-4A64-BC60-2842145854DC}"/>
    <cellStyle name="Normal 4 2 3 3 4 3" xfId="11071" xr:uid="{7FE16304-7C4C-4406-BA93-AE3688F3C9E3}"/>
    <cellStyle name="Normal 4 2 3 3 4 3 2" xfId="27546" xr:uid="{17E56665-C069-4D7E-B7A1-6E45E60C590E}"/>
    <cellStyle name="Normal 4 2 3 3 4 4" xfId="22977" xr:uid="{3F2130AB-B8FD-4B12-86B2-9075A7B6EC5D}"/>
    <cellStyle name="Normal 4 2 3 3 5" xfId="12821" xr:uid="{5AA59B25-25EC-4AE7-804C-0A76511112EC}"/>
    <cellStyle name="Normal 4 2 3 3 5 2" xfId="29296" xr:uid="{29B2F42B-0A4F-4E89-951B-21961E439D2A}"/>
    <cellStyle name="Normal 4 2 3 3 6" xfId="8292" xr:uid="{F28440E7-7E12-45E3-BDAE-581D1E124D07}"/>
    <cellStyle name="Normal 4 2 3 3 6 2" xfId="24767" xr:uid="{5891854F-FED7-4AEC-B724-F6C9ADB3FA1D}"/>
    <cellStyle name="Normal 4 2 3 3 7" xfId="20199" xr:uid="{E6DFD233-E42A-41B7-930C-622B6830913F}"/>
    <cellStyle name="Normal 4 2 3 3_3.EXPENSES" xfId="7326" xr:uid="{4CD50C20-5DDF-4CBB-A406-95A7CD1CC0E6}"/>
    <cellStyle name="Normal 4 2 3 4" xfId="3058" xr:uid="{7C105EE3-BCAA-43DA-896C-3D4B6BA7EBB4}"/>
    <cellStyle name="Normal 4 2 3 4 2" xfId="5932" xr:uid="{DA4D0A10-6608-4B54-A1B1-07194F5CF012}"/>
    <cellStyle name="Normal 4 2 3 4 2 2" xfId="16068" xr:uid="{33069C6E-95C9-43F8-970A-964D803BEC71}"/>
    <cellStyle name="Normal 4 2 3 4 2 2 2" xfId="32543" xr:uid="{2D3D55AF-29AD-4451-A4B6-157A0ED7704E}"/>
    <cellStyle name="Normal 4 2 3 4 2 3" xfId="11540" xr:uid="{34E9A401-74D7-4C6E-99D9-5340C0DE7BE3}"/>
    <cellStyle name="Normal 4 2 3 4 2 3 2" xfId="28015" xr:uid="{28D95F63-7281-490A-8FE0-FC6CDB3AC0ED}"/>
    <cellStyle name="Normal 4 2 3 4 2 4" xfId="23446" xr:uid="{61D7D6C2-22F4-48DD-9AD5-9BF0D6BE184F}"/>
    <cellStyle name="Normal 4 2 3 4 3" xfId="13290" xr:uid="{F11CC2F3-E7CF-4C8D-A66A-F1C439D2C077}"/>
    <cellStyle name="Normal 4 2 3 4 3 2" xfId="29765" xr:uid="{5018679E-6EC3-44B4-B85E-026ABC81C7A8}"/>
    <cellStyle name="Normal 4 2 3 4 4" xfId="8762" xr:uid="{0B67FD56-8E87-46BA-ADFC-92AC722D6A22}"/>
    <cellStyle name="Normal 4 2 3 4 4 2" xfId="25237" xr:uid="{32BB3FB6-309D-4BD0-81C8-5D9788B6D6B4}"/>
    <cellStyle name="Normal 4 2 3 4 5" xfId="20668" xr:uid="{9D4DE97A-4EE7-4777-BCF2-2BEB8AEE2D67}"/>
    <cellStyle name="Normal 4 2 3 4_3.EXPENSES" xfId="7328" xr:uid="{C4B06B1A-03D7-4E36-A1C1-3D9E52950805}"/>
    <cellStyle name="Normal 4 2 3 5" xfId="4190" xr:uid="{7E039F1D-34F2-4A8E-B24D-76A4084F438D}"/>
    <cellStyle name="Normal 4 2 3 5 2" xfId="14337" xr:uid="{29D72237-2B7B-4F25-90A9-BD8EDF6380DA}"/>
    <cellStyle name="Normal 4 2 3 5 2 2" xfId="30812" xr:uid="{3A2E3A63-341C-4B70-A88E-D69F52365ED6}"/>
    <cellStyle name="Normal 4 2 3 5 3" xfId="9809" xr:uid="{DC281685-8CAF-429E-92C6-B585F6588C0E}"/>
    <cellStyle name="Normal 4 2 3 5 3 2" xfId="26284" xr:uid="{95F8B487-5F7C-4934-8A6A-A95EB9A2F395}"/>
    <cellStyle name="Normal 4 2 3 5 4" xfId="21715" xr:uid="{B14F221A-5CC5-424B-A6FE-795532B3D144}"/>
    <cellStyle name="Normal 4 2 3 6" xfId="5241" xr:uid="{BA6C3339-F98D-461A-A57B-A56C91943F27}"/>
    <cellStyle name="Normal 4 2 3 6 2" xfId="15377" xr:uid="{BE104C86-9719-4DE1-8D5B-EC587809A88F}"/>
    <cellStyle name="Normal 4 2 3 6 2 2" xfId="31852" xr:uid="{2CC8B975-B36E-4BF7-8BFE-CC0542F369F4}"/>
    <cellStyle name="Normal 4 2 3 6 3" xfId="10849" xr:uid="{0289EE3D-FD2D-415C-B4F3-3BF49666668B}"/>
    <cellStyle name="Normal 4 2 3 6 3 2" xfId="27324" xr:uid="{DF104E54-F3B7-4B62-A983-0C83D956FAA3}"/>
    <cellStyle name="Normal 4 2 3 6 4" xfId="22755" xr:uid="{3504EFD5-4529-41B2-AF1C-3D1237B9282B}"/>
    <cellStyle name="Normal 4 2 3 7" xfId="12598" xr:uid="{E4242886-5AEE-4F90-8CF7-7F6732B71958}"/>
    <cellStyle name="Normal 4 2 3 7 2" xfId="29073" xr:uid="{7318BE3C-55C4-42AC-B195-CEB7C8F2AB3F}"/>
    <cellStyle name="Normal 4 2 3 8" xfId="8066" xr:uid="{24D84F26-BFA8-4C60-816B-76C9733E1BA0}"/>
    <cellStyle name="Normal 4 2 3 8 2" xfId="24541" xr:uid="{93A7AD36-003B-4A65-A0BC-9B50E5EBE892}"/>
    <cellStyle name="Normal 4 2 3 9" xfId="19976" xr:uid="{5214B3F1-13D7-47B6-B9EB-D82042084A7F}"/>
    <cellStyle name="Normal 4 2 3_1.3.3. Extraordinary Items" xfId="19643" xr:uid="{67078E65-071B-42B1-A526-0E88E7BB2D8F}"/>
    <cellStyle name="Normal 4 2 4" xfId="2465" xr:uid="{00000000-0005-0000-0000-0000610A0000}"/>
    <cellStyle name="Normal 4 2 4 2" xfId="3309" xr:uid="{B06E9C63-1966-4A95-80A6-53FFF6EB1920}"/>
    <cellStyle name="Normal 4 2 4 2 2" xfId="6183" xr:uid="{FDE80D4E-2A5A-4957-95E7-FFD35CC6AD33}"/>
    <cellStyle name="Normal 4 2 4 2 2 2" xfId="16319" xr:uid="{6ABE7DB2-5CF5-4F49-92D5-5BDBEDEB67A4}"/>
    <cellStyle name="Normal 4 2 4 2 2 2 2" xfId="32794" xr:uid="{DBA6D55B-7FCF-49C4-9C63-38CA08C34E66}"/>
    <cellStyle name="Normal 4 2 4 2 2 3" xfId="11791" xr:uid="{ABD1C1B3-A51F-48FB-8FC0-F27E9D30BFF3}"/>
    <cellStyle name="Normal 4 2 4 2 2 3 2" xfId="28266" xr:uid="{B59D9E75-D979-4CB7-8DB5-C03CA66E03B9}"/>
    <cellStyle name="Normal 4 2 4 2 2 4" xfId="23697" xr:uid="{410BE9B3-190C-40F5-8F14-9796CEDA9D55}"/>
    <cellStyle name="Normal 4 2 4 2 3" xfId="13541" xr:uid="{37DF60E0-1E34-4485-8984-58DFFB89668C}"/>
    <cellStyle name="Normal 4 2 4 2 3 2" xfId="30016" xr:uid="{E2E4AA1B-4106-436B-9E4D-75355E2E3249}"/>
    <cellStyle name="Normal 4 2 4 2 4" xfId="9013" xr:uid="{2A9BDC02-8662-4D97-9D23-8A394E97FB31}"/>
    <cellStyle name="Normal 4 2 4 2 4 2" xfId="25488" xr:uid="{9B96FAE4-3420-40C0-B991-5FD95ABD352F}"/>
    <cellStyle name="Normal 4 2 4 2 5" xfId="20919" xr:uid="{3060A2F6-944C-4B70-9899-5E66FA99353B}"/>
    <cellStyle name="Normal 4 2 4 2_1.3.3. Extraordinary Items" xfId="19646" xr:uid="{8EFEDCC5-C717-41BB-A93E-D7C8B6E26F3F}"/>
    <cellStyle name="Normal 4 2 4 3" xfId="4432" xr:uid="{44E34C62-9F92-40BE-A85E-671E1A2AD4F9}"/>
    <cellStyle name="Normal 4 2 4 3 2" xfId="14579" xr:uid="{2AF43BD6-CE92-42C7-9C26-3D6EF7E697A1}"/>
    <cellStyle name="Normal 4 2 4 3 2 2" xfId="31054" xr:uid="{F51253F3-0610-4A32-B5D6-840D945BDB54}"/>
    <cellStyle name="Normal 4 2 4 3 3" xfId="10051" xr:uid="{72A23CC7-D813-4336-8ABD-27F3FCE8E5AD}"/>
    <cellStyle name="Normal 4 2 4 3 3 2" xfId="26526" xr:uid="{EF875348-B901-4372-86C8-D481E5B89234}"/>
    <cellStyle name="Normal 4 2 4 3 4" xfId="21957" xr:uid="{46D4984F-70A2-420E-9668-CD99A81A56A8}"/>
    <cellStyle name="Normal 4 2 4 4" xfId="5483" xr:uid="{DF717DEE-E177-48FB-9926-CE66C8571E74}"/>
    <cellStyle name="Normal 4 2 4 4 2" xfId="15619" xr:uid="{8F317689-3F7F-42C8-B4D5-4C11F56E194A}"/>
    <cellStyle name="Normal 4 2 4 4 2 2" xfId="32094" xr:uid="{2EDE0819-5728-42B6-8264-3906B0126A7D}"/>
    <cellStyle name="Normal 4 2 4 4 3" xfId="11091" xr:uid="{8D40BC7B-88B9-49E3-A6E6-BD23A3B5DCC1}"/>
    <cellStyle name="Normal 4 2 4 4 3 2" xfId="27566" xr:uid="{A5922188-A04E-4A26-90D9-EEB218E45DAF}"/>
    <cellStyle name="Normal 4 2 4 4 4" xfId="22997" xr:uid="{4FB1E2AE-596D-43DC-A4EB-5C7FC65BD390}"/>
    <cellStyle name="Normal 4 2 4 5" xfId="12841" xr:uid="{61F3E053-8A6D-4229-9CE4-E3E8E46D7E27}"/>
    <cellStyle name="Normal 4 2 4 5 2" xfId="29316" xr:uid="{5599536C-16E3-4AD4-9824-A01C61BB1045}"/>
    <cellStyle name="Normal 4 2 4 6" xfId="8312" xr:uid="{0F4E974B-2124-4952-80B3-C7E4FC2FBFDC}"/>
    <cellStyle name="Normal 4 2 4 6 2" xfId="24787" xr:uid="{29E78CFE-6A7E-44D9-9AF8-E9B2F10F434A}"/>
    <cellStyle name="Normal 4 2 4 7" xfId="20219" xr:uid="{5F0B6BC2-AAAB-40A6-B261-A9327E241119}"/>
    <cellStyle name="Normal 4 2 4_1.3.3. Extraordinary Items" xfId="19645" xr:uid="{46D5A476-A036-4618-9F6F-8843509438C3}"/>
    <cellStyle name="Normal 4 2 5" xfId="3836" xr:uid="{BD72B7BA-84E0-4ABA-B609-10E6CE7EC319}"/>
    <cellStyle name="Normal 4 2 5 2" xfId="4922" xr:uid="{D517DE92-CCDB-4442-8D29-18AB7995295A}"/>
    <cellStyle name="Normal 4 2 5 2 2" xfId="15069" xr:uid="{929E3A3F-F3C3-432A-991E-5BC99E685F34}"/>
    <cellStyle name="Normal 4 2 5 2 2 2" xfId="31544" xr:uid="{03E43DE8-B542-41A2-AC14-565F074C21D1}"/>
    <cellStyle name="Normal 4 2 5 2 3" xfId="10541" xr:uid="{E1EDA04E-10CB-44EF-A763-3425DBDD44E0}"/>
    <cellStyle name="Normal 4 2 5 2 3 2" xfId="27016" xr:uid="{31E1F927-2C61-4257-92AA-7790879CD742}"/>
    <cellStyle name="Normal 4 2 5 2 4" xfId="22447" xr:uid="{F05D28F2-5FA6-49DC-AB47-ABCDDB8C67CE}"/>
    <cellStyle name="Normal 4 2 5 3" xfId="6673" xr:uid="{A3FFBD90-6415-46B7-8A14-53FE5E9271CC}"/>
    <cellStyle name="Normal 4 2 5 3 2" xfId="16809" xr:uid="{EA8D2A33-F477-43A3-B1EA-52D46A60EB52}"/>
    <cellStyle name="Normal 4 2 5 3 2 2" xfId="33284" xr:uid="{DBF1B5EA-DDB7-44A3-A5A9-A4BC145BD750}"/>
    <cellStyle name="Normal 4 2 5 3 3" xfId="12281" xr:uid="{6968B4DC-AA9F-4E1D-827B-6B86E472BED6}"/>
    <cellStyle name="Normal 4 2 5 3 3 2" xfId="28756" xr:uid="{770B4257-89D5-43CB-BAA3-8DBACCD6677F}"/>
    <cellStyle name="Normal 4 2 5 3 4" xfId="24187" xr:uid="{50C294D0-D7B7-471D-981F-833B7B9E314B}"/>
    <cellStyle name="Normal 4 2 5 4" xfId="14031" xr:uid="{49AD21F9-77D7-456A-BFF9-4FA6D236A208}"/>
    <cellStyle name="Normal 4 2 5 4 2" xfId="30506" xr:uid="{59D911CE-7F43-4521-95E5-EBB40F0C80E9}"/>
    <cellStyle name="Normal 4 2 5 5" xfId="9503" xr:uid="{0C97E529-DDB3-4C6C-A6A6-E1839FE51A21}"/>
    <cellStyle name="Normal 4 2 5 5 2" xfId="25978" xr:uid="{3221BE58-0F7B-4E01-8D74-44DCE9D911A0}"/>
    <cellStyle name="Normal 4 2 5 6" xfId="21409" xr:uid="{6A79E521-673C-4DD6-928D-C7D0954C0F48}"/>
    <cellStyle name="Normal 4 2 5_1.3.3. Extraordinary Items" xfId="19647" xr:uid="{020F55BF-F7CF-42CD-AD57-C561BA8AB0A0}"/>
    <cellStyle name="Normal 4 2 6" xfId="4123" xr:uid="{EE7BDC6D-0505-4D75-8A78-48079370D6F7}"/>
    <cellStyle name="Normal 4 2 6 2" xfId="5162" xr:uid="{B53E5042-BA49-42C7-BF46-3A27B3F1C510}"/>
    <cellStyle name="Normal 4 2 6 2 2" xfId="15309" xr:uid="{14341171-446B-4DE5-A2D0-7AF0745D4F86}"/>
    <cellStyle name="Normal 4 2 6 2 2 2" xfId="31784" xr:uid="{64B98329-F939-47FA-A1F9-9B656BDC9B67}"/>
    <cellStyle name="Normal 4 2 6 2 3" xfId="10781" xr:uid="{DC22BD75-ABC9-4858-AAAA-4BC7615F2B95}"/>
    <cellStyle name="Normal 4 2 6 2 3 2" xfId="27256" xr:uid="{1B7BFE8E-0BE0-44A6-BA89-69C391E71794}"/>
    <cellStyle name="Normal 4 2 6 2 4" xfId="22687" xr:uid="{BBAD06D0-93B7-4FB4-806E-2EABABA59D0C}"/>
    <cellStyle name="Normal 4 2 6 3" xfId="6913" xr:uid="{ED15B3E2-CC4B-4A02-89DB-3DC178F9935A}"/>
    <cellStyle name="Normal 4 2 6 3 2" xfId="17049" xr:uid="{04A39C28-4DFC-45B1-AF19-55A8E50EE3C1}"/>
    <cellStyle name="Normal 4 2 6 3 2 2" xfId="33524" xr:uid="{24934108-DFD8-4A9B-B6ED-32FF9528AAE5}"/>
    <cellStyle name="Normal 4 2 6 3 3" xfId="12521" xr:uid="{E3076BFB-38EF-4DC1-A00E-72FBBBD13FAB}"/>
    <cellStyle name="Normal 4 2 6 3 3 2" xfId="28996" xr:uid="{0F92F39C-AE54-495E-9A76-FC5668F4C0BF}"/>
    <cellStyle name="Normal 4 2 6 3 4" xfId="24427" xr:uid="{B3FB7070-F444-43B0-8F14-8E44C4B9BB78}"/>
    <cellStyle name="Normal 4 2 6 4" xfId="14271" xr:uid="{A8A57DB0-343A-44D2-8545-9F71E53143A2}"/>
    <cellStyle name="Normal 4 2 6 4 2" xfId="30746" xr:uid="{091F93CB-5F09-407A-90ED-E01F257DFDA7}"/>
    <cellStyle name="Normal 4 2 6 5" xfId="9743" xr:uid="{70DD336B-E967-49C6-93BF-6948CEF50AE5}"/>
    <cellStyle name="Normal 4 2 6 5 2" xfId="26218" xr:uid="{116E147C-104D-4417-87F4-9EAD221D8386}"/>
    <cellStyle name="Normal 4 2 6 6" xfId="21649" xr:uid="{8281233B-7ACC-470D-BAC9-78BBFEEC23B9}"/>
    <cellStyle name="Normal 4 2 6_3.EXPENSES" xfId="7329" xr:uid="{5A7EA707-25D8-4674-A0C5-70551FF10456}"/>
    <cellStyle name="Normal 4 2_1.1. Income Statement" xfId="19648" xr:uid="{9517F93C-E2DA-4942-9AB9-11B809EF08B1}"/>
    <cellStyle name="Normal 4 3" xfId="1825" xr:uid="{00000000-0005-0000-0000-0000630A0000}"/>
    <cellStyle name="Normal 4 3 2" xfId="2164" xr:uid="{00000000-0005-0000-0000-0000640A0000}"/>
    <cellStyle name="Normal 4 3 2 2" xfId="3141" xr:uid="{65145364-1826-436F-AF6D-B9C393522DB0}"/>
    <cellStyle name="Normal 4 3 2 2 2" xfId="6015" xr:uid="{60DF3A75-7C5B-47EE-BA09-801F5C8E0664}"/>
    <cellStyle name="Normal 4 3 2 2 2 2" xfId="16151" xr:uid="{83E5AC42-EC86-4E5D-BF2A-52E70E7068D5}"/>
    <cellStyle name="Normal 4 3 2 2 2 2 2" xfId="32626" xr:uid="{BEF7E3DB-9573-4297-A4A6-F087727E021C}"/>
    <cellStyle name="Normal 4 3 2 2 2 3" xfId="11623" xr:uid="{942CD865-281D-4421-B057-824BDDD4D0FF}"/>
    <cellStyle name="Normal 4 3 2 2 2 3 2" xfId="28098" xr:uid="{768C03C4-4343-4660-A6C3-C2B227F73877}"/>
    <cellStyle name="Normal 4 3 2 2 2 4" xfId="23529" xr:uid="{E0E4CA9C-584E-4EAF-BB91-280863BCA38E}"/>
    <cellStyle name="Normal 4 3 2 2 3" xfId="13373" xr:uid="{D8A5496C-43E0-43F6-9A6C-820EC1AFE069}"/>
    <cellStyle name="Normal 4 3 2 2 3 2" xfId="29848" xr:uid="{4E06D034-2A9E-4673-882B-1BF3CD012B92}"/>
    <cellStyle name="Normal 4 3 2 2 4" xfId="8845" xr:uid="{0E8A110B-0D51-4AFA-AADC-589D6BE4E1DC}"/>
    <cellStyle name="Normal 4 3 2 2 4 2" xfId="25320" xr:uid="{9B5EF6F8-44F0-47BE-9DED-960C64BA313E}"/>
    <cellStyle name="Normal 4 3 2 2 5" xfId="20751" xr:uid="{85865C5B-0848-405B-B7BF-7CC8E122DFD5}"/>
    <cellStyle name="Normal 4 3 2 2_3.EXPENSES" xfId="7330" xr:uid="{18AB2C2A-086A-49DC-A2F0-A8D7D3F6E1BD}"/>
    <cellStyle name="Normal 4 3 2 3" xfId="4267" xr:uid="{7816E12C-06A8-4219-92EC-062462260E5F}"/>
    <cellStyle name="Normal 4 3 2 3 2" xfId="14414" xr:uid="{5DFC6691-44D1-4E6A-976D-DC491C472A23}"/>
    <cellStyle name="Normal 4 3 2 3 2 2" xfId="30889" xr:uid="{52506645-F32B-4C84-9066-F3151EE62C7F}"/>
    <cellStyle name="Normal 4 3 2 3 3" xfId="9886" xr:uid="{C3C5924B-3792-449C-A5DF-74D8D40D5FAB}"/>
    <cellStyle name="Normal 4 3 2 3 3 2" xfId="26361" xr:uid="{AFE59A24-D3DE-4B9B-9164-733CEF8A5796}"/>
    <cellStyle name="Normal 4 3 2 3 4" xfId="21792" xr:uid="{3ED5BCD2-EA87-492C-B6B3-80024B8B3362}"/>
    <cellStyle name="Normal 4 3 2 4" xfId="5318" xr:uid="{11734454-DD0B-427A-BA3B-AB5D69D2DC80}"/>
    <cellStyle name="Normal 4 3 2 4 2" xfId="15454" xr:uid="{ADB5B630-177A-4C33-95EC-9E0962D5C2D3}"/>
    <cellStyle name="Normal 4 3 2 4 2 2" xfId="31929" xr:uid="{4AA578E6-ACA1-45BD-9052-16B473AD12BC}"/>
    <cellStyle name="Normal 4 3 2 4 3" xfId="10926" xr:uid="{9566CE22-8B57-4327-AA82-9ABD4276B107}"/>
    <cellStyle name="Normal 4 3 2 4 3 2" xfId="27401" xr:uid="{9171FD44-CEC1-4F30-A980-34D4DA18AAAC}"/>
    <cellStyle name="Normal 4 3 2 4 4" xfId="22832" xr:uid="{16128440-B0F8-4245-BB5A-2DA8BB94900B}"/>
    <cellStyle name="Normal 4 3 2 5" xfId="12676" xr:uid="{841AD946-781D-4485-9668-854F73355620}"/>
    <cellStyle name="Normal 4 3 2 5 2" xfId="29151" xr:uid="{FC631306-EF0A-4C27-8D0E-8F4E2812263A}"/>
    <cellStyle name="Normal 4 3 2 6" xfId="8147" xr:uid="{C1A47F23-1CE2-4EBC-A9F6-A97D8E38C9D6}"/>
    <cellStyle name="Normal 4 3 2 6 2" xfId="24622" xr:uid="{BFC4CC8E-23CD-4BB4-8463-C81C85AA1BB9}"/>
    <cellStyle name="Normal 4 3 2 7" xfId="20054" xr:uid="{E11A8513-F04B-4077-88C6-1EE226838E5C}"/>
    <cellStyle name="Normal 4 3 2_1.3.3. Extraordinary Items" xfId="19650" xr:uid="{530FD545-3C29-46ED-B09C-E633260D3573}"/>
    <cellStyle name="Normal 4 3 3" xfId="2434" xr:uid="{00000000-0005-0000-0000-0000650A0000}"/>
    <cellStyle name="Normal 4 3 3 2" xfId="3279" xr:uid="{21D2B357-B66A-43D8-BA90-9DD4047B99F1}"/>
    <cellStyle name="Normal 4 3 3 2 2" xfId="6153" xr:uid="{C3751E7E-06B3-4FFC-A094-BDE85B82BDD8}"/>
    <cellStyle name="Normal 4 3 3 2 2 2" xfId="16289" xr:uid="{2D991E31-25EE-44A7-964A-EA71A3594022}"/>
    <cellStyle name="Normal 4 3 3 2 2 2 2" xfId="32764" xr:uid="{51A5E6B4-D6FC-4BBD-A466-9667C9149C92}"/>
    <cellStyle name="Normal 4 3 3 2 2 3" xfId="11761" xr:uid="{76262F52-1073-47FB-B77F-D55D0A74ED07}"/>
    <cellStyle name="Normal 4 3 3 2 2 3 2" xfId="28236" xr:uid="{E93229D5-4127-4A76-88B1-B689178F5B15}"/>
    <cellStyle name="Normal 4 3 3 2 2 4" xfId="23667" xr:uid="{ECE4AD9A-470E-4D93-B89F-17FBED8324BF}"/>
    <cellStyle name="Normal 4 3 3 2 3" xfId="13511" xr:uid="{1FA3998A-0472-4644-84DB-82BBC9474143}"/>
    <cellStyle name="Normal 4 3 3 2 3 2" xfId="29986" xr:uid="{5E7E1376-D2F2-456A-9EE7-129CD0C24734}"/>
    <cellStyle name="Normal 4 3 3 2 4" xfId="8983" xr:uid="{A46BCAA8-AB04-42D9-A74B-DF5FE7439C9B}"/>
    <cellStyle name="Normal 4 3 3 2 4 2" xfId="25458" xr:uid="{776D0D70-A7AA-41D9-A0A9-3EC6B4C232EB}"/>
    <cellStyle name="Normal 4 3 3 2 5" xfId="20889" xr:uid="{12D46820-D738-4485-A022-EACE77FC5F3C}"/>
    <cellStyle name="Normal 4 3 3 2_3.EXPENSES" xfId="7332" xr:uid="{6C8D56D3-FD5F-4B83-AF58-37CFC1D78587}"/>
    <cellStyle name="Normal 4 3 3 3" xfId="4402" xr:uid="{FA809E2B-30CA-4925-AF22-C89AF4F1468C}"/>
    <cellStyle name="Normal 4 3 3 3 2" xfId="14549" xr:uid="{A6FC40BC-D583-4FB8-81CF-E0B13E8D7AB7}"/>
    <cellStyle name="Normal 4 3 3 3 2 2" xfId="31024" xr:uid="{2C96047F-88AA-4B63-8B45-199B99F82340}"/>
    <cellStyle name="Normal 4 3 3 3 3" xfId="10021" xr:uid="{AB768D5C-680F-4C27-A6F6-4E50612BA111}"/>
    <cellStyle name="Normal 4 3 3 3 3 2" xfId="26496" xr:uid="{74B7FA45-2F23-48A9-8258-0272059C7787}"/>
    <cellStyle name="Normal 4 3 3 3 4" xfId="21927" xr:uid="{D42C0A22-6269-4723-B408-76D9B2F45199}"/>
    <cellStyle name="Normal 4 3 3 4" xfId="5453" xr:uid="{309AAB88-1137-4098-BCE6-56F2EB04A68C}"/>
    <cellStyle name="Normal 4 3 3 4 2" xfId="15589" xr:uid="{B69D3014-2BD0-4EEC-A8F2-BD2B60D230CB}"/>
    <cellStyle name="Normal 4 3 3 4 2 2" xfId="32064" xr:uid="{D8A4C75B-6FE3-41BF-ADCA-B4B95AB3BAA3}"/>
    <cellStyle name="Normal 4 3 3 4 3" xfId="11061" xr:uid="{27DE07CD-6833-41B9-998A-84AD23B96B7B}"/>
    <cellStyle name="Normal 4 3 3 4 3 2" xfId="27536" xr:uid="{F90B216A-1E6F-4AAD-933E-79A2B7E965F9}"/>
    <cellStyle name="Normal 4 3 3 4 4" xfId="22967" xr:uid="{675E43E2-7F56-4999-91A2-AEC38BD2DBC6}"/>
    <cellStyle name="Normal 4 3 3 5" xfId="12811" xr:uid="{9D33DAEA-E318-49B0-9E32-9C2D9EEE7E6A}"/>
    <cellStyle name="Normal 4 3 3 5 2" xfId="29286" xr:uid="{A38A6932-12E3-4A1F-B83B-344B8F42DA2E}"/>
    <cellStyle name="Normal 4 3 3 6" xfId="8282" xr:uid="{56EC312A-71E5-4D56-BF5B-A91B19163784}"/>
    <cellStyle name="Normal 4 3 3 6 2" xfId="24757" xr:uid="{1A6746FA-DF30-4307-B2CA-ABB4DEF24FD8}"/>
    <cellStyle name="Normal 4 3 3 7" xfId="20189" xr:uid="{4419B25D-A70E-43A7-9592-7467F2FE1669}"/>
    <cellStyle name="Normal 4 3 3_3.EXPENSES" xfId="7331" xr:uid="{0D048A06-9810-4EF5-A872-C4E04D756DD8}"/>
    <cellStyle name="Normal 4 3 4" xfId="3021" xr:uid="{1B22BFCA-B0F6-4F80-A6D1-17A278DC9DAB}"/>
    <cellStyle name="Normal 4 3 4 2" xfId="5895" xr:uid="{080EBACF-234C-4676-BFFE-07C9C7A3E3A9}"/>
    <cellStyle name="Normal 4 3 4 2 2" xfId="16031" xr:uid="{0633ADD5-1DF2-443B-B88D-DDAD44E3C281}"/>
    <cellStyle name="Normal 4 3 4 2 2 2" xfId="32506" xr:uid="{4753F331-172C-42AA-86E2-973409025998}"/>
    <cellStyle name="Normal 4 3 4 2 3" xfId="11503" xr:uid="{80346A4C-1EBF-4358-9788-95DA5BF48E48}"/>
    <cellStyle name="Normal 4 3 4 2 3 2" xfId="27978" xr:uid="{FB7FA9D7-382B-46FB-9740-6CB3EA111762}"/>
    <cellStyle name="Normal 4 3 4 2 4" xfId="23409" xr:uid="{3100B44D-DAE4-4FD4-86D8-1910F282E379}"/>
    <cellStyle name="Normal 4 3 4 3" xfId="13253" xr:uid="{4D52B936-4822-4F2A-8877-63A6DB3129DC}"/>
    <cellStyle name="Normal 4 3 4 3 2" xfId="29728" xr:uid="{9C253D73-FC08-4CCA-9C7B-3285A85A3B7D}"/>
    <cellStyle name="Normal 4 3 4 4" xfId="8725" xr:uid="{C1809B96-4155-4D95-A047-F2396B85E99F}"/>
    <cellStyle name="Normal 4 3 4 4 2" xfId="25200" xr:uid="{73D4430E-0F19-487B-ACE4-B06E023C20E2}"/>
    <cellStyle name="Normal 4 3 4 5" xfId="20631" xr:uid="{060F976F-1FFE-4181-A279-35943B1D92A2}"/>
    <cellStyle name="Normal 4 3 4_3.EXPENSES" xfId="7333" xr:uid="{21AA617D-950D-4F55-A97B-C77D16ADC574}"/>
    <cellStyle name="Normal 4 3 5" xfId="4153" xr:uid="{7F75D542-C22D-4058-9D78-F895EC1745A3}"/>
    <cellStyle name="Normal 4 3 5 2" xfId="14300" xr:uid="{C31C6A0B-67DA-49E2-B9F1-E90784709532}"/>
    <cellStyle name="Normal 4 3 5 2 2" xfId="30775" xr:uid="{36B6EDF1-A2C4-4D31-9B93-A42C8AEF5E7F}"/>
    <cellStyle name="Normal 4 3 5 3" xfId="9772" xr:uid="{B84A64D8-6DBB-496A-BF62-A535A36CFC73}"/>
    <cellStyle name="Normal 4 3 5 3 2" xfId="26247" xr:uid="{378FF017-A729-45F5-812B-37529A725D8F}"/>
    <cellStyle name="Normal 4 3 5 4" xfId="21678" xr:uid="{CE6D233F-CD22-4A6F-9048-FF4D86A39F88}"/>
    <cellStyle name="Normal 4 3 6" xfId="5204" xr:uid="{23810500-837D-4785-8FCE-3180C5262DA5}"/>
    <cellStyle name="Normal 4 3 6 2" xfId="15340" xr:uid="{D4EDBF41-193F-4638-94A4-9927162D5DB8}"/>
    <cellStyle name="Normal 4 3 6 2 2" xfId="31815" xr:uid="{498F4169-5635-4122-8100-6EF212FBF28E}"/>
    <cellStyle name="Normal 4 3 6 3" xfId="10812" xr:uid="{0C355565-B278-4D94-851C-0F1CBE8EC88B}"/>
    <cellStyle name="Normal 4 3 6 3 2" xfId="27287" xr:uid="{D6F68F1A-5D4E-4C5B-9908-F599FB07F54B}"/>
    <cellStyle name="Normal 4 3 6 4" xfId="22718" xr:uid="{334FF4F7-20E7-47E9-B053-CCBC60E1429D}"/>
    <cellStyle name="Normal 4 3 7" xfId="12561" xr:uid="{7AC74823-C797-4DC4-ACBB-B415FFD630A8}"/>
    <cellStyle name="Normal 4 3 7 2" xfId="29036" xr:uid="{95866D15-B71F-43C0-A53E-80CA7CC5CED6}"/>
    <cellStyle name="Normal 4 3 8" xfId="8029" xr:uid="{A7DF3915-0323-4BAF-9A95-518611674370}"/>
    <cellStyle name="Normal 4 3 8 2" xfId="24504" xr:uid="{1B7D2375-FBAD-4012-A7C9-85922242D919}"/>
    <cellStyle name="Normal 4 3 9" xfId="19939" xr:uid="{3CB41256-75B9-49B3-9725-7AE1526FBD8A}"/>
    <cellStyle name="Normal 4 3_1.3.3. Extraordinary Items" xfId="19649" xr:uid="{ACA74197-452D-4FAA-B6B1-2405B1212A67}"/>
    <cellStyle name="Normal 4 4" xfId="1921" xr:uid="{00000000-0005-0000-0000-0000670A0000}"/>
    <cellStyle name="Normal 4 4 2" xfId="2178" xr:uid="{00000000-0005-0000-0000-0000680A0000}"/>
    <cellStyle name="Normal 4 4 2 2" xfId="3155" xr:uid="{B5D57F2C-694C-44D4-ABBA-641A5854A4A2}"/>
    <cellStyle name="Normal 4 4 2 2 2" xfId="6029" xr:uid="{EC96B5DE-1B90-4DD4-94FF-97A637311BE0}"/>
    <cellStyle name="Normal 4 4 2 2 2 2" xfId="16165" xr:uid="{A7232C88-46A3-4BE7-B17D-E7BD608036D8}"/>
    <cellStyle name="Normal 4 4 2 2 2 2 2" xfId="32640" xr:uid="{F139C5C0-E142-4156-99DB-19A2B2561B86}"/>
    <cellStyle name="Normal 4 4 2 2 2 3" xfId="11637" xr:uid="{7CA7339B-52DE-4EC3-BF88-0A0FE5EE315A}"/>
    <cellStyle name="Normal 4 4 2 2 2 3 2" xfId="28112" xr:uid="{68071EDF-90F8-4016-9136-2D1230426DFB}"/>
    <cellStyle name="Normal 4 4 2 2 2 4" xfId="23543" xr:uid="{BCCA9540-98E0-4E6A-843F-43069F6AE8F0}"/>
    <cellStyle name="Normal 4 4 2 2 3" xfId="13387" xr:uid="{CDA01DA9-499B-49F0-9906-56897E6B2F02}"/>
    <cellStyle name="Normal 4 4 2 2 3 2" xfId="29862" xr:uid="{63002735-447C-4015-A3ED-C35D167D464C}"/>
    <cellStyle name="Normal 4 4 2 2 4" xfId="8859" xr:uid="{B423C4A6-9EAA-48BE-A284-F934047191BF}"/>
    <cellStyle name="Normal 4 4 2 2 4 2" xfId="25334" xr:uid="{A334CAC4-EABF-4E70-9A06-66E8061CCE4B}"/>
    <cellStyle name="Normal 4 4 2 2 5" xfId="20765" xr:uid="{512C4BE2-05E7-48AC-9321-91F0BFA6041B}"/>
    <cellStyle name="Normal 4 4 2 2_3.EXPENSES" xfId="7334" xr:uid="{77ABCDB1-E177-41DC-95B6-E69594957044}"/>
    <cellStyle name="Normal 4 4 2 3" xfId="4281" xr:uid="{CA16A72C-C93F-4F27-AE2B-CC110348688E}"/>
    <cellStyle name="Normal 4 4 2 3 2" xfId="14428" xr:uid="{C76AC16A-DB13-4B6E-8CA3-DA84F78C1A5B}"/>
    <cellStyle name="Normal 4 4 2 3 2 2" xfId="30903" xr:uid="{7AA870B9-193E-4E13-B875-0942F3CF0A78}"/>
    <cellStyle name="Normal 4 4 2 3 3" xfId="9900" xr:uid="{42340D87-7CFD-4CD7-A3B7-5165FF4E6A3E}"/>
    <cellStyle name="Normal 4 4 2 3 3 2" xfId="26375" xr:uid="{57E2A401-4A0E-4164-9CB8-EA9C32720330}"/>
    <cellStyle name="Normal 4 4 2 3 4" xfId="21806" xr:uid="{1F542915-8B5A-4172-89F8-B447CA74415B}"/>
    <cellStyle name="Normal 4 4 2 4" xfId="5332" xr:uid="{4348370D-AE91-46E4-A969-4B5F44E93C07}"/>
    <cellStyle name="Normal 4 4 2 4 2" xfId="15468" xr:uid="{1C55C576-4F56-43B9-B965-3996E1DD5E5D}"/>
    <cellStyle name="Normal 4 4 2 4 2 2" xfId="31943" xr:uid="{AB641C20-77A0-4BEF-9CF3-5E46B84022A1}"/>
    <cellStyle name="Normal 4 4 2 4 3" xfId="10940" xr:uid="{2540812F-AC47-442E-A26D-EA88E0E4A796}"/>
    <cellStyle name="Normal 4 4 2 4 3 2" xfId="27415" xr:uid="{16142D2E-3FDC-4D2C-BB14-D9E401F1FACF}"/>
    <cellStyle name="Normal 4 4 2 4 4" xfId="22846" xr:uid="{B8E28436-68EA-4AF2-9808-442B3CC847C7}"/>
    <cellStyle name="Normal 4 4 2 5" xfId="12690" xr:uid="{CFF8FDD3-C912-44BE-9B3A-1FED427A776A}"/>
    <cellStyle name="Normal 4 4 2 5 2" xfId="29165" xr:uid="{2A89CFB9-947A-42DA-B54A-59B4DB0D8840}"/>
    <cellStyle name="Normal 4 4 2 6" xfId="8161" xr:uid="{ECBD2105-D48E-45C4-B60D-B46BAC9A512F}"/>
    <cellStyle name="Normal 4 4 2 6 2" xfId="24636" xr:uid="{1C7EAD82-064B-491D-93C8-9F100E3A00FA}"/>
    <cellStyle name="Normal 4 4 2 7" xfId="20068" xr:uid="{1D0E1B56-CB0D-4409-B646-5AD60455646F}"/>
    <cellStyle name="Normal 4 4 2_1.3.3. Extraordinary Items" xfId="19652" xr:uid="{E12775D0-9C57-43FA-908A-E76598C4CBD4}"/>
    <cellStyle name="Normal 4 4 3" xfId="2455" xr:uid="{00000000-0005-0000-0000-0000690A0000}"/>
    <cellStyle name="Normal 4 4 3 2" xfId="3299" xr:uid="{35246565-96AE-4856-862C-CB8331520EA7}"/>
    <cellStyle name="Normal 4 4 3 2 2" xfId="6173" xr:uid="{C5CDEEC1-9ABC-421C-B6BB-DF0A209557B5}"/>
    <cellStyle name="Normal 4 4 3 2 2 2" xfId="16309" xr:uid="{4C601C84-1434-438E-8E80-BD15995A007A}"/>
    <cellStyle name="Normal 4 4 3 2 2 2 2" xfId="32784" xr:uid="{04975FAB-6F10-4D65-ABBD-AA210A25083D}"/>
    <cellStyle name="Normal 4 4 3 2 2 3" xfId="11781" xr:uid="{E212544D-CA12-4C47-BBD3-C54D47B7EE67}"/>
    <cellStyle name="Normal 4 4 3 2 2 3 2" xfId="28256" xr:uid="{3195F55F-4048-4AC1-B324-DFE71D5AFA93}"/>
    <cellStyle name="Normal 4 4 3 2 2 4" xfId="23687" xr:uid="{F9C336EE-496F-4D65-9D2F-69128486A43F}"/>
    <cellStyle name="Normal 4 4 3 2 3" xfId="13531" xr:uid="{C292C26E-68E4-496F-92CF-3CBFDEA3ACE4}"/>
    <cellStyle name="Normal 4 4 3 2 3 2" xfId="30006" xr:uid="{E69D68EC-0E6E-45EC-86A5-636C8B9F54D3}"/>
    <cellStyle name="Normal 4 4 3 2 4" xfId="9003" xr:uid="{3B8CF487-54AC-4984-B641-C844276CF245}"/>
    <cellStyle name="Normal 4 4 3 2 4 2" xfId="25478" xr:uid="{EFE0FB07-E3D2-44B7-BF38-7E6815569AAC}"/>
    <cellStyle name="Normal 4 4 3 2 5" xfId="20909" xr:uid="{B8F2741E-E990-414C-84F9-D5D5629EDCC2}"/>
    <cellStyle name="Normal 4 4 3 2_3.EXPENSES" xfId="7336" xr:uid="{51E78878-A11E-40BB-9006-21E4F5CA1B1D}"/>
    <cellStyle name="Normal 4 4 3 3" xfId="4422" xr:uid="{8DF4625E-6BAF-4003-B88A-498A255FB277}"/>
    <cellStyle name="Normal 4 4 3 3 2" xfId="14569" xr:uid="{01BE0113-55F3-4322-A123-C4B8C8EE4B5B}"/>
    <cellStyle name="Normal 4 4 3 3 2 2" xfId="31044" xr:uid="{EB47FB41-D4AA-4E72-BA98-1B79DDDDC7E4}"/>
    <cellStyle name="Normal 4 4 3 3 3" xfId="10041" xr:uid="{3B23AAE7-AE96-4D9E-B793-F04C57178BFC}"/>
    <cellStyle name="Normal 4 4 3 3 3 2" xfId="26516" xr:uid="{2F8CC50B-084F-4610-964E-8ED26E2525B7}"/>
    <cellStyle name="Normal 4 4 3 3 4" xfId="21947" xr:uid="{1674BD6B-A273-4D4C-8917-82163BB75678}"/>
    <cellStyle name="Normal 4 4 3 4" xfId="5473" xr:uid="{017DB2F2-DE68-4198-9A9A-580964158370}"/>
    <cellStyle name="Normal 4 4 3 4 2" xfId="15609" xr:uid="{3D8A9A08-A2F8-42C2-928E-DFEA409B7954}"/>
    <cellStyle name="Normal 4 4 3 4 2 2" xfId="32084" xr:uid="{C16AC237-E21D-447F-9578-150D8DF2A9A9}"/>
    <cellStyle name="Normal 4 4 3 4 3" xfId="11081" xr:uid="{803C1AB5-410E-4D17-BDB7-387B1CA3ABEA}"/>
    <cellStyle name="Normal 4 4 3 4 3 2" xfId="27556" xr:uid="{FCE7664C-79D1-4EB2-8498-36187F3E2195}"/>
    <cellStyle name="Normal 4 4 3 4 4" xfId="22987" xr:uid="{63AE14BB-D780-4AF8-B35E-3A60B04D7F63}"/>
    <cellStyle name="Normal 4 4 3 5" xfId="12831" xr:uid="{5192931F-C0B5-48F7-BD49-A193CEA31E9A}"/>
    <cellStyle name="Normal 4 4 3 5 2" xfId="29306" xr:uid="{0A42D224-C16F-4495-9AA7-A58750A76BD8}"/>
    <cellStyle name="Normal 4 4 3 6" xfId="8302" xr:uid="{134382C7-4EC1-4F0F-AFD3-13AC8B0B5A1B}"/>
    <cellStyle name="Normal 4 4 3 6 2" xfId="24777" xr:uid="{B31399B2-5978-49E8-99B1-B9B2A42AA8EA}"/>
    <cellStyle name="Normal 4 4 3 7" xfId="20209" xr:uid="{7E8A21A4-F6B6-4250-B38B-2F7F28D3C489}"/>
    <cellStyle name="Normal 4 4 3_3.EXPENSES" xfId="7335" xr:uid="{99AEC697-4952-4E21-8DF0-C6E83E8F1E38}"/>
    <cellStyle name="Normal 4 4 4" xfId="3035" xr:uid="{3993A8B5-0934-4C90-A98C-DE842A46023A}"/>
    <cellStyle name="Normal 4 4 4 2" xfId="5909" xr:uid="{3101F6C9-2415-4A64-9D67-9D7A9B59F8F8}"/>
    <cellStyle name="Normal 4 4 4 2 2" xfId="16045" xr:uid="{F41D9523-FCE9-47E4-834F-6A971CCE34C8}"/>
    <cellStyle name="Normal 4 4 4 2 2 2" xfId="32520" xr:uid="{FDF9FC09-15EB-47EC-A477-2075943FDADD}"/>
    <cellStyle name="Normal 4 4 4 2 3" xfId="11517" xr:uid="{F4C25D7E-4783-41B1-B056-A7A128E47967}"/>
    <cellStyle name="Normal 4 4 4 2 3 2" xfId="27992" xr:uid="{26254D8B-2DAC-4B66-B7BC-D02FCC351AAB}"/>
    <cellStyle name="Normal 4 4 4 2 4" xfId="23423" xr:uid="{BC71F15F-9E2E-4E37-A756-B2FB177A2848}"/>
    <cellStyle name="Normal 4 4 4 3" xfId="13267" xr:uid="{D25DCE66-A5CD-4724-9BA2-BBBB3E294CA1}"/>
    <cellStyle name="Normal 4 4 4 3 2" xfId="29742" xr:uid="{BF0930F2-BA40-4F71-A311-0AA91F0C1535}"/>
    <cellStyle name="Normal 4 4 4 4" xfId="8739" xr:uid="{253BC38D-0866-40DB-A2C4-B19828EE5C56}"/>
    <cellStyle name="Normal 4 4 4 4 2" xfId="25214" xr:uid="{EADEABD5-7A13-45DA-8647-0250EE01B017}"/>
    <cellStyle name="Normal 4 4 4 5" xfId="20645" xr:uid="{1C8DBD8E-28AC-48CA-BD28-3443D01D8375}"/>
    <cellStyle name="Normal 4 4 4_3.EXPENSES" xfId="7337" xr:uid="{C11CDE44-DBD6-4B07-BC82-033013177BB1}"/>
    <cellStyle name="Normal 4 4 5" xfId="4167" xr:uid="{1B60F832-2802-44A9-BD09-92152541DDB3}"/>
    <cellStyle name="Normal 4 4 5 2" xfId="14314" xr:uid="{2462E68E-74C2-4FFF-AA09-DA79971CAD98}"/>
    <cellStyle name="Normal 4 4 5 2 2" xfId="30789" xr:uid="{24A261D7-35E4-4FD3-A529-4ACA5A6C903C}"/>
    <cellStyle name="Normal 4 4 5 3" xfId="9786" xr:uid="{5C146A48-7D5F-4B07-A3F8-6B182BD7512D}"/>
    <cellStyle name="Normal 4 4 5 3 2" xfId="26261" xr:uid="{100C8649-A173-41FB-9F6E-477A3F7B997C}"/>
    <cellStyle name="Normal 4 4 5 4" xfId="21692" xr:uid="{75C06A24-4FC7-4951-941D-D9FE3EAEF6DE}"/>
    <cellStyle name="Normal 4 4 6" xfId="5218" xr:uid="{187A54D2-5588-4C45-AF7F-FEFDE5B48130}"/>
    <cellStyle name="Normal 4 4 6 2" xfId="15354" xr:uid="{C6272C03-162D-4788-A911-E51236E9B95B}"/>
    <cellStyle name="Normal 4 4 6 2 2" xfId="31829" xr:uid="{DD3E8B74-DD81-4E25-8C98-49536A1AF33C}"/>
    <cellStyle name="Normal 4 4 6 3" xfId="10826" xr:uid="{B72ABD7B-769E-416A-A91A-BEAD802BEA7E}"/>
    <cellStyle name="Normal 4 4 6 3 2" xfId="27301" xr:uid="{0C8AC4A7-42AE-4072-9766-1CCE7894F665}"/>
    <cellStyle name="Normal 4 4 6 4" xfId="22732" xr:uid="{93EF4FF4-844F-4EA0-B52D-942186408600}"/>
    <cellStyle name="Normal 4 4 7" xfId="12575" xr:uid="{F489E361-A2E8-4D97-9EDF-CA5D24CC2EB8}"/>
    <cellStyle name="Normal 4 4 7 2" xfId="29050" xr:uid="{047005B1-0DA2-4D5E-94B8-0D6C832A2571}"/>
    <cellStyle name="Normal 4 4 8" xfId="8043" xr:uid="{210DFABF-669F-4BE5-BC8D-64DB413648C4}"/>
    <cellStyle name="Normal 4 4 8 2" xfId="24518" xr:uid="{D698F92C-EC67-4217-AA72-ED16ACE058FF}"/>
    <cellStyle name="Normal 4 4 9" xfId="19953" xr:uid="{B55951F6-CD2B-4D60-86DB-2AE038E93EDF}"/>
    <cellStyle name="Normal 4 4_1.3.3. Extraordinary Items" xfId="19651" xr:uid="{A945F71B-0409-41C2-B425-40E4032ED917}"/>
    <cellStyle name="Normal 4 5" xfId="2131" xr:uid="{00000000-0005-0000-0000-00006B0A0000}"/>
    <cellStyle name="Normal 4 5 2" xfId="3114" xr:uid="{2D268E7B-345D-4DFF-8FC4-F36D86E2B9DC}"/>
    <cellStyle name="Normal 4 5 2 2" xfId="5988" xr:uid="{40ADE287-C7F2-44A7-BAF9-297777A659F4}"/>
    <cellStyle name="Normal 4 5 2 2 2" xfId="16124" xr:uid="{64728918-664D-4093-9A0E-62CDA1EDE9A6}"/>
    <cellStyle name="Normal 4 5 2 2 2 2" xfId="32599" xr:uid="{7355C8F7-47BE-4BF0-9834-3BBBCD0E365B}"/>
    <cellStyle name="Normal 4 5 2 2 3" xfId="11596" xr:uid="{6CAAD481-ABB4-4D6A-81A2-5D8F3EF5171F}"/>
    <cellStyle name="Normal 4 5 2 2 3 2" xfId="28071" xr:uid="{2E458BAC-95DA-41EE-8ABF-50DC7E438BC6}"/>
    <cellStyle name="Normal 4 5 2 2 4" xfId="23502" xr:uid="{3FE74AE4-015D-4C74-852E-C34C3546E366}"/>
    <cellStyle name="Normal 4 5 2 3" xfId="13346" xr:uid="{B6085232-B38E-4AA9-A739-0B87723704BA}"/>
    <cellStyle name="Normal 4 5 2 3 2" xfId="29821" xr:uid="{9D2FAA60-E8E9-4FEB-BDE5-4FD769B3A063}"/>
    <cellStyle name="Normal 4 5 2 4" xfId="8818" xr:uid="{89A56B98-D3E1-4D43-BC65-31B070EA09C1}"/>
    <cellStyle name="Normal 4 5 2 4 2" xfId="25293" xr:uid="{99D46837-A8FA-4A15-9602-F28A9D4A86CF}"/>
    <cellStyle name="Normal 4 5 2 5" xfId="20724" xr:uid="{61408771-6DD2-480E-A18E-7CB12E1ADD75}"/>
    <cellStyle name="Normal 4 5 2_1.3.3. Extraordinary Items" xfId="19654" xr:uid="{1457567D-4E9B-4FC4-A2EC-8080E90F7597}"/>
    <cellStyle name="Normal 4 5 3" xfId="4242" xr:uid="{8B674E86-9B24-4B0E-A226-5D5C53784005}"/>
    <cellStyle name="Normal 4 5 3 2" xfId="14389" xr:uid="{6E35637E-54B9-43D7-A3B3-B3E59A5B7EE8}"/>
    <cellStyle name="Normal 4 5 3 2 2" xfId="30864" xr:uid="{95A8938D-5D52-4D7C-BC3C-E98EC03F9734}"/>
    <cellStyle name="Normal 4 5 3 3" xfId="9861" xr:uid="{7917EEB7-1B00-479A-A01E-4AF0268AC6F2}"/>
    <cellStyle name="Normal 4 5 3 3 2" xfId="26336" xr:uid="{6E61AB82-BE66-4AA3-9003-4BE2EFFD6C1E}"/>
    <cellStyle name="Normal 4 5 3 4" xfId="21767" xr:uid="{B0E6341C-05F0-4A8F-BF08-EE4B97C62FEE}"/>
    <cellStyle name="Normal 4 5 4" xfId="5293" xr:uid="{741A1F58-5C29-42B7-9BDF-8784C2F54250}"/>
    <cellStyle name="Normal 4 5 4 2" xfId="15429" xr:uid="{FAF8A034-1087-4078-9430-8AF8A5566C83}"/>
    <cellStyle name="Normal 4 5 4 2 2" xfId="31904" xr:uid="{44187E7F-49D3-4A9F-937D-567ADD6A16D9}"/>
    <cellStyle name="Normal 4 5 4 3" xfId="10901" xr:uid="{40A78693-D480-4A38-8FCA-B12C750698EF}"/>
    <cellStyle name="Normal 4 5 4 3 2" xfId="27376" xr:uid="{364C2D2B-2FD6-4A92-92DF-0F1BD6EED154}"/>
    <cellStyle name="Normal 4 5 4 4" xfId="22807" xr:uid="{110E90DE-9C79-4468-A4B3-81C1CA577E4F}"/>
    <cellStyle name="Normal 4 5 5" xfId="12650" xr:uid="{8456E494-7588-415E-8340-D848C735CB08}"/>
    <cellStyle name="Normal 4 5 5 2" xfId="29125" xr:uid="{5440B146-9FE0-4441-B90D-6E60C242FC58}"/>
    <cellStyle name="Normal 4 5 6" xfId="8121" xr:uid="{3B297C53-06EC-4B7B-9AD9-ED17990953A2}"/>
    <cellStyle name="Normal 4 5 6 2" xfId="24596" xr:uid="{164BF48A-33C9-46F9-9E91-058281AB5F87}"/>
    <cellStyle name="Normal 4 5 7" xfId="20029" xr:uid="{E50015D5-3A52-4CE7-8AE5-55AEFA9692BA}"/>
    <cellStyle name="Normal 4 5_1.3.3. Extraordinary Items" xfId="19653" xr:uid="{C9761F1A-CEAB-47FA-916D-A61FB104005A}"/>
    <cellStyle name="Normal 4 6" xfId="2341" xr:uid="{00000000-0005-0000-0000-00006C0A0000}"/>
    <cellStyle name="Normal 4 6 2" xfId="3232" xr:uid="{9FF965D8-34CA-4995-9D1E-9FD567A56956}"/>
    <cellStyle name="Normal 4 6 2 2" xfId="6106" xr:uid="{40BCDB48-842A-4D9E-8DF2-752255BC94F7}"/>
    <cellStyle name="Normal 4 6 2 2 2" xfId="16242" xr:uid="{9FBC391C-B0BC-40DC-BBDC-90B5F973FC50}"/>
    <cellStyle name="Normal 4 6 2 2 2 2" xfId="32717" xr:uid="{CA0F79C1-1083-42F7-A765-DAEC99ED176C}"/>
    <cellStyle name="Normal 4 6 2 2 3" xfId="11714" xr:uid="{CF0098CB-6ADB-4940-B50A-6FD975F70E3D}"/>
    <cellStyle name="Normal 4 6 2 2 3 2" xfId="28189" xr:uid="{22BA3305-2518-4BD2-A0F6-082D086CED94}"/>
    <cellStyle name="Normal 4 6 2 2 4" xfId="23620" xr:uid="{F4140268-7C1C-4244-A5F5-C4D1CEA4EA96}"/>
    <cellStyle name="Normal 4 6 2 3" xfId="13464" xr:uid="{C0132C76-6E6F-4D68-8B60-329FEB304B5E}"/>
    <cellStyle name="Normal 4 6 2 3 2" xfId="29939" xr:uid="{1DF0F897-8B55-4871-8AD9-C8DB19FAC5A0}"/>
    <cellStyle name="Normal 4 6 2 4" xfId="8936" xr:uid="{ACB5AA39-931B-48AC-A65D-0D282DEA6AA2}"/>
    <cellStyle name="Normal 4 6 2 4 2" xfId="25411" xr:uid="{C7631288-E27B-4073-96F2-EB96C37E5397}"/>
    <cellStyle name="Normal 4 6 2 5" xfId="20842" xr:uid="{00A3F8C7-8604-4E17-A95A-5144FEB01BA3}"/>
    <cellStyle name="Normal 4 6 2_3.EXPENSES" xfId="7338" xr:uid="{9CD39E29-669F-4846-9BAF-4DFCD1DFCF5F}"/>
    <cellStyle name="Normal 4 6 3" xfId="4358" xr:uid="{33026663-D715-4827-A664-95DD63F8CEE2}"/>
    <cellStyle name="Normal 4 6 3 2" xfId="14505" xr:uid="{E619C8F1-BBDF-4D64-B749-447F637F14BC}"/>
    <cellStyle name="Normal 4 6 3 2 2" xfId="30980" xr:uid="{408FBF71-993E-4DA5-9232-F053C82E5110}"/>
    <cellStyle name="Normal 4 6 3 3" xfId="9977" xr:uid="{5B5FAD94-9ADC-4C51-AA8B-71DD208AC5C0}"/>
    <cellStyle name="Normal 4 6 3 3 2" xfId="26452" xr:uid="{92ECFA75-6436-4606-8D1E-6746D092B367}"/>
    <cellStyle name="Normal 4 6 3 4" xfId="21883" xr:uid="{78F6AAB8-9313-4E3F-A1E8-A55DD349FAA7}"/>
    <cellStyle name="Normal 4 6 4" xfId="5409" xr:uid="{B550D330-137E-467E-8023-A5F099DF4D4D}"/>
    <cellStyle name="Normal 4 6 4 2" xfId="15545" xr:uid="{4C10265A-5EFD-45A1-BED6-D1CE759E70B9}"/>
    <cellStyle name="Normal 4 6 4 2 2" xfId="32020" xr:uid="{E2143AB2-66A7-4C91-A74F-1B5CD3ADB2A2}"/>
    <cellStyle name="Normal 4 6 4 3" xfId="11017" xr:uid="{C0B7B266-715A-4CA0-BB4A-3C8A163FB822}"/>
    <cellStyle name="Normal 4 6 4 3 2" xfId="27492" xr:uid="{51A27C72-974F-40AA-959F-AF4B818350D8}"/>
    <cellStyle name="Normal 4 6 4 4" xfId="22923" xr:uid="{3C7A15B5-0FB4-4990-8CBE-511302121A5A}"/>
    <cellStyle name="Normal 4 6 5" xfId="12767" xr:uid="{A029FC9D-19C5-4382-B33C-CAE999EABD36}"/>
    <cellStyle name="Normal 4 6 5 2" xfId="29242" xr:uid="{4587F0E2-D739-497D-AAF6-ED812EF988B4}"/>
    <cellStyle name="Normal 4 6 6" xfId="8238" xr:uid="{2891D87D-82AB-475B-9868-B46B37067319}"/>
    <cellStyle name="Normal 4 6 6 2" xfId="24713" xr:uid="{3D8E018D-06B6-4299-8A05-430DCCB4C6E3}"/>
    <cellStyle name="Normal 4 6 7" xfId="20145" xr:uid="{212BB810-8957-446F-997E-9A7BAD541CD5}"/>
    <cellStyle name="Normal 4 6_1.3.3. Extraordinary Items" xfId="19655" xr:uid="{0B7259B6-61FB-4197-9B93-EA6CC9070A3D}"/>
    <cellStyle name="Normal 4 7" xfId="2348" xr:uid="{00000000-0005-0000-0000-00006D0A0000}"/>
    <cellStyle name="Normal 4 7 2" xfId="3239" xr:uid="{2FB5D299-E4CD-4A6C-AF29-D000DB5416A4}"/>
    <cellStyle name="Normal 4 7 2 2" xfId="6113" xr:uid="{55266C3F-DF6A-4942-B953-68494DAA31F9}"/>
    <cellStyle name="Normal 4 7 2 2 2" xfId="16249" xr:uid="{CE360325-5A02-4CED-A3E7-02BAF8AF0CDB}"/>
    <cellStyle name="Normal 4 7 2 2 2 2" xfId="32724" xr:uid="{A9791E92-17A1-4FDB-999B-73101076466C}"/>
    <cellStyle name="Normal 4 7 2 2 3" xfId="11721" xr:uid="{74E98B30-8240-4AA8-A72B-04A8E8697C50}"/>
    <cellStyle name="Normal 4 7 2 2 3 2" xfId="28196" xr:uid="{6D5B3B26-575C-43F4-A14B-6BE20A2B8903}"/>
    <cellStyle name="Normal 4 7 2 2 4" xfId="23627" xr:uid="{F39B14A8-E393-4392-A469-77FFD4C6F9DF}"/>
    <cellStyle name="Normal 4 7 2 3" xfId="13471" xr:uid="{429BB311-EF0D-46D9-BA7E-D9B6B3A74D8A}"/>
    <cellStyle name="Normal 4 7 2 3 2" xfId="29946" xr:uid="{3796CBB2-AE8A-4DA8-A37A-301758A3432C}"/>
    <cellStyle name="Normal 4 7 2 4" xfId="8943" xr:uid="{0FD3109E-34C1-4179-92AC-13AA652B4F32}"/>
    <cellStyle name="Normal 4 7 2 4 2" xfId="25418" xr:uid="{36FA579D-5D65-4E96-94AD-AB2143E425C1}"/>
    <cellStyle name="Normal 4 7 2 5" xfId="20849" xr:uid="{E48B3F13-56B2-4D2F-833F-BDE45E64CCEA}"/>
    <cellStyle name="Normal 4 7 2_3.EXPENSES" xfId="7340" xr:uid="{4EE9AFFC-6ED7-4692-B7A6-476A4A7BDAD8}"/>
    <cellStyle name="Normal 4 7 3" xfId="4365" xr:uid="{28B46550-580F-491C-92A2-784CB0CAD73E}"/>
    <cellStyle name="Normal 4 7 3 2" xfId="14512" xr:uid="{5F7E5152-5968-4A03-A5F8-CBB980EE7842}"/>
    <cellStyle name="Normal 4 7 3 2 2" xfId="30987" xr:uid="{41E8EF42-E53E-4D9B-8B8A-87B183D3DE85}"/>
    <cellStyle name="Normal 4 7 3 3" xfId="9984" xr:uid="{5A16D5D9-6041-4946-97DA-E4E21E8BAFF7}"/>
    <cellStyle name="Normal 4 7 3 3 2" xfId="26459" xr:uid="{79EAA7CF-FD2D-41B9-8464-8CEAC53DA544}"/>
    <cellStyle name="Normal 4 7 3 4" xfId="21890" xr:uid="{80CD57E1-802A-4E00-BE6C-3F05D35EC66B}"/>
    <cellStyle name="Normal 4 7 4" xfId="5416" xr:uid="{6600922A-2936-4C62-A756-0ADB7B54D890}"/>
    <cellStyle name="Normal 4 7 4 2" xfId="15552" xr:uid="{684D2870-28AC-4444-9471-E3FD58C81A52}"/>
    <cellStyle name="Normal 4 7 4 2 2" xfId="32027" xr:uid="{134B45D2-A1E1-4B37-9017-4FA0B85261C1}"/>
    <cellStyle name="Normal 4 7 4 3" xfId="11024" xr:uid="{0A61F3E6-1726-4B56-BD88-7866321457EE}"/>
    <cellStyle name="Normal 4 7 4 3 2" xfId="27499" xr:uid="{1F166EA5-9B0E-46AD-BDB7-8D869D6FD835}"/>
    <cellStyle name="Normal 4 7 4 4" xfId="22930" xr:uid="{62551F6B-8EBA-4BE7-B10C-B4CFF7548179}"/>
    <cellStyle name="Normal 4 7 5" xfId="12774" xr:uid="{026CD4BC-27D0-43D3-BB44-372506E077CB}"/>
    <cellStyle name="Normal 4 7 5 2" xfId="29249" xr:uid="{3A19A79F-70FC-4B58-BCA2-2FEB2C2D29E6}"/>
    <cellStyle name="Normal 4 7 6" xfId="8245" xr:uid="{22F329C0-B4E9-4080-99F3-92A100207498}"/>
    <cellStyle name="Normal 4 7 6 2" xfId="24720" xr:uid="{B60FA70B-948C-46F0-B2B6-10E21A5814DE}"/>
    <cellStyle name="Normal 4 7 7" xfId="20152" xr:uid="{E60B45E1-F5FB-4AD3-8489-05F531B8E959}"/>
    <cellStyle name="Normal 4 7_3.EXPENSES" xfId="7339" xr:uid="{B6BBEFC4-0E1F-4D0A-99B3-4D51BC7E1EDB}"/>
    <cellStyle name="Normal 4 8" xfId="2337" xr:uid="{00000000-0005-0000-0000-00006E0A0000}"/>
    <cellStyle name="Normal 4 8 2" xfId="3230" xr:uid="{F9464ACA-743A-431F-A961-5D3AAF2E25A4}"/>
    <cellStyle name="Normal 4 8 2 2" xfId="6104" xr:uid="{FF997094-D9A1-4B89-A9C3-0821A1D7859C}"/>
    <cellStyle name="Normal 4 8 2 2 2" xfId="16240" xr:uid="{23739A7D-277D-4AAF-85E7-91F95DE0CE34}"/>
    <cellStyle name="Normal 4 8 2 2 2 2" xfId="32715" xr:uid="{6990099E-3A2A-410F-9C12-5B5049668630}"/>
    <cellStyle name="Normal 4 8 2 2 3" xfId="11712" xr:uid="{A340655F-4F0E-47A8-BB24-7AFB5C586915}"/>
    <cellStyle name="Normal 4 8 2 2 3 2" xfId="28187" xr:uid="{BD05F28C-0D45-4ACB-A11B-6864AF780718}"/>
    <cellStyle name="Normal 4 8 2 2 4" xfId="23618" xr:uid="{22930E86-FC11-4F9A-A52D-4DD9C05E65FA}"/>
    <cellStyle name="Normal 4 8 2 3" xfId="13462" xr:uid="{C6B11960-FDDD-410B-AA72-1E1959569821}"/>
    <cellStyle name="Normal 4 8 2 3 2" xfId="29937" xr:uid="{3669C46D-7D1D-4740-B1E3-DFEEC9D194E6}"/>
    <cellStyle name="Normal 4 8 2 4" xfId="8934" xr:uid="{BFFAE990-0BD9-4553-A456-C74E2DA17564}"/>
    <cellStyle name="Normal 4 8 2 4 2" xfId="25409" xr:uid="{A3412007-78F7-4AD0-9F21-20EBB2D72BE2}"/>
    <cellStyle name="Normal 4 8 2 5" xfId="20840" xr:uid="{3E6889A7-34A7-4CE1-BA96-B0734B613900}"/>
    <cellStyle name="Normal 4 8 2_3.EXPENSES" xfId="7342" xr:uid="{93E397BA-669F-4C91-BCD3-26EE4D448E6B}"/>
    <cellStyle name="Normal 4 8 3" xfId="4356" xr:uid="{75C6753D-CC17-4477-9FF5-BF1850E2AB19}"/>
    <cellStyle name="Normal 4 8 3 2" xfId="14503" xr:uid="{573033D9-08EB-477A-B0C2-8D40AE10A376}"/>
    <cellStyle name="Normal 4 8 3 2 2" xfId="30978" xr:uid="{7775B424-1918-452F-88C6-435FCC09A274}"/>
    <cellStyle name="Normal 4 8 3 3" xfId="9975" xr:uid="{6D5B6EC4-A1AB-4AD2-9831-3821BE1F1BB4}"/>
    <cellStyle name="Normal 4 8 3 3 2" xfId="26450" xr:uid="{70F05E75-B320-45FE-AEF9-1CE9E0A265CB}"/>
    <cellStyle name="Normal 4 8 3 4" xfId="21881" xr:uid="{FA22A76D-E754-4ECA-819B-61284D3007CB}"/>
    <cellStyle name="Normal 4 8 4" xfId="5407" xr:uid="{D7A436E0-2D39-458D-9859-1E851460D455}"/>
    <cellStyle name="Normal 4 8 4 2" xfId="15543" xr:uid="{90CCF5FF-87C2-470F-AB36-D660255D6399}"/>
    <cellStyle name="Normal 4 8 4 2 2" xfId="32018" xr:uid="{EA1DB0EA-B562-43A9-8919-AC3B6F061D72}"/>
    <cellStyle name="Normal 4 8 4 3" xfId="11015" xr:uid="{9BA3A3CD-FEDF-4471-8358-E710CC74B21C}"/>
    <cellStyle name="Normal 4 8 4 3 2" xfId="27490" xr:uid="{43F310C5-2A5B-4BD2-ADF1-DC670FB75A8A}"/>
    <cellStyle name="Normal 4 8 4 4" xfId="22921" xr:uid="{D4992432-2A58-4B4B-B1D1-06BEA064C182}"/>
    <cellStyle name="Normal 4 8 5" xfId="12765" xr:uid="{3EA8FFAE-95E4-4EDB-A27D-46132891EAF3}"/>
    <cellStyle name="Normal 4 8 5 2" xfId="29240" xr:uid="{44628D2E-7736-46C3-BCB0-1189F02B5858}"/>
    <cellStyle name="Normal 4 8 6" xfId="8236" xr:uid="{F9789F91-A892-4E6E-A4F4-E97BFB42CF20}"/>
    <cellStyle name="Normal 4 8 6 2" xfId="24711" xr:uid="{162D8BA7-767C-4E16-B275-54F3A6074AFE}"/>
    <cellStyle name="Normal 4 8 7" xfId="20143" xr:uid="{6C65CC1C-846A-4060-8965-2CA72EF1237C}"/>
    <cellStyle name="Normal 4 8_3.EXPENSES" xfId="7341" xr:uid="{7924FB54-883F-4527-9610-D7BD7FCF088A}"/>
    <cellStyle name="Normal 4 9" xfId="2355" xr:uid="{00000000-0005-0000-0000-00006F0A0000}"/>
    <cellStyle name="Normal 4 9 2" xfId="3241" xr:uid="{96E9F096-C700-437D-B82E-B89BB0EE9787}"/>
    <cellStyle name="Normal 4 9 2 2" xfId="6115" xr:uid="{A2764031-6C71-4CE5-829A-D609BE56B392}"/>
    <cellStyle name="Normal 4 9 2 2 2" xfId="16251" xr:uid="{1C056AE3-6EDB-4F23-A3D7-335BC1AF3D32}"/>
    <cellStyle name="Normal 4 9 2 2 2 2" xfId="32726" xr:uid="{BF7A669E-FB76-4865-B691-E8B7B732DD75}"/>
    <cellStyle name="Normal 4 9 2 2 3" xfId="11723" xr:uid="{8820CC9C-BF3B-4EB8-9B6C-5C116399CCE3}"/>
    <cellStyle name="Normal 4 9 2 2 3 2" xfId="28198" xr:uid="{3A6263CD-557F-4C01-B54C-0057019C3B04}"/>
    <cellStyle name="Normal 4 9 2 2 4" xfId="23629" xr:uid="{AA3AFA0C-454B-4338-A724-48DBF9FFCF92}"/>
    <cellStyle name="Normal 4 9 2 3" xfId="13473" xr:uid="{34D40ECA-B75C-456C-A977-6C9F45967552}"/>
    <cellStyle name="Normal 4 9 2 3 2" xfId="29948" xr:uid="{4CC67BBD-2535-46CF-96FE-3DA6AB7A6B21}"/>
    <cellStyle name="Normal 4 9 2 4" xfId="8945" xr:uid="{3DC1AABF-91D2-419C-818E-F96A12205181}"/>
    <cellStyle name="Normal 4 9 2 4 2" xfId="25420" xr:uid="{F237CB7A-7140-46BA-9DCF-CCDA17C47661}"/>
    <cellStyle name="Normal 4 9 2 5" xfId="20851" xr:uid="{CACD22C9-1D79-4CBB-A5F9-FF21F9300104}"/>
    <cellStyle name="Normal 4 9 2_3.EXPENSES" xfId="7344" xr:uid="{C52A8347-DD34-4098-BB35-B6934B1CCFC9}"/>
    <cellStyle name="Normal 4 9 3" xfId="4367" xr:uid="{2E1C45BD-31FD-475D-AF6A-D465662C1BA6}"/>
    <cellStyle name="Normal 4 9 3 2" xfId="14514" xr:uid="{3A9A3DC0-41C1-4FCB-B8A8-7A7A7AFA19A5}"/>
    <cellStyle name="Normal 4 9 3 2 2" xfId="30989" xr:uid="{0D292F4D-51CF-418F-AFAB-CFB4FF7F9768}"/>
    <cellStyle name="Normal 4 9 3 3" xfId="9986" xr:uid="{9929D0FF-5CC7-4B93-B811-D69CC64CCF25}"/>
    <cellStyle name="Normal 4 9 3 3 2" xfId="26461" xr:uid="{BEA19F1F-E58B-42A6-9808-1684C1EA472F}"/>
    <cellStyle name="Normal 4 9 3 4" xfId="21892" xr:uid="{17953DB8-9DCF-4E2A-B8E5-EEA1BC503C98}"/>
    <cellStyle name="Normal 4 9 4" xfId="5418" xr:uid="{D3902F1A-246B-4820-A017-1F3E93E309BB}"/>
    <cellStyle name="Normal 4 9 4 2" xfId="15554" xr:uid="{F9930A97-C7C7-48FA-8662-A6819EF87484}"/>
    <cellStyle name="Normal 4 9 4 2 2" xfId="32029" xr:uid="{BCBD8A29-BC66-4F25-AA6C-9AF1F5FF30D0}"/>
    <cellStyle name="Normal 4 9 4 3" xfId="11026" xr:uid="{2902FE61-E582-4DF4-B669-1C42355DDC62}"/>
    <cellStyle name="Normal 4 9 4 3 2" xfId="27501" xr:uid="{8FD7E0CD-BB11-4349-83A5-8CE4FD46F602}"/>
    <cellStyle name="Normal 4 9 4 4" xfId="22932" xr:uid="{65799C1F-3551-4249-8247-7DB0A1210488}"/>
    <cellStyle name="Normal 4 9 5" xfId="12776" xr:uid="{54C235FD-8275-4A7D-9E75-946BD3FFD351}"/>
    <cellStyle name="Normal 4 9 5 2" xfId="29251" xr:uid="{06C0E998-1B76-4F33-B751-D07686512715}"/>
    <cellStyle name="Normal 4 9 6" xfId="8247" xr:uid="{7CF2EEB7-F2DD-4A75-B72D-3512CA11AE81}"/>
    <cellStyle name="Normal 4 9 6 2" xfId="24722" xr:uid="{15586EB0-07C7-49C0-B719-A26D345BDD66}"/>
    <cellStyle name="Normal 4 9 7" xfId="20154" xr:uid="{9A58B8B6-B49F-42D5-8D59-214D74E0290C}"/>
    <cellStyle name="Normal 4 9_3.EXPENSES" xfId="7343" xr:uid="{A4BA0007-B881-4A9D-AD48-FC7366107B7F}"/>
    <cellStyle name="Normal 4_1.1. Income Statement" xfId="19656" xr:uid="{32C6FE04-DA3E-4C77-A01B-C788DC757509}"/>
    <cellStyle name="Normal 40" xfId="1870" xr:uid="{00000000-0005-0000-0000-0000710A0000}"/>
    <cellStyle name="Normal 40 2" xfId="19658" xr:uid="{D5AAA95D-2F1F-48B0-8499-FC2BBC431325}"/>
    <cellStyle name="Normal 40_1.3.3. Extraordinary Items" xfId="19657" xr:uid="{15545637-4A18-410C-8A6B-FC25497CAE9F}"/>
    <cellStyle name="Normal 41" xfId="1859" xr:uid="{00000000-0005-0000-0000-0000720A0000}"/>
    <cellStyle name="Normal 41 2" xfId="19660" xr:uid="{CD1C2A65-4C44-4E65-B202-A7AD3E16C02B}"/>
    <cellStyle name="Normal 41_1.3.3. Extraordinary Items" xfId="19659" xr:uid="{1D442D24-3DF6-44F9-BE09-4DE1E4E3093C}"/>
    <cellStyle name="Normal 42" xfId="1867" xr:uid="{00000000-0005-0000-0000-0000730A0000}"/>
    <cellStyle name="Normal 42 2" xfId="19662" xr:uid="{A029A0F1-E3F1-4BDD-BF49-282C14AC0BDC}"/>
    <cellStyle name="Normal 42_1.3.3. Extraordinary Items" xfId="19661" xr:uid="{B8383AD3-77CC-46BD-BCDE-A146362AD522}"/>
    <cellStyle name="Normal 43" xfId="1863" xr:uid="{00000000-0005-0000-0000-0000740A0000}"/>
    <cellStyle name="Normal 43 2" xfId="19664" xr:uid="{D32AFCC7-B8EF-49EF-AF02-783C242711D2}"/>
    <cellStyle name="Normal 43_1.3.3. Extraordinary Items" xfId="19663" xr:uid="{3BF3D695-1444-4D35-93D8-7A8A59C85938}"/>
    <cellStyle name="Normal 44" xfId="1852" xr:uid="{00000000-0005-0000-0000-0000750A0000}"/>
    <cellStyle name="Normal 44 2" xfId="19666" xr:uid="{9AD2F38B-1055-4D2A-A5E0-15F751D325FB}"/>
    <cellStyle name="Normal 44_1.3.3. Extraordinary Items" xfId="19665" xr:uid="{13E6830A-8C00-4D34-B879-B1BB700B07F9}"/>
    <cellStyle name="Normal 45" xfId="1873" xr:uid="{00000000-0005-0000-0000-0000760A0000}"/>
    <cellStyle name="Normal 45 2" xfId="19668" xr:uid="{191896D4-CFF1-42D3-927D-CA00C858DE71}"/>
    <cellStyle name="Normal 45_1.3.3. Extraordinary Items" xfId="19667" xr:uid="{8B06CED3-F276-48C1-A9DA-340FDD22F502}"/>
    <cellStyle name="Normal 46" xfId="1856" xr:uid="{00000000-0005-0000-0000-0000770A0000}"/>
    <cellStyle name="Normal 46 2" xfId="19670" xr:uid="{9CB46239-2903-4A88-8FC8-9D94B77474E7}"/>
    <cellStyle name="Normal 46_1.3.3. Extraordinary Items" xfId="19669" xr:uid="{0FE322DD-F571-4924-8824-2142DB2FEA4E}"/>
    <cellStyle name="Normal 47" xfId="1872" xr:uid="{00000000-0005-0000-0000-0000780A0000}"/>
    <cellStyle name="Normal 47 2" xfId="19672" xr:uid="{CB16F96B-CD61-465D-88BF-7E37DD6B0A94}"/>
    <cellStyle name="Normal 47_1.3.3. Extraordinary Items" xfId="19671" xr:uid="{04A515E1-6338-4C98-95E0-AC2E5EAE1547}"/>
    <cellStyle name="Normal 48" xfId="1853" xr:uid="{00000000-0005-0000-0000-0000790A0000}"/>
    <cellStyle name="Normal 48 2" xfId="19674" xr:uid="{69A72A67-5815-498D-8B31-246661C160D9}"/>
    <cellStyle name="Normal 48_1.3.3. Extraordinary Items" xfId="19673" xr:uid="{D3B5F893-D381-4247-BE4F-F5B8982F4CC0}"/>
    <cellStyle name="Normal 49" xfId="1871" xr:uid="{00000000-0005-0000-0000-00007A0A0000}"/>
    <cellStyle name="Normal 49 2" xfId="19676" xr:uid="{05CE9E15-7C2D-4AE9-87D9-E912FD51349B}"/>
    <cellStyle name="Normal 49_1.3.3. Extraordinary Items" xfId="19675" xr:uid="{91629EB6-F6AF-4CC0-B2AF-F65806CA8DFB}"/>
    <cellStyle name="Normal 5" xfId="173" xr:uid="{00000000-0005-0000-0000-00007B0A0000}"/>
    <cellStyle name="Normal 5 10" xfId="2526" xr:uid="{00000000-0005-0000-0000-00007C0A0000}"/>
    <cellStyle name="Normal 5 10 2" xfId="3356" xr:uid="{14EFF65B-2D83-4529-98F7-7AECFBEB0CCE}"/>
    <cellStyle name="Normal 5 10 2 2" xfId="6230" xr:uid="{FECCF736-0805-46FD-A311-91DE1AC1BAF4}"/>
    <cellStyle name="Normal 5 10 2 2 2" xfId="16366" xr:uid="{33AD3FCE-6E25-4734-8261-E92ED7E9F31A}"/>
    <cellStyle name="Normal 5 10 2 2 2 2" xfId="32841" xr:uid="{A76DEF11-B11E-4065-9053-B8486693F59E}"/>
    <cellStyle name="Normal 5 10 2 2 3" xfId="11838" xr:uid="{244D3D48-36DA-4C27-A1D5-43A999440504}"/>
    <cellStyle name="Normal 5 10 2 2 3 2" xfId="28313" xr:uid="{D3CE47EC-69C3-4819-AC7E-50CC8950498E}"/>
    <cellStyle name="Normal 5 10 2 2 4" xfId="23744" xr:uid="{CE0AF79F-E526-4805-BBC3-59231B8DC5FB}"/>
    <cellStyle name="Normal 5 10 2 3" xfId="13588" xr:uid="{BD5A99B1-54E7-4029-BE43-272B2A97FB1C}"/>
    <cellStyle name="Normal 5 10 2 3 2" xfId="30063" xr:uid="{3D18237C-366A-4F91-A3D0-F5E01EEF7CD8}"/>
    <cellStyle name="Normal 5 10 2 4" xfId="9060" xr:uid="{5EA3A81B-A3B5-45D3-BF03-EE37D17321EF}"/>
    <cellStyle name="Normal 5 10 2 4 2" xfId="25535" xr:uid="{4F52B46A-6B02-45C1-8A5F-237FB89A8AF4}"/>
    <cellStyle name="Normal 5 10 2 5" xfId="20966" xr:uid="{F82F6B99-10B6-4B42-845C-25AEC2E7E3EA}"/>
    <cellStyle name="Normal 5 10 2_3.EXPENSES" xfId="7346" xr:uid="{1BBA60D2-E0A5-4CAE-9C41-F856A2F1D8F8}"/>
    <cellStyle name="Normal 5 10 3" xfId="4479" xr:uid="{B3829FD9-0AC0-42F3-A378-5242966F785B}"/>
    <cellStyle name="Normal 5 10 3 2" xfId="14626" xr:uid="{59C006EE-F997-483C-9AD9-73035571F7F9}"/>
    <cellStyle name="Normal 5 10 3 2 2" xfId="31101" xr:uid="{981B9904-1FB0-4984-BFFC-38AB399E2150}"/>
    <cellStyle name="Normal 5 10 3 3" xfId="10098" xr:uid="{5382BCA7-A468-4D2A-B0A0-3B09472CDA5E}"/>
    <cellStyle name="Normal 5 10 3 3 2" xfId="26573" xr:uid="{8E85373D-1E36-41E0-985A-E5CD3ECF258F}"/>
    <cellStyle name="Normal 5 10 3 4" xfId="22004" xr:uid="{C8AE457B-FFB4-4659-AC2E-F577E2B6E507}"/>
    <cellStyle name="Normal 5 10 4" xfId="5530" xr:uid="{756989D7-647B-41F3-B71F-13E87B00B148}"/>
    <cellStyle name="Normal 5 10 4 2" xfId="15666" xr:uid="{1BC62096-E21C-4DD6-BE0F-76E3DA8CC0E3}"/>
    <cellStyle name="Normal 5 10 4 2 2" xfId="32141" xr:uid="{40D9886F-EEDA-43DC-A2E6-D325BFB3B8A6}"/>
    <cellStyle name="Normal 5 10 4 3" xfId="11138" xr:uid="{27B3FC04-4CB5-4A73-B887-5622C836B891}"/>
    <cellStyle name="Normal 5 10 4 3 2" xfId="27613" xr:uid="{40377554-48CD-4EDE-96E1-500ABA0BC8DC}"/>
    <cellStyle name="Normal 5 10 4 4" xfId="23044" xr:uid="{430732CA-E533-4621-8F44-046B9D7811DD}"/>
    <cellStyle name="Normal 5 10 5" xfId="12888" xr:uid="{BE0416E4-07A3-4FBF-97D5-8024F5B0A028}"/>
    <cellStyle name="Normal 5 10 5 2" xfId="29363" xr:uid="{442D1A96-F880-44A3-9455-499D16B0884F}"/>
    <cellStyle name="Normal 5 10 6" xfId="8360" xr:uid="{4769F519-344A-42F0-AE81-E600028A3DDF}"/>
    <cellStyle name="Normal 5 10 6 2" xfId="24835" xr:uid="{60FDC6D5-FAA0-490C-9677-E0502B2FFF9C}"/>
    <cellStyle name="Normal 5 10 7" xfId="20266" xr:uid="{DA38E399-E286-403B-9268-1CC52824CE04}"/>
    <cellStyle name="Normal 5 10_3.EXPENSES" xfId="7345" xr:uid="{FFB22F9E-C0A8-4B62-B09B-86B43A0098FC}"/>
    <cellStyle name="Normal 5 11" xfId="3773" xr:uid="{463A9DBE-A834-4BB8-AA8E-E7A5B68C4632}"/>
    <cellStyle name="Normal 5 11 2" xfId="4889" xr:uid="{6A290BFB-530B-4291-9058-8A2E0ABA97D7}"/>
    <cellStyle name="Normal 5 11 2 2" xfId="15036" xr:uid="{D1283ACC-D5D2-422E-AE3B-330D80A2BC85}"/>
    <cellStyle name="Normal 5 11 2 2 2" xfId="31511" xr:uid="{706D7CC8-AB51-4C15-9F74-F11CEF6604FD}"/>
    <cellStyle name="Normal 5 11 2 3" xfId="10508" xr:uid="{24E0395A-CE85-4D4E-8EDA-20007D667374}"/>
    <cellStyle name="Normal 5 11 2 3 2" xfId="26983" xr:uid="{A406318D-909F-468A-B37F-FFDB3561BA4F}"/>
    <cellStyle name="Normal 5 11 2 4" xfId="22414" xr:uid="{02320DD7-F0D8-4DA5-BC7F-062DF67FF081}"/>
    <cellStyle name="Normal 5 11 3" xfId="6640" xr:uid="{0AA2C51D-4836-406E-BDAC-10DB02849C57}"/>
    <cellStyle name="Normal 5 11 3 2" xfId="16776" xr:uid="{936E6409-4DD5-4D00-9E2E-8692C289A657}"/>
    <cellStyle name="Normal 5 11 3 2 2" xfId="33251" xr:uid="{19323CBA-5ABE-48B4-8464-A21760E40B4B}"/>
    <cellStyle name="Normal 5 11 3 3" xfId="12248" xr:uid="{38A2BA5D-AE83-491D-9DFA-AA81CA7CA9C2}"/>
    <cellStyle name="Normal 5 11 3 3 2" xfId="28723" xr:uid="{B733D97B-143A-4CDD-9DCD-7E4A5945F1EC}"/>
    <cellStyle name="Normal 5 11 3 4" xfId="24154" xr:uid="{DE5AFBD2-60CB-4A0F-96B1-F572D12F2ABE}"/>
    <cellStyle name="Normal 5 11 4" xfId="13998" xr:uid="{D9BE5B60-3067-4867-BAAF-A070BAB644B5}"/>
    <cellStyle name="Normal 5 11 4 2" xfId="30473" xr:uid="{ADD26AB2-E336-43B4-BF9E-D5EFFAA7EB8B}"/>
    <cellStyle name="Normal 5 11 5" xfId="9470" xr:uid="{F6E1D710-B21B-4FD0-AC5F-29B24D2AB670}"/>
    <cellStyle name="Normal 5 11 5 2" xfId="25945" xr:uid="{DB71562C-ADB6-43BE-8A4A-1B967C85C05F}"/>
    <cellStyle name="Normal 5 11 6" xfId="21376" xr:uid="{9E040224-FD65-4909-BFE1-43EDBB585B4C}"/>
    <cellStyle name="Normal 5 11_3.EXPENSES" xfId="7347" xr:uid="{DFE29B76-7189-4F71-A43E-F998FEFD4569}"/>
    <cellStyle name="Normal 5 12" xfId="2993" xr:uid="{84811260-33A0-4468-B0A1-22DC16411C47}"/>
    <cellStyle name="Normal 5 12 2" xfId="5867" xr:uid="{78945DE8-8D17-44F0-8339-933AF4B463C4}"/>
    <cellStyle name="Normal 5 12 2 2" xfId="16003" xr:uid="{F2F49C62-CE43-4F6F-8917-900B8754B3A9}"/>
    <cellStyle name="Normal 5 12 2 2 2" xfId="32478" xr:uid="{71892977-DFF8-42E5-8BB9-27AE25205253}"/>
    <cellStyle name="Normal 5 12 2 3" xfId="11475" xr:uid="{C27F246F-818A-4B80-A372-531B92752068}"/>
    <cellStyle name="Normal 5 12 2 3 2" xfId="27950" xr:uid="{B452D151-1A62-4B59-83EE-2C637966EE74}"/>
    <cellStyle name="Normal 5 12 2 4" xfId="23381" xr:uid="{E2B5EC56-D203-47B9-BAEF-D1F9F1C951FA}"/>
    <cellStyle name="Normal 5 12 3" xfId="13225" xr:uid="{80D93C7B-637A-4ED8-9948-CDBC7335ABD6}"/>
    <cellStyle name="Normal 5 12 3 2" xfId="29700" xr:uid="{12106745-C273-47DE-88F6-770B409C0EE9}"/>
    <cellStyle name="Normal 5 12 4" xfId="8697" xr:uid="{29F5A7EF-4C0F-4FC6-B8F8-8161741C0225}"/>
    <cellStyle name="Normal 5 12 4 2" xfId="25172" xr:uid="{BAC1AA71-EC97-4800-97F0-95695A0AE7C9}"/>
    <cellStyle name="Normal 5 12 5" xfId="20603" xr:uid="{AC5AC579-7337-47F9-8E06-FB539C95AFD6}"/>
    <cellStyle name="Normal 5 12_3.EXPENSES" xfId="7348" xr:uid="{5AC25889-8B5C-4261-B5A1-657AB4FBDDBC}"/>
    <cellStyle name="Normal 5 13" xfId="4129" xr:uid="{BA3973C4-341F-42D4-A421-5161B8011066}"/>
    <cellStyle name="Normal 5 13 2" xfId="14276" xr:uid="{0EC553BE-78FD-4BF6-8E53-3148623A3126}"/>
    <cellStyle name="Normal 5 13 2 2" xfId="30751" xr:uid="{E229DCF4-6200-4C7E-A54B-BFCEC8EC0A31}"/>
    <cellStyle name="Normal 5 13 3" xfId="9748" xr:uid="{687F7D44-BD4C-4520-845B-A9A4B64BF509}"/>
    <cellStyle name="Normal 5 13 3 2" xfId="26223" xr:uid="{9AF13FD7-71F3-4E80-BAE4-046294170FBE}"/>
    <cellStyle name="Normal 5 13 4" xfId="21654" xr:uid="{BB772730-DCF1-4042-949A-F34798BA55BC}"/>
    <cellStyle name="Normal 5 14" xfId="5180" xr:uid="{50C57B94-F62A-4B7E-B6FF-E7E5D550AE93}"/>
    <cellStyle name="Normal 5 14 2" xfId="15316" xr:uid="{6A34ECA1-16F4-4B73-8181-A6D3F610E136}"/>
    <cellStyle name="Normal 5 14 2 2" xfId="31791" xr:uid="{0426ED89-2687-4EA3-AAA1-AE49E9CC55C0}"/>
    <cellStyle name="Normal 5 14 3" xfId="10788" xr:uid="{3F4C0675-5CDC-49BE-8826-62B13157D1CE}"/>
    <cellStyle name="Normal 5 14 3 2" xfId="27263" xr:uid="{2B330886-7788-4DCF-8E0E-4F3401CAE295}"/>
    <cellStyle name="Normal 5 14 4" xfId="22694" xr:uid="{78C5E325-D6CE-4F8B-A537-816E95FFE26F}"/>
    <cellStyle name="Normal 5 15" xfId="12537" xr:uid="{B1FFB921-95CE-4D28-93E2-600F2A751BC7}"/>
    <cellStyle name="Normal 5 15 2" xfId="29012" xr:uid="{5CC357DF-60B3-41B2-9D4F-C2236FFF2E21}"/>
    <cellStyle name="Normal 5 16" xfId="7963" xr:uid="{0593936C-F378-41AC-BEB2-3CC2DE3E64B3}"/>
    <cellStyle name="Normal 5 16 2" xfId="24438" xr:uid="{ED1A13AC-8032-4A0B-BD1E-C23744047551}"/>
    <cellStyle name="Normal 5 17" xfId="19915" xr:uid="{F17321F8-9C8D-425D-8768-E0F15EAEC0C1}"/>
    <cellStyle name="Normal 5 2" xfId="1701" xr:uid="{00000000-0005-0000-0000-00007D0A0000}"/>
    <cellStyle name="Normal 5 2 2" xfId="1702" xr:uid="{00000000-0005-0000-0000-00007E0A0000}"/>
    <cellStyle name="Normal 5 2 2 2" xfId="2466" xr:uid="{00000000-0005-0000-0000-00007F0A0000}"/>
    <cellStyle name="Normal 5 2 2 2 2" xfId="3310" xr:uid="{3D76B133-13F4-4462-B0A7-2F7D118CD167}"/>
    <cellStyle name="Normal 5 2 2 2 2 2" xfId="6184" xr:uid="{85D9BE4F-A396-43E9-A79F-AE0929B0541E}"/>
    <cellStyle name="Normal 5 2 2 2 2 2 2" xfId="16320" xr:uid="{76AD9DAE-135A-4BC8-9BE7-2BE2C9EA6826}"/>
    <cellStyle name="Normal 5 2 2 2 2 2 2 2" xfId="32795" xr:uid="{077C742C-7547-4D53-9D54-E99B97A0C250}"/>
    <cellStyle name="Normal 5 2 2 2 2 2 3" xfId="11792" xr:uid="{1199DB13-53A7-46D6-A6AE-B32444E60E25}"/>
    <cellStyle name="Normal 5 2 2 2 2 2 3 2" xfId="28267" xr:uid="{772B51A8-EF58-4D44-BA8F-20058C20520E}"/>
    <cellStyle name="Normal 5 2 2 2 2 2 4" xfId="23698" xr:uid="{E4B5AF21-C89A-498C-BE44-894DBBD26B00}"/>
    <cellStyle name="Normal 5 2 2 2 2 3" xfId="13542" xr:uid="{829A18AB-8C8D-473E-84CC-0240D1F1D608}"/>
    <cellStyle name="Normal 5 2 2 2 2 3 2" xfId="30017" xr:uid="{9EB840A9-B1C6-418B-950C-11AE820FA27C}"/>
    <cellStyle name="Normal 5 2 2 2 2 4" xfId="9014" xr:uid="{0A1240D1-6A33-4F16-8114-68654ECC5BF7}"/>
    <cellStyle name="Normal 5 2 2 2 2 4 2" xfId="25489" xr:uid="{C3F4C68E-BDC9-42D2-8DD2-AE0F7A3D54BA}"/>
    <cellStyle name="Normal 5 2 2 2 2 5" xfId="20920" xr:uid="{4FC72AFD-2397-4955-93C4-639174B9D5C0}"/>
    <cellStyle name="Normal 5 2 2 2 2_3.EXPENSES" xfId="7349" xr:uid="{93A3B70D-95B1-48EB-9DD2-60D6CF280523}"/>
    <cellStyle name="Normal 5 2 2 2 3" xfId="4433" xr:uid="{A097150D-D71F-4DEE-94E5-769942C86EB5}"/>
    <cellStyle name="Normal 5 2 2 2 3 2" xfId="14580" xr:uid="{FE15990A-D3BE-4468-9E52-6998BB47ADE6}"/>
    <cellStyle name="Normal 5 2 2 2 3 2 2" xfId="31055" xr:uid="{EC286A4F-8A4C-4F40-BB00-F486AAEE8BAF}"/>
    <cellStyle name="Normal 5 2 2 2 3 3" xfId="10052" xr:uid="{6FA3E59F-E5B0-494B-B259-DA529A3AD153}"/>
    <cellStyle name="Normal 5 2 2 2 3 3 2" xfId="26527" xr:uid="{8CF74C6C-5152-4363-ADE4-28D5E156F568}"/>
    <cellStyle name="Normal 5 2 2 2 3 4" xfId="21958" xr:uid="{8824448F-AABC-4800-882F-E756EEAFFFB3}"/>
    <cellStyle name="Normal 5 2 2 2 4" xfId="5484" xr:uid="{20B3A854-BB37-4690-AA6F-6256A4E0962A}"/>
    <cellStyle name="Normal 5 2 2 2 4 2" xfId="15620" xr:uid="{6080D7A0-D4BE-45B8-B979-5F549ADE67A3}"/>
    <cellStyle name="Normal 5 2 2 2 4 2 2" xfId="32095" xr:uid="{6AF71E58-024C-4854-899D-72FA9D7766E5}"/>
    <cellStyle name="Normal 5 2 2 2 4 3" xfId="11092" xr:uid="{84A93EBC-E225-4F94-9300-FF11FB434905}"/>
    <cellStyle name="Normal 5 2 2 2 4 3 2" xfId="27567" xr:uid="{26A171AD-C3ED-4EDD-9D3C-40323EA53F0C}"/>
    <cellStyle name="Normal 5 2 2 2 4 4" xfId="22998" xr:uid="{3069FAAA-5232-481A-A3E7-702F0D55CC0D}"/>
    <cellStyle name="Normal 5 2 2 2 5" xfId="12842" xr:uid="{EC353F6A-55DB-4AAF-AB01-4EA6ACB9DCB3}"/>
    <cellStyle name="Normal 5 2 2 2 5 2" xfId="29317" xr:uid="{69B3B81A-E39C-466E-B23B-DF8D53E69BE5}"/>
    <cellStyle name="Normal 5 2 2 2 6" xfId="8313" xr:uid="{DEB175F8-3E7C-434D-90E6-C9C791F1B71A}"/>
    <cellStyle name="Normal 5 2 2 2 6 2" xfId="24788" xr:uid="{65296A9C-EF93-43E6-A89B-A7FE0896171C}"/>
    <cellStyle name="Normal 5 2 2 2 7" xfId="20220" xr:uid="{C831ACCA-3E3D-4BAF-BB21-4E9C22041AF1}"/>
    <cellStyle name="Normal 5 2 2 2_1.3.3. Extraordinary Items" xfId="19678" xr:uid="{4FDFD0D1-7E9F-4697-ADBA-2CDD0698A6EB}"/>
    <cellStyle name="Normal 5 2 2_1.3.3. Extraordinary Items" xfId="19677" xr:uid="{29488F85-AF37-4BA4-8FE8-30BBCDD92A4A}"/>
    <cellStyle name="Normal 5 2 3" xfId="1975" xr:uid="{00000000-0005-0000-0000-0000800A0000}"/>
    <cellStyle name="Normal 5 2 3 2" xfId="2202" xr:uid="{00000000-0005-0000-0000-0000810A0000}"/>
    <cellStyle name="Normal 5 2 3 2 2" xfId="3179" xr:uid="{FC8F9261-7262-44AD-BFD3-4EA844816FA6}"/>
    <cellStyle name="Normal 5 2 3 2 2 2" xfId="6053" xr:uid="{9D5B57BB-B634-4CBF-A23E-AD92F09D836F}"/>
    <cellStyle name="Normal 5 2 3 2 2 2 2" xfId="16189" xr:uid="{B0BA8298-3D13-4719-BB55-793F3F0CAA59}"/>
    <cellStyle name="Normal 5 2 3 2 2 2 2 2" xfId="32664" xr:uid="{100F409C-D967-4450-89A2-3CC9B82CE409}"/>
    <cellStyle name="Normal 5 2 3 2 2 2 3" xfId="11661" xr:uid="{EAC82C61-036D-4427-944A-DD8135311EA6}"/>
    <cellStyle name="Normal 5 2 3 2 2 2 3 2" xfId="28136" xr:uid="{78C4F483-37A5-4EE2-9207-1433F8648EC0}"/>
    <cellStyle name="Normal 5 2 3 2 2 2 4" xfId="23567" xr:uid="{59B9EE2C-DA96-4E54-B8FE-B1CF3B67AE4D}"/>
    <cellStyle name="Normal 5 2 3 2 2 3" xfId="13411" xr:uid="{42C92129-2363-4C31-B74B-F0ABAF84E0D9}"/>
    <cellStyle name="Normal 5 2 3 2 2 3 2" xfId="29886" xr:uid="{C7E45E54-B11A-4F2C-9747-ABE2331ACA4A}"/>
    <cellStyle name="Normal 5 2 3 2 2 4" xfId="8883" xr:uid="{BA947548-5730-47CE-A603-4AA338888F8E}"/>
    <cellStyle name="Normal 5 2 3 2 2 4 2" xfId="25358" xr:uid="{F6EDC14C-19C0-42B9-A6DB-408DE7DD43E8}"/>
    <cellStyle name="Normal 5 2 3 2 2 5" xfId="20789" xr:uid="{39C4B0F2-9AE2-4AF5-9226-7259943F3FD2}"/>
    <cellStyle name="Normal 5 2 3 2 2_3.EXPENSES" xfId="7350" xr:uid="{213D4434-5461-44D4-BA01-CD241E127FCF}"/>
    <cellStyle name="Normal 5 2 3 2 3" xfId="4305" xr:uid="{6C99E4DD-92EE-4400-9C03-92AC74752DEF}"/>
    <cellStyle name="Normal 5 2 3 2 3 2" xfId="14452" xr:uid="{C6FFDE77-EB1D-4CDE-A5FE-0F18D7E44D35}"/>
    <cellStyle name="Normal 5 2 3 2 3 2 2" xfId="30927" xr:uid="{C267EF51-1055-427E-8812-3426190748C3}"/>
    <cellStyle name="Normal 5 2 3 2 3 3" xfId="9924" xr:uid="{AAA3C979-C047-49CA-B3E9-CD83C635896F}"/>
    <cellStyle name="Normal 5 2 3 2 3 3 2" xfId="26399" xr:uid="{1D98DE66-3ABB-4D16-82E0-B0D58C644692}"/>
    <cellStyle name="Normal 5 2 3 2 3 4" xfId="21830" xr:uid="{94C95325-AD53-4B88-9CCD-C3C266F6F5F3}"/>
    <cellStyle name="Normal 5 2 3 2 4" xfId="5356" xr:uid="{BB8FBD7F-567F-4EDD-BA31-E7566D127AA0}"/>
    <cellStyle name="Normal 5 2 3 2 4 2" xfId="15492" xr:uid="{A4CA36F5-093B-4344-9B68-34838971B712}"/>
    <cellStyle name="Normal 5 2 3 2 4 2 2" xfId="31967" xr:uid="{76353AD3-9F18-4D2E-B584-E1A44D00BBDD}"/>
    <cellStyle name="Normal 5 2 3 2 4 3" xfId="10964" xr:uid="{B7F0CBD7-A441-420E-9EA5-11A8A8A175C7}"/>
    <cellStyle name="Normal 5 2 3 2 4 3 2" xfId="27439" xr:uid="{B087B4C2-B27B-4034-8DBA-ED10825C80E7}"/>
    <cellStyle name="Normal 5 2 3 2 4 4" xfId="22870" xr:uid="{E8B42D55-EF9C-4797-85AB-5D39F85532B6}"/>
    <cellStyle name="Normal 5 2 3 2 5" xfId="12714" xr:uid="{E23ABC2C-9F74-402D-B230-C722DB6CE5C7}"/>
    <cellStyle name="Normal 5 2 3 2 5 2" xfId="29189" xr:uid="{88F24B79-7D83-4A8D-B297-025624B32E73}"/>
    <cellStyle name="Normal 5 2 3 2 6" xfId="8185" xr:uid="{35255584-64F8-4A8D-89BC-93A7D6F282E3}"/>
    <cellStyle name="Normal 5 2 3 2 6 2" xfId="24660" xr:uid="{D105A6C6-D76B-4945-BCCB-7ADBEC3537B6}"/>
    <cellStyle name="Normal 5 2 3 2 7" xfId="20092" xr:uid="{F06EED99-795F-4E9A-96EC-416B45E19977}"/>
    <cellStyle name="Normal 5 2 3 2_1.3.3. Extraordinary Items" xfId="19680" xr:uid="{8FE010EE-2A33-4348-8F29-06F3C113D1A8}"/>
    <cellStyle name="Normal 5 2 3 3" xfId="3059" xr:uid="{F0D0BD62-3884-42CA-A6EB-CBD5AC93FF00}"/>
    <cellStyle name="Normal 5 2 3 3 2" xfId="5933" xr:uid="{6C9D718B-0D2C-4A40-A0FA-573974B55CD3}"/>
    <cellStyle name="Normal 5 2 3 3 2 2" xfId="16069" xr:uid="{98B85C1A-305C-4E61-9FD1-D4F114B89F38}"/>
    <cellStyle name="Normal 5 2 3 3 2 2 2" xfId="32544" xr:uid="{604D6C5D-E064-4223-ABAF-8CCA139B8F1E}"/>
    <cellStyle name="Normal 5 2 3 3 2 3" xfId="11541" xr:uid="{BEC8A217-2B9E-4826-A398-F3040AF7D265}"/>
    <cellStyle name="Normal 5 2 3 3 2 3 2" xfId="28016" xr:uid="{CD390C38-C756-45DD-833A-EA919F7C5EB5}"/>
    <cellStyle name="Normal 5 2 3 3 2 4" xfId="23447" xr:uid="{141820A1-9A1A-465D-B13B-3A63DD25720A}"/>
    <cellStyle name="Normal 5 2 3 3 3" xfId="13291" xr:uid="{CE4DCBBE-67AC-49C3-9069-6060DC0FD804}"/>
    <cellStyle name="Normal 5 2 3 3 3 2" xfId="29766" xr:uid="{7DB43129-AE75-47FA-BB57-1F1088891D7C}"/>
    <cellStyle name="Normal 5 2 3 3 4" xfId="8763" xr:uid="{4F7DF437-D4A2-4C03-A99A-619B4E647090}"/>
    <cellStyle name="Normal 5 2 3 3 4 2" xfId="25238" xr:uid="{B99D8790-F8FA-4FD0-8A1A-358C2C7BF905}"/>
    <cellStyle name="Normal 5 2 3 3 5" xfId="20669" xr:uid="{748B1FB6-11C4-4492-8111-3FE534D806D8}"/>
    <cellStyle name="Normal 5 2 3 3_3.EXPENSES" xfId="7351" xr:uid="{B4F07313-E6B9-4FA0-B1A5-B4BCF3AE72F4}"/>
    <cellStyle name="Normal 5 2 3 4" xfId="4191" xr:uid="{931EC679-C051-40C5-9966-080CEDD00C1A}"/>
    <cellStyle name="Normal 5 2 3 4 2" xfId="14338" xr:uid="{BC4788FC-97F5-4DC4-B266-1EDCFA55681D}"/>
    <cellStyle name="Normal 5 2 3 4 2 2" xfId="30813" xr:uid="{C64BFC07-C12F-4A91-B867-94C8E67A6DF8}"/>
    <cellStyle name="Normal 5 2 3 4 3" xfId="9810" xr:uid="{51E4AFB0-6B70-4C77-940C-540242565130}"/>
    <cellStyle name="Normal 5 2 3 4 3 2" xfId="26285" xr:uid="{6FD5CB39-E7A4-446E-ACC1-3607B82F9ED6}"/>
    <cellStyle name="Normal 5 2 3 4 4" xfId="21716" xr:uid="{7A049AAB-62D1-4208-9177-CDAF57FEE042}"/>
    <cellStyle name="Normal 5 2 3 5" xfId="5242" xr:uid="{321F602C-E9FA-49E4-8AAB-6BF468DB2831}"/>
    <cellStyle name="Normal 5 2 3 5 2" xfId="15378" xr:uid="{FCDF40BC-7D9D-489E-88C0-7D0AD43162D0}"/>
    <cellStyle name="Normal 5 2 3 5 2 2" xfId="31853" xr:uid="{BB9A65FE-4CEF-4B61-BC09-23A143BC77B4}"/>
    <cellStyle name="Normal 5 2 3 5 3" xfId="10850" xr:uid="{DC0FD6B2-9CAA-4457-B868-ED69DEB39F54}"/>
    <cellStyle name="Normal 5 2 3 5 3 2" xfId="27325" xr:uid="{F52BFC01-AEFC-4B96-AA5C-4E0400C9ECBE}"/>
    <cellStyle name="Normal 5 2 3 5 4" xfId="22756" xr:uid="{FC5E8892-24B1-4DE4-9B3C-FF6A513B4791}"/>
    <cellStyle name="Normal 5 2 3 6" xfId="12599" xr:uid="{540AFE6F-D322-4FED-A501-6508885FD4C5}"/>
    <cellStyle name="Normal 5 2 3 6 2" xfId="29074" xr:uid="{3289350F-F5AD-4A29-9289-CB1253571677}"/>
    <cellStyle name="Normal 5 2 3 7" xfId="8067" xr:uid="{D4992C71-A057-4337-B8D7-65AE1F849B51}"/>
    <cellStyle name="Normal 5 2 3 7 2" xfId="24542" xr:uid="{97FED1A8-22F2-43FB-9927-537B1D0D0728}"/>
    <cellStyle name="Normal 5 2 3 8" xfId="19977" xr:uid="{7AEF829F-5562-4E2D-A21B-8F52A76BF2EE}"/>
    <cellStyle name="Normal 5 2 3_1.3.3. Extraordinary Items" xfId="19679" xr:uid="{52E11DDB-E109-40F7-AA6D-4C35E90B7C4C}"/>
    <cellStyle name="Normal 5 2 4" xfId="2446" xr:uid="{00000000-0005-0000-0000-0000830A0000}"/>
    <cellStyle name="Normal 5 2 4 2" xfId="3290" xr:uid="{380502BC-25DA-4C1D-9C1F-0B3A0BA79B62}"/>
    <cellStyle name="Normal 5 2 4 2 2" xfId="6164" xr:uid="{ED5C06A0-E5F5-4B90-90A5-FF5D8677EEB2}"/>
    <cellStyle name="Normal 5 2 4 2 2 2" xfId="16300" xr:uid="{404B6D76-4BEB-462D-BDF7-88BAE4341F84}"/>
    <cellStyle name="Normal 5 2 4 2 2 2 2" xfId="32775" xr:uid="{26C835D4-B0E1-4398-B185-C303A1517EEB}"/>
    <cellStyle name="Normal 5 2 4 2 2 3" xfId="11772" xr:uid="{002D53FD-87AF-4E47-94B0-D8B13FC97579}"/>
    <cellStyle name="Normal 5 2 4 2 2 3 2" xfId="28247" xr:uid="{16693D9D-0556-4B9A-9CF2-277E846CE09F}"/>
    <cellStyle name="Normal 5 2 4 2 2 4" xfId="23678" xr:uid="{F4C317BA-3243-48BB-93F4-B75DFE128FC7}"/>
    <cellStyle name="Normal 5 2 4 2 3" xfId="13522" xr:uid="{A13F4E06-808D-4F2B-BEA4-BE933BD54F92}"/>
    <cellStyle name="Normal 5 2 4 2 3 2" xfId="29997" xr:uid="{227BAB4F-DCDD-4F7D-9CE2-AACE744E7808}"/>
    <cellStyle name="Normal 5 2 4 2 4" xfId="8994" xr:uid="{0FF49377-13C0-4D39-A52D-8355E89B7864}"/>
    <cellStyle name="Normal 5 2 4 2 4 2" xfId="25469" xr:uid="{01FBAC4D-93F2-45E0-810B-00B929F4BC2A}"/>
    <cellStyle name="Normal 5 2 4 2 5" xfId="20900" xr:uid="{17B9E228-C2D7-499E-A3DF-501F45C405C5}"/>
    <cellStyle name="Normal 5 2 4 2_3.EXPENSES" xfId="7352" xr:uid="{64EDD869-E6F0-476D-AF37-FEE36E66BB0B}"/>
    <cellStyle name="Normal 5 2 4 3" xfId="4413" xr:uid="{95C02AC9-EF76-4771-A502-22C3EED612BA}"/>
    <cellStyle name="Normal 5 2 4 3 2" xfId="14560" xr:uid="{089B680F-2E79-46A6-8DE4-FD2BDB8FA80C}"/>
    <cellStyle name="Normal 5 2 4 3 2 2" xfId="31035" xr:uid="{87E34B93-3A53-48A9-9201-AB7CCDC6286B}"/>
    <cellStyle name="Normal 5 2 4 3 3" xfId="10032" xr:uid="{2DE155E4-9C16-46AB-BC14-6AB44640AFD3}"/>
    <cellStyle name="Normal 5 2 4 3 3 2" xfId="26507" xr:uid="{EC182F04-86BD-4843-A74F-4822D0F297DB}"/>
    <cellStyle name="Normal 5 2 4 3 4" xfId="21938" xr:uid="{61E2FEEC-239D-47E1-B713-B03A59A4EDB6}"/>
    <cellStyle name="Normal 5 2 4 4" xfId="5464" xr:uid="{FAB743EB-00D8-4AC9-83A3-15B0FD1DCCB2}"/>
    <cellStyle name="Normal 5 2 4 4 2" xfId="15600" xr:uid="{E7584543-98C9-46F1-A8BC-3B1072379122}"/>
    <cellStyle name="Normal 5 2 4 4 2 2" xfId="32075" xr:uid="{D385B4A8-4E5F-4DE2-BCBB-28BB524D7A5F}"/>
    <cellStyle name="Normal 5 2 4 4 3" xfId="11072" xr:uid="{3F2A8B6B-E2F5-4A6D-BEC4-94D5EC29D1BE}"/>
    <cellStyle name="Normal 5 2 4 4 3 2" xfId="27547" xr:uid="{2F8F95B9-70EE-4D01-A32B-895EDD66A6D7}"/>
    <cellStyle name="Normal 5 2 4 4 4" xfId="22978" xr:uid="{B6F8E433-88D8-41A9-98BC-22FD706980CA}"/>
    <cellStyle name="Normal 5 2 4 5" xfId="12822" xr:uid="{F3C9B219-DCD2-4C0E-9F78-B971A4FB7BB5}"/>
    <cellStyle name="Normal 5 2 4 5 2" xfId="29297" xr:uid="{4055B667-5ED5-4F12-B0C0-1CA96698CB4C}"/>
    <cellStyle name="Normal 5 2 4 6" xfId="8293" xr:uid="{ABBDAEF2-B066-4F4A-8251-C945BDABCCD2}"/>
    <cellStyle name="Normal 5 2 4 6 2" xfId="24768" xr:uid="{E4209F85-7E25-4F94-AB3B-E367601A80BB}"/>
    <cellStyle name="Normal 5 2 4 7" xfId="20200" xr:uid="{4A899D04-EE55-424A-B4FF-B1AF90D8EB61}"/>
    <cellStyle name="Normal 5 2 4_1.3.3. Extraordinary Items" xfId="19681" xr:uid="{FD274C20-6AED-471C-B739-3A50D8978FFD}"/>
    <cellStyle name="Normal 5 2_1.1. Income Statement" xfId="19682" xr:uid="{175F0130-34F0-4255-9952-142C1CDECC3E}"/>
    <cellStyle name="Normal 5 3" xfId="1703" xr:uid="{00000000-0005-0000-0000-0000840A0000}"/>
    <cellStyle name="Normal 5 3 2" xfId="1704" xr:uid="{00000000-0005-0000-0000-0000850A0000}"/>
    <cellStyle name="Normal 5 3 3" xfId="2435" xr:uid="{00000000-0005-0000-0000-0000860A0000}"/>
    <cellStyle name="Normal 5 3 3 2" xfId="3280" xr:uid="{B794B461-50E6-41ED-80E1-21969FFFDC56}"/>
    <cellStyle name="Normal 5 3 3 2 2" xfId="6154" xr:uid="{03123994-FD43-44C4-9F0B-27134881AE33}"/>
    <cellStyle name="Normal 5 3 3 2 2 2" xfId="16290" xr:uid="{FDDAC682-9354-4AA3-9630-0776DECDEEFE}"/>
    <cellStyle name="Normal 5 3 3 2 2 2 2" xfId="32765" xr:uid="{FD5B53F6-A6CB-4E75-8C39-5EA5EF160C34}"/>
    <cellStyle name="Normal 5 3 3 2 2 3" xfId="11762" xr:uid="{AC740EF4-F572-4DE1-8336-3F642DA46D48}"/>
    <cellStyle name="Normal 5 3 3 2 2 3 2" xfId="28237" xr:uid="{3DBE3853-1F9D-4686-98D3-E19066ACB544}"/>
    <cellStyle name="Normal 5 3 3 2 2 4" xfId="23668" xr:uid="{E25462A4-B592-4523-9456-1D34B025DEE3}"/>
    <cellStyle name="Normal 5 3 3 2 3" xfId="13512" xr:uid="{A9B2BF36-4A53-403A-BF16-D3BCB2303ACB}"/>
    <cellStyle name="Normal 5 3 3 2 3 2" xfId="29987" xr:uid="{159AE40F-00E3-4619-9976-3C3F7FE7BC0F}"/>
    <cellStyle name="Normal 5 3 3 2 4" xfId="8984" xr:uid="{8697CFE2-C5A7-49E4-9EA5-DBD6E2F21407}"/>
    <cellStyle name="Normal 5 3 3 2 4 2" xfId="25459" xr:uid="{093E99EC-0183-4C6B-B412-8710276AD15C}"/>
    <cellStyle name="Normal 5 3 3 2 5" xfId="20890" xr:uid="{2DFE6019-A008-4D03-A6F8-306D11194AB1}"/>
    <cellStyle name="Normal 5 3 3 2_3.EXPENSES" xfId="7354" xr:uid="{FFFD7E61-F0C0-40FB-91B7-0078B714723E}"/>
    <cellStyle name="Normal 5 3 3 3" xfId="4403" xr:uid="{93878569-45A5-4663-B257-DE0D08FA4459}"/>
    <cellStyle name="Normal 5 3 3 3 2" xfId="14550" xr:uid="{B9DC3D2C-E33E-4CA0-9EF1-D2622C63CC62}"/>
    <cellStyle name="Normal 5 3 3 3 2 2" xfId="31025" xr:uid="{16BAF609-1295-4E2E-BCFB-3CB193BA0096}"/>
    <cellStyle name="Normal 5 3 3 3 3" xfId="10022" xr:uid="{C041F61A-22BD-4C55-A0FE-BE705C526ACB}"/>
    <cellStyle name="Normal 5 3 3 3 3 2" xfId="26497" xr:uid="{A01F6501-9C7F-4122-8F14-65B606A8AC92}"/>
    <cellStyle name="Normal 5 3 3 3 4" xfId="21928" xr:uid="{67B4FD6D-6367-4717-9B38-8FA44D32F780}"/>
    <cellStyle name="Normal 5 3 3 4" xfId="5454" xr:uid="{BAE03837-F218-448C-9E49-C6D9B9D36CC1}"/>
    <cellStyle name="Normal 5 3 3 4 2" xfId="15590" xr:uid="{17282870-3F6B-4B1D-8BD5-599AA14B9F88}"/>
    <cellStyle name="Normal 5 3 3 4 2 2" xfId="32065" xr:uid="{A51BC2CE-A652-44F1-81CE-9E50723B14D1}"/>
    <cellStyle name="Normal 5 3 3 4 3" xfId="11062" xr:uid="{CFCDC228-DF4B-4283-9B82-A47D7FAE1539}"/>
    <cellStyle name="Normal 5 3 3 4 3 2" xfId="27537" xr:uid="{06CAD9FC-BDD0-4843-A810-6B8C9A11A018}"/>
    <cellStyle name="Normal 5 3 3 4 4" xfId="22968" xr:uid="{CC864D61-5457-4290-8CA5-29A85676FD5E}"/>
    <cellStyle name="Normal 5 3 3 5" xfId="12812" xr:uid="{199EB7CA-D2F1-4C9B-B345-970FAC97E204}"/>
    <cellStyle name="Normal 5 3 3 5 2" xfId="29287" xr:uid="{DFB93B84-E545-4702-9314-B7FE700D05C6}"/>
    <cellStyle name="Normal 5 3 3 6" xfId="8283" xr:uid="{5300615A-20E5-4FB0-802E-902D2530C89E}"/>
    <cellStyle name="Normal 5 3 3 6 2" xfId="24758" xr:uid="{9A8B8DB1-83A8-400E-AF17-A651A17BD6E5}"/>
    <cellStyle name="Normal 5 3 3 7" xfId="20190" xr:uid="{4815D140-5925-45C9-96AF-1E6CD6D09287}"/>
    <cellStyle name="Normal 5 3 3_3.EXPENSES" xfId="7353" xr:uid="{F9533852-2398-4712-8718-16609E7BA066}"/>
    <cellStyle name="Normal 5 3_1.3.3. Extraordinary Items" xfId="19683" xr:uid="{31AD272F-B0FD-4AAC-BEDD-1575FC9A9EE1}"/>
    <cellStyle name="Normal 5 4" xfId="1705" xr:uid="{00000000-0005-0000-0000-0000870A0000}"/>
    <cellStyle name="Normal 5 4 2" xfId="2456" xr:uid="{00000000-0005-0000-0000-0000880A0000}"/>
    <cellStyle name="Normal 5 4 2 2" xfId="3300" xr:uid="{D10FA652-A083-49BE-9CF9-C543BC030A1F}"/>
    <cellStyle name="Normal 5 4 2 2 2" xfId="6174" xr:uid="{20BD1018-719E-47A5-8E5F-7DEDB9601E5C}"/>
    <cellStyle name="Normal 5 4 2 2 2 2" xfId="16310" xr:uid="{12C3054C-ADC4-43E2-B472-F89E931EAEBD}"/>
    <cellStyle name="Normal 5 4 2 2 2 2 2" xfId="32785" xr:uid="{491A1E55-C4A6-40B6-94A9-384AD6B73BFC}"/>
    <cellStyle name="Normal 5 4 2 2 2 3" xfId="11782" xr:uid="{A6F3C843-E837-4550-8AC5-B82F377D53DF}"/>
    <cellStyle name="Normal 5 4 2 2 2 3 2" xfId="28257" xr:uid="{EA2ED816-5165-4F96-B2A4-C9B40A8B974A}"/>
    <cellStyle name="Normal 5 4 2 2 2 4" xfId="23688" xr:uid="{A7C80789-8B4B-48AC-9EB6-69DB87FBD8B0}"/>
    <cellStyle name="Normal 5 4 2 2 3" xfId="13532" xr:uid="{149C9DCA-7CFB-464D-834B-77E5EDC1A784}"/>
    <cellStyle name="Normal 5 4 2 2 3 2" xfId="30007" xr:uid="{E58285C9-A1AE-4463-B5A2-9B3D0EAC9119}"/>
    <cellStyle name="Normal 5 4 2 2 4" xfId="9004" xr:uid="{BB14ED84-5903-494E-877D-67BC40BBD53A}"/>
    <cellStyle name="Normal 5 4 2 2 4 2" xfId="25479" xr:uid="{F2F93F47-6417-487F-9CE4-02C485E0C8C0}"/>
    <cellStyle name="Normal 5 4 2 2 5" xfId="20910" xr:uid="{01138810-285C-4CFD-A9FC-717536DC5134}"/>
    <cellStyle name="Normal 5 4 2 2_3.EXPENSES" xfId="7355" xr:uid="{1E60EEA5-3837-43D7-AAEC-3E76914FBC6E}"/>
    <cellStyle name="Normal 5 4 2 3" xfId="4423" xr:uid="{FC8D7273-5EFB-48A1-BE70-5EED414F3E61}"/>
    <cellStyle name="Normal 5 4 2 3 2" xfId="14570" xr:uid="{655E4F87-0028-43AB-B106-6D6B37476AEB}"/>
    <cellStyle name="Normal 5 4 2 3 2 2" xfId="31045" xr:uid="{8500D16B-A4BE-4847-93BB-ABE8FBEB4D8C}"/>
    <cellStyle name="Normal 5 4 2 3 3" xfId="10042" xr:uid="{D773FE33-15FA-4891-AA5B-C4D4B9F0B074}"/>
    <cellStyle name="Normal 5 4 2 3 3 2" xfId="26517" xr:uid="{101C8617-AA41-4E3F-BA74-F63317818540}"/>
    <cellStyle name="Normal 5 4 2 3 4" xfId="21948" xr:uid="{C608D5D3-9A24-48D3-9A4B-2CF047002ABF}"/>
    <cellStyle name="Normal 5 4 2 4" xfId="5474" xr:uid="{9F9A683A-E89F-4F94-B2BF-F9800FDC4210}"/>
    <cellStyle name="Normal 5 4 2 4 2" xfId="15610" xr:uid="{906ACCBA-788D-4D2A-8BC2-82192CC0EF12}"/>
    <cellStyle name="Normal 5 4 2 4 2 2" xfId="32085" xr:uid="{5CF94ABE-FFD1-4548-A60C-BABC20688653}"/>
    <cellStyle name="Normal 5 4 2 4 3" xfId="11082" xr:uid="{9EB03C41-1023-4C37-93EB-6CF75510DCAB}"/>
    <cellStyle name="Normal 5 4 2 4 3 2" xfId="27557" xr:uid="{25B5E7C9-C995-4C95-9F4A-9DF2D964268B}"/>
    <cellStyle name="Normal 5 4 2 4 4" xfId="22988" xr:uid="{022E9881-47BE-4189-8D35-388AC02C1F25}"/>
    <cellStyle name="Normal 5 4 2 5" xfId="12832" xr:uid="{0D480BC5-FABB-497E-AC0D-5FB11204DCB1}"/>
    <cellStyle name="Normal 5 4 2 5 2" xfId="29307" xr:uid="{1316774E-4A8E-4E30-B321-A742A452AAAD}"/>
    <cellStyle name="Normal 5 4 2 6" xfId="8303" xr:uid="{7E29DA61-FBF4-423E-B55C-639D0715DE49}"/>
    <cellStyle name="Normal 5 4 2 6 2" xfId="24778" xr:uid="{DFE0F16D-A5B2-4C7E-AA7B-07BDB2EE3108}"/>
    <cellStyle name="Normal 5 4 2 7" xfId="20210" xr:uid="{E5D024EB-0348-4A90-81CE-C3A06F0DA802}"/>
    <cellStyle name="Normal 5 4 2_1.3.3. Extraordinary Items" xfId="19685" xr:uid="{1FE1E890-B520-44DF-813E-C11ED3D718D7}"/>
    <cellStyle name="Normal 5 4_1.3.3. Extraordinary Items" xfId="19684" xr:uid="{8CE09CF4-2A59-437A-AFE4-33208ABB2AA2}"/>
    <cellStyle name="Normal 5 5" xfId="1826" xr:uid="{00000000-0005-0000-0000-0000890A0000}"/>
    <cellStyle name="Normal 5 5 2" xfId="2165" xr:uid="{00000000-0005-0000-0000-00008A0A0000}"/>
    <cellStyle name="Normal 5 5 2 2" xfId="3142" xr:uid="{7726A0AF-F843-4DBA-A38D-F8878742797B}"/>
    <cellStyle name="Normal 5 5 2 2 2" xfId="6016" xr:uid="{9F99EB76-7061-428A-BFDC-2FE623DA41C1}"/>
    <cellStyle name="Normal 5 5 2 2 2 2" xfId="16152" xr:uid="{CF220439-B1A0-4681-AA6A-2E2C41BDA71D}"/>
    <cellStyle name="Normal 5 5 2 2 2 2 2" xfId="32627" xr:uid="{66372969-7AA7-4C56-9A87-ADFE5233530F}"/>
    <cellStyle name="Normal 5 5 2 2 2 3" xfId="11624" xr:uid="{0FB1F0AA-55B5-456D-BA72-890F3FDC5A88}"/>
    <cellStyle name="Normal 5 5 2 2 2 3 2" xfId="28099" xr:uid="{6571DB5F-0E50-48C6-B74F-CF31D6492A9A}"/>
    <cellStyle name="Normal 5 5 2 2 2 4" xfId="23530" xr:uid="{086D805B-305A-4905-9924-2BB2F983F89C}"/>
    <cellStyle name="Normal 5 5 2 2 3" xfId="13374" xr:uid="{933B193F-097E-4582-AB73-A72CEEF5E809}"/>
    <cellStyle name="Normal 5 5 2 2 3 2" xfId="29849" xr:uid="{0E43DB09-0FD7-47DD-897E-23F44963C135}"/>
    <cellStyle name="Normal 5 5 2 2 4" xfId="8846" xr:uid="{D3ABE3FC-31DA-44C4-8DDC-12E3ADB38CD0}"/>
    <cellStyle name="Normal 5 5 2 2 4 2" xfId="25321" xr:uid="{4F041A1D-43D3-4D0E-877C-621B52D9C375}"/>
    <cellStyle name="Normal 5 5 2 2 5" xfId="20752" xr:uid="{6322C155-56E3-4FE4-876B-98475A7F3301}"/>
    <cellStyle name="Normal 5 5 2 2_3.EXPENSES" xfId="7356" xr:uid="{9FA95B9F-8C6E-4F52-9E97-F9AAE959112D}"/>
    <cellStyle name="Normal 5 5 2 3" xfId="4268" xr:uid="{BC1B9F7D-EAF4-4F8D-8E73-4F73D83DE24F}"/>
    <cellStyle name="Normal 5 5 2 3 2" xfId="14415" xr:uid="{330028AB-4830-4698-A39C-9DFD6BFAEFDB}"/>
    <cellStyle name="Normal 5 5 2 3 2 2" xfId="30890" xr:uid="{6866856E-7F77-476B-86C8-9CFA013C7727}"/>
    <cellStyle name="Normal 5 5 2 3 3" xfId="9887" xr:uid="{BE809327-79F4-4D81-B2E6-9CC99C92B8B5}"/>
    <cellStyle name="Normal 5 5 2 3 3 2" xfId="26362" xr:uid="{4EE7B803-1375-4418-A4D7-64402C60B7CE}"/>
    <cellStyle name="Normal 5 5 2 3 4" xfId="21793" xr:uid="{C0A0F5A7-A6F5-4D9F-A11A-E629AD6065BE}"/>
    <cellStyle name="Normal 5 5 2 4" xfId="5319" xr:uid="{DF49F7A2-30EF-4002-9ABA-98DFAB1CB0E2}"/>
    <cellStyle name="Normal 5 5 2 4 2" xfId="15455" xr:uid="{31AB2DD3-A7FB-42F0-BA2B-E44EE91BF95C}"/>
    <cellStyle name="Normal 5 5 2 4 2 2" xfId="31930" xr:uid="{EEEDADE3-E9F6-4F50-897C-64B705483706}"/>
    <cellStyle name="Normal 5 5 2 4 3" xfId="10927" xr:uid="{3889EB65-DB39-4393-B9C7-B6D03B07629B}"/>
    <cellStyle name="Normal 5 5 2 4 3 2" xfId="27402" xr:uid="{FCBEE576-C4BE-4E7C-AC9C-A6D301C62F89}"/>
    <cellStyle name="Normal 5 5 2 4 4" xfId="22833" xr:uid="{C071EA90-F255-4796-B59E-EAD33AF8364D}"/>
    <cellStyle name="Normal 5 5 2 5" xfId="12677" xr:uid="{E34C9C1F-A300-454C-9971-8660143A275A}"/>
    <cellStyle name="Normal 5 5 2 5 2" xfId="29152" xr:uid="{4341F5F2-86E7-464E-A5D4-FF46F819444D}"/>
    <cellStyle name="Normal 5 5 2 6" xfId="8148" xr:uid="{9FDE9D85-C5E1-42BD-B9D5-8AB50117781E}"/>
    <cellStyle name="Normal 5 5 2 6 2" xfId="24623" xr:uid="{94389AE6-3D5E-4B57-98D6-2E3B654951AF}"/>
    <cellStyle name="Normal 5 5 2 7" xfId="20055" xr:uid="{11BC3E38-95F3-4DB4-873D-FABC266E59F3}"/>
    <cellStyle name="Normal 5 5 2_1.3.3. Extraordinary Items" xfId="19687" xr:uid="{7428D414-CD43-4A33-86D5-F8E5A5301C96}"/>
    <cellStyle name="Normal 5 5 3" xfId="3022" xr:uid="{0F5CBA34-4324-4A9A-BCDA-923B2DF23702}"/>
    <cellStyle name="Normal 5 5 3 2" xfId="5896" xr:uid="{D5AF850C-CBCE-426D-BE80-18A463619B36}"/>
    <cellStyle name="Normal 5 5 3 2 2" xfId="16032" xr:uid="{AD365938-C6FE-415E-9E54-183856D257E5}"/>
    <cellStyle name="Normal 5 5 3 2 2 2" xfId="32507" xr:uid="{E6CF9949-5E14-41F9-9FDF-3D5ADE2169AB}"/>
    <cellStyle name="Normal 5 5 3 2 3" xfId="11504" xr:uid="{CC4DBE6D-9007-4225-97CD-D5CD50ADFC1C}"/>
    <cellStyle name="Normal 5 5 3 2 3 2" xfId="27979" xr:uid="{958DC332-5929-4722-AA52-A85276BE59C8}"/>
    <cellStyle name="Normal 5 5 3 2 4" xfId="23410" xr:uid="{C1153B69-E803-4378-8732-AF7ED0CA5A51}"/>
    <cellStyle name="Normal 5 5 3 3" xfId="13254" xr:uid="{A3FC17F0-1CD2-4B40-9DEB-EDBA4C5C4ABA}"/>
    <cellStyle name="Normal 5 5 3 3 2" xfId="29729" xr:uid="{F31E9AD6-F781-4FA0-AC97-9CA0E3F84492}"/>
    <cellStyle name="Normal 5 5 3 4" xfId="8726" xr:uid="{EF254C9B-0F37-453F-BCB5-6F4B91FA3336}"/>
    <cellStyle name="Normal 5 5 3 4 2" xfId="25201" xr:uid="{178B3E3D-4F99-49A0-821A-9D0CF3C8A62B}"/>
    <cellStyle name="Normal 5 5 3 5" xfId="20632" xr:uid="{706B5C00-75CC-417E-AAC6-B10503058726}"/>
    <cellStyle name="Normal 5 5 3_3.EXPENSES" xfId="7357" xr:uid="{A353409A-F9BD-4A84-9426-1D2DFE8EC753}"/>
    <cellStyle name="Normal 5 5 4" xfId="4154" xr:uid="{D0D1BE03-3484-428A-93B4-56399EFD056B}"/>
    <cellStyle name="Normal 5 5 4 2" xfId="14301" xr:uid="{636F160D-0F5B-4E11-A833-334B70BEE838}"/>
    <cellStyle name="Normal 5 5 4 2 2" xfId="30776" xr:uid="{3D98DC1B-C895-4F98-9E08-EE9FE0503608}"/>
    <cellStyle name="Normal 5 5 4 3" xfId="9773" xr:uid="{A7A5AE1F-40B9-44D6-A84F-75AD1ACF0A0D}"/>
    <cellStyle name="Normal 5 5 4 3 2" xfId="26248" xr:uid="{DD0697C0-4228-44E7-9727-0B11F4253EAD}"/>
    <cellStyle name="Normal 5 5 4 4" xfId="21679" xr:uid="{8A5CA35F-8EF0-4D91-B2A3-A12F6E0BE440}"/>
    <cellStyle name="Normal 5 5 5" xfId="5205" xr:uid="{F5BCE6FE-D265-4A8C-9E96-3E1016AC0966}"/>
    <cellStyle name="Normal 5 5 5 2" xfId="15341" xr:uid="{E10F8AA7-E5A0-4BCE-B036-88ECE6B8E9B6}"/>
    <cellStyle name="Normal 5 5 5 2 2" xfId="31816" xr:uid="{2432462C-9956-4DA4-A950-3C86CEFE897E}"/>
    <cellStyle name="Normal 5 5 5 3" xfId="10813" xr:uid="{93156A88-3CB5-4801-897A-CEF797FA9C78}"/>
    <cellStyle name="Normal 5 5 5 3 2" xfId="27288" xr:uid="{FC54F909-8C38-4886-8EEF-87DA9FF71AE7}"/>
    <cellStyle name="Normal 5 5 5 4" xfId="22719" xr:uid="{2F2A6E76-945E-4801-B9F0-BAF175BEDC24}"/>
    <cellStyle name="Normal 5 5 6" xfId="12562" xr:uid="{611E7B4F-7E98-42CE-8B36-6B9FF547C371}"/>
    <cellStyle name="Normal 5 5 6 2" xfId="29037" xr:uid="{6BC0D00E-9B8B-4BA1-8384-E18FCCA88FC5}"/>
    <cellStyle name="Normal 5 5 7" xfId="8030" xr:uid="{DC3190A1-2B34-4D36-B140-BCCC97207D56}"/>
    <cellStyle name="Normal 5 5 7 2" xfId="24505" xr:uid="{4AD3300E-B2F7-4EB5-B9E7-E38B6515A114}"/>
    <cellStyle name="Normal 5 5 8" xfId="19940" xr:uid="{A5BCB405-5E46-4E58-8223-B1D1487C1EDE}"/>
    <cellStyle name="Normal 5 5_1.3.3. Extraordinary Items" xfId="19686" xr:uid="{8396048E-1521-49E9-B164-F2A804EA3D01}"/>
    <cellStyle name="Normal 5 6" xfId="1922" xr:uid="{00000000-0005-0000-0000-00008C0A0000}"/>
    <cellStyle name="Normal 5 6 2" xfId="2179" xr:uid="{00000000-0005-0000-0000-00008D0A0000}"/>
    <cellStyle name="Normal 5 6 2 2" xfId="3156" xr:uid="{561B66CD-AE61-43B7-9C19-9CA26D1FBA43}"/>
    <cellStyle name="Normal 5 6 2 2 2" xfId="6030" xr:uid="{F8707691-010C-45BD-BA62-A612A3B4B1C6}"/>
    <cellStyle name="Normal 5 6 2 2 2 2" xfId="16166" xr:uid="{2B4D7595-EF9C-4BB1-9511-A5A1618A5F3A}"/>
    <cellStyle name="Normal 5 6 2 2 2 2 2" xfId="32641" xr:uid="{E3754237-CB29-4364-BF08-E304AECCCCC5}"/>
    <cellStyle name="Normal 5 6 2 2 2 3" xfId="11638" xr:uid="{C347D4DD-4374-410E-A255-C27DD45EF108}"/>
    <cellStyle name="Normal 5 6 2 2 2 3 2" xfId="28113" xr:uid="{25E6A327-5A86-4BFC-A239-DA95CB02E280}"/>
    <cellStyle name="Normal 5 6 2 2 2 4" xfId="23544" xr:uid="{EB1C6079-4F43-499F-8638-3985622A05E3}"/>
    <cellStyle name="Normal 5 6 2 2 3" xfId="13388" xr:uid="{5F032B77-39E5-48F9-BD73-84B1AB442AC6}"/>
    <cellStyle name="Normal 5 6 2 2 3 2" xfId="29863" xr:uid="{C6F2BFA1-6B11-40EC-BD8D-515EA388D63A}"/>
    <cellStyle name="Normal 5 6 2 2 4" xfId="8860" xr:uid="{1F89D849-568D-4C39-BC33-3FEF2BB9684F}"/>
    <cellStyle name="Normal 5 6 2 2 4 2" xfId="25335" xr:uid="{1B8602A3-294C-4C66-B925-35316078A305}"/>
    <cellStyle name="Normal 5 6 2 2 5" xfId="20766" xr:uid="{65A0441C-1653-45BC-BE8F-7F9AC231A467}"/>
    <cellStyle name="Normal 5 6 2 2_3.EXPENSES" xfId="7359" xr:uid="{6FFACB44-8BF0-4145-B941-C3B7EB602C7C}"/>
    <cellStyle name="Normal 5 6 2 3" xfId="4282" xr:uid="{8A9CC932-0F90-4E12-9F6C-7C6644038FF4}"/>
    <cellStyle name="Normal 5 6 2 3 2" xfId="14429" xr:uid="{E360C8C9-679D-47E7-AA7F-9E8DBA0FEDCC}"/>
    <cellStyle name="Normal 5 6 2 3 2 2" xfId="30904" xr:uid="{546B35A0-EDFF-43B5-8D44-C6AF47FD8310}"/>
    <cellStyle name="Normal 5 6 2 3 3" xfId="9901" xr:uid="{17072B61-53D6-4FF7-9311-2903BC13B4B4}"/>
    <cellStyle name="Normal 5 6 2 3 3 2" xfId="26376" xr:uid="{08E53F3D-AA3D-41D5-AE5E-AA8AC256034D}"/>
    <cellStyle name="Normal 5 6 2 3 4" xfId="21807" xr:uid="{C28CC219-9467-4CD9-B584-8A6D4B8051DD}"/>
    <cellStyle name="Normal 5 6 2 4" xfId="5333" xr:uid="{8CAAF6CE-BA6C-47F8-B68D-9A9E7641DF50}"/>
    <cellStyle name="Normal 5 6 2 4 2" xfId="15469" xr:uid="{36A8A752-CBCE-4798-BFFE-9D44C23515BE}"/>
    <cellStyle name="Normal 5 6 2 4 2 2" xfId="31944" xr:uid="{7ABCA276-EB5D-4E3F-BF24-C8A8807A29AA}"/>
    <cellStyle name="Normal 5 6 2 4 3" xfId="10941" xr:uid="{6B356BCE-CC77-4F9A-B402-7A6FB4AFD4CA}"/>
    <cellStyle name="Normal 5 6 2 4 3 2" xfId="27416" xr:uid="{1492168B-1043-4FAB-9A7A-F23565EB2440}"/>
    <cellStyle name="Normal 5 6 2 4 4" xfId="22847" xr:uid="{43DF6110-F64D-45FA-9984-43D0674F61EC}"/>
    <cellStyle name="Normal 5 6 2 5" xfId="12691" xr:uid="{0243F273-644D-468E-9EC9-3E4DCA958135}"/>
    <cellStyle name="Normal 5 6 2 5 2" xfId="29166" xr:uid="{2B09BF34-5BC3-451A-B695-C8EED1EF8A50}"/>
    <cellStyle name="Normal 5 6 2 6" xfId="8162" xr:uid="{42866EB2-06A9-4CEA-9AC0-ACF183321FC5}"/>
    <cellStyle name="Normal 5 6 2 6 2" xfId="24637" xr:uid="{2EB7C508-3018-42B4-8670-EA50BFB3EE18}"/>
    <cellStyle name="Normal 5 6 2 7" xfId="20069" xr:uid="{A0D126E7-9C15-4326-9B85-1BF820006D8E}"/>
    <cellStyle name="Normal 5 6 2_3.EXPENSES" xfId="7358" xr:uid="{9CF7312B-A050-4B82-B371-04B732EA3AB2}"/>
    <cellStyle name="Normal 5 6 3" xfId="3036" xr:uid="{68675438-44A9-4BAF-A225-4CE7A01A5448}"/>
    <cellStyle name="Normal 5 6 3 2" xfId="5910" xr:uid="{83838CB1-AD17-4584-BB59-FE3C7E24CB24}"/>
    <cellStyle name="Normal 5 6 3 2 2" xfId="16046" xr:uid="{76E927CE-7CFC-4F20-94E8-FA491A7FAACB}"/>
    <cellStyle name="Normal 5 6 3 2 2 2" xfId="32521" xr:uid="{1AA8E3FB-41A2-4F3A-A6A6-6632BCA91B7F}"/>
    <cellStyle name="Normal 5 6 3 2 3" xfId="11518" xr:uid="{95CF1274-D8EF-4361-A123-ECFF88C6D0CF}"/>
    <cellStyle name="Normal 5 6 3 2 3 2" xfId="27993" xr:uid="{F34A9ACD-1D28-4C46-8D21-542F38A2D273}"/>
    <cellStyle name="Normal 5 6 3 2 4" xfId="23424" xr:uid="{F1298E6C-9B44-4B4F-8E59-B0FBFCEAB2E2}"/>
    <cellStyle name="Normal 5 6 3 3" xfId="13268" xr:uid="{6820B1AC-03C7-4E28-8657-7AEDFB3483FD}"/>
    <cellStyle name="Normal 5 6 3 3 2" xfId="29743" xr:uid="{BBA82B78-76E6-4CF0-A785-D0615D8C5FD4}"/>
    <cellStyle name="Normal 5 6 3 4" xfId="8740" xr:uid="{79AE6278-552D-4B7A-BD09-9599F8C7269F}"/>
    <cellStyle name="Normal 5 6 3 4 2" xfId="25215" xr:uid="{1C5B6AE8-316B-4381-9BAB-73FBFB18CADD}"/>
    <cellStyle name="Normal 5 6 3 5" xfId="20646" xr:uid="{C8CB664C-6ABC-4C52-BCD0-64891C7219BF}"/>
    <cellStyle name="Normal 5 6 3_3.EXPENSES" xfId="7360" xr:uid="{4E35F7D0-BB83-4D52-AC71-3776C009C604}"/>
    <cellStyle name="Normal 5 6 4" xfId="4168" xr:uid="{3BB273F8-2673-44EB-8566-FDF387602E21}"/>
    <cellStyle name="Normal 5 6 4 2" xfId="14315" xr:uid="{9DA2C307-8877-4B1A-BD6F-B1577A69C614}"/>
    <cellStyle name="Normal 5 6 4 2 2" xfId="30790" xr:uid="{003F312F-7F4D-40CD-9805-2181E4929D60}"/>
    <cellStyle name="Normal 5 6 4 3" xfId="9787" xr:uid="{793A288D-771B-4BB1-BC40-C46669048741}"/>
    <cellStyle name="Normal 5 6 4 3 2" xfId="26262" xr:uid="{A61DCF0B-40DE-422D-92F0-5BB719A079BB}"/>
    <cellStyle name="Normal 5 6 4 4" xfId="21693" xr:uid="{92DDCFE1-6DCE-45B2-9BB9-055443ABF3DB}"/>
    <cellStyle name="Normal 5 6 5" xfId="5219" xr:uid="{57CED020-9857-412A-884B-B3FFCFC1557F}"/>
    <cellStyle name="Normal 5 6 5 2" xfId="15355" xr:uid="{4111AE03-2D33-465A-988C-A4EDB1E6590F}"/>
    <cellStyle name="Normal 5 6 5 2 2" xfId="31830" xr:uid="{237AA8DB-F915-432F-AA5C-82C0DBFFB256}"/>
    <cellStyle name="Normal 5 6 5 3" xfId="10827" xr:uid="{4EE3858F-0391-4A62-B5DE-1F928307964A}"/>
    <cellStyle name="Normal 5 6 5 3 2" xfId="27302" xr:uid="{006E4E7A-EFB8-44B2-B24B-2F9FD0271952}"/>
    <cellStyle name="Normal 5 6 5 4" xfId="22733" xr:uid="{C9B3DEF1-8A86-49BB-B22E-B75327CF3B76}"/>
    <cellStyle name="Normal 5 6 6" xfId="12576" xr:uid="{56FE4745-71D6-4991-9B05-2F481D3FDC4B}"/>
    <cellStyle name="Normal 5 6 6 2" xfId="29051" xr:uid="{303A501A-FDD8-4553-ADCD-825A33310274}"/>
    <cellStyle name="Normal 5 6 7" xfId="8044" xr:uid="{A8A71D53-22F5-429D-9D08-C245B5766FE9}"/>
    <cellStyle name="Normal 5 6 7 2" xfId="24519" xr:uid="{2179EC13-96D2-45C9-BCA1-C6E64E035368}"/>
    <cellStyle name="Normal 5 6 8" xfId="19954" xr:uid="{B00B28D5-64EF-463B-B21F-EA73649E8725}"/>
    <cellStyle name="Normal 5 6_1.3.3. Extraordinary Items" xfId="19688" xr:uid="{062D13A5-9007-428E-A0E4-B4381D6ADA11}"/>
    <cellStyle name="Normal 5 7" xfId="2132" xr:uid="{00000000-0005-0000-0000-00008F0A0000}"/>
    <cellStyle name="Normal 5 7 2" xfId="3115" xr:uid="{76B2A185-95E5-44D0-BBB7-416A0A9221C5}"/>
    <cellStyle name="Normal 5 7 2 2" xfId="5989" xr:uid="{D9D31E1C-3930-4B15-B1E0-D5C6F5137216}"/>
    <cellStyle name="Normal 5 7 2 2 2" xfId="16125" xr:uid="{850D6987-D2CB-4B1B-A291-0B9F343AC753}"/>
    <cellStyle name="Normal 5 7 2 2 2 2" xfId="32600" xr:uid="{BA6FBE9F-1F33-4360-9FE2-B53985C48472}"/>
    <cellStyle name="Normal 5 7 2 2 3" xfId="11597" xr:uid="{4D1F422A-B984-44D1-875B-ABC7C7D21817}"/>
    <cellStyle name="Normal 5 7 2 2 3 2" xfId="28072" xr:uid="{9C134561-A1A1-4599-89E4-B451C2356627}"/>
    <cellStyle name="Normal 5 7 2 2 4" xfId="23503" xr:uid="{F44B4F38-C7B2-4B21-9741-AFE3DA3D1151}"/>
    <cellStyle name="Normal 5 7 2 3" xfId="13347" xr:uid="{746321DA-0837-4287-A979-00AFBD8FF279}"/>
    <cellStyle name="Normal 5 7 2 3 2" xfId="29822" xr:uid="{AB73BF9D-067E-49A5-AB38-A7BB225B0DC4}"/>
    <cellStyle name="Normal 5 7 2 4" xfId="8819" xr:uid="{ABCBF238-973B-49EB-AE12-D92A74C66ACE}"/>
    <cellStyle name="Normal 5 7 2 4 2" xfId="25294" xr:uid="{D6EE53E6-9EAE-42ED-8FB4-96C31B069846}"/>
    <cellStyle name="Normal 5 7 2 5" xfId="20725" xr:uid="{7CA91A27-3657-4057-820B-409CAD9027FF}"/>
    <cellStyle name="Normal 5 7 2_3.EXPENSES" xfId="7362" xr:uid="{C0887FAE-0723-431A-9A06-3327575FCF5C}"/>
    <cellStyle name="Normal 5 7 3" xfId="4243" xr:uid="{6C89CBBD-E6A5-4887-830B-BAA6F7B03AD7}"/>
    <cellStyle name="Normal 5 7 3 2" xfId="14390" xr:uid="{CABA61CA-084C-43E7-84C6-96426C06DFD5}"/>
    <cellStyle name="Normal 5 7 3 2 2" xfId="30865" xr:uid="{141C29A8-468F-4F46-8859-F38945978B8F}"/>
    <cellStyle name="Normal 5 7 3 3" xfId="9862" xr:uid="{D178651F-D88F-4284-A557-DF2A47903087}"/>
    <cellStyle name="Normal 5 7 3 3 2" xfId="26337" xr:uid="{6960250E-143F-4D43-B8FF-8FC171349A27}"/>
    <cellStyle name="Normal 5 7 3 4" xfId="21768" xr:uid="{DBA9C99A-45BB-46C7-B9B6-82905B62AF1D}"/>
    <cellStyle name="Normal 5 7 4" xfId="5294" xr:uid="{1B7D2025-AF41-47AB-B48F-CC419DB64664}"/>
    <cellStyle name="Normal 5 7 4 2" xfId="15430" xr:uid="{A2F38083-2BB0-4D56-9779-979C695A31DF}"/>
    <cellStyle name="Normal 5 7 4 2 2" xfId="31905" xr:uid="{0FA894C0-FBB4-46A0-AF09-A94AF5319633}"/>
    <cellStyle name="Normal 5 7 4 3" xfId="10902" xr:uid="{0CD3078D-E46E-467F-8F9F-129C35A9E9A8}"/>
    <cellStyle name="Normal 5 7 4 3 2" xfId="27377" xr:uid="{272919FA-2B52-40BA-B3AF-7E51283CB062}"/>
    <cellStyle name="Normal 5 7 4 4" xfId="22808" xr:uid="{16D6E467-6E3B-4F23-BE4D-B6EC732312BE}"/>
    <cellStyle name="Normal 5 7 5" xfId="12651" xr:uid="{4C8AC3D5-CC37-4C05-B347-3DD755F42069}"/>
    <cellStyle name="Normal 5 7 5 2" xfId="29126" xr:uid="{21C606E9-34DA-4703-88D1-A7E32651CAED}"/>
    <cellStyle name="Normal 5 7 6" xfId="8122" xr:uid="{F3156A85-A84F-48F3-AF64-86C87188BC57}"/>
    <cellStyle name="Normal 5 7 6 2" xfId="24597" xr:uid="{109A9E96-95F7-4C75-A16A-B6589E04743A}"/>
    <cellStyle name="Normal 5 7 7" xfId="20030" xr:uid="{78FF794A-9811-4E80-86DF-BF4AAA9DDA34}"/>
    <cellStyle name="Normal 5 7_3.EXPENSES" xfId="7361" xr:uid="{43DD69F8-9CB1-4AA6-8028-E4DA1F570BE1}"/>
    <cellStyle name="Normal 5 8" xfId="2342" xr:uid="{00000000-0005-0000-0000-0000900A0000}"/>
    <cellStyle name="Normal 5 8 2" xfId="3233" xr:uid="{F9E05FFF-A785-45A4-8C42-F50F92EA9532}"/>
    <cellStyle name="Normal 5 8 2 2" xfId="6107" xr:uid="{823033E4-CB6E-4E4F-A431-8E11956B9D2A}"/>
    <cellStyle name="Normal 5 8 2 2 2" xfId="16243" xr:uid="{1757C53A-BD3D-4AF3-B6F8-FD4E28BCA275}"/>
    <cellStyle name="Normal 5 8 2 2 2 2" xfId="32718" xr:uid="{F59CA393-D44F-4F75-964E-4F200E87DAF7}"/>
    <cellStyle name="Normal 5 8 2 2 3" xfId="11715" xr:uid="{C2402CC9-C709-49E9-B097-0F1DD1FD6299}"/>
    <cellStyle name="Normal 5 8 2 2 3 2" xfId="28190" xr:uid="{D6B08E28-6FEE-434A-A5A9-FCA09237367C}"/>
    <cellStyle name="Normal 5 8 2 2 4" xfId="23621" xr:uid="{B9E0E8F6-ABFB-4980-A016-C195376D1A73}"/>
    <cellStyle name="Normal 5 8 2 3" xfId="13465" xr:uid="{B3152E67-886E-4A27-919E-89FF54DAA21D}"/>
    <cellStyle name="Normal 5 8 2 3 2" xfId="29940" xr:uid="{5CFD4EA2-F786-4191-8929-82C4956831A8}"/>
    <cellStyle name="Normal 5 8 2 4" xfId="8937" xr:uid="{75C777BA-559E-45E5-B6C6-B3CB611D8C71}"/>
    <cellStyle name="Normal 5 8 2 4 2" xfId="25412" xr:uid="{F7C2075E-8E20-4F2B-A7C5-E51CFF5E535D}"/>
    <cellStyle name="Normal 5 8 2 5" xfId="20843" xr:uid="{6ACEB050-B37A-46B1-8A47-CCA77B11608C}"/>
    <cellStyle name="Normal 5 8 2_3.EXPENSES" xfId="7364" xr:uid="{811ECFFE-8F40-4608-B23A-421ACF205291}"/>
    <cellStyle name="Normal 5 8 3" xfId="4359" xr:uid="{4A6D7524-2695-45BA-ACDE-ABA0C7DEF428}"/>
    <cellStyle name="Normal 5 8 3 2" xfId="14506" xr:uid="{EA3CAAB0-2A30-4055-9880-466CA9287923}"/>
    <cellStyle name="Normal 5 8 3 2 2" xfId="30981" xr:uid="{168166A1-72AC-4893-A83F-CB5BC06F4A5B}"/>
    <cellStyle name="Normal 5 8 3 3" xfId="9978" xr:uid="{769D73F2-07A1-447B-8C03-EE2E7FC7D27D}"/>
    <cellStyle name="Normal 5 8 3 3 2" xfId="26453" xr:uid="{8E677B58-2C8B-4207-B535-827291BEA426}"/>
    <cellStyle name="Normal 5 8 3 4" xfId="21884" xr:uid="{F0153635-C5C1-4809-8D3E-CEC1632508A2}"/>
    <cellStyle name="Normal 5 8 4" xfId="5410" xr:uid="{D089C30F-B42A-4B0B-B855-02F14AF367AF}"/>
    <cellStyle name="Normal 5 8 4 2" xfId="15546" xr:uid="{246E3C44-5ADD-4229-93EB-14FEFC044B51}"/>
    <cellStyle name="Normal 5 8 4 2 2" xfId="32021" xr:uid="{4AEF57DD-0DA2-4602-9A8C-7FBA4758080D}"/>
    <cellStyle name="Normal 5 8 4 3" xfId="11018" xr:uid="{2A921D3E-81B5-4143-896D-44620CF2B16C}"/>
    <cellStyle name="Normal 5 8 4 3 2" xfId="27493" xr:uid="{1B681E79-C0CD-4AE8-BA4E-1C17A040075C}"/>
    <cellStyle name="Normal 5 8 4 4" xfId="22924" xr:uid="{526DD81A-CB64-4492-B784-CC4C2622BD68}"/>
    <cellStyle name="Normal 5 8 5" xfId="12768" xr:uid="{53666801-83F7-4D47-B8AA-D24700C51EA9}"/>
    <cellStyle name="Normal 5 8 5 2" xfId="29243" xr:uid="{98552EB6-B83D-4FA6-8333-B29ADE26EEEA}"/>
    <cellStyle name="Normal 5 8 6" xfId="8239" xr:uid="{D625C42A-D4C4-44C9-A135-6D7151E5ACD3}"/>
    <cellStyle name="Normal 5 8 6 2" xfId="24714" xr:uid="{1344B8DA-7F35-4940-84C2-281C93F069F8}"/>
    <cellStyle name="Normal 5 8 7" xfId="20146" xr:uid="{AB2F61DF-7FC9-444E-BE51-600183E37FD6}"/>
    <cellStyle name="Normal 5 8_3.EXPENSES" xfId="7363" xr:uid="{9FD735D0-2320-4879-8894-92E94F538621}"/>
    <cellStyle name="Normal 5 9" xfId="2356" xr:uid="{00000000-0005-0000-0000-0000910A0000}"/>
    <cellStyle name="Normal 5 9 2" xfId="3242" xr:uid="{E319AB9E-5067-4479-B16B-F4E460ED9AD0}"/>
    <cellStyle name="Normal 5 9 2 2" xfId="6116" xr:uid="{B61B41F9-8AA4-4C96-B0A7-0C24474D87B8}"/>
    <cellStyle name="Normal 5 9 2 2 2" xfId="16252" xr:uid="{E3E9FEB6-3084-4FF6-A842-AB7F16127BF3}"/>
    <cellStyle name="Normal 5 9 2 2 2 2" xfId="32727" xr:uid="{DC893A17-A414-4E20-8179-0E95663A6110}"/>
    <cellStyle name="Normal 5 9 2 2 3" xfId="11724" xr:uid="{BB0EA82E-9232-45F6-8FBD-FCD967B9DBA7}"/>
    <cellStyle name="Normal 5 9 2 2 3 2" xfId="28199" xr:uid="{73E8EEA4-3409-4B85-BB5A-531DBC2186F3}"/>
    <cellStyle name="Normal 5 9 2 2 4" xfId="23630" xr:uid="{E01840D6-D3E7-4DBE-BD52-07A48D51E809}"/>
    <cellStyle name="Normal 5 9 2 3" xfId="13474" xr:uid="{9335E506-E9C3-41BA-84CC-15E4AEB4B4CB}"/>
    <cellStyle name="Normal 5 9 2 3 2" xfId="29949" xr:uid="{70DFA0F4-9A01-4B7B-A804-B11F844B8347}"/>
    <cellStyle name="Normal 5 9 2 4" xfId="8946" xr:uid="{C012C541-5E86-414C-AEE8-F7C31A3EEC2F}"/>
    <cellStyle name="Normal 5 9 2 4 2" xfId="25421" xr:uid="{0F7220D1-F048-4A15-8C64-E8CC5271569C}"/>
    <cellStyle name="Normal 5 9 2 5" xfId="20852" xr:uid="{EC86A947-7DC9-4CF5-84AB-F6A4C4545862}"/>
    <cellStyle name="Normal 5 9 2_3.EXPENSES" xfId="7366" xr:uid="{969FF05B-C00D-4D61-8DBE-C0842AD159D4}"/>
    <cellStyle name="Normal 5 9 3" xfId="4368" xr:uid="{EA394693-EF17-451B-9920-434DDB41454E}"/>
    <cellStyle name="Normal 5 9 3 2" xfId="14515" xr:uid="{B9B97D76-A858-486D-B7B3-B7B2CE7C6D6A}"/>
    <cellStyle name="Normal 5 9 3 2 2" xfId="30990" xr:uid="{CE937A21-70FF-4B74-8964-21616BD075D7}"/>
    <cellStyle name="Normal 5 9 3 3" xfId="9987" xr:uid="{C00C8EE7-9C90-4796-A39F-04EFA76DA4B8}"/>
    <cellStyle name="Normal 5 9 3 3 2" xfId="26462" xr:uid="{B58BFD77-A329-44CF-BEC0-2223BF17846E}"/>
    <cellStyle name="Normal 5 9 3 4" xfId="21893" xr:uid="{EE0F0ABE-7564-4736-9115-CFCC94FD01D3}"/>
    <cellStyle name="Normal 5 9 4" xfId="5419" xr:uid="{C54B6EDD-E2CB-4320-9D06-C1E5C01C0563}"/>
    <cellStyle name="Normal 5 9 4 2" xfId="15555" xr:uid="{4FFB8A56-F788-4BFC-A0F7-B3D3673453D2}"/>
    <cellStyle name="Normal 5 9 4 2 2" xfId="32030" xr:uid="{4D611729-7CC4-480A-A208-2AAF3B574B14}"/>
    <cellStyle name="Normal 5 9 4 3" xfId="11027" xr:uid="{2508F595-74C9-419A-BF8A-764D20455C16}"/>
    <cellStyle name="Normal 5 9 4 3 2" xfId="27502" xr:uid="{4B6502B5-5581-4AB7-9416-001489F56867}"/>
    <cellStyle name="Normal 5 9 4 4" xfId="22933" xr:uid="{C10A3261-CCA1-4AAF-925E-A089B1413715}"/>
    <cellStyle name="Normal 5 9 5" xfId="12777" xr:uid="{CA2BA31E-E867-4C4B-A39D-70D92E0ED3BD}"/>
    <cellStyle name="Normal 5 9 5 2" xfId="29252" xr:uid="{71BE1C13-733A-47C5-BC4F-7D336921A1EF}"/>
    <cellStyle name="Normal 5 9 6" xfId="8248" xr:uid="{FAC68A47-E583-4009-A211-2423AAEC7128}"/>
    <cellStyle name="Normal 5 9 6 2" xfId="24723" xr:uid="{406899B8-86F3-4E30-A160-2490247E427A}"/>
    <cellStyle name="Normal 5 9 7" xfId="20155" xr:uid="{0F229516-AB56-4395-A1A2-793C2D6EF4F0}"/>
    <cellStyle name="Normal 5 9_3.EXPENSES" xfId="7365" xr:uid="{140B66E9-FF08-4254-987B-37936A6AAC48}"/>
    <cellStyle name="Normal 5_1.1. Income Statement" xfId="19689" xr:uid="{03B06DB4-B375-4BE4-9CAC-BDFA98CFC92B}"/>
    <cellStyle name="Normal 50" xfId="1858" xr:uid="{00000000-0005-0000-0000-0000930A0000}"/>
    <cellStyle name="Normal 50 2" xfId="19691" xr:uid="{E19C4E92-627D-4D5F-A64E-58D737016E7B}"/>
    <cellStyle name="Normal 50_1.3.3. Extraordinary Items" xfId="19690" xr:uid="{6264CE1F-268C-4CED-914C-C32CEDB97AEA}"/>
    <cellStyle name="Normal 51" xfId="1905" xr:uid="{00000000-0005-0000-0000-0000940A0000}"/>
    <cellStyle name="Normal 51 2" xfId="19693" xr:uid="{03C8A1CF-42DB-4338-A60D-7A2349EF4F03}"/>
    <cellStyle name="Normal 51_1.3.3. Extraordinary Items" xfId="19692" xr:uid="{1FB1E17B-5758-4EA7-BFDD-32453C7E3333}"/>
    <cellStyle name="Normal 52" xfId="1862" xr:uid="{00000000-0005-0000-0000-0000950A0000}"/>
    <cellStyle name="Normal 52 2" xfId="19695" xr:uid="{44CDF28F-AECB-4B03-A443-2ED89FFF6448}"/>
    <cellStyle name="Normal 52_1.3.3. Extraordinary Items" xfId="19694" xr:uid="{2B679F2F-15F4-4084-BD46-F9BFB6E6C8FB}"/>
    <cellStyle name="Normal 53" xfId="1864" xr:uid="{00000000-0005-0000-0000-0000960A0000}"/>
    <cellStyle name="Normal 53 2" xfId="19697" xr:uid="{CBEAFF04-68DF-48D8-9A60-F4D6E6AB1B71}"/>
    <cellStyle name="Normal 53_1.3.3. Extraordinary Items" xfId="19696" xr:uid="{1D2D090D-A969-42E2-9258-E3D1B68405B5}"/>
    <cellStyle name="Normal 54" xfId="1860" xr:uid="{00000000-0005-0000-0000-0000970A0000}"/>
    <cellStyle name="Normal 54 2" xfId="19699" xr:uid="{6B527319-078C-4FBE-9882-3F5042D7AC3C}"/>
    <cellStyle name="Normal 54_1.3.3. Extraordinary Items" xfId="19698" xr:uid="{B1FE6701-C97E-410A-95D1-32B63028490F}"/>
    <cellStyle name="Normal 55" xfId="1865" xr:uid="{00000000-0005-0000-0000-0000980A0000}"/>
    <cellStyle name="Normal 55 2" xfId="19701" xr:uid="{1EDC1ACC-506C-4C63-AF18-67A9B1FE4239}"/>
    <cellStyle name="Normal 55_1.3.3. Extraordinary Items" xfId="19700" xr:uid="{4E9E6E1D-4CBB-42DE-A6DB-0E0C4A8CBBB0}"/>
    <cellStyle name="Normal 56" xfId="1904" xr:uid="{00000000-0005-0000-0000-0000990A0000}"/>
    <cellStyle name="Normal 56 2" xfId="19703" xr:uid="{B26F56B0-2A07-4442-B8C7-54B95D131FEC}"/>
    <cellStyle name="Normal 56_1.3.3. Extraordinary Items" xfId="19702" xr:uid="{FCF8BC3C-7744-434D-B4B6-D1072E9411F8}"/>
    <cellStyle name="Normal 57" xfId="1850" xr:uid="{00000000-0005-0000-0000-00009A0A0000}"/>
    <cellStyle name="Normal 57 2" xfId="19705" xr:uid="{3D252515-57CA-4A45-87DF-80BDE3CEEBD7}"/>
    <cellStyle name="Normal 57_1.3.3. Extraordinary Items" xfId="19704" xr:uid="{85C4F5E3-F765-496E-8292-769D51A09D53}"/>
    <cellStyle name="Normal 58" xfId="1874" xr:uid="{00000000-0005-0000-0000-00009B0A0000}"/>
    <cellStyle name="Normal 58 2" xfId="19707" xr:uid="{E98ED7CC-D5BB-4300-B21B-5B99BF8A93AC}"/>
    <cellStyle name="Normal 58_1.3.3. Extraordinary Items" xfId="19706" xr:uid="{C1F76283-B7F3-4883-BD00-AFD980A93C09}"/>
    <cellStyle name="Normal 59" xfId="1906" xr:uid="{00000000-0005-0000-0000-00009C0A0000}"/>
    <cellStyle name="Normal 59 2" xfId="19709" xr:uid="{87D07B1D-4736-4BE3-BAA4-9D3A9B344336}"/>
    <cellStyle name="Normal 59_1.3.3. Extraordinary Items" xfId="19708" xr:uid="{D722E97B-35A2-4340-8864-66D6B0B9B47D}"/>
    <cellStyle name="Normal 6" xfId="174" xr:uid="{00000000-0005-0000-0000-00009D0A0000}"/>
    <cellStyle name="Normal 6 10" xfId="1995" xr:uid="{00000000-0005-0000-0000-00009E0A0000}"/>
    <cellStyle name="Normal 6 10 2" xfId="2222" xr:uid="{00000000-0005-0000-0000-00009F0A0000}"/>
    <cellStyle name="Normal 6 10 2 2" xfId="3199" xr:uid="{239CB1BC-8A69-4EF5-8061-0564EADA5DA9}"/>
    <cellStyle name="Normal 6 10 2 2 2" xfId="6073" xr:uid="{5E113CF1-A817-47E1-8185-05748224FE48}"/>
    <cellStyle name="Normal 6 10 2 2 2 2" xfId="16209" xr:uid="{FBC4FD2C-EA84-42ED-8F77-2893848CBF47}"/>
    <cellStyle name="Normal 6 10 2 2 2 2 2" xfId="32684" xr:uid="{D72F22E8-882B-4A51-BAC0-5FAFBDEF4F4F}"/>
    <cellStyle name="Normal 6 10 2 2 2 3" xfId="11681" xr:uid="{A57582F3-0F85-4320-B5F9-E63A1E4AF3C5}"/>
    <cellStyle name="Normal 6 10 2 2 2 3 2" xfId="28156" xr:uid="{E7ECE5E6-B95F-451A-8816-BAC1383E2181}"/>
    <cellStyle name="Normal 6 10 2 2 2 4" xfId="23587" xr:uid="{BF5E0C41-B982-47D9-835A-29C05BE4FB87}"/>
    <cellStyle name="Normal 6 10 2 2 3" xfId="13431" xr:uid="{633E20CB-4952-43AE-9792-C4EE6E8FD46E}"/>
    <cellStyle name="Normal 6 10 2 2 3 2" xfId="29906" xr:uid="{E53237F9-FC14-4389-A6F3-A61C169831A4}"/>
    <cellStyle name="Normal 6 10 2 2 4" xfId="8903" xr:uid="{07EF95A4-FB65-4785-833E-5FC38FDBA903}"/>
    <cellStyle name="Normal 6 10 2 2 4 2" xfId="25378" xr:uid="{298C4D8B-00D1-4E39-8CF2-24335E533CBB}"/>
    <cellStyle name="Normal 6 10 2 2 5" xfId="20809" xr:uid="{FF4322B4-B686-4F2D-8478-BE0FF164565E}"/>
    <cellStyle name="Normal 6 10 2 2_3.EXPENSES" xfId="7368" xr:uid="{EAC04829-352A-448F-A389-2D6734E55E1C}"/>
    <cellStyle name="Normal 6 10 2 3" xfId="4325" xr:uid="{00398104-DEFF-4E70-BF93-DA73E9C11CA7}"/>
    <cellStyle name="Normal 6 10 2 3 2" xfId="14472" xr:uid="{D4258333-994B-4E12-A8DD-14A06A241480}"/>
    <cellStyle name="Normal 6 10 2 3 2 2" xfId="30947" xr:uid="{7FD2F0ED-F705-4AF6-B577-098CF6146439}"/>
    <cellStyle name="Normal 6 10 2 3 3" xfId="9944" xr:uid="{E05E4E4F-1870-4AA0-B5E0-9B3DA2E48A9B}"/>
    <cellStyle name="Normal 6 10 2 3 3 2" xfId="26419" xr:uid="{464517C0-579C-4A5C-A3F5-2E98182890BB}"/>
    <cellStyle name="Normal 6 10 2 3 4" xfId="21850" xr:uid="{B134285E-91B2-460A-AA8E-7B502D766093}"/>
    <cellStyle name="Normal 6 10 2 4" xfId="5376" xr:uid="{642BA23C-F126-491F-8291-3D8EE4F65D05}"/>
    <cellStyle name="Normal 6 10 2 4 2" xfId="15512" xr:uid="{249159AB-0A53-4912-87CB-D9EC5FEAE232}"/>
    <cellStyle name="Normal 6 10 2 4 2 2" xfId="31987" xr:uid="{66E7BA3E-D51E-49A5-911F-3E134DEF87C5}"/>
    <cellStyle name="Normal 6 10 2 4 3" xfId="10984" xr:uid="{E47B90E9-95BD-4527-AFA7-434FFB13AE58}"/>
    <cellStyle name="Normal 6 10 2 4 3 2" xfId="27459" xr:uid="{EA303E78-1EB9-48B8-B2E5-32FEB7677C98}"/>
    <cellStyle name="Normal 6 10 2 4 4" xfId="22890" xr:uid="{5559CB48-14A6-4C90-ADE1-131B114A4F1C}"/>
    <cellStyle name="Normal 6 10 2 5" xfId="12734" xr:uid="{7FE57EC6-3782-4EEA-A769-440F9833542A}"/>
    <cellStyle name="Normal 6 10 2 5 2" xfId="29209" xr:uid="{1C69D64F-0880-4028-8796-EF044366EC27}"/>
    <cellStyle name="Normal 6 10 2 6" xfId="8205" xr:uid="{E1508D32-3637-4238-87CB-3202B5D1E78C}"/>
    <cellStyle name="Normal 6 10 2 6 2" xfId="24680" xr:uid="{9F8B1D8E-0117-408D-AB8E-281CD31306EC}"/>
    <cellStyle name="Normal 6 10 2 7" xfId="20112" xr:uid="{3518D49C-9BE4-40B2-8F5D-D3C880509B9B}"/>
    <cellStyle name="Normal 6 10 2_3.EXPENSES" xfId="7367" xr:uid="{0F6B835C-2389-4DD1-B11E-9B7C1F38DE47}"/>
    <cellStyle name="Normal 6 10 3" xfId="3079" xr:uid="{40909863-42D4-47C7-A453-E182000A7007}"/>
    <cellStyle name="Normal 6 10 3 2" xfId="5953" xr:uid="{F0DC95FF-B3E9-4445-9305-1481A853943D}"/>
    <cellStyle name="Normal 6 10 3 2 2" xfId="16089" xr:uid="{F365D21F-C165-4E27-8815-78155B1160C9}"/>
    <cellStyle name="Normal 6 10 3 2 2 2" xfId="32564" xr:uid="{F0ED102F-316D-4D96-AB6C-F6C22B240397}"/>
    <cellStyle name="Normal 6 10 3 2 3" xfId="11561" xr:uid="{9A9C6F71-27B1-4FCF-812D-5ADC3F5C51DE}"/>
    <cellStyle name="Normal 6 10 3 2 3 2" xfId="28036" xr:uid="{2FBB8162-3A35-42A2-9EBD-2A3CF403B57B}"/>
    <cellStyle name="Normal 6 10 3 2 4" xfId="23467" xr:uid="{E82BE4B6-DB7E-4891-BD2B-F4F613CC3758}"/>
    <cellStyle name="Normal 6 10 3 3" xfId="13311" xr:uid="{421CDDE0-B0D3-4771-B766-BE4CB5FC748F}"/>
    <cellStyle name="Normal 6 10 3 3 2" xfId="29786" xr:uid="{AE7EA4D8-996B-49F1-997E-B067D22F4A4F}"/>
    <cellStyle name="Normal 6 10 3 4" xfId="8783" xr:uid="{70DB247E-CFC0-4285-BBC8-4B402894A887}"/>
    <cellStyle name="Normal 6 10 3 4 2" xfId="25258" xr:uid="{CB86CB1F-ACA7-485A-8662-30F92F3A5DEB}"/>
    <cellStyle name="Normal 6 10 3 5" xfId="20689" xr:uid="{0E7F0342-0671-40C4-A781-F14BC2EE3215}"/>
    <cellStyle name="Normal 6 10 3_3.EXPENSES" xfId="7369" xr:uid="{22B42FE5-3A40-494F-99E5-821D12345B14}"/>
    <cellStyle name="Normal 6 10 4" xfId="4211" xr:uid="{E3A5FB59-B125-4B59-82C9-8A91D28EC5A5}"/>
    <cellStyle name="Normal 6 10 4 2" xfId="14358" xr:uid="{7DE06B46-7921-452A-8095-73ACC37EA2B3}"/>
    <cellStyle name="Normal 6 10 4 2 2" xfId="30833" xr:uid="{F0D9BAB3-39D0-435F-908D-CD0AA7FE87E9}"/>
    <cellStyle name="Normal 6 10 4 3" xfId="9830" xr:uid="{07BA0B22-1F29-475C-8DFB-7564CAC37018}"/>
    <cellStyle name="Normal 6 10 4 3 2" xfId="26305" xr:uid="{83315161-E036-48BE-9825-F6FCA0C624F8}"/>
    <cellStyle name="Normal 6 10 4 4" xfId="21736" xr:uid="{58822509-C334-4C66-B265-60FC4D6B4CDA}"/>
    <cellStyle name="Normal 6 10 5" xfId="5262" xr:uid="{A368847B-6AE0-481A-8F38-90B881742D45}"/>
    <cellStyle name="Normal 6 10 5 2" xfId="15398" xr:uid="{43507677-AC6E-4610-962A-D83C58F41D2C}"/>
    <cellStyle name="Normal 6 10 5 2 2" xfId="31873" xr:uid="{8681A0F8-AE02-4A1B-A055-27168791A600}"/>
    <cellStyle name="Normal 6 10 5 3" xfId="10870" xr:uid="{B94C085F-4296-44ED-92E6-DCBB60272C69}"/>
    <cellStyle name="Normal 6 10 5 3 2" xfId="27345" xr:uid="{388484D8-8E59-431F-948D-BB23945F793F}"/>
    <cellStyle name="Normal 6 10 5 4" xfId="22776" xr:uid="{2D3062D6-8C8D-4B2B-994D-B9279ED90C14}"/>
    <cellStyle name="Normal 6 10 6" xfId="12619" xr:uid="{713EE223-6691-4C56-B634-374BB19A3223}"/>
    <cellStyle name="Normal 6 10 6 2" xfId="29094" xr:uid="{8A0F9E9B-A287-45EF-A269-EE1629ED0D6B}"/>
    <cellStyle name="Normal 6 10 7" xfId="8087" xr:uid="{B4159455-7DDF-49D0-B4D4-9E0F3C45CFA7}"/>
    <cellStyle name="Normal 6 10 7 2" xfId="24562" xr:uid="{F55BC1E3-6A9A-4F22-9DD7-CD7EC4DD0F4F}"/>
    <cellStyle name="Normal 6 10 8" xfId="19997" xr:uid="{9A0146BD-21E4-453D-B81B-3CE3195DAC3B}"/>
    <cellStyle name="Normal 6 10_3.EXPENSES" xfId="2964" xr:uid="{00000000-0005-0000-0000-0000A00A0000}"/>
    <cellStyle name="Normal 6 11" xfId="2133" xr:uid="{00000000-0005-0000-0000-0000A10A0000}"/>
    <cellStyle name="Normal 6 11 2" xfId="3116" xr:uid="{F5F012F0-5604-4ABF-B543-186C87F17EDD}"/>
    <cellStyle name="Normal 6 11 2 2" xfId="5990" xr:uid="{0BCFD1BD-06D8-4DE3-9228-DCE1F59BD44C}"/>
    <cellStyle name="Normal 6 11 2 2 2" xfId="16126" xr:uid="{E8FB632D-4ABF-4CC9-8C39-3407B9744FB3}"/>
    <cellStyle name="Normal 6 11 2 2 2 2" xfId="32601" xr:uid="{573F6DDB-82B8-4F41-B54B-4950B090F3E0}"/>
    <cellStyle name="Normal 6 11 2 2 3" xfId="11598" xr:uid="{60D11E0C-0800-4D77-8BE4-C6D9958CAAC0}"/>
    <cellStyle name="Normal 6 11 2 2 3 2" xfId="28073" xr:uid="{47DF3C3F-80AC-4263-8A9C-C4C67E48F712}"/>
    <cellStyle name="Normal 6 11 2 2 4" xfId="23504" xr:uid="{0DEFE3F3-8040-4F3F-89A1-234D15FD7EF7}"/>
    <cellStyle name="Normal 6 11 2 3" xfId="13348" xr:uid="{4760EB5C-75BC-4483-92CD-8E48A040EFAB}"/>
    <cellStyle name="Normal 6 11 2 3 2" xfId="29823" xr:uid="{0B1D9A42-7B34-4482-8D0C-2312035BE9B9}"/>
    <cellStyle name="Normal 6 11 2 4" xfId="8820" xr:uid="{18002B59-1D3B-4CE1-BB0F-95CB6CB877F8}"/>
    <cellStyle name="Normal 6 11 2 4 2" xfId="25295" xr:uid="{92EF99DD-99C0-434D-823D-775B065B4E86}"/>
    <cellStyle name="Normal 6 11 2 5" xfId="20726" xr:uid="{CEA91C77-D2AC-42D9-B97B-8F939EDF3CC2}"/>
    <cellStyle name="Normal 6 11 2_3.EXPENSES" xfId="7371" xr:uid="{97A4EA4D-8E6F-425B-A1BD-D1C437725137}"/>
    <cellStyle name="Normal 6 11 3" xfId="4244" xr:uid="{E0F3B8C1-0F91-4BF3-8A66-8A0F37E03402}"/>
    <cellStyle name="Normal 6 11 3 2" xfId="14391" xr:uid="{D39E064F-677E-462E-B7E1-1BBA065C4660}"/>
    <cellStyle name="Normal 6 11 3 2 2" xfId="30866" xr:uid="{5FCF8E7D-4FFC-401E-A7FF-C29D47DE698D}"/>
    <cellStyle name="Normal 6 11 3 3" xfId="9863" xr:uid="{B7C66620-0472-436A-97D3-846307B5265F}"/>
    <cellStyle name="Normal 6 11 3 3 2" xfId="26338" xr:uid="{B8893B0F-16CC-4964-AB2B-E0EB846429D7}"/>
    <cellStyle name="Normal 6 11 3 4" xfId="21769" xr:uid="{032A63D8-8A65-4D56-AE3B-355CFB75CDC9}"/>
    <cellStyle name="Normal 6 11 4" xfId="5295" xr:uid="{63DDD83E-10B2-4B77-93AB-C977E986AC85}"/>
    <cellStyle name="Normal 6 11 4 2" xfId="15431" xr:uid="{0C8517C5-2F53-4544-9FA0-CA976FB3BE49}"/>
    <cellStyle name="Normal 6 11 4 2 2" xfId="31906" xr:uid="{1CB55811-093D-42CA-B30D-82EFE3C98500}"/>
    <cellStyle name="Normal 6 11 4 3" xfId="10903" xr:uid="{76FC6C5A-E7CD-49B4-9A2E-E1070E355E1B}"/>
    <cellStyle name="Normal 6 11 4 3 2" xfId="27378" xr:uid="{D1264989-C5DA-46FA-928C-E10F270C1689}"/>
    <cellStyle name="Normal 6 11 4 4" xfId="22809" xr:uid="{FE0414E7-EEB8-4549-B346-43BD521C93D4}"/>
    <cellStyle name="Normal 6 11 5" xfId="12652" xr:uid="{E547E665-09C1-49EA-8898-3EE3AA1B8E36}"/>
    <cellStyle name="Normal 6 11 5 2" xfId="29127" xr:uid="{91A7343F-F383-450E-8BC6-6C0282E1BC22}"/>
    <cellStyle name="Normal 6 11 6" xfId="8123" xr:uid="{63BCBBE3-5323-4629-8A36-0CFC425F4B02}"/>
    <cellStyle name="Normal 6 11 6 2" xfId="24598" xr:uid="{9C402177-ACBF-47B5-8AA8-4F41554F9EE0}"/>
    <cellStyle name="Normal 6 11 7" xfId="20031" xr:uid="{91C7C230-5447-4CA4-814D-58375351ABA2}"/>
    <cellStyle name="Normal 6 11_3.EXPENSES" xfId="7370" xr:uid="{6D45D5BB-9384-4D88-B6B2-2909772B636A}"/>
    <cellStyle name="Normal 6 12" xfId="2343" xr:uid="{00000000-0005-0000-0000-0000A20A0000}"/>
    <cellStyle name="Normal 6 12 2" xfId="3234" xr:uid="{F2E923A8-342D-4C8A-B267-F89080387997}"/>
    <cellStyle name="Normal 6 12 2 2" xfId="6108" xr:uid="{48039A4E-A5B3-4130-9181-1E2D885A596B}"/>
    <cellStyle name="Normal 6 12 2 2 2" xfId="16244" xr:uid="{E9B0CDC5-D546-4B54-A99D-B1006EA4C090}"/>
    <cellStyle name="Normal 6 12 2 2 2 2" xfId="32719" xr:uid="{F5FDF13B-7E79-44AF-828A-CF90854CC4F4}"/>
    <cellStyle name="Normal 6 12 2 2 3" xfId="11716" xr:uid="{82BCC8A3-97F3-4C19-96CD-5CC23A58DC10}"/>
    <cellStyle name="Normal 6 12 2 2 3 2" xfId="28191" xr:uid="{1F031364-64E6-4BFB-875F-7B9821A6852B}"/>
    <cellStyle name="Normal 6 12 2 2 4" xfId="23622" xr:uid="{67A8C241-C08E-4EFB-B70E-9FC6B7B30FB0}"/>
    <cellStyle name="Normal 6 12 2 3" xfId="13466" xr:uid="{BB14FCC2-5885-4A14-9EFD-55372D8B9E4D}"/>
    <cellStyle name="Normal 6 12 2 3 2" xfId="29941" xr:uid="{88D8D21A-7090-4984-885A-B1A8F503DE4C}"/>
    <cellStyle name="Normal 6 12 2 4" xfId="8938" xr:uid="{6F5633C1-863C-4E1F-8139-E54BAB6938A6}"/>
    <cellStyle name="Normal 6 12 2 4 2" xfId="25413" xr:uid="{6CBE917F-8A2F-4E22-B0BC-BBB513FA439C}"/>
    <cellStyle name="Normal 6 12 2 5" xfId="20844" xr:uid="{72B3F90D-9E79-4FF4-8DCE-BEC880EC4FB8}"/>
    <cellStyle name="Normal 6 12 2_3.EXPENSES" xfId="7373" xr:uid="{CA97000C-2EE5-468C-8E37-72716936D274}"/>
    <cellStyle name="Normal 6 12 3" xfId="4360" xr:uid="{AD7D2EA3-A1DC-4897-A670-0C019A802CD6}"/>
    <cellStyle name="Normal 6 12 3 2" xfId="14507" xr:uid="{5BAD70EE-29A1-41BC-94E5-D6CBD84C0BF4}"/>
    <cellStyle name="Normal 6 12 3 2 2" xfId="30982" xr:uid="{F8DF4AA1-7472-4B5C-BC4F-3F874340B498}"/>
    <cellStyle name="Normal 6 12 3 3" xfId="9979" xr:uid="{F48F2536-D196-4210-AC09-7B3633D738B3}"/>
    <cellStyle name="Normal 6 12 3 3 2" xfId="26454" xr:uid="{1883CDEC-49E0-4677-93E7-4F6CAFD1B2A7}"/>
    <cellStyle name="Normal 6 12 3 4" xfId="21885" xr:uid="{41DA56A9-7DA0-4903-9788-977BD98E6CFA}"/>
    <cellStyle name="Normal 6 12 4" xfId="5411" xr:uid="{D2A1250A-A8DE-45C8-BE1F-4782F831D7D7}"/>
    <cellStyle name="Normal 6 12 4 2" xfId="15547" xr:uid="{29C0553F-1282-44FF-B3AA-6EB869D69B00}"/>
    <cellStyle name="Normal 6 12 4 2 2" xfId="32022" xr:uid="{E352B1BF-D328-40D8-B06A-A68A4F84909B}"/>
    <cellStyle name="Normal 6 12 4 3" xfId="11019" xr:uid="{4E75BC57-341D-41F1-BB18-DDC7B90FD8E5}"/>
    <cellStyle name="Normal 6 12 4 3 2" xfId="27494" xr:uid="{DD8CB586-A0FE-4823-A411-DAB8EF521295}"/>
    <cellStyle name="Normal 6 12 4 4" xfId="22925" xr:uid="{E9F57310-F1C4-48AD-98C6-42D0B6615A2B}"/>
    <cellStyle name="Normal 6 12 5" xfId="12769" xr:uid="{001CDD59-47F4-4656-8382-8804D87EED65}"/>
    <cellStyle name="Normal 6 12 5 2" xfId="29244" xr:uid="{9F945C64-C6A0-4A2E-98F8-768690DC6B1E}"/>
    <cellStyle name="Normal 6 12 6" xfId="8240" xr:uid="{C9FAC53F-538E-4B51-B1B8-D960FCC35533}"/>
    <cellStyle name="Normal 6 12 6 2" xfId="24715" xr:uid="{3ED27638-AEBE-4CEC-B7D2-E6D3519DEACB}"/>
    <cellStyle name="Normal 6 12 7" xfId="20147" xr:uid="{E627100D-4A8A-4C26-8172-D191BF56F8CB}"/>
    <cellStyle name="Normal 6 12_3.EXPENSES" xfId="7372" xr:uid="{DDAAC27C-B8AE-4D35-9B32-5CF4936AF23A}"/>
    <cellStyle name="Normal 6 13" xfId="2357" xr:uid="{00000000-0005-0000-0000-0000A30A0000}"/>
    <cellStyle name="Normal 6 13 2" xfId="3243" xr:uid="{E10EAA34-3CD8-4415-B099-CAA253BBB65D}"/>
    <cellStyle name="Normal 6 13 2 2" xfId="6117" xr:uid="{6A4506D2-64CA-466F-B3F0-1EA51AD01994}"/>
    <cellStyle name="Normal 6 13 2 2 2" xfId="16253" xr:uid="{E60680E4-DC53-4CE9-9319-6F956E1BE44E}"/>
    <cellStyle name="Normal 6 13 2 2 2 2" xfId="32728" xr:uid="{A966EA92-13AE-454A-831D-D97213E6826E}"/>
    <cellStyle name="Normal 6 13 2 2 3" xfId="11725" xr:uid="{4B60D9CD-BF5E-44DC-ACA4-26D499AE87A2}"/>
    <cellStyle name="Normal 6 13 2 2 3 2" xfId="28200" xr:uid="{B1FC38F0-4CD5-4747-881A-1DAF1321B6B4}"/>
    <cellStyle name="Normal 6 13 2 2 4" xfId="23631" xr:uid="{3FBFF00A-6203-44CD-928E-D0930102E61D}"/>
    <cellStyle name="Normal 6 13 2 3" xfId="13475" xr:uid="{71509BC4-5AF7-4D9C-B53A-26A2F0813F62}"/>
    <cellStyle name="Normal 6 13 2 3 2" xfId="29950" xr:uid="{26A250B6-64A1-442C-9034-36F8EF2449F1}"/>
    <cellStyle name="Normal 6 13 2 4" xfId="8947" xr:uid="{882E728D-6DAE-482F-B17F-40207E5FA305}"/>
    <cellStyle name="Normal 6 13 2 4 2" xfId="25422" xr:uid="{794E6C86-1A9A-4DE4-A339-8DA03DACBF7C}"/>
    <cellStyle name="Normal 6 13 2 5" xfId="20853" xr:uid="{28D3222F-0C2D-41DB-AFF8-F28F5929EA0F}"/>
    <cellStyle name="Normal 6 13 2_3.EXPENSES" xfId="7375" xr:uid="{172AC05C-F6DB-43C9-9670-A2D2A865F009}"/>
    <cellStyle name="Normal 6 13 3" xfId="4369" xr:uid="{06D71233-5015-4DAF-A8F6-C390D39049FF}"/>
    <cellStyle name="Normal 6 13 3 2" xfId="14516" xr:uid="{5A1E13B4-0CC9-48EB-91D1-7FE34EA4548F}"/>
    <cellStyle name="Normal 6 13 3 2 2" xfId="30991" xr:uid="{16C589EB-EE5E-4A72-89A6-B3C377A22A6B}"/>
    <cellStyle name="Normal 6 13 3 3" xfId="9988" xr:uid="{1820ACCF-9C95-4820-97FA-F018ED544C79}"/>
    <cellStyle name="Normal 6 13 3 3 2" xfId="26463" xr:uid="{87B98599-6936-457B-A6D2-7687C981680C}"/>
    <cellStyle name="Normal 6 13 3 4" xfId="21894" xr:uid="{F5150523-721E-4184-9C13-5EA55783E54D}"/>
    <cellStyle name="Normal 6 13 4" xfId="5420" xr:uid="{431971D9-9F37-4F55-B35B-949A4559FAB6}"/>
    <cellStyle name="Normal 6 13 4 2" xfId="15556" xr:uid="{FDAA86DF-0008-496B-B99F-0700E0337A4E}"/>
    <cellStyle name="Normal 6 13 4 2 2" xfId="32031" xr:uid="{D000C7DC-404B-402C-94A3-C2E28233C705}"/>
    <cellStyle name="Normal 6 13 4 3" xfId="11028" xr:uid="{529A8FF9-9450-470A-A4FB-5E8BF3ED62A2}"/>
    <cellStyle name="Normal 6 13 4 3 2" xfId="27503" xr:uid="{5822E0A9-D230-4B03-B008-B4270B6B0ABA}"/>
    <cellStyle name="Normal 6 13 4 4" xfId="22934" xr:uid="{1AA5D03A-0C6B-41E0-8084-177C246A5C2A}"/>
    <cellStyle name="Normal 6 13 5" xfId="12778" xr:uid="{F8FCED85-3D47-4733-94A4-6B9BD5D0DD49}"/>
    <cellStyle name="Normal 6 13 5 2" xfId="29253" xr:uid="{54DD6F67-CDB4-4D61-93E5-4FFA1739D5AF}"/>
    <cellStyle name="Normal 6 13 6" xfId="8249" xr:uid="{A2F28A70-89BC-4BF8-94F0-50A2477B94D7}"/>
    <cellStyle name="Normal 6 13 6 2" xfId="24724" xr:uid="{767F69BE-A052-46F9-8DC7-34177A08FF43}"/>
    <cellStyle name="Normal 6 13 7" xfId="20156" xr:uid="{ECEF650A-1F67-4B95-A640-176007BADA17}"/>
    <cellStyle name="Normal 6 13_3.EXPENSES" xfId="7374" xr:uid="{7C17735F-E8DC-48C0-81D7-663B1621109F}"/>
    <cellStyle name="Normal 6 14" xfId="2501" xr:uid="{00000000-0005-0000-0000-0000A40A0000}"/>
    <cellStyle name="Normal 6 14 2" xfId="3337" xr:uid="{F4390163-6B09-47C4-BCD2-83C21919C2F3}"/>
    <cellStyle name="Normal 6 14 2 2" xfId="6211" xr:uid="{C4B9195A-08D2-4A2C-A506-E45B8D92E404}"/>
    <cellStyle name="Normal 6 14 2 2 2" xfId="16347" xr:uid="{5EC56C8E-D166-46C8-A71D-CFD5147113E6}"/>
    <cellStyle name="Normal 6 14 2 2 2 2" xfId="32822" xr:uid="{2E0C3F0B-B9B5-447D-9384-6453B4B02242}"/>
    <cellStyle name="Normal 6 14 2 2 3" xfId="11819" xr:uid="{6A19FE00-7319-4585-8CD4-68DDE4B1599D}"/>
    <cellStyle name="Normal 6 14 2 2 3 2" xfId="28294" xr:uid="{889527AC-8615-42D6-A8F2-9605B4839B97}"/>
    <cellStyle name="Normal 6 14 2 2 4" xfId="23725" xr:uid="{05AC8E6A-6659-4DDD-9810-D3CA83C058A0}"/>
    <cellStyle name="Normal 6 14 2 3" xfId="13569" xr:uid="{11CDD267-3F5D-4FD8-84E1-FFD5D208B249}"/>
    <cellStyle name="Normal 6 14 2 3 2" xfId="30044" xr:uid="{FBD95480-412D-4486-9F1F-0B75962BB2F5}"/>
    <cellStyle name="Normal 6 14 2 4" xfId="9041" xr:uid="{31AD0E09-3366-4C49-A7CC-6031F0F7428B}"/>
    <cellStyle name="Normal 6 14 2 4 2" xfId="25516" xr:uid="{FEB6583D-CA86-412D-8020-A64283DABB54}"/>
    <cellStyle name="Normal 6 14 2 5" xfId="20947" xr:uid="{8E8563CD-EAAA-4204-B6EE-3EB87711EB75}"/>
    <cellStyle name="Normal 6 14 2_3.EXPENSES" xfId="7377" xr:uid="{4B1DBDC3-A034-46B3-8E99-C4AEA3DA446A}"/>
    <cellStyle name="Normal 6 14 3" xfId="4460" xr:uid="{77CC173B-2CE3-4314-A243-AA3A78748330}"/>
    <cellStyle name="Normal 6 14 3 2" xfId="14607" xr:uid="{C6590AFF-ADCD-483D-8FEC-BB64179DEA4C}"/>
    <cellStyle name="Normal 6 14 3 2 2" xfId="31082" xr:uid="{7BD58890-D9A3-4DF3-9196-EFF7BB9F2E6F}"/>
    <cellStyle name="Normal 6 14 3 3" xfId="10079" xr:uid="{35E89B11-B0FA-4E33-871D-314538BAE071}"/>
    <cellStyle name="Normal 6 14 3 3 2" xfId="26554" xr:uid="{01D82F81-CD98-4A0D-9BF7-2EBEC06F7290}"/>
    <cellStyle name="Normal 6 14 3 4" xfId="21985" xr:uid="{AF9D0510-AA54-4413-A360-702DDFE3DE63}"/>
    <cellStyle name="Normal 6 14 4" xfId="5511" xr:uid="{E7C30C26-048F-4D9F-94F0-3562D003CA86}"/>
    <cellStyle name="Normal 6 14 4 2" xfId="15647" xr:uid="{19D0DC23-D7E4-48BC-ADDC-390E2E59FDC3}"/>
    <cellStyle name="Normal 6 14 4 2 2" xfId="32122" xr:uid="{E5DA7F13-8C76-4D43-8BED-99A99E50BE13}"/>
    <cellStyle name="Normal 6 14 4 3" xfId="11119" xr:uid="{98435E46-EFC3-42CF-ABF1-527929B76F53}"/>
    <cellStyle name="Normal 6 14 4 3 2" xfId="27594" xr:uid="{2A3D6368-9F68-4397-B76A-E16B0BACACF2}"/>
    <cellStyle name="Normal 6 14 4 4" xfId="23025" xr:uid="{853D2442-7740-438C-AA6A-EA4C4311D9CF}"/>
    <cellStyle name="Normal 6 14 5" xfId="12869" xr:uid="{7943C896-53AA-4797-B1A8-CAE8F4B9C89E}"/>
    <cellStyle name="Normal 6 14 5 2" xfId="29344" xr:uid="{FC45E56A-F8B2-47DF-9AE2-38FFC5951579}"/>
    <cellStyle name="Normal 6 14 6" xfId="8341" xr:uid="{0ADBCC24-0E10-49B1-B2B5-8ED60F180667}"/>
    <cellStyle name="Normal 6 14 6 2" xfId="24816" xr:uid="{9A67B721-748B-4D44-B816-33A0400CF6FB}"/>
    <cellStyle name="Normal 6 14 7" xfId="20247" xr:uid="{2FF65D23-B6CB-412C-8482-12230EB26BE0}"/>
    <cellStyle name="Normal 6 14_3.EXPENSES" xfId="7376" xr:uid="{0A22C323-D255-4E42-8092-3B697D25BEAA}"/>
    <cellStyle name="Normal 6 15" xfId="3837" xr:uid="{C256DC8F-BEF9-4870-91B5-EB96700A9BC9}"/>
    <cellStyle name="Normal 6 15 2" xfId="4923" xr:uid="{EF1A86DD-5442-45BD-A4EB-4883D1955D4F}"/>
    <cellStyle name="Normal 6 15 2 2" xfId="15070" xr:uid="{23E2E677-70D4-4148-AAB1-31B99FE7479C}"/>
    <cellStyle name="Normal 6 15 2 2 2" xfId="31545" xr:uid="{12BBA2B1-2F45-4585-A276-52867AF32B2D}"/>
    <cellStyle name="Normal 6 15 2 3" xfId="10542" xr:uid="{0DD4E6B2-989F-408F-A48F-0FCD4312581D}"/>
    <cellStyle name="Normal 6 15 2 3 2" xfId="27017" xr:uid="{45B1CE68-45D8-40D2-BD8A-84417AAE042C}"/>
    <cellStyle name="Normal 6 15 2 4" xfId="22448" xr:uid="{BE39D056-1F17-495D-BB37-A96F98C4DDCA}"/>
    <cellStyle name="Normal 6 15 3" xfId="6674" xr:uid="{FA359A78-EBF3-49E8-9F65-BB3555F544D8}"/>
    <cellStyle name="Normal 6 15 3 2" xfId="16810" xr:uid="{95A22532-7983-4C86-AE00-E4DBBA2AE1BB}"/>
    <cellStyle name="Normal 6 15 3 2 2" xfId="33285" xr:uid="{A45E3A7C-9536-4028-8D26-E7F5A13659A7}"/>
    <cellStyle name="Normal 6 15 3 3" xfId="12282" xr:uid="{F48D62C3-59F1-4155-8260-24D3BF593765}"/>
    <cellStyle name="Normal 6 15 3 3 2" xfId="28757" xr:uid="{3D482EFC-9074-4DFF-97CD-A1799DFD02B8}"/>
    <cellStyle name="Normal 6 15 3 4" xfId="24188" xr:uid="{D67E325F-11E2-452A-B583-43F48E787B92}"/>
    <cellStyle name="Normal 6 15 4" xfId="14032" xr:uid="{F1C374AF-9682-489E-AC3C-B7C973FFB03D}"/>
    <cellStyle name="Normal 6 15 4 2" xfId="30507" xr:uid="{1834178D-587B-4403-B456-33923C1AF16D}"/>
    <cellStyle name="Normal 6 15 5" xfId="9504" xr:uid="{C1A363A7-4E05-44FC-936F-6E1C92584407}"/>
    <cellStyle name="Normal 6 15 5 2" xfId="25979" xr:uid="{A6AF4BD3-EB56-4D99-B9E7-8B7B9113C9E8}"/>
    <cellStyle name="Normal 6 15 6" xfId="21410" xr:uid="{3F692694-BEFF-436F-BE26-859833C31B4A}"/>
    <cellStyle name="Normal 6 15_3.EXPENSES" xfId="7378" xr:uid="{D682421D-5434-4D5D-A4F8-A6652FE60DAA}"/>
    <cellStyle name="Normal 6 16" xfId="4124" xr:uid="{65E94B26-DD0B-4DC4-B92D-8BC389C75BCF}"/>
    <cellStyle name="Normal 6 16 2" xfId="5163" xr:uid="{151DAD0C-9416-4828-A624-4DABABA13987}"/>
    <cellStyle name="Normal 6 16 2 2" xfId="15310" xr:uid="{F1CFF559-C89E-4BEF-92D4-6EB40A025F5F}"/>
    <cellStyle name="Normal 6 16 2 2 2" xfId="31785" xr:uid="{5DBF6533-D485-427C-B089-DB1A4C7611DC}"/>
    <cellStyle name="Normal 6 16 2 3" xfId="10782" xr:uid="{C6A9F39B-1AD8-4541-92A3-56F9D7AD2BFF}"/>
    <cellStyle name="Normal 6 16 2 3 2" xfId="27257" xr:uid="{DBED9631-3D64-4A83-9A82-9E9A7B42AA84}"/>
    <cellStyle name="Normal 6 16 2 4" xfId="22688" xr:uid="{716375A4-6836-491F-80F3-7ADB7994A6F5}"/>
    <cellStyle name="Normal 6 16 3" xfId="6914" xr:uid="{BDD0676A-BBC2-4875-8BD0-D6BAE0C69AB3}"/>
    <cellStyle name="Normal 6 16 3 2" xfId="17050" xr:uid="{9F623F6F-BEE5-48D2-B109-51C032BD2009}"/>
    <cellStyle name="Normal 6 16 3 2 2" xfId="33525" xr:uid="{45D20C67-63D5-4442-A88C-994A1A2C74A6}"/>
    <cellStyle name="Normal 6 16 3 3" xfId="12522" xr:uid="{9306C8EA-76BD-46BE-9766-4A0278550827}"/>
    <cellStyle name="Normal 6 16 3 3 2" xfId="28997" xr:uid="{B4A4CA10-0CB1-46B5-88C8-FA8280B14B29}"/>
    <cellStyle name="Normal 6 16 3 4" xfId="24428" xr:uid="{C2C36EF0-CA2A-4971-9D88-53A2B5793394}"/>
    <cellStyle name="Normal 6 16 4" xfId="14272" xr:uid="{C6CC2452-291D-4BB7-8185-9460492B7EA9}"/>
    <cellStyle name="Normal 6 16 4 2" xfId="30747" xr:uid="{513FC921-40EA-4346-8232-7373902AEA39}"/>
    <cellStyle name="Normal 6 16 5" xfId="9744" xr:uid="{11A32778-199D-4250-9B01-113AC53542B9}"/>
    <cellStyle name="Normal 6 16 5 2" xfId="26219" xr:uid="{8E4162D8-4C5C-4E75-AF18-499A20117AB6}"/>
    <cellStyle name="Normal 6 16 6" xfId="21650" xr:uid="{A843E381-C73B-4AD1-BEB7-A36CB4F537DD}"/>
    <cellStyle name="Normal 6 16_3.EXPENSES" xfId="7379" xr:uid="{267E731E-2D2D-4801-BB78-E92C553E4E19}"/>
    <cellStyle name="Normal 6 17" xfId="2994" xr:uid="{64061440-5618-4983-8393-ADC1F2BDE90C}"/>
    <cellStyle name="Normal 6 17 2" xfId="5868" xr:uid="{C7A44FC5-4F0F-4726-B022-BCD5F02567BB}"/>
    <cellStyle name="Normal 6 17 2 2" xfId="16004" xr:uid="{C0CE38C5-012C-4B93-8107-194E501C55D0}"/>
    <cellStyle name="Normal 6 17 2 2 2" xfId="32479" xr:uid="{94221B16-E8E2-42A4-9F20-59FAE2EA0C54}"/>
    <cellStyle name="Normal 6 17 2 3" xfId="11476" xr:uid="{182E007B-67FA-4F7F-A2AD-718CEC9C44DD}"/>
    <cellStyle name="Normal 6 17 2 3 2" xfId="27951" xr:uid="{A9CB611B-4120-4BB9-BFE4-7E738778B566}"/>
    <cellStyle name="Normal 6 17 2 4" xfId="23382" xr:uid="{41022EA7-1BF9-41A2-828C-4D2DCB937D6B}"/>
    <cellStyle name="Normal 6 17 3" xfId="13226" xr:uid="{A80D852F-E0CE-48FB-9E71-1EC507CBFFDC}"/>
    <cellStyle name="Normal 6 17 3 2" xfId="29701" xr:uid="{4D9A199F-10E6-40A7-B0EC-9333D69687E1}"/>
    <cellStyle name="Normal 6 17 4" xfId="8698" xr:uid="{10A32518-4266-48C2-8E9B-AC43ABF49E03}"/>
    <cellStyle name="Normal 6 17 4 2" xfId="25173" xr:uid="{10C44583-2806-4450-AF88-DAB0C816C23D}"/>
    <cellStyle name="Normal 6 17 5" xfId="20604" xr:uid="{FBF039B2-B28B-49F6-BDF9-5B8E9E4C9E40}"/>
    <cellStyle name="Normal 6 17_3.EXPENSES" xfId="7380" xr:uid="{1538E9A4-1403-481E-99DF-6E4C7355E43E}"/>
    <cellStyle name="Normal 6 18" xfId="4130" xr:uid="{65153801-5159-4DA9-ADD2-9301058E50F1}"/>
    <cellStyle name="Normal 6 18 2" xfId="14277" xr:uid="{5929EC11-5B3B-47E0-857E-CBEC92C2C6BD}"/>
    <cellStyle name="Normal 6 18 2 2" xfId="30752" xr:uid="{536FD78D-FFE6-4EF8-941B-E81D75DBCD5D}"/>
    <cellStyle name="Normal 6 18 3" xfId="9749" xr:uid="{D134C71E-3278-4195-B4B3-8F7EB3E89D3A}"/>
    <cellStyle name="Normal 6 18 3 2" xfId="26224" xr:uid="{E8A4980D-3318-441C-88ED-9D40A6C50550}"/>
    <cellStyle name="Normal 6 18 4" xfId="21655" xr:uid="{FC081B2B-15C2-474E-BCBC-343E9894DE90}"/>
    <cellStyle name="Normal 6 19" xfId="5181" xr:uid="{B9566BE5-6D34-467C-AB43-E2B8FC706F37}"/>
    <cellStyle name="Normal 6 19 2" xfId="15317" xr:uid="{56ADE386-1FB9-49ED-8AB8-D3BA182A6964}"/>
    <cellStyle name="Normal 6 19 2 2" xfId="31792" xr:uid="{839D3F82-084A-45FB-B4C4-698B6371B6A9}"/>
    <cellStyle name="Normal 6 19 3" xfId="10789" xr:uid="{E54E122D-0D4A-4EDB-8234-1034B03F4B41}"/>
    <cellStyle name="Normal 6 19 3 2" xfId="27264" xr:uid="{13F11A01-12A8-41E2-A88E-BC229C338664}"/>
    <cellStyle name="Normal 6 19 4" xfId="22695" xr:uid="{98A8D189-2DEE-4523-8FE5-363B4A6E3252}"/>
    <cellStyle name="Normal 6 2" xfId="1706" xr:uid="{00000000-0005-0000-0000-0000A50A0000}"/>
    <cellStyle name="Normal 6 2 2" xfId="1707" xr:uid="{00000000-0005-0000-0000-0000A60A0000}"/>
    <cellStyle name="Normal 6 2 2 2" xfId="1976" xr:uid="{00000000-0005-0000-0000-0000A70A0000}"/>
    <cellStyle name="Normal 6 2 2 2 2" xfId="2203" xr:uid="{00000000-0005-0000-0000-0000A80A0000}"/>
    <cellStyle name="Normal 6 2 2 2 2 2" xfId="3180" xr:uid="{91990984-855D-44E0-8D73-D2C2317CBDCC}"/>
    <cellStyle name="Normal 6 2 2 2 2 2 2" xfId="6054" xr:uid="{A016E544-5EE3-4698-9C81-3B7D2786B2C0}"/>
    <cellStyle name="Normal 6 2 2 2 2 2 2 2" xfId="16190" xr:uid="{408C6A70-E900-4E3C-B074-413BCE172CF3}"/>
    <cellStyle name="Normal 6 2 2 2 2 2 2 2 2" xfId="32665" xr:uid="{1BBA9191-8A4F-4951-9365-879EDF7BB551}"/>
    <cellStyle name="Normal 6 2 2 2 2 2 2 3" xfId="11662" xr:uid="{823338C5-BE8D-43F4-9FDF-31488798E930}"/>
    <cellStyle name="Normal 6 2 2 2 2 2 2 3 2" xfId="28137" xr:uid="{55AA66A9-EC3D-4E1A-9EF8-9097C787DF79}"/>
    <cellStyle name="Normal 6 2 2 2 2 2 2 4" xfId="23568" xr:uid="{F2313D7B-1CD4-4AB1-AB1D-7EE5CB00A879}"/>
    <cellStyle name="Normal 6 2 2 2 2 2 3" xfId="13412" xr:uid="{58E674C1-32E3-49BE-9F32-74E43379DD01}"/>
    <cellStyle name="Normal 6 2 2 2 2 2 3 2" xfId="29887" xr:uid="{8D61C121-E60E-42AD-9C51-68DCB7B4A5AD}"/>
    <cellStyle name="Normal 6 2 2 2 2 2 4" xfId="8884" xr:uid="{A5402112-FA2D-4FD5-BEAF-86D0892A8CE5}"/>
    <cellStyle name="Normal 6 2 2 2 2 2 4 2" xfId="25359" xr:uid="{25A1FD8D-05DA-4600-979E-AA8DB1D475EF}"/>
    <cellStyle name="Normal 6 2 2 2 2 2 5" xfId="20790" xr:uid="{CB56C9D6-61E9-4B61-A073-CFF90701F2E8}"/>
    <cellStyle name="Normal 6 2 2 2 2 2_3.EXPENSES" xfId="7381" xr:uid="{3837EBDD-ED1F-4F13-9612-5C91193CF0CC}"/>
    <cellStyle name="Normal 6 2 2 2 2 3" xfId="4306" xr:uid="{30753DFD-B548-4017-A7EA-D1E58E9B489E}"/>
    <cellStyle name="Normal 6 2 2 2 2 3 2" xfId="14453" xr:uid="{A701C65C-C62A-402A-91D4-0951B4DE0D64}"/>
    <cellStyle name="Normal 6 2 2 2 2 3 2 2" xfId="30928" xr:uid="{B9C8281A-A095-47C1-863E-C49A660F0DE1}"/>
    <cellStyle name="Normal 6 2 2 2 2 3 3" xfId="9925" xr:uid="{B196900B-8024-4D4B-8501-82602AFAD729}"/>
    <cellStyle name="Normal 6 2 2 2 2 3 3 2" xfId="26400" xr:uid="{9AD6C9E9-B300-482D-B940-33F42466F10E}"/>
    <cellStyle name="Normal 6 2 2 2 2 3 4" xfId="21831" xr:uid="{B11C10F7-677A-49AB-927A-94596C04457E}"/>
    <cellStyle name="Normal 6 2 2 2 2 4" xfId="5357" xr:uid="{C43C7F39-FD81-4349-9628-A7B8F2202D53}"/>
    <cellStyle name="Normal 6 2 2 2 2 4 2" xfId="15493" xr:uid="{9D7F4A08-4EE9-4BA5-9644-92638E295FD5}"/>
    <cellStyle name="Normal 6 2 2 2 2 4 2 2" xfId="31968" xr:uid="{060DBFD0-6F38-4A2F-A8EC-A164A55938E5}"/>
    <cellStyle name="Normal 6 2 2 2 2 4 3" xfId="10965" xr:uid="{3FDBE235-834A-4221-B081-30EA56E5BF84}"/>
    <cellStyle name="Normal 6 2 2 2 2 4 3 2" xfId="27440" xr:uid="{B9C8856F-FA25-49D7-B737-DEDF709C15EA}"/>
    <cellStyle name="Normal 6 2 2 2 2 4 4" xfId="22871" xr:uid="{8B0E27BD-661D-4123-BB3E-F851CD5BA6D5}"/>
    <cellStyle name="Normal 6 2 2 2 2 5" xfId="12715" xr:uid="{8A551E7E-ED09-48B5-B96D-396CE357F283}"/>
    <cellStyle name="Normal 6 2 2 2 2 5 2" xfId="29190" xr:uid="{ACC92B4A-FFA1-420C-8CF1-25DEDDAA4285}"/>
    <cellStyle name="Normal 6 2 2 2 2 6" xfId="8186" xr:uid="{94DC0D8A-DEAD-49EF-BDAA-2A8AD3C1D616}"/>
    <cellStyle name="Normal 6 2 2 2 2 6 2" xfId="24661" xr:uid="{FF9CD8A6-1938-49BE-8250-5CC3576D2388}"/>
    <cellStyle name="Normal 6 2 2 2 2 7" xfId="20093" xr:uid="{0638DBAF-5DA1-439A-B51B-48B207B33D86}"/>
    <cellStyle name="Normal 6 2 2 2 2_1.3.3. Extraordinary Items" xfId="19711" xr:uid="{FD169FE4-EEED-4F85-A6FF-3A12EA9D6C43}"/>
    <cellStyle name="Normal 6 2 2 2 3" xfId="2467" xr:uid="{00000000-0005-0000-0000-0000A90A0000}"/>
    <cellStyle name="Normal 6 2 2 2 3 2" xfId="3311" xr:uid="{D1F94F5F-D349-42CF-AA52-894236A6B389}"/>
    <cellStyle name="Normal 6 2 2 2 3 2 2" xfId="6185" xr:uid="{546F897D-0222-4B7D-86C2-31F9E2E26D22}"/>
    <cellStyle name="Normal 6 2 2 2 3 2 2 2" xfId="16321" xr:uid="{69C8FAB4-D7F2-487F-9EEC-ECB9627A3A4E}"/>
    <cellStyle name="Normal 6 2 2 2 3 2 2 2 2" xfId="32796" xr:uid="{45CA08C6-86A7-4AD0-A488-37DDC5A37B42}"/>
    <cellStyle name="Normal 6 2 2 2 3 2 2 3" xfId="11793" xr:uid="{8C747465-7AC4-40BC-A7E6-7C9BECBE544C}"/>
    <cellStyle name="Normal 6 2 2 2 3 2 2 3 2" xfId="28268" xr:uid="{00C0F946-3973-45BD-97AD-9C134128FD3B}"/>
    <cellStyle name="Normal 6 2 2 2 3 2 2 4" xfId="23699" xr:uid="{E053070D-E932-4B0A-BBFC-CEE2329505A9}"/>
    <cellStyle name="Normal 6 2 2 2 3 2 3" xfId="13543" xr:uid="{BAA2C945-F6DB-4450-83E3-C8699C0BD80D}"/>
    <cellStyle name="Normal 6 2 2 2 3 2 3 2" xfId="30018" xr:uid="{1C79224A-7D2C-4012-B58A-5889351C4DA5}"/>
    <cellStyle name="Normal 6 2 2 2 3 2 4" xfId="9015" xr:uid="{6A3F8562-3301-4D1F-8AB4-74B1067B625F}"/>
    <cellStyle name="Normal 6 2 2 2 3 2 4 2" xfId="25490" xr:uid="{00E82633-D2E3-4266-93C5-96607D3B030E}"/>
    <cellStyle name="Normal 6 2 2 2 3 2 5" xfId="20921" xr:uid="{C920A7E3-09BF-4960-9BFA-C4B77EACCE7A}"/>
    <cellStyle name="Normal 6 2 2 2 3 2_3.EXPENSES" xfId="7383" xr:uid="{0D26BB6C-40D0-4C48-BD3E-2D6F891AFDF0}"/>
    <cellStyle name="Normal 6 2 2 2 3 3" xfId="4434" xr:uid="{AF9DC8C8-C8EE-4000-B135-70FBC438FDF4}"/>
    <cellStyle name="Normal 6 2 2 2 3 3 2" xfId="14581" xr:uid="{6D32CFBF-B781-4AA6-A041-08A52C3C4F1E}"/>
    <cellStyle name="Normal 6 2 2 2 3 3 2 2" xfId="31056" xr:uid="{C1AD76AC-16C6-4B52-A2EA-D5993B649D2C}"/>
    <cellStyle name="Normal 6 2 2 2 3 3 3" xfId="10053" xr:uid="{D2ED5691-C35A-4448-ADC0-FD7863586F73}"/>
    <cellStyle name="Normal 6 2 2 2 3 3 3 2" xfId="26528" xr:uid="{468485D2-C4D6-469A-AC6D-CED63EAD94E7}"/>
    <cellStyle name="Normal 6 2 2 2 3 3 4" xfId="21959" xr:uid="{923916A1-5929-4036-BEA2-4BCC174698D0}"/>
    <cellStyle name="Normal 6 2 2 2 3 4" xfId="5485" xr:uid="{FC6CA0B6-0BF2-4F7B-BB5E-6D72919C5E68}"/>
    <cellStyle name="Normal 6 2 2 2 3 4 2" xfId="15621" xr:uid="{43833303-A739-4256-B75A-CA4D16224734}"/>
    <cellStyle name="Normal 6 2 2 2 3 4 2 2" xfId="32096" xr:uid="{C88ABECD-F7BF-4746-A9EC-3CA77556C3EB}"/>
    <cellStyle name="Normal 6 2 2 2 3 4 3" xfId="11093" xr:uid="{57E03A21-EC3F-4DBC-837C-4640C05E9533}"/>
    <cellStyle name="Normal 6 2 2 2 3 4 3 2" xfId="27568" xr:uid="{4038733A-B209-462C-B437-C5C27D1004C1}"/>
    <cellStyle name="Normal 6 2 2 2 3 4 4" xfId="22999" xr:uid="{A1A07F2D-171B-4E21-A0B9-FCB1651E3919}"/>
    <cellStyle name="Normal 6 2 2 2 3 5" xfId="12843" xr:uid="{8302EC35-E4E0-4A06-AC19-82CBE7A7DFF9}"/>
    <cellStyle name="Normal 6 2 2 2 3 5 2" xfId="29318" xr:uid="{4619AF1D-2EEB-4A87-A8E5-FE8F0FD22A05}"/>
    <cellStyle name="Normal 6 2 2 2 3 6" xfId="8314" xr:uid="{DADB056A-E2CF-4CFD-AAFF-8353091479BC}"/>
    <cellStyle name="Normal 6 2 2 2 3 6 2" xfId="24789" xr:uid="{19E2FD7E-4B03-4C19-B5C0-07B72C612462}"/>
    <cellStyle name="Normal 6 2 2 2 3 7" xfId="20221" xr:uid="{D4902F4C-E2B0-475F-A1ED-8B422678A4D8}"/>
    <cellStyle name="Normal 6 2 2 2 3_3.EXPENSES" xfId="7382" xr:uid="{A315206D-5F72-44EB-85F5-306A5B6131B7}"/>
    <cellStyle name="Normal 6 2 2 2 4" xfId="3060" xr:uid="{59CEE7E3-9AF3-49C3-9DDF-4A6198E38BD0}"/>
    <cellStyle name="Normal 6 2 2 2 4 2" xfId="5934" xr:uid="{7EE12C41-9AEC-4CBC-AF78-57D3C0BAC7C5}"/>
    <cellStyle name="Normal 6 2 2 2 4 2 2" xfId="16070" xr:uid="{F30DCCFD-1408-4E3D-953B-340FA8AD7117}"/>
    <cellStyle name="Normal 6 2 2 2 4 2 2 2" xfId="32545" xr:uid="{5591E4AB-5425-4230-94F3-A7AB76AA2618}"/>
    <cellStyle name="Normal 6 2 2 2 4 2 3" xfId="11542" xr:uid="{0AD4DE72-5A42-45BC-8485-BC820396441B}"/>
    <cellStyle name="Normal 6 2 2 2 4 2 3 2" xfId="28017" xr:uid="{476A1332-3E57-4BA9-98EF-792E346C3436}"/>
    <cellStyle name="Normal 6 2 2 2 4 2 4" xfId="23448" xr:uid="{F8A1BBE0-616B-4B24-9B39-2BB43185234D}"/>
    <cellStyle name="Normal 6 2 2 2 4 3" xfId="13292" xr:uid="{66EB7EFB-8390-4D56-89D9-522543363290}"/>
    <cellStyle name="Normal 6 2 2 2 4 3 2" xfId="29767" xr:uid="{6917333B-8B56-47FF-92AB-F5636CF2E31F}"/>
    <cellStyle name="Normal 6 2 2 2 4 4" xfId="8764" xr:uid="{8A2F5A07-4EC6-4FED-91E8-482ACBFCAF3E}"/>
    <cellStyle name="Normal 6 2 2 2 4 4 2" xfId="25239" xr:uid="{5BADF174-DAFE-42C2-9587-33DC6D8D9636}"/>
    <cellStyle name="Normal 6 2 2 2 4 5" xfId="20670" xr:uid="{D9369ED1-EFFC-4484-B6E2-76F3E51ABDA4}"/>
    <cellStyle name="Normal 6 2 2 2 4_3.EXPENSES" xfId="7384" xr:uid="{11611F5E-CA85-4DB9-9D50-823428DDC118}"/>
    <cellStyle name="Normal 6 2 2 2 5" xfId="4192" xr:uid="{7636218C-CA2D-4000-BEF0-66E9AF3922B9}"/>
    <cellStyle name="Normal 6 2 2 2 5 2" xfId="14339" xr:uid="{0240C6F1-06DB-4EE3-B303-577C49897A76}"/>
    <cellStyle name="Normal 6 2 2 2 5 2 2" xfId="30814" xr:uid="{7A6AACC1-4547-4008-B58F-7083307FABA8}"/>
    <cellStyle name="Normal 6 2 2 2 5 3" xfId="9811" xr:uid="{BCCF7A20-4A69-4706-B080-BA962F56390F}"/>
    <cellStyle name="Normal 6 2 2 2 5 3 2" xfId="26286" xr:uid="{3EE89F13-E2FE-450E-8C88-3DF18A9DFAFD}"/>
    <cellStyle name="Normal 6 2 2 2 5 4" xfId="21717" xr:uid="{A1D0B5F7-7B16-4EBA-AE56-3A79C73280DA}"/>
    <cellStyle name="Normal 6 2 2 2 6" xfId="5243" xr:uid="{36F37394-6FF7-485B-9836-2C96B80770A4}"/>
    <cellStyle name="Normal 6 2 2 2 6 2" xfId="15379" xr:uid="{B71973E3-8465-4767-B783-4B7285A24B98}"/>
    <cellStyle name="Normal 6 2 2 2 6 2 2" xfId="31854" xr:uid="{6A494EDF-CF00-4974-96DD-2009BF8C563E}"/>
    <cellStyle name="Normal 6 2 2 2 6 3" xfId="10851" xr:uid="{FE33BAAA-BBC0-455A-A746-30B5550B33B0}"/>
    <cellStyle name="Normal 6 2 2 2 6 3 2" xfId="27326" xr:uid="{7FAA969D-CCF4-4B27-B7B1-E4E21F130C42}"/>
    <cellStyle name="Normal 6 2 2 2 6 4" xfId="22757" xr:uid="{61C84152-7DEE-4090-A6E5-BF61678AB6AC}"/>
    <cellStyle name="Normal 6 2 2 2 7" xfId="12600" xr:uid="{5890655A-775B-4254-BBBE-2D43C88373C8}"/>
    <cellStyle name="Normal 6 2 2 2 7 2" xfId="29075" xr:uid="{097FB7AE-7FCF-4FFA-8F8D-8778AEC3B0C6}"/>
    <cellStyle name="Normal 6 2 2 2 8" xfId="8068" xr:uid="{9E7E7B1C-1C7D-4CFB-B153-0B36CBDCF73C}"/>
    <cellStyle name="Normal 6 2 2 2 8 2" xfId="24543" xr:uid="{07FE5001-9E04-4FFD-ACC5-877764881C33}"/>
    <cellStyle name="Normal 6 2 2 2 9" xfId="19978" xr:uid="{673E2E1B-2ECA-4174-AD31-BADEDACEE660}"/>
    <cellStyle name="Normal 6 2 2 2_1.3.3. Extraordinary Items" xfId="19710" xr:uid="{F85B6675-C2FB-49C9-83D0-E25B54FF907C}"/>
    <cellStyle name="Normal 6 2 2 3" xfId="2447" xr:uid="{00000000-0005-0000-0000-0000AB0A0000}"/>
    <cellStyle name="Normal 6 2 2 3 2" xfId="3291" xr:uid="{79538B32-EA80-4F94-87CD-D277C4EDD8D2}"/>
    <cellStyle name="Normal 6 2 2 3 2 2" xfId="6165" xr:uid="{B93E4786-5B95-454E-9005-72C38D7EDA13}"/>
    <cellStyle name="Normal 6 2 2 3 2 2 2" xfId="16301" xr:uid="{F1DB1721-9E48-4C25-9A63-08B261DCD184}"/>
    <cellStyle name="Normal 6 2 2 3 2 2 2 2" xfId="32776" xr:uid="{5B2F006F-3C6F-45AA-8D20-23E9424D9947}"/>
    <cellStyle name="Normal 6 2 2 3 2 2 3" xfId="11773" xr:uid="{E9664A5D-0A94-451A-860D-D10C411CD0E1}"/>
    <cellStyle name="Normal 6 2 2 3 2 2 3 2" xfId="28248" xr:uid="{C86B7867-FDA2-4B01-B146-4CB71B3A42C2}"/>
    <cellStyle name="Normal 6 2 2 3 2 2 4" xfId="23679" xr:uid="{1A136FEF-42EE-4A4E-9760-AFA48478C9F6}"/>
    <cellStyle name="Normal 6 2 2 3 2 3" xfId="13523" xr:uid="{57685530-559C-4B5C-A590-130BA1B69CB1}"/>
    <cellStyle name="Normal 6 2 2 3 2 3 2" xfId="29998" xr:uid="{42F7505D-7E1E-42C7-9703-CAEE36172492}"/>
    <cellStyle name="Normal 6 2 2 3 2 4" xfId="8995" xr:uid="{28962B5C-A7F8-4C7B-A957-2AE75C46A520}"/>
    <cellStyle name="Normal 6 2 2 3 2 4 2" xfId="25470" xr:uid="{8750A330-6566-4EB5-A18B-BF55A8A1E91C}"/>
    <cellStyle name="Normal 6 2 2 3 2 5" xfId="20901" xr:uid="{A6650C50-8054-408A-94DF-5D2E96978BCD}"/>
    <cellStyle name="Normal 6 2 2 3 2_3.EXPENSES" xfId="7385" xr:uid="{4EF741C4-D323-44E7-BC88-986E8721F3F3}"/>
    <cellStyle name="Normal 6 2 2 3 3" xfId="4414" xr:uid="{3E230FA1-AAFA-4FE6-942D-8847627F7C70}"/>
    <cellStyle name="Normal 6 2 2 3 3 2" xfId="14561" xr:uid="{E3E5AD7E-556E-4A7F-B684-228F6F80EBFB}"/>
    <cellStyle name="Normal 6 2 2 3 3 2 2" xfId="31036" xr:uid="{25304F71-166C-4A8F-A68D-FCA58C6FD2CD}"/>
    <cellStyle name="Normal 6 2 2 3 3 3" xfId="10033" xr:uid="{5D11EA08-1018-4B17-8C6C-6C2A124C1962}"/>
    <cellStyle name="Normal 6 2 2 3 3 3 2" xfId="26508" xr:uid="{5B027E7A-03A5-4D02-AE6D-765E08785E55}"/>
    <cellStyle name="Normal 6 2 2 3 3 4" xfId="21939" xr:uid="{D8D61E90-B69F-43DA-B562-0473E73D9040}"/>
    <cellStyle name="Normal 6 2 2 3 4" xfId="5465" xr:uid="{F109DAC8-47FE-4F04-AFED-6A5F765C442F}"/>
    <cellStyle name="Normal 6 2 2 3 4 2" xfId="15601" xr:uid="{91DB0045-9789-49BA-A41B-FDA580A1C069}"/>
    <cellStyle name="Normal 6 2 2 3 4 2 2" xfId="32076" xr:uid="{4DB61A95-6AAB-4A5F-B59C-0FFCE57439C8}"/>
    <cellStyle name="Normal 6 2 2 3 4 3" xfId="11073" xr:uid="{580869C3-6832-4058-A9AC-A9E9EC33F04D}"/>
    <cellStyle name="Normal 6 2 2 3 4 3 2" xfId="27548" xr:uid="{6820E579-A833-4EFA-8108-0A7E2ABEF35E}"/>
    <cellStyle name="Normal 6 2 2 3 4 4" xfId="22979" xr:uid="{037E22FA-DFB5-42C1-B1CB-DE1F862CD410}"/>
    <cellStyle name="Normal 6 2 2 3 5" xfId="12823" xr:uid="{4162F81A-730C-44AA-903A-7384BE624DC8}"/>
    <cellStyle name="Normal 6 2 2 3 5 2" xfId="29298" xr:uid="{BDC502C9-F1E9-4C31-8E7A-EE9ABB635FEF}"/>
    <cellStyle name="Normal 6 2 2 3 6" xfId="8294" xr:uid="{9B3B8F7F-B612-4B43-BB69-CF074EDCD80B}"/>
    <cellStyle name="Normal 6 2 2 3 6 2" xfId="24769" xr:uid="{A458DF73-2B78-4C63-A850-193D3E06E105}"/>
    <cellStyle name="Normal 6 2 2 3 7" xfId="20201" xr:uid="{50BDC978-1887-4C64-8434-238E4A8A754A}"/>
    <cellStyle name="Normal 6 2 2 3_1.3.3. Extraordinary Items" xfId="19712" xr:uid="{ABCFC270-DFBB-4FB8-ABD6-8145EF44F525}"/>
    <cellStyle name="Normal 6 2 2_1.1. Income Statement" xfId="19713" xr:uid="{E71BAEE2-CA1B-4D9C-BC70-7086371869CB}"/>
    <cellStyle name="Normal 6 2 3" xfId="1923" xr:uid="{00000000-0005-0000-0000-0000AC0A0000}"/>
    <cellStyle name="Normal 6 2 3 2" xfId="2180" xr:uid="{00000000-0005-0000-0000-0000AD0A0000}"/>
    <cellStyle name="Normal 6 2 3 2 2" xfId="3157" xr:uid="{56F74028-2388-48A7-B8E0-BF7C089E33A2}"/>
    <cellStyle name="Normal 6 2 3 2 2 2" xfId="6031" xr:uid="{0744FC7F-4F4A-4CA2-AC33-1DDE5FFF8817}"/>
    <cellStyle name="Normal 6 2 3 2 2 2 2" xfId="16167" xr:uid="{D8C7B761-8D69-4BCB-9248-F24E8C11A1EF}"/>
    <cellStyle name="Normal 6 2 3 2 2 2 2 2" xfId="32642" xr:uid="{38F41B0F-4D2F-4FFC-8E8F-185866267951}"/>
    <cellStyle name="Normal 6 2 3 2 2 2 3" xfId="11639" xr:uid="{061794F9-CA2B-47C0-BD61-5D653C1224CA}"/>
    <cellStyle name="Normal 6 2 3 2 2 2 3 2" xfId="28114" xr:uid="{C13D5785-F7E8-4C56-A2DE-F59CC50C2963}"/>
    <cellStyle name="Normal 6 2 3 2 2 2 4" xfId="23545" xr:uid="{F0F69502-B9A0-490F-8266-46D86755CBD0}"/>
    <cellStyle name="Normal 6 2 3 2 2 3" xfId="13389" xr:uid="{732FAD16-8893-4D1B-98B5-EAD03AAB26F3}"/>
    <cellStyle name="Normal 6 2 3 2 2 3 2" xfId="29864" xr:uid="{85B886F3-01D4-46FA-A0D2-7884859E155F}"/>
    <cellStyle name="Normal 6 2 3 2 2 4" xfId="8861" xr:uid="{D687B7E4-ECF5-4273-B866-6CDE71D1E834}"/>
    <cellStyle name="Normal 6 2 3 2 2 4 2" xfId="25336" xr:uid="{506A111D-9D80-45C1-870A-B15A8160BC43}"/>
    <cellStyle name="Normal 6 2 3 2 2 5" xfId="20767" xr:uid="{A984A3DC-A88C-4C35-9152-CB9407C8CE33}"/>
    <cellStyle name="Normal 6 2 3 2 2_3.EXPENSES" xfId="7386" xr:uid="{8CB9C9AF-B298-4F45-9518-EF277B7F0C34}"/>
    <cellStyle name="Normal 6 2 3 2 3" xfId="4283" xr:uid="{EBE077BA-6CF2-4AF0-B62D-8074996CABE4}"/>
    <cellStyle name="Normal 6 2 3 2 3 2" xfId="14430" xr:uid="{1A5C5A22-28EC-43EC-9D28-3B968CD27DDF}"/>
    <cellStyle name="Normal 6 2 3 2 3 2 2" xfId="30905" xr:uid="{41EFE6B3-08BA-49D0-AF0A-5232F668CB8D}"/>
    <cellStyle name="Normal 6 2 3 2 3 3" xfId="9902" xr:uid="{8EAFDF52-AFD2-42CA-B809-CF016590B16B}"/>
    <cellStyle name="Normal 6 2 3 2 3 3 2" xfId="26377" xr:uid="{32C2EFF6-062D-44A6-A1FB-45A3FEAAF759}"/>
    <cellStyle name="Normal 6 2 3 2 3 4" xfId="21808" xr:uid="{A468CCBF-FC7E-40A1-87E1-871175C8A238}"/>
    <cellStyle name="Normal 6 2 3 2 4" xfId="5334" xr:uid="{545D3201-FA8D-48D9-8BE7-1E4EED1D9091}"/>
    <cellStyle name="Normal 6 2 3 2 4 2" xfId="15470" xr:uid="{16734967-11D1-4AA6-8314-68B51134E5CD}"/>
    <cellStyle name="Normal 6 2 3 2 4 2 2" xfId="31945" xr:uid="{E05B3176-F391-4F4B-AEDA-F25755F20453}"/>
    <cellStyle name="Normal 6 2 3 2 4 3" xfId="10942" xr:uid="{46A32199-A85B-4FA5-A164-A782448196EE}"/>
    <cellStyle name="Normal 6 2 3 2 4 3 2" xfId="27417" xr:uid="{BB47750A-D63D-4285-B7D4-885317A47C6E}"/>
    <cellStyle name="Normal 6 2 3 2 4 4" xfId="22848" xr:uid="{F037574B-E8AE-4305-9319-758C84561892}"/>
    <cellStyle name="Normal 6 2 3 2 5" xfId="12692" xr:uid="{6BA0D3DB-0B5E-4C72-A659-B1B5A76570B0}"/>
    <cellStyle name="Normal 6 2 3 2 5 2" xfId="29167" xr:uid="{EBB9965C-A81B-4445-860E-A0C66B2B50B6}"/>
    <cellStyle name="Normal 6 2 3 2 6" xfId="8163" xr:uid="{C1F678B6-C4E0-4C03-96A8-49434D499DB8}"/>
    <cellStyle name="Normal 6 2 3 2 6 2" xfId="24638" xr:uid="{8B65D4DB-775E-4568-9CA0-19E8C51A34F5}"/>
    <cellStyle name="Normal 6 2 3 2 7" xfId="20070" xr:uid="{DB465768-2CD9-4E50-9BAC-7680082C184E}"/>
    <cellStyle name="Normal 6 2 3 2_1.3.3. Extraordinary Items" xfId="19715" xr:uid="{C67BF8EA-F907-45C6-AD01-8F590C222FAF}"/>
    <cellStyle name="Normal 6 2 3 3" xfId="2457" xr:uid="{00000000-0005-0000-0000-0000AE0A0000}"/>
    <cellStyle name="Normal 6 2 3 3 2" xfId="3301" xr:uid="{E979B163-3348-40C2-BAE6-95F0A674B31E}"/>
    <cellStyle name="Normal 6 2 3 3 2 2" xfId="6175" xr:uid="{D5C30525-D682-4E66-8F0E-0E46665FD7A0}"/>
    <cellStyle name="Normal 6 2 3 3 2 2 2" xfId="16311" xr:uid="{DEDB5797-78AD-41CA-83F9-544F6C4D4144}"/>
    <cellStyle name="Normal 6 2 3 3 2 2 2 2" xfId="32786" xr:uid="{4E84C807-2807-48CF-9361-41DC4FC773C1}"/>
    <cellStyle name="Normal 6 2 3 3 2 2 3" xfId="11783" xr:uid="{EB847C4D-1DE4-48C8-95A9-ACF806384E32}"/>
    <cellStyle name="Normal 6 2 3 3 2 2 3 2" xfId="28258" xr:uid="{BB8046DE-EBD1-4991-9BF3-9FA3194A3C3A}"/>
    <cellStyle name="Normal 6 2 3 3 2 2 4" xfId="23689" xr:uid="{B7E9F8D4-0674-48F2-B2F2-6C2FB3A8C509}"/>
    <cellStyle name="Normal 6 2 3 3 2 3" xfId="13533" xr:uid="{C0279B2B-7B75-49A9-90DD-7907BB525832}"/>
    <cellStyle name="Normal 6 2 3 3 2 3 2" xfId="30008" xr:uid="{5D412F50-3020-425E-BD2E-2B92B2C6EE62}"/>
    <cellStyle name="Normal 6 2 3 3 2 4" xfId="9005" xr:uid="{7ACE4299-76B8-417B-89B7-52259F0371E5}"/>
    <cellStyle name="Normal 6 2 3 3 2 4 2" xfId="25480" xr:uid="{D8FD37F5-C0BD-4969-A0B9-793D8F5DB9FB}"/>
    <cellStyle name="Normal 6 2 3 3 2 5" xfId="20911" xr:uid="{C90E7E92-F883-4662-AA7F-B90647D393A0}"/>
    <cellStyle name="Normal 6 2 3 3 2_3.EXPENSES" xfId="7388" xr:uid="{F2F1D48A-DAC2-465C-97F1-E8CCF793AAD3}"/>
    <cellStyle name="Normal 6 2 3 3 3" xfId="4424" xr:uid="{1AD4FF71-02E3-4AC7-9FDB-C1A707A686E9}"/>
    <cellStyle name="Normal 6 2 3 3 3 2" xfId="14571" xr:uid="{D0FE309C-68C1-4A8A-9656-4C5CF3B06286}"/>
    <cellStyle name="Normal 6 2 3 3 3 2 2" xfId="31046" xr:uid="{25DC96F0-F41D-46FA-A680-FCD198E7B663}"/>
    <cellStyle name="Normal 6 2 3 3 3 3" xfId="10043" xr:uid="{0A42FD52-4C92-47B5-98F5-7161159B9FB7}"/>
    <cellStyle name="Normal 6 2 3 3 3 3 2" xfId="26518" xr:uid="{339C7CE3-5B02-4C20-9935-06AD8F090410}"/>
    <cellStyle name="Normal 6 2 3 3 3 4" xfId="21949" xr:uid="{64DAC5D4-0829-4E5D-A5CC-130F23A9A3C4}"/>
    <cellStyle name="Normal 6 2 3 3 4" xfId="5475" xr:uid="{8CE1B96C-8EDB-4F1E-AB8E-15EE43715E14}"/>
    <cellStyle name="Normal 6 2 3 3 4 2" xfId="15611" xr:uid="{E910C55E-9BCA-4E71-B7F6-4C66F72CC4AA}"/>
    <cellStyle name="Normal 6 2 3 3 4 2 2" xfId="32086" xr:uid="{D9374CF6-0A1D-48B0-876C-57BD832DE083}"/>
    <cellStyle name="Normal 6 2 3 3 4 3" xfId="11083" xr:uid="{D56B2BE1-9095-4DA1-9673-259AE994FC8A}"/>
    <cellStyle name="Normal 6 2 3 3 4 3 2" xfId="27558" xr:uid="{5607A600-D702-4640-8355-5EFD004CBD00}"/>
    <cellStyle name="Normal 6 2 3 3 4 4" xfId="22989" xr:uid="{CF668EF6-6111-4F13-9005-432C8857C70D}"/>
    <cellStyle name="Normal 6 2 3 3 5" xfId="12833" xr:uid="{9EBBC098-F939-4F04-B85E-FC61189F458B}"/>
    <cellStyle name="Normal 6 2 3 3 5 2" xfId="29308" xr:uid="{714B51B8-68F1-4C2F-BD86-A8DA7FBE848E}"/>
    <cellStyle name="Normal 6 2 3 3 6" xfId="8304" xr:uid="{B2FCF68D-E2D9-44A6-8F50-139C6E29E77C}"/>
    <cellStyle name="Normal 6 2 3 3 6 2" xfId="24779" xr:uid="{56A8E284-DB0C-46EF-AC67-E6D5CDFB08DD}"/>
    <cellStyle name="Normal 6 2 3 3 7" xfId="20211" xr:uid="{2F6C9C9D-4DC4-4EE5-8627-49B36C94EFE3}"/>
    <cellStyle name="Normal 6 2 3 3_3.EXPENSES" xfId="7387" xr:uid="{4C6A6FE7-15A2-4B8D-88DF-B9F7F16BB3E2}"/>
    <cellStyle name="Normal 6 2 3 4" xfId="3037" xr:uid="{036AD9F5-501C-4EC3-AB0F-3F34E7D71BDA}"/>
    <cellStyle name="Normal 6 2 3 4 2" xfId="5911" xr:uid="{E1FAB17C-78AE-4126-8467-D6FC562BFBDD}"/>
    <cellStyle name="Normal 6 2 3 4 2 2" xfId="16047" xr:uid="{A7406C11-6599-4A25-80DF-43B51AE93A8B}"/>
    <cellStyle name="Normal 6 2 3 4 2 2 2" xfId="32522" xr:uid="{66F11FAE-31E6-4905-9113-F21DD225ADBA}"/>
    <cellStyle name="Normal 6 2 3 4 2 3" xfId="11519" xr:uid="{F051BE1B-3C87-4512-B422-6939BAE8B6C1}"/>
    <cellStyle name="Normal 6 2 3 4 2 3 2" xfId="27994" xr:uid="{C13BF336-EB77-4AC2-BD3B-FFC5C400A973}"/>
    <cellStyle name="Normal 6 2 3 4 2 4" xfId="23425" xr:uid="{A30F3CE5-4E5E-49AD-BDAE-9636559CCF6F}"/>
    <cellStyle name="Normal 6 2 3 4 3" xfId="13269" xr:uid="{7BAE57EA-800E-482E-9ED4-AC76D840CCB1}"/>
    <cellStyle name="Normal 6 2 3 4 3 2" xfId="29744" xr:uid="{7204EF8E-5E8C-4B62-9AEB-74B25FCBFD27}"/>
    <cellStyle name="Normal 6 2 3 4 4" xfId="8741" xr:uid="{59BC56BD-BB1D-4948-90E7-B88D7783BB13}"/>
    <cellStyle name="Normal 6 2 3 4 4 2" xfId="25216" xr:uid="{DAE5752D-FE46-42A5-937B-D7FBAA3945BC}"/>
    <cellStyle name="Normal 6 2 3 4 5" xfId="20647" xr:uid="{B5A8B6A9-B77C-4747-9D16-00BDE66B2667}"/>
    <cellStyle name="Normal 6 2 3 4_3.EXPENSES" xfId="7389" xr:uid="{B0239765-0E90-4C67-AAE3-73BBF786D234}"/>
    <cellStyle name="Normal 6 2 3 5" xfId="4169" xr:uid="{EFE27A19-D0AF-40F5-8CF2-43C03C8ABBBF}"/>
    <cellStyle name="Normal 6 2 3 5 2" xfId="14316" xr:uid="{72B8006F-1B79-436A-9364-ADBC6728B084}"/>
    <cellStyle name="Normal 6 2 3 5 2 2" xfId="30791" xr:uid="{135C19C0-3C8D-48DD-A33D-79A2E2453388}"/>
    <cellStyle name="Normal 6 2 3 5 3" xfId="9788" xr:uid="{BF51C9A6-DD40-40E5-8242-1D5824E41110}"/>
    <cellStyle name="Normal 6 2 3 5 3 2" xfId="26263" xr:uid="{67531D06-9114-469A-86BD-C85183D999F4}"/>
    <cellStyle name="Normal 6 2 3 5 4" xfId="21694" xr:uid="{94509C1F-A9F2-4CA5-A2D3-1CE721A23F6C}"/>
    <cellStyle name="Normal 6 2 3 6" xfId="5220" xr:uid="{DFABB055-1E9A-412E-B9E9-5316030EAEEF}"/>
    <cellStyle name="Normal 6 2 3 6 2" xfId="15356" xr:uid="{1FB6F9A2-DB45-4E37-B30A-DEAF74952999}"/>
    <cellStyle name="Normal 6 2 3 6 2 2" xfId="31831" xr:uid="{4FECD210-F858-48C0-9481-82477C351644}"/>
    <cellStyle name="Normal 6 2 3 6 3" xfId="10828" xr:uid="{2FC6334A-7B96-46A5-821F-F186A8DF71A5}"/>
    <cellStyle name="Normal 6 2 3 6 3 2" xfId="27303" xr:uid="{1848D055-7456-4FE6-AEBE-5B4F0D7DA9C1}"/>
    <cellStyle name="Normal 6 2 3 6 4" xfId="22734" xr:uid="{BAF181A3-893D-4421-B5D3-1A43E69E648B}"/>
    <cellStyle name="Normal 6 2 3 7" xfId="12577" xr:uid="{2EEF984B-AA52-4098-9BA2-9347F5A81DD6}"/>
    <cellStyle name="Normal 6 2 3 7 2" xfId="29052" xr:uid="{7D24B799-E127-4B53-B4BC-CF768266DCCE}"/>
    <cellStyle name="Normal 6 2 3 8" xfId="8045" xr:uid="{710353BE-65C5-486A-AABA-19A0C2D08F78}"/>
    <cellStyle name="Normal 6 2 3 8 2" xfId="24520" xr:uid="{CD0B0F67-DC37-489F-91D2-62C1CB184FBE}"/>
    <cellStyle name="Normal 6 2 3 9" xfId="19955" xr:uid="{F7678493-CB9C-4CD4-B2E5-3F5D5F0EAF60}"/>
    <cellStyle name="Normal 6 2 3_1.3.3. Extraordinary Items" xfId="19714" xr:uid="{4AEDDBD5-CF27-4326-97B7-0FF26E04B044}"/>
    <cellStyle name="Normal 6 2 4" xfId="2436" xr:uid="{00000000-0005-0000-0000-0000B00A0000}"/>
    <cellStyle name="Normal 6 2 4 2" xfId="3281" xr:uid="{EFFD7F10-83CC-454A-9192-2304590BF129}"/>
    <cellStyle name="Normal 6 2 4 2 2" xfId="6155" xr:uid="{B77CBC14-706B-4198-9733-A0A722D303DE}"/>
    <cellStyle name="Normal 6 2 4 2 2 2" xfId="16291" xr:uid="{078EE8F0-61C2-429B-A6FA-43AE38EA4E5E}"/>
    <cellStyle name="Normal 6 2 4 2 2 2 2" xfId="32766" xr:uid="{10B06B17-4D8F-4A16-8A49-570FA8CEA351}"/>
    <cellStyle name="Normal 6 2 4 2 2 3" xfId="11763" xr:uid="{3AFC8D58-CC7D-40BE-AB7F-D5C59314EF99}"/>
    <cellStyle name="Normal 6 2 4 2 2 3 2" xfId="28238" xr:uid="{D0F4E03F-79AD-49CC-A609-66004BAD7B91}"/>
    <cellStyle name="Normal 6 2 4 2 2 4" xfId="23669" xr:uid="{5A2AD257-67B3-48E8-88E0-35142402A505}"/>
    <cellStyle name="Normal 6 2 4 2 3" xfId="13513" xr:uid="{EB1CFCD3-743D-42B5-8CCA-98B1D5F2613C}"/>
    <cellStyle name="Normal 6 2 4 2 3 2" xfId="29988" xr:uid="{27B3D3FC-6674-4097-864C-22B59BA06D27}"/>
    <cellStyle name="Normal 6 2 4 2 4" xfId="8985" xr:uid="{33D0AC2F-C9ED-436E-A87D-55F3190B8758}"/>
    <cellStyle name="Normal 6 2 4 2 4 2" xfId="25460" xr:uid="{C5A1F698-5A9A-4B46-9E7F-89BD1B0FD5E6}"/>
    <cellStyle name="Normal 6 2 4 2 5" xfId="20891" xr:uid="{F3A2EB01-A985-4E33-BAF3-71ED3A9F34DD}"/>
    <cellStyle name="Normal 6 2 4 2_1.3.3. Extraordinary Items" xfId="19717" xr:uid="{136F790E-7C9A-42FA-91A9-BFA3A9EF14A4}"/>
    <cellStyle name="Normal 6 2 4 3" xfId="4404" xr:uid="{9988C539-86D1-48E4-BFF4-A990329539EC}"/>
    <cellStyle name="Normal 6 2 4 3 2" xfId="14551" xr:uid="{E5E10B2E-8A7B-467C-BAC1-C4B5C4DCFC2B}"/>
    <cellStyle name="Normal 6 2 4 3 2 2" xfId="31026" xr:uid="{587C7F47-51A7-4113-8F5C-DEF845D30CEA}"/>
    <cellStyle name="Normal 6 2 4 3 3" xfId="10023" xr:uid="{45BF2270-E935-422B-8385-226C6CE6FA8D}"/>
    <cellStyle name="Normal 6 2 4 3 3 2" xfId="26498" xr:uid="{5C46D691-37FC-4C6F-91AE-426ACB454E93}"/>
    <cellStyle name="Normal 6 2 4 3 4" xfId="21929" xr:uid="{A96C20A3-7F66-47BC-B310-B597368291C3}"/>
    <cellStyle name="Normal 6 2 4 4" xfId="5455" xr:uid="{F68DF6AA-DDAD-4E40-8C20-E824571F8C24}"/>
    <cellStyle name="Normal 6 2 4 4 2" xfId="15591" xr:uid="{670A374A-0FAF-4C5F-B243-F72B58A3674A}"/>
    <cellStyle name="Normal 6 2 4 4 2 2" xfId="32066" xr:uid="{523870EF-A04D-461E-9E41-AFFBEFACA71B}"/>
    <cellStyle name="Normal 6 2 4 4 3" xfId="11063" xr:uid="{76AAD57D-A60F-489B-B7A9-932D676A65AA}"/>
    <cellStyle name="Normal 6 2 4 4 3 2" xfId="27538" xr:uid="{DC5BFF8A-AE1A-4B1B-8238-101A62DA7F8F}"/>
    <cellStyle name="Normal 6 2 4 4 4" xfId="22969" xr:uid="{F3316B84-8069-4B37-BCC3-BC4F5CAADEA9}"/>
    <cellStyle name="Normal 6 2 4 5" xfId="12813" xr:uid="{11B8B347-DEBC-455D-BC34-0C2902A7F540}"/>
    <cellStyle name="Normal 6 2 4 5 2" xfId="29288" xr:uid="{3F0F00BB-4853-4D2C-BD7F-59AD49D56E66}"/>
    <cellStyle name="Normal 6 2 4 6" xfId="8284" xr:uid="{83796D75-85CE-441D-965E-63A19B702702}"/>
    <cellStyle name="Normal 6 2 4 6 2" xfId="24759" xr:uid="{17786422-3353-4DBD-8DE4-BFD398937211}"/>
    <cellStyle name="Normal 6 2 4 7" xfId="20191" xr:uid="{7E572E90-AC7D-4228-9256-FA13CF983B9B}"/>
    <cellStyle name="Normal 6 2 4_1.3.3. Extraordinary Items" xfId="19716" xr:uid="{AAE9206E-D56C-4941-A37C-D9B3B579A6EC}"/>
    <cellStyle name="Normal 6 2 5" xfId="19718" xr:uid="{C4502602-9276-4216-A6A9-8382FE159282}"/>
    <cellStyle name="Normal 6 2 5 2" xfId="19719" xr:uid="{C544E788-3640-4C21-AC63-102182705BF2}"/>
    <cellStyle name="Normal 6 2 6" xfId="19720" xr:uid="{423178EA-D87D-42EF-804A-A0BED7EAA9F9}"/>
    <cellStyle name="Normal 6 2_1.1. Income Statement" xfId="19721" xr:uid="{55991E9B-A452-4BBE-B832-345DD17192A7}"/>
    <cellStyle name="Normal 6 20" xfId="12538" xr:uid="{671F7D1F-902F-48FA-8ABD-8C83A68B0940}"/>
    <cellStyle name="Normal 6 20 2" xfId="29013" xr:uid="{B1589B42-472A-4B2F-A947-23AE017D64B1}"/>
    <cellStyle name="Normal 6 21" xfId="7964" xr:uid="{EBC5C2B3-90AD-4260-B7CD-DA20A6D7C089}"/>
    <cellStyle name="Normal 6 21 2" xfId="24439" xr:uid="{406D7F27-652D-4317-86AB-1A022344EB91}"/>
    <cellStyle name="Normal 6 22" xfId="12530" xr:uid="{F319A260-6CCD-4D47-B4FC-467D53D1C7A0}"/>
    <cellStyle name="Normal 6 22 2" xfId="29005" xr:uid="{F2C358C2-B3F0-4130-AC78-3D5150D1E21E}"/>
    <cellStyle name="Normal 6 23" xfId="17059" xr:uid="{04F52164-E09C-437E-95EB-4F72558D7EB0}"/>
    <cellStyle name="Normal 6 23 2" xfId="33534" xr:uid="{A303EC59-00DB-4E2F-9172-36691E811355}"/>
    <cellStyle name="Normal 6 24" xfId="19916" xr:uid="{24DF3A20-207B-4C74-AD98-88B10147C88C}"/>
    <cellStyle name="Normal 6 3" xfId="1708" xr:uid="{00000000-0005-0000-0000-0000B20A0000}"/>
    <cellStyle name="Normal 6 3 2" xfId="1709" xr:uid="{00000000-0005-0000-0000-0000B30A0000}"/>
    <cellStyle name="Normal 6 3 2 2" xfId="2463" xr:uid="{00000000-0005-0000-0000-0000B40A0000}"/>
    <cellStyle name="Normal 6 3 2 2 2" xfId="3307" xr:uid="{B7404FE5-3EA3-4F29-A113-093E88775B08}"/>
    <cellStyle name="Normal 6 3 2 2 2 2" xfId="6181" xr:uid="{D2508B8B-6651-46C9-86F4-578BB40EFB15}"/>
    <cellStyle name="Normal 6 3 2 2 2 2 2" xfId="16317" xr:uid="{CECDB6FE-6FA2-4988-A1C9-4FCC40A7D482}"/>
    <cellStyle name="Normal 6 3 2 2 2 2 2 2" xfId="32792" xr:uid="{297D8471-CD59-4D5E-B4C2-DB5C2413AB1C}"/>
    <cellStyle name="Normal 6 3 2 2 2 2 3" xfId="11789" xr:uid="{724C0F76-DA13-4B96-AB7C-183F08C52A3D}"/>
    <cellStyle name="Normal 6 3 2 2 2 2 3 2" xfId="28264" xr:uid="{FDB1F177-021D-47BC-A1F6-001CA7CB0011}"/>
    <cellStyle name="Normal 6 3 2 2 2 2 4" xfId="23695" xr:uid="{B1FBF8A0-3797-4320-8228-05EA3BF02539}"/>
    <cellStyle name="Normal 6 3 2 2 2 3" xfId="13539" xr:uid="{E4B51DA4-9A6E-43A7-ABEB-2333935ED786}"/>
    <cellStyle name="Normal 6 3 2 2 2 3 2" xfId="30014" xr:uid="{C5127239-D2A3-4C95-8753-84107DB3F721}"/>
    <cellStyle name="Normal 6 3 2 2 2 4" xfId="9011" xr:uid="{C8ECBCB1-7924-4486-84B0-D27242399E60}"/>
    <cellStyle name="Normal 6 3 2 2 2 4 2" xfId="25486" xr:uid="{4FC5F584-A200-46ED-A3E4-4A9351CEA39E}"/>
    <cellStyle name="Normal 6 3 2 2 2 5" xfId="20917" xr:uid="{14D0618F-8C25-46D6-87C2-55EF14C8C59B}"/>
    <cellStyle name="Normal 6 3 2 2 2_3.EXPENSES" xfId="7390" xr:uid="{B1AA31DA-E18E-4D74-83F6-DAD9E1540D2D}"/>
    <cellStyle name="Normal 6 3 2 2 3" xfId="4430" xr:uid="{2B6D1B1A-37AE-4D4D-9E3A-41BBD023C958}"/>
    <cellStyle name="Normal 6 3 2 2 3 2" xfId="14577" xr:uid="{B05B256E-85C3-476E-8055-D4268A43F1F9}"/>
    <cellStyle name="Normal 6 3 2 2 3 2 2" xfId="31052" xr:uid="{90C3A41C-F4D3-4F91-9408-4BE169F09D4A}"/>
    <cellStyle name="Normal 6 3 2 2 3 3" xfId="10049" xr:uid="{D1FA2857-82CF-4C03-A9F6-85CE856BE5C0}"/>
    <cellStyle name="Normal 6 3 2 2 3 3 2" xfId="26524" xr:uid="{0A541368-154C-4FBA-AA14-2BF10F2994AB}"/>
    <cellStyle name="Normal 6 3 2 2 3 4" xfId="21955" xr:uid="{16C77F0E-6C3C-4865-870F-E93F26473536}"/>
    <cellStyle name="Normal 6 3 2 2 4" xfId="5481" xr:uid="{A62364C1-159D-45B1-85C9-149EBE046606}"/>
    <cellStyle name="Normal 6 3 2 2 4 2" xfId="15617" xr:uid="{7538D2D7-7A57-4DAA-A133-BA592553EC7A}"/>
    <cellStyle name="Normal 6 3 2 2 4 2 2" xfId="32092" xr:uid="{9BDD9F7D-80B9-4704-8E1E-B1D03DD25AAC}"/>
    <cellStyle name="Normal 6 3 2 2 4 3" xfId="11089" xr:uid="{FE7BECE4-36C7-4849-B093-55CC689F8437}"/>
    <cellStyle name="Normal 6 3 2 2 4 3 2" xfId="27564" xr:uid="{1F8FDBA3-A0EA-40E0-BC28-9262F6797085}"/>
    <cellStyle name="Normal 6 3 2 2 4 4" xfId="22995" xr:uid="{A9F49A2C-7375-4A7A-8F1E-FE839E4D1FDC}"/>
    <cellStyle name="Normal 6 3 2 2 5" xfId="12839" xr:uid="{50408D15-CB07-4034-976D-D88A991D9D29}"/>
    <cellStyle name="Normal 6 3 2 2 5 2" xfId="29314" xr:uid="{E417595E-6313-4F73-9ACA-22D08868D60E}"/>
    <cellStyle name="Normal 6 3 2 2 6" xfId="8310" xr:uid="{179E0B1E-F00B-4E08-9A26-C15941D47E28}"/>
    <cellStyle name="Normal 6 3 2 2 6 2" xfId="24785" xr:uid="{A7D37D42-2936-4132-AD14-B17E036FFE7C}"/>
    <cellStyle name="Normal 6 3 2 2 7" xfId="20217" xr:uid="{7BA912E5-2695-48D1-9DD3-78518910C7DF}"/>
    <cellStyle name="Normal 6 3 2 2_1.3.3. Extraordinary Items" xfId="19723" xr:uid="{5B550238-23B7-4C2F-9632-834BE074BB01}"/>
    <cellStyle name="Normal 6 3 2_1.3.3. Extraordinary Items" xfId="19722" xr:uid="{8E49C4ED-6329-4FFA-A263-40BCCC6C9D18}"/>
    <cellStyle name="Normal 6 3 3" xfId="1972" xr:uid="{00000000-0005-0000-0000-0000B50A0000}"/>
    <cellStyle name="Normal 6 3 3 2" xfId="2199" xr:uid="{00000000-0005-0000-0000-0000B60A0000}"/>
    <cellStyle name="Normal 6 3 3 2 2" xfId="3176" xr:uid="{C7A1BDFA-48F5-4C4D-B62A-1269EBBA68CD}"/>
    <cellStyle name="Normal 6 3 3 2 2 2" xfId="6050" xr:uid="{AADAA7BD-3E3B-4A0E-9630-79AD7B2E4C69}"/>
    <cellStyle name="Normal 6 3 3 2 2 2 2" xfId="16186" xr:uid="{05899755-B9D2-4AF9-91D6-40A1208C5C93}"/>
    <cellStyle name="Normal 6 3 3 2 2 2 2 2" xfId="32661" xr:uid="{597A010A-BAB0-4A10-BF06-62959B4FA6BA}"/>
    <cellStyle name="Normal 6 3 3 2 2 2 3" xfId="11658" xr:uid="{9C0A38F4-0935-4606-BBF2-84269FAD04A0}"/>
    <cellStyle name="Normal 6 3 3 2 2 2 3 2" xfId="28133" xr:uid="{7A079661-28D9-4B78-81D2-B44E9D6414A5}"/>
    <cellStyle name="Normal 6 3 3 2 2 2 4" xfId="23564" xr:uid="{B174000F-13C4-43AE-B9A0-0BDBB5D0AEBE}"/>
    <cellStyle name="Normal 6 3 3 2 2 3" xfId="13408" xr:uid="{A87F40F6-21A8-4C31-A5E6-472C9F726FAA}"/>
    <cellStyle name="Normal 6 3 3 2 2 3 2" xfId="29883" xr:uid="{F3358133-380F-4757-B09A-74AA9B631D71}"/>
    <cellStyle name="Normal 6 3 3 2 2 4" xfId="8880" xr:uid="{AEFFD583-D78F-42B1-B020-7511861DD17C}"/>
    <cellStyle name="Normal 6 3 3 2 2 4 2" xfId="25355" xr:uid="{7C83E0DE-45E6-4332-BF37-4FB2446B66BB}"/>
    <cellStyle name="Normal 6 3 3 2 2 5" xfId="20786" xr:uid="{2F3ABE61-6E78-49C1-858C-3E18E1E0C9F5}"/>
    <cellStyle name="Normal 6 3 3 2 2_3.EXPENSES" xfId="7392" xr:uid="{5ED06B33-8200-4A4D-BB6B-99900E6ADC88}"/>
    <cellStyle name="Normal 6 3 3 2 3" xfId="4302" xr:uid="{85426CF2-4EA9-44C0-943D-A663936D2E9B}"/>
    <cellStyle name="Normal 6 3 3 2 3 2" xfId="14449" xr:uid="{C72EA4EB-8CC3-4790-BFC2-ECD9315D82F5}"/>
    <cellStyle name="Normal 6 3 3 2 3 2 2" xfId="30924" xr:uid="{DDB9716F-2817-45EA-B9C7-803E0DB1CD80}"/>
    <cellStyle name="Normal 6 3 3 2 3 3" xfId="9921" xr:uid="{19905AF7-855F-4625-B37B-7C962050FF04}"/>
    <cellStyle name="Normal 6 3 3 2 3 3 2" xfId="26396" xr:uid="{D479A879-4004-4324-A9BA-C089B3098F1C}"/>
    <cellStyle name="Normal 6 3 3 2 3 4" xfId="21827" xr:uid="{7E624FF0-9740-4105-8A3D-25565EDBF39C}"/>
    <cellStyle name="Normal 6 3 3 2 4" xfId="5353" xr:uid="{D2CA203B-F9B1-4125-B64B-835AAD027758}"/>
    <cellStyle name="Normal 6 3 3 2 4 2" xfId="15489" xr:uid="{DAD85672-B16B-40A6-9619-1D5958DF7795}"/>
    <cellStyle name="Normal 6 3 3 2 4 2 2" xfId="31964" xr:uid="{FAEEC530-6285-42FB-A558-F8F5FFEF649B}"/>
    <cellStyle name="Normal 6 3 3 2 4 3" xfId="10961" xr:uid="{188FCC6D-25C1-4A42-9D51-6F47336EBFA8}"/>
    <cellStyle name="Normal 6 3 3 2 4 3 2" xfId="27436" xr:uid="{5E42691C-C8D8-45D9-8B67-C6EB8642D904}"/>
    <cellStyle name="Normal 6 3 3 2 4 4" xfId="22867" xr:uid="{399D4701-A177-4816-91C8-90E19581D366}"/>
    <cellStyle name="Normal 6 3 3 2 5" xfId="12711" xr:uid="{C606A469-622B-4013-AC1A-0C21A795A404}"/>
    <cellStyle name="Normal 6 3 3 2 5 2" xfId="29186" xr:uid="{8F8B24D9-339B-4F0C-B437-A01BF3F2D6D5}"/>
    <cellStyle name="Normal 6 3 3 2 6" xfId="8182" xr:uid="{06F6F1B5-F51E-44EB-9F24-7416F595A133}"/>
    <cellStyle name="Normal 6 3 3 2 6 2" xfId="24657" xr:uid="{42F090B7-BD32-4413-A326-F5B1D72DDD4E}"/>
    <cellStyle name="Normal 6 3 3 2 7" xfId="20089" xr:uid="{768A0A2D-1313-4C5C-8F25-36C33D6F7E92}"/>
    <cellStyle name="Normal 6 3 3 2_3.EXPENSES" xfId="7391" xr:uid="{24AB1FB3-4F48-426B-A1FF-ABA2D7204887}"/>
    <cellStyle name="Normal 6 3 3 3" xfId="3056" xr:uid="{9FD3A42D-0128-4DA5-9078-BFAC6870B930}"/>
    <cellStyle name="Normal 6 3 3 3 2" xfId="5930" xr:uid="{4F7889D8-93E5-42BB-B0A2-4F13A6A10C74}"/>
    <cellStyle name="Normal 6 3 3 3 2 2" xfId="16066" xr:uid="{121AC376-4E1E-4C62-BD44-2A6989702B69}"/>
    <cellStyle name="Normal 6 3 3 3 2 2 2" xfId="32541" xr:uid="{C7B4A946-DDA4-4F7F-B20C-DA78C5A7BEEA}"/>
    <cellStyle name="Normal 6 3 3 3 2 3" xfId="11538" xr:uid="{B924C552-A6F6-4D5B-84B7-F3EF4C0E3B39}"/>
    <cellStyle name="Normal 6 3 3 3 2 3 2" xfId="28013" xr:uid="{DD8F51DA-8A5B-403B-A3C6-6C5BFCF9AEC2}"/>
    <cellStyle name="Normal 6 3 3 3 2 4" xfId="23444" xr:uid="{0C42F239-C4F6-4EE5-B170-CB9184A7366F}"/>
    <cellStyle name="Normal 6 3 3 3 3" xfId="13288" xr:uid="{32254B02-BD11-47C1-A03E-37578E07F781}"/>
    <cellStyle name="Normal 6 3 3 3 3 2" xfId="29763" xr:uid="{A3AD602A-6328-400E-A0B5-A4517AE00775}"/>
    <cellStyle name="Normal 6 3 3 3 4" xfId="8760" xr:uid="{B03E78CE-0E9C-40AC-AA89-5730833C68CF}"/>
    <cellStyle name="Normal 6 3 3 3 4 2" xfId="25235" xr:uid="{4957EC33-22CF-4103-A5EA-DB0C80855EC0}"/>
    <cellStyle name="Normal 6 3 3 3 5" xfId="20666" xr:uid="{A22D5664-2C9C-484A-B2C5-9D01DF3AFC7A}"/>
    <cellStyle name="Normal 6 3 3 3_3.EXPENSES" xfId="7393" xr:uid="{EDAB4E24-97E7-4275-9A5C-AD8E6790D0BE}"/>
    <cellStyle name="Normal 6 3 3 4" xfId="4188" xr:uid="{7BB2C041-EF4A-4998-B881-60CB17396225}"/>
    <cellStyle name="Normal 6 3 3 4 2" xfId="14335" xr:uid="{E548202D-B8A0-4A36-BE8C-42EFAAC91045}"/>
    <cellStyle name="Normal 6 3 3 4 2 2" xfId="30810" xr:uid="{EF00983C-955C-4887-A977-2B0CF69B2C1B}"/>
    <cellStyle name="Normal 6 3 3 4 3" xfId="9807" xr:uid="{395A012A-7D48-4DBF-B6D1-92CFE6C6B021}"/>
    <cellStyle name="Normal 6 3 3 4 3 2" xfId="26282" xr:uid="{07DDF527-6F25-4B06-BE15-F3C313817EBF}"/>
    <cellStyle name="Normal 6 3 3 4 4" xfId="21713" xr:uid="{87AFB5DB-7769-44A1-8AD3-C2D355E3F512}"/>
    <cellStyle name="Normal 6 3 3 5" xfId="5239" xr:uid="{58B8B2B8-417A-4042-9751-76ECFAD2F000}"/>
    <cellStyle name="Normal 6 3 3 5 2" xfId="15375" xr:uid="{7F869C8C-AEA2-45EE-B8BC-98DC1E40CE9C}"/>
    <cellStyle name="Normal 6 3 3 5 2 2" xfId="31850" xr:uid="{66B131AF-602A-4D07-8571-A8825667BB15}"/>
    <cellStyle name="Normal 6 3 3 5 3" xfId="10847" xr:uid="{C3800AEC-5755-46C6-B96C-5EC9EC4DFD77}"/>
    <cellStyle name="Normal 6 3 3 5 3 2" xfId="27322" xr:uid="{BF135F13-9DD6-4EE2-A839-2FB63F1F3C71}"/>
    <cellStyle name="Normal 6 3 3 5 4" xfId="22753" xr:uid="{D2D67ABD-EE45-4A65-A77D-DADF7507D9DD}"/>
    <cellStyle name="Normal 6 3 3 6" xfId="12596" xr:uid="{FB28FCB9-B89E-4F1A-8777-FF5243F895D1}"/>
    <cellStyle name="Normal 6 3 3 6 2" xfId="29071" xr:uid="{8159B9B1-D829-4B8A-ADFC-EE63C5E2F3EC}"/>
    <cellStyle name="Normal 6 3 3 7" xfId="8064" xr:uid="{41B443AC-4E2C-4155-996E-EC4F7AD693D1}"/>
    <cellStyle name="Normal 6 3 3 7 2" xfId="24539" xr:uid="{33A8182B-FF79-4FDB-9F0D-CE8A5DF4C205}"/>
    <cellStyle name="Normal 6 3 3 8" xfId="19974" xr:uid="{F977BBC6-E768-4882-9C91-E646F55276CB}"/>
    <cellStyle name="Normal 6 3 3_1.3.3. Extraordinary Items" xfId="19724" xr:uid="{A0FAE3F5-CBB2-413B-A95D-BAAFDA175CD3}"/>
    <cellStyle name="Normal 6 3 4" xfId="2443" xr:uid="{00000000-0005-0000-0000-0000B80A0000}"/>
    <cellStyle name="Normal 6 3 4 2" xfId="3287" xr:uid="{2957B949-22E1-4721-97E5-C8D8E311EB35}"/>
    <cellStyle name="Normal 6 3 4 2 2" xfId="6161" xr:uid="{61DA0597-28D4-4888-AAB6-1B8FFDA39F54}"/>
    <cellStyle name="Normal 6 3 4 2 2 2" xfId="16297" xr:uid="{B9845E1A-2C93-4C4D-ADA5-3F732E2F5350}"/>
    <cellStyle name="Normal 6 3 4 2 2 2 2" xfId="32772" xr:uid="{24E632F7-C74F-49A0-853A-6ED9B0A88964}"/>
    <cellStyle name="Normal 6 3 4 2 2 3" xfId="11769" xr:uid="{F9639B4E-FF29-420A-9920-442139119BBD}"/>
    <cellStyle name="Normal 6 3 4 2 2 3 2" xfId="28244" xr:uid="{645ACC92-F4DC-4D99-9E8A-5E711A7F5F9E}"/>
    <cellStyle name="Normal 6 3 4 2 2 4" xfId="23675" xr:uid="{2ED762BD-DE60-4409-B5B8-3FF65AF4AF44}"/>
    <cellStyle name="Normal 6 3 4 2 3" xfId="13519" xr:uid="{E7DFB4F2-3BA2-42D7-9A51-C2F6BD7C98D7}"/>
    <cellStyle name="Normal 6 3 4 2 3 2" xfId="29994" xr:uid="{54A7517B-4012-4438-8289-6F47CEBDCBFC}"/>
    <cellStyle name="Normal 6 3 4 2 4" xfId="8991" xr:uid="{903EE5AE-3C90-4990-8E4B-938475B22625}"/>
    <cellStyle name="Normal 6 3 4 2 4 2" xfId="25466" xr:uid="{BFC5CD50-4FB8-4742-95BA-BC516A216960}"/>
    <cellStyle name="Normal 6 3 4 2 5" xfId="20897" xr:uid="{1BAF82C3-A776-4770-97F3-9D3C19CF87F6}"/>
    <cellStyle name="Normal 6 3 4 2_3.EXPENSES" xfId="7395" xr:uid="{5C4CE656-AEEB-4D27-889F-D07E01D65C5F}"/>
    <cellStyle name="Normal 6 3 4 3" xfId="4410" xr:uid="{FE5AB952-BAE0-4E45-BFDB-69C18FFE0D52}"/>
    <cellStyle name="Normal 6 3 4 3 2" xfId="14557" xr:uid="{4FCE80A1-6F7F-47A5-B9F2-49DB2A097C3F}"/>
    <cellStyle name="Normal 6 3 4 3 2 2" xfId="31032" xr:uid="{064464E6-DC28-40EA-8AFD-EF0EE7A283CC}"/>
    <cellStyle name="Normal 6 3 4 3 3" xfId="10029" xr:uid="{996D9F08-4C27-440F-B292-FBCBFB8F9954}"/>
    <cellStyle name="Normal 6 3 4 3 3 2" xfId="26504" xr:uid="{F92E1308-19EC-4CDD-A089-BC310297FB8D}"/>
    <cellStyle name="Normal 6 3 4 3 4" xfId="21935" xr:uid="{829166CF-F58D-4C65-9B1E-C91BC20CCBED}"/>
    <cellStyle name="Normal 6 3 4 4" xfId="5461" xr:uid="{29E373ED-BC55-4126-832C-B82BDF8391BD}"/>
    <cellStyle name="Normal 6 3 4 4 2" xfId="15597" xr:uid="{CB768B07-AD33-4C9C-90DB-0AA79E7CD6EF}"/>
    <cellStyle name="Normal 6 3 4 4 2 2" xfId="32072" xr:uid="{6D51E431-6EE8-4D60-A178-ABE35DD462A0}"/>
    <cellStyle name="Normal 6 3 4 4 3" xfId="11069" xr:uid="{B72675CB-A264-4D57-BA67-DE45F101D6E0}"/>
    <cellStyle name="Normal 6 3 4 4 3 2" xfId="27544" xr:uid="{F4ABE086-E227-48C1-A792-F530E926501C}"/>
    <cellStyle name="Normal 6 3 4 4 4" xfId="22975" xr:uid="{D0F3AE2F-CD54-47E8-820D-F5442914A9CD}"/>
    <cellStyle name="Normal 6 3 4 5" xfId="12819" xr:uid="{447105C5-8DBF-47D6-848E-20AE25096D11}"/>
    <cellStyle name="Normal 6 3 4 5 2" xfId="29294" xr:uid="{2949D076-15EF-43AB-90D0-3D88989C5616}"/>
    <cellStyle name="Normal 6 3 4 6" xfId="8290" xr:uid="{8EDFECF1-F941-48CD-A74F-26F9D0A4ECEE}"/>
    <cellStyle name="Normal 6 3 4 6 2" xfId="24765" xr:uid="{1A85D160-581A-46BD-82FF-5B03451FAF7A}"/>
    <cellStyle name="Normal 6 3 4 7" xfId="20197" xr:uid="{FBB30E01-350F-41C7-867D-819489996B7F}"/>
    <cellStyle name="Normal 6 3 4_3.EXPENSES" xfId="7394" xr:uid="{EAC2C7B4-CBC0-4CD7-8144-6CB08791333B}"/>
    <cellStyle name="Normal 6 3_1.1. Income Statement" xfId="19725" xr:uid="{32852DCD-2EAE-4C04-A60A-52CF16FC095A}"/>
    <cellStyle name="Normal 6 4" xfId="1710" xr:uid="{00000000-0005-0000-0000-0000B90A0000}"/>
    <cellStyle name="Normal 6 4 2" xfId="2430" xr:uid="{00000000-0005-0000-0000-0000BA0A0000}"/>
    <cellStyle name="Normal 6 4 2 2" xfId="3277" xr:uid="{979B2A71-A4ED-458C-B7B3-2875F35D5E37}"/>
    <cellStyle name="Normal 6 4 2 2 2" xfId="6151" xr:uid="{13A7C6CB-9160-45EE-A41D-31162C344374}"/>
    <cellStyle name="Normal 6 4 2 2 2 2" xfId="16287" xr:uid="{14E76E10-E86F-4C85-945B-43D49BB78832}"/>
    <cellStyle name="Normal 6 4 2 2 2 2 2" xfId="32762" xr:uid="{47E9B421-1079-4E3A-8AAC-14271F1CF18A}"/>
    <cellStyle name="Normal 6 4 2 2 2 3" xfId="11759" xr:uid="{0AEFD04E-E5EB-433E-80F2-CA19B2B4D5BB}"/>
    <cellStyle name="Normal 6 4 2 2 2 3 2" xfId="28234" xr:uid="{AA1B8602-1A9D-48B9-BAF7-FFF7F63446CC}"/>
    <cellStyle name="Normal 6 4 2 2 2 4" xfId="23665" xr:uid="{6D8F711B-9789-410D-8785-FD162DAA257D}"/>
    <cellStyle name="Normal 6 4 2 2 3" xfId="13509" xr:uid="{465F1496-514B-455C-AB50-8445E56B3DC8}"/>
    <cellStyle name="Normal 6 4 2 2 3 2" xfId="29984" xr:uid="{CC37B10E-2BB1-4B54-A8E3-9487CCD44C75}"/>
    <cellStyle name="Normal 6 4 2 2 4" xfId="8981" xr:uid="{626F69BE-4F06-4B4D-AB83-5CD66016C619}"/>
    <cellStyle name="Normal 6 4 2 2 4 2" xfId="25456" xr:uid="{FD3BC447-1A09-4C32-B5C2-FD7B71A49136}"/>
    <cellStyle name="Normal 6 4 2 2 5" xfId="20887" xr:uid="{92B45927-750F-43AC-9572-9CB6047AA984}"/>
    <cellStyle name="Normal 6 4 2 2_3.EXPENSES" xfId="7396" xr:uid="{01097119-E10B-45FB-8C80-C5E5BF1B7B2E}"/>
    <cellStyle name="Normal 6 4 2 3" xfId="4400" xr:uid="{DE33CD46-581F-4D0B-B9D3-CA3827100BE9}"/>
    <cellStyle name="Normal 6 4 2 3 2" xfId="14547" xr:uid="{718A2CB8-7724-4D25-A7D4-6D66F1A6A5E8}"/>
    <cellStyle name="Normal 6 4 2 3 2 2" xfId="31022" xr:uid="{4912DBEE-64DD-41D2-AE10-D6106C10AC86}"/>
    <cellStyle name="Normal 6 4 2 3 3" xfId="10019" xr:uid="{EB3A3D92-882C-4F3B-9E26-C11ECC793EA0}"/>
    <cellStyle name="Normal 6 4 2 3 3 2" xfId="26494" xr:uid="{407754F2-EAFB-44DD-BC54-B0BC84E7BFED}"/>
    <cellStyle name="Normal 6 4 2 3 4" xfId="21925" xr:uid="{74298BDF-927D-4E5F-876B-78A03ED6B270}"/>
    <cellStyle name="Normal 6 4 2 4" xfId="5451" xr:uid="{B58F9A16-E7EA-4A83-B037-F2B95B660647}"/>
    <cellStyle name="Normal 6 4 2 4 2" xfId="15587" xr:uid="{228A2721-8C3F-4906-8F95-23D1786BC437}"/>
    <cellStyle name="Normal 6 4 2 4 2 2" xfId="32062" xr:uid="{4BED271B-2FA2-47E0-A76B-1A368AC52D67}"/>
    <cellStyle name="Normal 6 4 2 4 3" xfId="11059" xr:uid="{6719B363-1C45-432B-8491-5F6A64E99AE3}"/>
    <cellStyle name="Normal 6 4 2 4 3 2" xfId="27534" xr:uid="{DF04F1A1-8CB0-4493-8AC3-3077D3AC4F11}"/>
    <cellStyle name="Normal 6 4 2 4 4" xfId="22965" xr:uid="{13C1EEF3-23BE-409F-B4DB-CEFD50D37906}"/>
    <cellStyle name="Normal 6 4 2 5" xfId="12809" xr:uid="{BE026A5B-5539-47A6-8F8D-FAF1BFA26C8B}"/>
    <cellStyle name="Normal 6 4 2 5 2" xfId="29284" xr:uid="{DB9D4456-0832-4C7D-A39E-4C9B136536BF}"/>
    <cellStyle name="Normal 6 4 2 6" xfId="8280" xr:uid="{7A537B06-4378-423D-8AD1-3AA7673F93E9}"/>
    <cellStyle name="Normal 6 4 2 6 2" xfId="24755" xr:uid="{50585700-1EB6-4BF1-99A9-4E30FF889329}"/>
    <cellStyle name="Normal 6 4 2 7" xfId="20187" xr:uid="{D0E2C83A-453A-45E1-8A83-C12ED69F7DD3}"/>
    <cellStyle name="Normal 6 4 2_1.3.3. Extraordinary Items" xfId="19727" xr:uid="{D861BB24-C78C-4019-A6DA-C036E0C6C51A}"/>
    <cellStyle name="Normal 6 4_1.3.3. Extraordinary Items" xfId="19726" xr:uid="{8947FA8E-0834-4BBC-A141-363999FF662B}"/>
    <cellStyle name="Normal 6 5" xfId="1827" xr:uid="{00000000-0005-0000-0000-0000BB0A0000}"/>
    <cellStyle name="Normal 6 5 2" xfId="2166" xr:uid="{00000000-0005-0000-0000-0000BC0A0000}"/>
    <cellStyle name="Normal 6 5 2 2" xfId="3143" xr:uid="{0661477D-BB1C-4B67-8446-BC2C36FF51DF}"/>
    <cellStyle name="Normal 6 5 2 2 2" xfId="6017" xr:uid="{89F8829E-FBA3-4191-9D59-AAABFC39B60A}"/>
    <cellStyle name="Normal 6 5 2 2 2 2" xfId="16153" xr:uid="{B6EE6BFC-AA40-4F6C-8734-54E20F916054}"/>
    <cellStyle name="Normal 6 5 2 2 2 2 2" xfId="32628" xr:uid="{1563A58E-A099-4639-8988-F378A993F1C0}"/>
    <cellStyle name="Normal 6 5 2 2 2 3" xfId="11625" xr:uid="{7909343E-B64F-4A1E-9C6C-A6AF4D5A3825}"/>
    <cellStyle name="Normal 6 5 2 2 2 3 2" xfId="28100" xr:uid="{AF16D08D-05AB-4F78-8FE3-C6CDD1D0EEC7}"/>
    <cellStyle name="Normal 6 5 2 2 2 4" xfId="23531" xr:uid="{A734123D-3CFA-4BA2-8D96-B4C87E585FD6}"/>
    <cellStyle name="Normal 6 5 2 2 3" xfId="13375" xr:uid="{DD0EAA2E-8560-4BE3-95BA-630176862838}"/>
    <cellStyle name="Normal 6 5 2 2 3 2" xfId="29850" xr:uid="{95588FA6-EE4A-4380-9D12-5E305CCBD204}"/>
    <cellStyle name="Normal 6 5 2 2 4" xfId="8847" xr:uid="{328495E6-8992-4536-80FA-2E4BCE124F47}"/>
    <cellStyle name="Normal 6 5 2 2 4 2" xfId="25322" xr:uid="{5EB78DD6-55D1-47E2-9BA1-2E0341D0AF43}"/>
    <cellStyle name="Normal 6 5 2 2 5" xfId="20753" xr:uid="{04590002-8759-41D0-8A96-9AC2013A62C1}"/>
    <cellStyle name="Normal 6 5 2 2_3.EXPENSES" xfId="7397" xr:uid="{E66C9037-E117-4E43-BA46-EF8E0BADCEED}"/>
    <cellStyle name="Normal 6 5 2 3" xfId="4269" xr:uid="{3D6DF7C6-E739-41F4-9668-905F449956E6}"/>
    <cellStyle name="Normal 6 5 2 3 2" xfId="14416" xr:uid="{8CEE6BB6-F679-4F82-9B3E-8D5696AC3613}"/>
    <cellStyle name="Normal 6 5 2 3 2 2" xfId="30891" xr:uid="{B963257D-BF1C-438F-B90B-21E6DFE78032}"/>
    <cellStyle name="Normal 6 5 2 3 3" xfId="9888" xr:uid="{D1202648-EE29-44AB-A035-A02961D7EE5C}"/>
    <cellStyle name="Normal 6 5 2 3 3 2" xfId="26363" xr:uid="{E12C787E-888C-4191-BEC0-ADCAB693EDFE}"/>
    <cellStyle name="Normal 6 5 2 3 4" xfId="21794" xr:uid="{484B45CF-4CE0-4225-8C7A-245540A870F6}"/>
    <cellStyle name="Normal 6 5 2 4" xfId="5320" xr:uid="{D384A9A6-F2F9-4615-8040-37CBB003E9E1}"/>
    <cellStyle name="Normal 6 5 2 4 2" xfId="15456" xr:uid="{8C9B73E0-28D1-4637-963D-6A307E26A7A5}"/>
    <cellStyle name="Normal 6 5 2 4 2 2" xfId="31931" xr:uid="{7248A29F-C941-4A60-860E-7A5115B281D8}"/>
    <cellStyle name="Normal 6 5 2 4 3" xfId="10928" xr:uid="{89AEAF38-C014-475C-AB2D-960181E9C22E}"/>
    <cellStyle name="Normal 6 5 2 4 3 2" xfId="27403" xr:uid="{C6B94BE2-1A27-4648-AEC9-E712F5A08BF6}"/>
    <cellStyle name="Normal 6 5 2 4 4" xfId="22834" xr:uid="{00F8F650-ACD5-4D06-A0BC-080AB3C4F9BB}"/>
    <cellStyle name="Normal 6 5 2 5" xfId="12678" xr:uid="{52236932-762A-4DE5-AFB8-A52A2BECB7F1}"/>
    <cellStyle name="Normal 6 5 2 5 2" xfId="29153" xr:uid="{1587D23C-656A-4785-8D54-E3FDAF15836E}"/>
    <cellStyle name="Normal 6 5 2 6" xfId="8149" xr:uid="{DB05E039-C453-469A-9BA1-51431BB7E05F}"/>
    <cellStyle name="Normal 6 5 2 6 2" xfId="24624" xr:uid="{8289BA83-EB1B-4EE9-8719-14B68318B8C3}"/>
    <cellStyle name="Normal 6 5 2 7" xfId="20056" xr:uid="{DFFA9B61-37C4-4F98-9971-05510D324944}"/>
    <cellStyle name="Normal 6 5 2_1.3.3. Extraordinary Items" xfId="19729" xr:uid="{C812F939-5103-40A8-8540-F98E3A31B856}"/>
    <cellStyle name="Normal 6 5 3" xfId="2453" xr:uid="{00000000-0005-0000-0000-0000BD0A0000}"/>
    <cellStyle name="Normal 6 5 3 2" xfId="3297" xr:uid="{6C843112-8E12-4BB8-AAE5-6759009C6916}"/>
    <cellStyle name="Normal 6 5 3 2 2" xfId="6171" xr:uid="{CC7780B4-8D79-48AF-B680-A102DB69F359}"/>
    <cellStyle name="Normal 6 5 3 2 2 2" xfId="16307" xr:uid="{C4A3828F-89C7-4EC8-9A3E-C8003AFF19E2}"/>
    <cellStyle name="Normal 6 5 3 2 2 2 2" xfId="32782" xr:uid="{14D9D379-818E-496C-81D6-8C426470ACE5}"/>
    <cellStyle name="Normal 6 5 3 2 2 3" xfId="11779" xr:uid="{A9F74231-E208-4D83-9D5E-8C7905C3A15E}"/>
    <cellStyle name="Normal 6 5 3 2 2 3 2" xfId="28254" xr:uid="{84A88132-4E41-4CCA-94B2-6471996C9DF7}"/>
    <cellStyle name="Normal 6 5 3 2 2 4" xfId="23685" xr:uid="{B1140976-8635-4C48-9E6F-57692D0AFC4C}"/>
    <cellStyle name="Normal 6 5 3 2 3" xfId="13529" xr:uid="{7E297E21-2A23-4391-91BB-65979E4F4CCA}"/>
    <cellStyle name="Normal 6 5 3 2 3 2" xfId="30004" xr:uid="{68BC9979-F53D-4FA5-B7A1-2B61283D4898}"/>
    <cellStyle name="Normal 6 5 3 2 4" xfId="9001" xr:uid="{FEFA47C1-8110-4088-9622-7F753EA94B64}"/>
    <cellStyle name="Normal 6 5 3 2 4 2" xfId="25476" xr:uid="{513E82AE-B318-4FB4-9626-BFEDF9F4CDB2}"/>
    <cellStyle name="Normal 6 5 3 2 5" xfId="20907" xr:uid="{BBCA87F7-725D-4B8E-9038-D664F90B7966}"/>
    <cellStyle name="Normal 6 5 3 2_3.EXPENSES" xfId="7399" xr:uid="{50560759-BD56-479D-B0B8-367243E9D8C8}"/>
    <cellStyle name="Normal 6 5 3 3" xfId="4420" xr:uid="{809D3979-4080-4F2B-B2C6-4B1B50E75CDA}"/>
    <cellStyle name="Normal 6 5 3 3 2" xfId="14567" xr:uid="{5D33FCFB-7642-4BBA-9D55-F947AA9694FF}"/>
    <cellStyle name="Normal 6 5 3 3 2 2" xfId="31042" xr:uid="{114F24B4-08AE-43E8-819B-00BCA6E16799}"/>
    <cellStyle name="Normal 6 5 3 3 3" xfId="10039" xr:uid="{F7B390A0-9A71-4A8A-976C-E85D36BC4C14}"/>
    <cellStyle name="Normal 6 5 3 3 3 2" xfId="26514" xr:uid="{E68E8689-F066-4768-8AE9-459E877DAC86}"/>
    <cellStyle name="Normal 6 5 3 3 4" xfId="21945" xr:uid="{5CD339C0-715B-44C8-A826-71C6EE058BC5}"/>
    <cellStyle name="Normal 6 5 3 4" xfId="5471" xr:uid="{9FD2EC40-358B-4B36-A5E5-443A22D3C46F}"/>
    <cellStyle name="Normal 6 5 3 4 2" xfId="15607" xr:uid="{9C518B9F-864B-4B08-8B18-4C82D2727E7A}"/>
    <cellStyle name="Normal 6 5 3 4 2 2" xfId="32082" xr:uid="{4B4188E5-5597-4A0C-B138-F38EF9D7B594}"/>
    <cellStyle name="Normal 6 5 3 4 3" xfId="11079" xr:uid="{8A0D22B0-9879-46A2-95AD-4489F0B510F1}"/>
    <cellStyle name="Normal 6 5 3 4 3 2" xfId="27554" xr:uid="{D6B91B26-DD83-4742-8DEB-96C9B3990147}"/>
    <cellStyle name="Normal 6 5 3 4 4" xfId="22985" xr:uid="{DB336A3E-8A57-47BF-A1E1-71E7A3C57484}"/>
    <cellStyle name="Normal 6 5 3 5" xfId="12829" xr:uid="{BE1FD608-DE83-40C8-A991-16C46F0E1BF6}"/>
    <cellStyle name="Normal 6 5 3 5 2" xfId="29304" xr:uid="{070235B2-83D3-4DE5-A6B5-3C4E9A0EB352}"/>
    <cellStyle name="Normal 6 5 3 6" xfId="8300" xr:uid="{B965416C-EB67-408D-9ECC-8D0A9D4CD01C}"/>
    <cellStyle name="Normal 6 5 3 6 2" xfId="24775" xr:uid="{00AEA6FC-82A6-4D21-893C-1422B7AD12FB}"/>
    <cellStyle name="Normal 6 5 3 7" xfId="20207" xr:uid="{0B7CD3F0-B82B-4A3B-B68A-68EA94E13615}"/>
    <cellStyle name="Normal 6 5 3_3.EXPENSES" xfId="7398" xr:uid="{13C01E2F-224D-4945-9114-254AE7852163}"/>
    <cellStyle name="Normal 6 5 4" xfId="3023" xr:uid="{52C13DD5-5DBF-416F-A3B2-2A815BED2844}"/>
    <cellStyle name="Normal 6 5 4 2" xfId="5897" xr:uid="{03BC4E64-2B8A-4A9F-99A0-2408C9693700}"/>
    <cellStyle name="Normal 6 5 4 2 2" xfId="16033" xr:uid="{89348AA4-2881-4CDE-AA23-B0A3E721D428}"/>
    <cellStyle name="Normal 6 5 4 2 2 2" xfId="32508" xr:uid="{50091550-9B9F-4AAB-B241-AED56290756B}"/>
    <cellStyle name="Normal 6 5 4 2 3" xfId="11505" xr:uid="{F5F76AAC-BA07-4F7F-93D9-2ABEE1B6CEB1}"/>
    <cellStyle name="Normal 6 5 4 2 3 2" xfId="27980" xr:uid="{BC73DBDA-4D8C-4ABD-AD35-F94D9B283178}"/>
    <cellStyle name="Normal 6 5 4 2 4" xfId="23411" xr:uid="{9EF499C3-C340-4F86-AA0A-5F2E72AA435A}"/>
    <cellStyle name="Normal 6 5 4 3" xfId="13255" xr:uid="{2631D753-2AF7-4BB0-AD79-ACEB9B01FD7C}"/>
    <cellStyle name="Normal 6 5 4 3 2" xfId="29730" xr:uid="{6140F491-D26D-4508-9A85-57AC07E4790E}"/>
    <cellStyle name="Normal 6 5 4 4" xfId="8727" xr:uid="{33060DFA-D85C-4303-B9C8-58957571F6BD}"/>
    <cellStyle name="Normal 6 5 4 4 2" xfId="25202" xr:uid="{15166A83-48C6-4930-BC9D-D8C5A3BAC6E0}"/>
    <cellStyle name="Normal 6 5 4 5" xfId="20633" xr:uid="{A19CF052-57AB-48FB-A6E8-3E9BF0303442}"/>
    <cellStyle name="Normal 6 5 4_3.EXPENSES" xfId="7400" xr:uid="{1D9670E4-9E86-4A4B-93BA-BF082DAD8608}"/>
    <cellStyle name="Normal 6 5 5" xfId="4155" xr:uid="{8D550ABB-127F-4D11-ADA8-25EB5B977670}"/>
    <cellStyle name="Normal 6 5 5 2" xfId="14302" xr:uid="{070EC754-618A-4E97-ADA8-CC5F2FECF3B9}"/>
    <cellStyle name="Normal 6 5 5 2 2" xfId="30777" xr:uid="{399DCC0F-E81A-40C7-BC4E-84DE4BEFB125}"/>
    <cellStyle name="Normal 6 5 5 3" xfId="9774" xr:uid="{4706E7A8-4346-4426-83D6-893C024AFAF3}"/>
    <cellStyle name="Normal 6 5 5 3 2" xfId="26249" xr:uid="{78CAC071-F829-45CB-87D4-18B407979DB4}"/>
    <cellStyle name="Normal 6 5 5 4" xfId="21680" xr:uid="{E46DD9A0-CCA6-4201-B0E5-7FC378CC2A3D}"/>
    <cellStyle name="Normal 6 5 6" xfId="5206" xr:uid="{C06067B9-181C-4A96-B77B-14D9901CBB00}"/>
    <cellStyle name="Normal 6 5 6 2" xfId="15342" xr:uid="{C6AF150B-41F7-48BD-B8A3-99729182755A}"/>
    <cellStyle name="Normal 6 5 6 2 2" xfId="31817" xr:uid="{FFB22721-7BC4-4595-B3A2-463EDA4915E3}"/>
    <cellStyle name="Normal 6 5 6 3" xfId="10814" xr:uid="{60D34234-267E-40FE-B5DB-64A0BFDE06ED}"/>
    <cellStyle name="Normal 6 5 6 3 2" xfId="27289" xr:uid="{26E43C1C-A566-4B7A-8E70-7A7BE7DCEA4A}"/>
    <cellStyle name="Normal 6 5 6 4" xfId="22720" xr:uid="{F99036D0-1CB3-44B6-B0C7-B78E0DE7B963}"/>
    <cellStyle name="Normal 6 5 7" xfId="12563" xr:uid="{B52EBC8B-8A73-4138-8351-D72D7A2812A6}"/>
    <cellStyle name="Normal 6 5 7 2" xfId="29038" xr:uid="{EECF443D-B6F9-4D0E-B377-8568E86CC330}"/>
    <cellStyle name="Normal 6 5 8" xfId="8031" xr:uid="{8BB65CBF-6BE7-41BB-A6F0-EF6EB7BECC3D}"/>
    <cellStyle name="Normal 6 5 8 2" xfId="24506" xr:uid="{E9EB9CF5-E0C7-4B47-B2C3-44187E2FE0AF}"/>
    <cellStyle name="Normal 6 5 9" xfId="19941" xr:uid="{56B9470C-3D7C-480A-99F4-A95330C21F13}"/>
    <cellStyle name="Normal 6 5_1.3.3. Extraordinary Items" xfId="19728" xr:uid="{4C8CB070-075F-42FA-8F7E-2DBCAC0357D4}"/>
    <cellStyle name="Normal 6 6" xfId="1910" xr:uid="{00000000-0005-0000-0000-0000BF0A0000}"/>
    <cellStyle name="Normal 6 6 2" xfId="2176" xr:uid="{00000000-0005-0000-0000-0000C00A0000}"/>
    <cellStyle name="Normal 6 6 2 2" xfId="3153" xr:uid="{9F18B035-F9F2-4DC4-A8F4-9F9E88EFA68B}"/>
    <cellStyle name="Normal 6 6 2 2 2" xfId="6027" xr:uid="{4E98652F-626B-439A-B33D-0EF21430D93C}"/>
    <cellStyle name="Normal 6 6 2 2 2 2" xfId="16163" xr:uid="{840647E7-7C81-4E2A-8333-802857E719FC}"/>
    <cellStyle name="Normal 6 6 2 2 2 2 2" xfId="32638" xr:uid="{A8E45A7B-9C52-40DC-9577-96388A9A7816}"/>
    <cellStyle name="Normal 6 6 2 2 2 3" xfId="11635" xr:uid="{E69EA0B2-434A-4AF5-ABA5-CC889B01536A}"/>
    <cellStyle name="Normal 6 6 2 2 2 3 2" xfId="28110" xr:uid="{F6A62805-9C31-41C6-9A24-6F450BF6944D}"/>
    <cellStyle name="Normal 6 6 2 2 2 4" xfId="23541" xr:uid="{5A893E6F-6D26-4270-B84F-840177ED3E19}"/>
    <cellStyle name="Normal 6 6 2 2 3" xfId="13385" xr:uid="{266D49BC-6DEE-4207-AB10-FF79E84B3339}"/>
    <cellStyle name="Normal 6 6 2 2 3 2" xfId="29860" xr:uid="{6765718B-28FD-49FF-93F6-F3627BFF9FC8}"/>
    <cellStyle name="Normal 6 6 2 2 4" xfId="8857" xr:uid="{80062604-9390-4FC6-BAFF-711E6789A239}"/>
    <cellStyle name="Normal 6 6 2 2 4 2" xfId="25332" xr:uid="{A3584293-7702-4297-822C-A918B40275E0}"/>
    <cellStyle name="Normal 6 6 2 2 5" xfId="20763" xr:uid="{22FA37FC-CC92-469C-B0EB-F5EAACA1EB02}"/>
    <cellStyle name="Normal 6 6 2 2_3.EXPENSES" xfId="7401" xr:uid="{13C4FF5B-337A-4027-B18E-175799C427D8}"/>
    <cellStyle name="Normal 6 6 2 3" xfId="4279" xr:uid="{9987FCE0-9328-48A6-ADD9-A11510E3E8E4}"/>
    <cellStyle name="Normal 6 6 2 3 2" xfId="14426" xr:uid="{ED6A1E85-8DAE-4981-BC3F-8EFF67B00EAB}"/>
    <cellStyle name="Normal 6 6 2 3 2 2" xfId="30901" xr:uid="{E26518BF-5433-43A6-8591-4A4C2F04F8EF}"/>
    <cellStyle name="Normal 6 6 2 3 3" xfId="9898" xr:uid="{0343D1C8-B00C-43DB-BBCF-A5189B98DE92}"/>
    <cellStyle name="Normal 6 6 2 3 3 2" xfId="26373" xr:uid="{6E73F61D-67CB-48BD-86CF-2FBED030C737}"/>
    <cellStyle name="Normal 6 6 2 3 4" xfId="21804" xr:uid="{B4BB81D9-1483-42FA-BCE8-FCD8AB61731D}"/>
    <cellStyle name="Normal 6 6 2 4" xfId="5330" xr:uid="{D2606D89-D3DA-4D51-BCA0-3DA2E8479EB3}"/>
    <cellStyle name="Normal 6 6 2 4 2" xfId="15466" xr:uid="{1EBD26C9-1FFA-494F-A81B-28CC4014A24A}"/>
    <cellStyle name="Normal 6 6 2 4 2 2" xfId="31941" xr:uid="{8E603802-FF27-43D7-B19B-E29365D1E414}"/>
    <cellStyle name="Normal 6 6 2 4 3" xfId="10938" xr:uid="{1D8CC70C-AD21-4B59-9836-D5DF479D6B97}"/>
    <cellStyle name="Normal 6 6 2 4 3 2" xfId="27413" xr:uid="{B0D7E83F-6584-4669-8CF6-019856BA25C4}"/>
    <cellStyle name="Normal 6 6 2 4 4" xfId="22844" xr:uid="{001B9656-0552-40B9-9C33-91D2EC0DF83D}"/>
    <cellStyle name="Normal 6 6 2 5" xfId="12688" xr:uid="{1CE0A651-9137-4606-B7C6-97478D49C33D}"/>
    <cellStyle name="Normal 6 6 2 5 2" xfId="29163" xr:uid="{A75790D5-DF82-46FA-BE6C-A1981083E2DA}"/>
    <cellStyle name="Normal 6 6 2 6" xfId="8159" xr:uid="{82F7222E-4A65-4BF3-A355-A7647438F610}"/>
    <cellStyle name="Normal 6 6 2 6 2" xfId="24634" xr:uid="{ECCEBD21-51FF-4024-9AF4-262538E58066}"/>
    <cellStyle name="Normal 6 6 2 7" xfId="20066" xr:uid="{6E6BD66C-08B0-42C7-947E-6C59DE53FE39}"/>
    <cellStyle name="Normal 6 6 2_1.3.3. Extraordinary Items" xfId="19731" xr:uid="{3BA99777-E0CB-4EC8-9C74-1680285929D7}"/>
    <cellStyle name="Normal 6 6 3" xfId="3033" xr:uid="{41267A30-5BB1-429B-BDD5-DC3819E70263}"/>
    <cellStyle name="Normal 6 6 3 2" xfId="5907" xr:uid="{3D2F04EE-893C-4AB0-B476-A870DAE086AB}"/>
    <cellStyle name="Normal 6 6 3 2 2" xfId="16043" xr:uid="{A1DBD4F3-776E-454A-863E-1D08D6FB99C0}"/>
    <cellStyle name="Normal 6 6 3 2 2 2" xfId="32518" xr:uid="{2B92088C-6025-4188-ABDD-EBE161C51449}"/>
    <cellStyle name="Normal 6 6 3 2 3" xfId="11515" xr:uid="{CD06096A-D3AA-4C90-86E4-23C85FF180B2}"/>
    <cellStyle name="Normal 6 6 3 2 3 2" xfId="27990" xr:uid="{717C0DDD-0BE7-43F3-8123-C34FB0364AAC}"/>
    <cellStyle name="Normal 6 6 3 2 4" xfId="23421" xr:uid="{DE0CBC8F-8F92-40FA-A00F-8991DAD72A95}"/>
    <cellStyle name="Normal 6 6 3 3" xfId="13265" xr:uid="{B1EA6C1B-28D6-4E14-8C5C-92510E34BE66}"/>
    <cellStyle name="Normal 6 6 3 3 2" xfId="29740" xr:uid="{3B4A5530-E2CE-4A80-B44C-BF623E5A47FA}"/>
    <cellStyle name="Normal 6 6 3 4" xfId="8737" xr:uid="{0CAEBD12-8BF5-4B11-89BE-DE42B4EBF44F}"/>
    <cellStyle name="Normal 6 6 3 4 2" xfId="25212" xr:uid="{F355E025-23A6-4704-B1E5-D1FF12F1D836}"/>
    <cellStyle name="Normal 6 6 3 5" xfId="20643" xr:uid="{C8DFA7B9-870B-472C-854A-CBCA62F15E87}"/>
    <cellStyle name="Normal 6 6 3_3.EXPENSES" xfId="7402" xr:uid="{2A9974CF-E040-4190-929B-95BB773D9D5E}"/>
    <cellStyle name="Normal 6 6 4" xfId="4165" xr:uid="{F232C1C4-3EB2-4C46-95FC-3FD3A4DB373A}"/>
    <cellStyle name="Normal 6 6 4 2" xfId="14312" xr:uid="{B60C89AA-C07F-4DDC-995D-F713A10CEB94}"/>
    <cellStyle name="Normal 6 6 4 2 2" xfId="30787" xr:uid="{D43DCF4C-2775-4577-AF64-0518B64963F8}"/>
    <cellStyle name="Normal 6 6 4 3" xfId="9784" xr:uid="{0F32C0DE-75DF-45AB-AE6E-19C3B144C73B}"/>
    <cellStyle name="Normal 6 6 4 3 2" xfId="26259" xr:uid="{5835CF0C-744E-4A35-9098-D01CE8061103}"/>
    <cellStyle name="Normal 6 6 4 4" xfId="21690" xr:uid="{20DF5388-D49D-47CC-8924-830E5D1BF938}"/>
    <cellStyle name="Normal 6 6 5" xfId="5216" xr:uid="{8AFC83E4-939F-4D46-8CF6-01DD10F56986}"/>
    <cellStyle name="Normal 6 6 5 2" xfId="15352" xr:uid="{4C01E3A6-4B07-4DE9-98EF-AE01560EAD40}"/>
    <cellStyle name="Normal 6 6 5 2 2" xfId="31827" xr:uid="{505B9A1B-B5AF-4CA3-A230-52A62083F8C5}"/>
    <cellStyle name="Normal 6 6 5 3" xfId="10824" xr:uid="{FE3617AA-E482-4CF2-AF36-BC756CBE677A}"/>
    <cellStyle name="Normal 6 6 5 3 2" xfId="27299" xr:uid="{76279D70-ADCB-4074-AA72-F08A575B8DEF}"/>
    <cellStyle name="Normal 6 6 5 4" xfId="22730" xr:uid="{C8F4B477-0241-432B-8E17-4CDC0A070F74}"/>
    <cellStyle name="Normal 6 6 6" xfId="12573" xr:uid="{50078933-103A-4004-86B8-0775AC5FD1DA}"/>
    <cellStyle name="Normal 6 6 6 2" xfId="29048" xr:uid="{18CEDA3C-3910-4663-A8CC-3A141AD3422B}"/>
    <cellStyle name="Normal 6 6 7" xfId="8041" xr:uid="{D861DC28-1636-403D-B7FA-E757CEC1DB59}"/>
    <cellStyle name="Normal 6 6 7 2" xfId="24516" xr:uid="{7FA0E789-5F65-460C-BC0D-D28C327C9067}"/>
    <cellStyle name="Normal 6 6 8" xfId="19951" xr:uid="{7D156F0B-2143-4005-85A9-CEB96CAD97D8}"/>
    <cellStyle name="Normal 6 6_1.3.3. Extraordinary Items" xfId="19730" xr:uid="{DD56A2AA-528E-484D-A74A-C6267A95FE9E}"/>
    <cellStyle name="Normal 6 7" xfId="1911" xr:uid="{00000000-0005-0000-0000-0000C20A0000}"/>
    <cellStyle name="Normal 6 7 2" xfId="2177" xr:uid="{00000000-0005-0000-0000-0000C30A0000}"/>
    <cellStyle name="Normal 6 7 2 2" xfId="3154" xr:uid="{D4297F8A-C104-4CF9-AD93-C0E8A59CD7C3}"/>
    <cellStyle name="Normal 6 7 2 2 2" xfId="6028" xr:uid="{7DC8E268-87B2-4121-9C20-A8FF2B92D159}"/>
    <cellStyle name="Normal 6 7 2 2 2 2" xfId="16164" xr:uid="{B898780B-56F6-4687-9933-3311DFC72913}"/>
    <cellStyle name="Normal 6 7 2 2 2 2 2" xfId="32639" xr:uid="{E381D896-2B38-4FBE-88B5-AA1FB7187D1B}"/>
    <cellStyle name="Normal 6 7 2 2 2 3" xfId="11636" xr:uid="{49DEEA73-41B1-45E7-AFD8-E21A3C2116E8}"/>
    <cellStyle name="Normal 6 7 2 2 2 3 2" xfId="28111" xr:uid="{6095874F-9A92-418C-93F5-2176C4728B86}"/>
    <cellStyle name="Normal 6 7 2 2 2 4" xfId="23542" xr:uid="{1EFD9D88-3B56-42E0-848C-5DEA5B9D06A0}"/>
    <cellStyle name="Normal 6 7 2 2 3" xfId="13386" xr:uid="{154440F1-A43B-4272-93D1-E2A6460ED181}"/>
    <cellStyle name="Normal 6 7 2 2 3 2" xfId="29861" xr:uid="{409052E7-ED9A-4DF0-8ADB-6628889B697D}"/>
    <cellStyle name="Normal 6 7 2 2 4" xfId="8858" xr:uid="{509C69AC-0815-49C9-BC07-8E9A972DF85F}"/>
    <cellStyle name="Normal 6 7 2 2 4 2" xfId="25333" xr:uid="{D1A93A14-6B01-40AD-A221-72F55F1CA03F}"/>
    <cellStyle name="Normal 6 7 2 2 5" xfId="20764" xr:uid="{5AA60128-6836-4E15-99D0-E21757D5FA12}"/>
    <cellStyle name="Normal 6 7 2 2_3.EXPENSES" xfId="7403" xr:uid="{F6BC2AAC-51E4-4CBD-85FC-5E51A527E589}"/>
    <cellStyle name="Normal 6 7 2 3" xfId="4280" xr:uid="{BFF92EB0-EAF5-404C-BC98-F550C6315D44}"/>
    <cellStyle name="Normal 6 7 2 3 2" xfId="14427" xr:uid="{5015A3A2-C30E-464E-8850-79AA2808FFE2}"/>
    <cellStyle name="Normal 6 7 2 3 2 2" xfId="30902" xr:uid="{558BAEBC-29DD-47A9-81AC-75BA51AA3999}"/>
    <cellStyle name="Normal 6 7 2 3 3" xfId="9899" xr:uid="{09A72EB8-5125-4905-B99F-88CCBA52D978}"/>
    <cellStyle name="Normal 6 7 2 3 3 2" xfId="26374" xr:uid="{3FA717BD-5093-43C5-91F4-CC93E4215B1E}"/>
    <cellStyle name="Normal 6 7 2 3 4" xfId="21805" xr:uid="{B93828AC-FC42-47F6-82CB-565D89FA920F}"/>
    <cellStyle name="Normal 6 7 2 4" xfId="5331" xr:uid="{AF2BF775-20F0-44EE-A47E-BA7D173BAF26}"/>
    <cellStyle name="Normal 6 7 2 4 2" xfId="15467" xr:uid="{1B608BE0-7E18-49C7-9AF1-613C5BF17EF3}"/>
    <cellStyle name="Normal 6 7 2 4 2 2" xfId="31942" xr:uid="{39550DD1-4A0A-4316-919C-0762AC99213F}"/>
    <cellStyle name="Normal 6 7 2 4 3" xfId="10939" xr:uid="{C8748E2E-D90E-4B20-A52A-B3473ABBDD00}"/>
    <cellStyle name="Normal 6 7 2 4 3 2" xfId="27414" xr:uid="{4CE2275B-453F-4E8C-8644-E42E1E67635E}"/>
    <cellStyle name="Normal 6 7 2 4 4" xfId="22845" xr:uid="{D63274C5-6A7F-41F2-99C4-A923A2A5D503}"/>
    <cellStyle name="Normal 6 7 2 5" xfId="12689" xr:uid="{39290395-F32A-42E6-9AED-D4EBF7E33FE2}"/>
    <cellStyle name="Normal 6 7 2 5 2" xfId="29164" xr:uid="{A4F861ED-7A36-466B-B215-39CCC24647E9}"/>
    <cellStyle name="Normal 6 7 2 6" xfId="8160" xr:uid="{2D2370F8-1454-4D3F-A672-C5750C97EF1F}"/>
    <cellStyle name="Normal 6 7 2 6 2" xfId="24635" xr:uid="{8115A7DD-F346-447A-A7C3-EF5EFB4BF6C6}"/>
    <cellStyle name="Normal 6 7 2 7" xfId="20067" xr:uid="{C0E6F4B0-C8E1-42FD-B710-DD81868B2E2B}"/>
    <cellStyle name="Normal 6 7 2_1.3.3. Extraordinary Items" xfId="19733" xr:uid="{9D341B99-8EF3-40CE-BD9A-7C2580B1B49B}"/>
    <cellStyle name="Normal 6 7 3" xfId="3034" xr:uid="{1908B7C0-47CC-4A65-8E81-58662C7ADC86}"/>
    <cellStyle name="Normal 6 7 3 2" xfId="5908" xr:uid="{1A3F22B5-04CA-414E-992B-FDD1A0447500}"/>
    <cellStyle name="Normal 6 7 3 2 2" xfId="16044" xr:uid="{6C216634-5F46-40D9-ACCE-1F6560F095ED}"/>
    <cellStyle name="Normal 6 7 3 2 2 2" xfId="32519" xr:uid="{5A548F22-BD16-4875-8E55-B0CA2A8FF770}"/>
    <cellStyle name="Normal 6 7 3 2 3" xfId="11516" xr:uid="{D0F24F82-E4DB-49EC-998F-CD348467D6C4}"/>
    <cellStyle name="Normal 6 7 3 2 3 2" xfId="27991" xr:uid="{AE610D22-9934-4277-92C2-7639B2192F66}"/>
    <cellStyle name="Normal 6 7 3 2 4" xfId="23422" xr:uid="{02DF1C53-2284-4CD4-A2E8-A834FC61889C}"/>
    <cellStyle name="Normal 6 7 3 3" xfId="13266" xr:uid="{D92E1134-EF26-4C57-AB76-EA0A921B609A}"/>
    <cellStyle name="Normal 6 7 3 3 2" xfId="29741" xr:uid="{AA45911C-7D79-4813-B0F7-FDB7ABE7A477}"/>
    <cellStyle name="Normal 6 7 3 4" xfId="8738" xr:uid="{333C13C5-1EA7-44DA-B9BF-C36BA31A2CC3}"/>
    <cellStyle name="Normal 6 7 3 4 2" xfId="25213" xr:uid="{338A2CEA-DD2E-45E2-AAD4-42BB3DD8FAE3}"/>
    <cellStyle name="Normal 6 7 3 5" xfId="20644" xr:uid="{083DED5A-7E52-4CFE-8E0D-507DBF28B8AF}"/>
    <cellStyle name="Normal 6 7 3_3.EXPENSES" xfId="7404" xr:uid="{FD61E4E8-B543-49FA-B0C5-D01832ED502C}"/>
    <cellStyle name="Normal 6 7 4" xfId="4166" xr:uid="{01473CC8-76D6-4916-ACB5-03ABF5F9765C}"/>
    <cellStyle name="Normal 6 7 4 2" xfId="14313" xr:uid="{5A78A9D6-E243-4391-842D-8C8D833B95A7}"/>
    <cellStyle name="Normal 6 7 4 2 2" xfId="30788" xr:uid="{0E635D59-24F4-4172-B74A-A205ABA690F1}"/>
    <cellStyle name="Normal 6 7 4 3" xfId="9785" xr:uid="{DAFC610C-5FA2-4BD7-AE0D-55AF0C9C935A}"/>
    <cellStyle name="Normal 6 7 4 3 2" xfId="26260" xr:uid="{8235BBFB-8E56-412B-92BD-5FFFFE71FE64}"/>
    <cellStyle name="Normal 6 7 4 4" xfId="21691" xr:uid="{2113A719-B0FB-4BEE-884C-7A3A6B5292C7}"/>
    <cellStyle name="Normal 6 7 5" xfId="5217" xr:uid="{95E38A4B-5C63-46F6-8CDE-93A6FD0D7E84}"/>
    <cellStyle name="Normal 6 7 5 2" xfId="15353" xr:uid="{8189B7CD-949F-4C3A-BB71-15EA7779B7CE}"/>
    <cellStyle name="Normal 6 7 5 2 2" xfId="31828" xr:uid="{67482E00-F068-4087-AE3E-9F764A7230B8}"/>
    <cellStyle name="Normal 6 7 5 3" xfId="10825" xr:uid="{A020E391-9BD6-43A2-9C81-45CEF2712E34}"/>
    <cellStyle name="Normal 6 7 5 3 2" xfId="27300" xr:uid="{5279286F-2FC7-42A8-A29D-5EB450F38EA9}"/>
    <cellStyle name="Normal 6 7 5 4" xfId="22731" xr:uid="{070D26AE-A620-4EB3-944E-030A2DB275B9}"/>
    <cellStyle name="Normal 6 7 6" xfId="12574" xr:uid="{40F3CC60-73AA-4BD2-B885-EB327B69AB3E}"/>
    <cellStyle name="Normal 6 7 6 2" xfId="29049" xr:uid="{979356BF-C243-4411-AC52-E4F5FA4C3886}"/>
    <cellStyle name="Normal 6 7 7" xfId="8042" xr:uid="{18C34159-8498-4EE1-9320-ACF28C18D2C1}"/>
    <cellStyle name="Normal 6 7 7 2" xfId="24517" xr:uid="{D5822300-5B0D-451F-A911-34272ECEE925}"/>
    <cellStyle name="Normal 6 7 8" xfId="19952" xr:uid="{EA80D994-9942-45A6-B120-CB5B1CA80522}"/>
    <cellStyle name="Normal 6 7_1.3.3. Extraordinary Items" xfId="19732" xr:uid="{57D180D1-2BC1-4FAE-99F4-9391AD5D7336}"/>
    <cellStyle name="Normal 6 8" xfId="1909" xr:uid="{00000000-0005-0000-0000-0000C50A0000}"/>
    <cellStyle name="Normal 6 8 2" xfId="2175" xr:uid="{00000000-0005-0000-0000-0000C60A0000}"/>
    <cellStyle name="Normal 6 8 2 2" xfId="3152" xr:uid="{34566DD8-93BC-48AA-AF41-32633DCE11C0}"/>
    <cellStyle name="Normal 6 8 2 2 2" xfId="6026" xr:uid="{3FDF1477-F86C-4B35-B317-FEF992065561}"/>
    <cellStyle name="Normal 6 8 2 2 2 2" xfId="16162" xr:uid="{C95F5E48-4C25-447E-A858-47B286619800}"/>
    <cellStyle name="Normal 6 8 2 2 2 2 2" xfId="32637" xr:uid="{BF34F597-DF61-46E8-BBB8-5DA95286513A}"/>
    <cellStyle name="Normal 6 8 2 2 2 3" xfId="11634" xr:uid="{40F643E9-AF32-4EEF-B5E8-2C7100E61FCA}"/>
    <cellStyle name="Normal 6 8 2 2 2 3 2" xfId="28109" xr:uid="{3E204C63-EED1-419C-AF01-072DE5D2FFA3}"/>
    <cellStyle name="Normal 6 8 2 2 2 4" xfId="23540" xr:uid="{B74233F4-C1BD-4EDF-A22B-F1613ACC8B3F}"/>
    <cellStyle name="Normal 6 8 2 2 3" xfId="13384" xr:uid="{EA7269CD-81C8-4D90-9561-B09564C8E250}"/>
    <cellStyle name="Normal 6 8 2 2 3 2" xfId="29859" xr:uid="{2255E9DA-CF10-4665-AE89-6228F0235CF2}"/>
    <cellStyle name="Normal 6 8 2 2 4" xfId="8856" xr:uid="{BB379F53-E940-4DB8-900A-BE9C28D7E675}"/>
    <cellStyle name="Normal 6 8 2 2 4 2" xfId="25331" xr:uid="{15EB2B6B-658A-41E9-9BDA-893D2D303E49}"/>
    <cellStyle name="Normal 6 8 2 2 5" xfId="20762" xr:uid="{D7303E21-8BC6-4E35-83F8-C3CB1980E270}"/>
    <cellStyle name="Normal 6 8 2 2_3.EXPENSES" xfId="7406" xr:uid="{CCC2E735-7877-4701-9977-1EE1C0D2389A}"/>
    <cellStyle name="Normal 6 8 2 3" xfId="4278" xr:uid="{687D11F9-EE0D-4F1C-8BCC-D74DCA9BD2EE}"/>
    <cellStyle name="Normal 6 8 2 3 2" xfId="14425" xr:uid="{4DE9C88F-D34F-4920-BB68-AFC27341FAD9}"/>
    <cellStyle name="Normal 6 8 2 3 2 2" xfId="30900" xr:uid="{CF99576C-6BC4-4F24-BFFA-2269D7B56D38}"/>
    <cellStyle name="Normal 6 8 2 3 3" xfId="9897" xr:uid="{936BF027-A118-41A9-B86C-CD9C351A8359}"/>
    <cellStyle name="Normal 6 8 2 3 3 2" xfId="26372" xr:uid="{17D82C52-9578-4539-8868-502672AECFA6}"/>
    <cellStyle name="Normal 6 8 2 3 4" xfId="21803" xr:uid="{C75F6F51-6902-4178-96C3-22303FEC52E2}"/>
    <cellStyle name="Normal 6 8 2 4" xfId="5329" xr:uid="{E326B9A2-7C02-4C63-8FAB-90444220480E}"/>
    <cellStyle name="Normal 6 8 2 4 2" xfId="15465" xr:uid="{16C9AB5A-F1C6-41DE-9B05-3D34685CBD6E}"/>
    <cellStyle name="Normal 6 8 2 4 2 2" xfId="31940" xr:uid="{BBA7E06C-4F32-4D9B-854E-42157D125096}"/>
    <cellStyle name="Normal 6 8 2 4 3" xfId="10937" xr:uid="{A2A807BE-11A7-44C5-90D8-02292E82711C}"/>
    <cellStyle name="Normal 6 8 2 4 3 2" xfId="27412" xr:uid="{67FDBC78-D3AF-4D6A-88EB-003C086DDB02}"/>
    <cellStyle name="Normal 6 8 2 4 4" xfId="22843" xr:uid="{A2AF8682-497A-43EC-ACE4-B33C71A93B0F}"/>
    <cellStyle name="Normal 6 8 2 5" xfId="12687" xr:uid="{3FCE1CE7-3D5B-4BCF-B050-C0459393353F}"/>
    <cellStyle name="Normal 6 8 2 5 2" xfId="29162" xr:uid="{51448E92-A020-4858-BD9A-0DCCE4845A0B}"/>
    <cellStyle name="Normal 6 8 2 6" xfId="8158" xr:uid="{B4090F64-5307-4432-830B-B639A201A0C9}"/>
    <cellStyle name="Normal 6 8 2 6 2" xfId="24633" xr:uid="{8A367069-C11F-4E28-9834-B6B3B0AB3CD0}"/>
    <cellStyle name="Normal 6 8 2 7" xfId="20065" xr:uid="{EF58B8A9-9BF1-4051-A460-2F8E2E3EBDB7}"/>
    <cellStyle name="Normal 6 8 2_3.EXPENSES" xfId="7405" xr:uid="{1393C992-451F-440B-B1BD-33F3233E4278}"/>
    <cellStyle name="Normal 6 8 3" xfId="3032" xr:uid="{CC439CAE-4AF4-46B9-B7FF-439B725137E5}"/>
    <cellStyle name="Normal 6 8 3 2" xfId="5906" xr:uid="{868EC27B-A44F-4BD6-89D7-384812B65275}"/>
    <cellStyle name="Normal 6 8 3 2 2" xfId="16042" xr:uid="{3AFF0F00-8081-4AEF-BDF5-B6635D15BECD}"/>
    <cellStyle name="Normal 6 8 3 2 2 2" xfId="32517" xr:uid="{B390B72D-0CC6-457D-95B7-24334FC1B29B}"/>
    <cellStyle name="Normal 6 8 3 2 3" xfId="11514" xr:uid="{8220DC68-BE8A-4CCA-A509-93147CA44D58}"/>
    <cellStyle name="Normal 6 8 3 2 3 2" xfId="27989" xr:uid="{CDF12752-5192-4622-ABC2-F81C2AD8C739}"/>
    <cellStyle name="Normal 6 8 3 2 4" xfId="23420" xr:uid="{1B31BFFE-B703-4D31-8038-E69EE89B5DE2}"/>
    <cellStyle name="Normal 6 8 3 3" xfId="13264" xr:uid="{2B446248-0238-4B49-B7E9-6B9025DD3067}"/>
    <cellStyle name="Normal 6 8 3 3 2" xfId="29739" xr:uid="{FB864FED-A0A6-4B15-9612-303DDA920998}"/>
    <cellStyle name="Normal 6 8 3 4" xfId="8736" xr:uid="{AC1B4FFB-17E6-4E9C-9AC9-01C4F686771B}"/>
    <cellStyle name="Normal 6 8 3 4 2" xfId="25211" xr:uid="{FFD24AE9-5C9D-47B5-86AC-ED96D2CB1C79}"/>
    <cellStyle name="Normal 6 8 3 5" xfId="20642" xr:uid="{0CC051F2-40EF-4D18-87F9-1B92D91BD6E5}"/>
    <cellStyle name="Normal 6 8 3_3.EXPENSES" xfId="7407" xr:uid="{8993B002-4021-4755-B07F-B7D3824FD227}"/>
    <cellStyle name="Normal 6 8 4" xfId="4164" xr:uid="{5D06156C-312D-4D97-BA74-E002D1FBC558}"/>
    <cellStyle name="Normal 6 8 4 2" xfId="14311" xr:uid="{CBBE161C-69D6-4F91-ACBF-5A0C50D7C6CE}"/>
    <cellStyle name="Normal 6 8 4 2 2" xfId="30786" xr:uid="{7FF453FD-9BBD-4ED8-9E0D-83764CC520E7}"/>
    <cellStyle name="Normal 6 8 4 3" xfId="9783" xr:uid="{C243E410-4133-4958-B697-8D190FAB5DB3}"/>
    <cellStyle name="Normal 6 8 4 3 2" xfId="26258" xr:uid="{8D75E184-523D-47C8-AD11-9C208344CEEF}"/>
    <cellStyle name="Normal 6 8 4 4" xfId="21689" xr:uid="{774190A3-1680-4DC5-B0FE-71163B4623C6}"/>
    <cellStyle name="Normal 6 8 5" xfId="5215" xr:uid="{359CF476-C6AD-4096-93F0-7E52521E2B05}"/>
    <cellStyle name="Normal 6 8 5 2" xfId="15351" xr:uid="{F5D34278-AB72-4D2A-BE9D-ADE0AE46F48A}"/>
    <cellStyle name="Normal 6 8 5 2 2" xfId="31826" xr:uid="{08BB15C0-0DB3-49CC-8243-5F59BA9A3783}"/>
    <cellStyle name="Normal 6 8 5 3" xfId="10823" xr:uid="{C35A2055-8182-436C-9FB4-4FEB37D97DD8}"/>
    <cellStyle name="Normal 6 8 5 3 2" xfId="27298" xr:uid="{66D18356-456B-4F45-AD1B-CDC98DD56100}"/>
    <cellStyle name="Normal 6 8 5 4" xfId="22729" xr:uid="{A04FEB5B-63CC-4FB3-9BC8-FB6D1F781540}"/>
    <cellStyle name="Normal 6 8 6" xfId="12572" xr:uid="{D3AD5B7B-0F2D-4959-9A26-02277E950F85}"/>
    <cellStyle name="Normal 6 8 6 2" xfId="29047" xr:uid="{3C148418-992E-441A-8AB5-7F1469331295}"/>
    <cellStyle name="Normal 6 8 7" xfId="8040" xr:uid="{7748086C-CB47-415E-BD3D-F918F05A9504}"/>
    <cellStyle name="Normal 6 8 7 2" xfId="24515" xr:uid="{D55133D0-DB16-4941-B940-3B316251D7D0}"/>
    <cellStyle name="Normal 6 8 8" xfId="19950" xr:uid="{27B908D2-8568-481B-9A01-E424E182D3AA}"/>
    <cellStyle name="Normal 6 8_1.3.3. Extraordinary Items" xfId="19734" xr:uid="{60A4F8E5-79F2-43E0-9196-75F6B84ADFC0}"/>
    <cellStyle name="Normal 6 9" xfId="1884" xr:uid="{00000000-0005-0000-0000-0000C80A0000}"/>
    <cellStyle name="Normal 6 9 2" xfId="2172" xr:uid="{00000000-0005-0000-0000-0000C90A0000}"/>
    <cellStyle name="Normal 6 9 2 2" xfId="3149" xr:uid="{24EEF995-3159-4179-932D-CA68461394DF}"/>
    <cellStyle name="Normal 6 9 2 2 2" xfId="6023" xr:uid="{D5FDC35F-D28D-443D-A53B-3405F8343AB5}"/>
    <cellStyle name="Normal 6 9 2 2 2 2" xfId="16159" xr:uid="{E61B08BB-F91A-4C28-9CBE-3AC500FF622E}"/>
    <cellStyle name="Normal 6 9 2 2 2 2 2" xfId="32634" xr:uid="{444F489F-869C-4197-96B1-0CFDA1AF687C}"/>
    <cellStyle name="Normal 6 9 2 2 2 3" xfId="11631" xr:uid="{F7B59C4E-A8AD-4763-8EA8-80D6BA0AF444}"/>
    <cellStyle name="Normal 6 9 2 2 2 3 2" xfId="28106" xr:uid="{E6CE3F09-DC27-493C-B7EE-0B883206517A}"/>
    <cellStyle name="Normal 6 9 2 2 2 4" xfId="23537" xr:uid="{FA0BE522-14B1-4108-840D-E7FE14993E3F}"/>
    <cellStyle name="Normal 6 9 2 2 3" xfId="13381" xr:uid="{289257C6-2ACA-4384-99CF-650B264DCEBD}"/>
    <cellStyle name="Normal 6 9 2 2 3 2" xfId="29856" xr:uid="{5491B1DD-656D-44F0-8B9B-3DB2948A00CC}"/>
    <cellStyle name="Normal 6 9 2 2 4" xfId="8853" xr:uid="{B760167F-EF33-4C6F-8565-8E31C325BCD5}"/>
    <cellStyle name="Normal 6 9 2 2 4 2" xfId="25328" xr:uid="{F9EC1AE4-6B7C-43B8-92DC-1778A554D1A9}"/>
    <cellStyle name="Normal 6 9 2 2 5" xfId="20759" xr:uid="{1E054D30-3AA8-46A0-A3E7-2E73FFEA8657}"/>
    <cellStyle name="Normal 6 9 2 2_3.EXPENSES" xfId="7409" xr:uid="{3ECFA5E9-3441-4A30-8CC8-78CD5A38A043}"/>
    <cellStyle name="Normal 6 9 2 3" xfId="4275" xr:uid="{6F0AA15B-C8CB-4945-A662-E30800006FBC}"/>
    <cellStyle name="Normal 6 9 2 3 2" xfId="14422" xr:uid="{0CDFACF5-E6BB-4C32-A1E5-1842B01FAF97}"/>
    <cellStyle name="Normal 6 9 2 3 2 2" xfId="30897" xr:uid="{9260F80C-EB70-4D0C-90BA-642C0A236BE9}"/>
    <cellStyle name="Normal 6 9 2 3 3" xfId="9894" xr:uid="{B56DCE8E-8339-49FE-B058-7399B3322F32}"/>
    <cellStyle name="Normal 6 9 2 3 3 2" xfId="26369" xr:uid="{DF45276C-CE33-437E-9B8F-1E53ABCBAC89}"/>
    <cellStyle name="Normal 6 9 2 3 4" xfId="21800" xr:uid="{2895BD48-B1C9-4491-813E-088B464180FA}"/>
    <cellStyle name="Normal 6 9 2 4" xfId="5326" xr:uid="{296F83C8-DC42-4174-8CC8-05EC4ECF80F3}"/>
    <cellStyle name="Normal 6 9 2 4 2" xfId="15462" xr:uid="{7321FE61-4730-4345-8EDC-C49D766358E6}"/>
    <cellStyle name="Normal 6 9 2 4 2 2" xfId="31937" xr:uid="{2C267A6D-43DD-43B7-A21C-FCC90393BB14}"/>
    <cellStyle name="Normal 6 9 2 4 3" xfId="10934" xr:uid="{DB0BA086-FB49-439F-9886-228E01E54ED1}"/>
    <cellStyle name="Normal 6 9 2 4 3 2" xfId="27409" xr:uid="{D1DF0066-1330-4330-8A03-9E4E2119AA09}"/>
    <cellStyle name="Normal 6 9 2 4 4" xfId="22840" xr:uid="{78CD8DF2-24FD-41F5-81D9-4A11422F3272}"/>
    <cellStyle name="Normal 6 9 2 5" xfId="12684" xr:uid="{AFC8442F-7359-48A4-9BE1-DC477AEA437A}"/>
    <cellStyle name="Normal 6 9 2 5 2" xfId="29159" xr:uid="{AB61CCF6-B214-45D0-AF51-F4B5745293BB}"/>
    <cellStyle name="Normal 6 9 2 6" xfId="8155" xr:uid="{59C1D373-9027-414C-8DA7-2A270F79FFB8}"/>
    <cellStyle name="Normal 6 9 2 6 2" xfId="24630" xr:uid="{57118F26-3BDD-4E3B-AFCE-9AB2EAA16DC4}"/>
    <cellStyle name="Normal 6 9 2 7" xfId="20062" xr:uid="{3C24E86C-8EB4-4FD1-995D-B062AA91E85B}"/>
    <cellStyle name="Normal 6 9 2_3.EXPENSES" xfId="7408" xr:uid="{2A16AD40-BCCA-4003-9957-B2C5601F5E35}"/>
    <cellStyle name="Normal 6 9 3" xfId="3029" xr:uid="{02A96A17-098C-4BE9-8A2B-3AB2813296BB}"/>
    <cellStyle name="Normal 6 9 3 2" xfId="5903" xr:uid="{8AB0AF4A-7EE8-43CC-8F28-6A8DEC4A4AAF}"/>
    <cellStyle name="Normal 6 9 3 2 2" xfId="16039" xr:uid="{28C96A46-12C6-42C6-80DF-750328FF97E8}"/>
    <cellStyle name="Normal 6 9 3 2 2 2" xfId="32514" xr:uid="{BDCAF877-376B-4D1A-B80D-7DE89AB10265}"/>
    <cellStyle name="Normal 6 9 3 2 3" xfId="11511" xr:uid="{DC5FB661-A35A-4B89-BB6F-E5B6CAC8BEC7}"/>
    <cellStyle name="Normal 6 9 3 2 3 2" xfId="27986" xr:uid="{D61BE3CC-EB14-44E8-98F9-B63489C0F2CB}"/>
    <cellStyle name="Normal 6 9 3 2 4" xfId="23417" xr:uid="{4E48C00C-00F8-4552-88D1-9D712F916135}"/>
    <cellStyle name="Normal 6 9 3 3" xfId="13261" xr:uid="{FF748A05-7797-49A3-9334-3C71E9C4DE3E}"/>
    <cellStyle name="Normal 6 9 3 3 2" xfId="29736" xr:uid="{12A7DE51-6A83-4132-9E7C-BC4F1AD9B4A2}"/>
    <cellStyle name="Normal 6 9 3 4" xfId="8733" xr:uid="{066A3B40-D30E-4DFC-91B6-9DCFA19FB08D}"/>
    <cellStyle name="Normal 6 9 3 4 2" xfId="25208" xr:uid="{4EEAD844-4DA5-4E7B-9197-5F6E83B967DA}"/>
    <cellStyle name="Normal 6 9 3 5" xfId="20639" xr:uid="{28EF9AE7-CA4D-4CF4-955A-59CDB274F867}"/>
    <cellStyle name="Normal 6 9 3_3.EXPENSES" xfId="7410" xr:uid="{8A8D49C2-2C31-40A2-ACCD-4D4C1ABB35DF}"/>
    <cellStyle name="Normal 6 9 4" xfId="4161" xr:uid="{5332A5AA-215E-44BC-8F87-4DAEBC4735A2}"/>
    <cellStyle name="Normal 6 9 4 2" xfId="14308" xr:uid="{F0DB25B8-915B-49EE-972C-5D0C03D20CCD}"/>
    <cellStyle name="Normal 6 9 4 2 2" xfId="30783" xr:uid="{FD996488-C110-40BD-8BAB-BD34865A9996}"/>
    <cellStyle name="Normal 6 9 4 3" xfId="9780" xr:uid="{90FC07F8-C911-4A14-AC3E-FBC2A593392C}"/>
    <cellStyle name="Normal 6 9 4 3 2" xfId="26255" xr:uid="{13DC8B9B-2F0B-4214-8DDC-C1B6393128E1}"/>
    <cellStyle name="Normal 6 9 4 4" xfId="21686" xr:uid="{BE8D60DA-93C4-431D-B48E-169E73D4854E}"/>
    <cellStyle name="Normal 6 9 5" xfId="5212" xr:uid="{20E724F5-DC4C-4BE8-8D7F-1EDDC0E7F772}"/>
    <cellStyle name="Normal 6 9 5 2" xfId="15348" xr:uid="{149D411D-3689-4D51-BE27-E83DFD6D0663}"/>
    <cellStyle name="Normal 6 9 5 2 2" xfId="31823" xr:uid="{3EABDA35-129A-457D-84AC-A664F219985D}"/>
    <cellStyle name="Normal 6 9 5 3" xfId="10820" xr:uid="{14D960C4-E235-460A-BF9B-B40D8819B052}"/>
    <cellStyle name="Normal 6 9 5 3 2" xfId="27295" xr:uid="{C88E4A36-83B3-4829-87D5-D7930AF9765C}"/>
    <cellStyle name="Normal 6 9 5 4" xfId="22726" xr:uid="{2A0B6C53-DDC8-4178-94B5-ABE15BD5D57F}"/>
    <cellStyle name="Normal 6 9 6" xfId="12569" xr:uid="{63020F34-46B1-4386-A3DB-AFB10080570C}"/>
    <cellStyle name="Normal 6 9 6 2" xfId="29044" xr:uid="{F6393B57-8A36-4D8A-B848-B06AD29EAF72}"/>
    <cellStyle name="Normal 6 9 7" xfId="8037" xr:uid="{83E433D4-50EC-4F64-B459-4F80C37FEB39}"/>
    <cellStyle name="Normal 6 9 7 2" xfId="24512" xr:uid="{4431550F-AAB7-4168-A570-43FB39938A4E}"/>
    <cellStyle name="Normal 6 9 8" xfId="19947" xr:uid="{F8ADBBF6-C628-4ACF-9B64-1052A2780A49}"/>
    <cellStyle name="Normal 6 9_3.EXPENSES" xfId="2965" xr:uid="{00000000-0005-0000-0000-0000CA0A0000}"/>
    <cellStyle name="Normal 6_1.1. Income Statement" xfId="19735" xr:uid="{63A54568-612D-4CB1-A0B8-C9BD8A644526}"/>
    <cellStyle name="Normal 60" xfId="1898" xr:uid="{00000000-0005-0000-0000-0000CC0A0000}"/>
    <cellStyle name="Normal 60 2" xfId="19737" xr:uid="{065A6F53-579E-4E7E-AE1D-CE32CBF28983}"/>
    <cellStyle name="Normal 60_1.3.3. Extraordinary Items" xfId="19736" xr:uid="{0BB68E00-1443-474A-9473-19C11790A1C7}"/>
    <cellStyle name="Normal 61" xfId="1836" xr:uid="{00000000-0005-0000-0000-0000CD0A0000}"/>
    <cellStyle name="Normal 61 2" xfId="19739" xr:uid="{5D79BF83-1BD9-4AF1-AABF-4F1B7519FE71}"/>
    <cellStyle name="Normal 61_1.3.3. Extraordinary Items" xfId="19738" xr:uid="{1AE56A99-60CD-437B-AC0E-E8BF87EF4435}"/>
    <cellStyle name="Normal 62" xfId="1895" xr:uid="{00000000-0005-0000-0000-0000CE0A0000}"/>
    <cellStyle name="Normal 62 2" xfId="19741" xr:uid="{AA4F7495-49F4-41BF-8D5E-6F51380DE4B6}"/>
    <cellStyle name="Normal 62_1.3.3. Extraordinary Items" xfId="19740" xr:uid="{E96AACF0-223C-4260-9C7B-CEDF8A4D97A1}"/>
    <cellStyle name="Normal 63" xfId="1839" xr:uid="{00000000-0005-0000-0000-0000CF0A0000}"/>
    <cellStyle name="Normal 63 2" xfId="19743" xr:uid="{DA99FF35-648A-413D-A8CC-6F38A23413C4}"/>
    <cellStyle name="Normal 63_1.3.3. Extraordinary Items" xfId="19742" xr:uid="{0F5942AB-AA8E-4BEF-8D7A-5C75E6E64C62}"/>
    <cellStyle name="Normal 64" xfId="1887" xr:uid="{00000000-0005-0000-0000-0000D00A0000}"/>
    <cellStyle name="Normal 64 2" xfId="19745" xr:uid="{D8F6B59C-D1B0-4AB2-861B-F23D4AA545CB}"/>
    <cellStyle name="Normal 64_1.3.3. Extraordinary Items" xfId="19744" xr:uid="{01CDCB14-5C48-43DB-B239-8A5F37F154BC}"/>
    <cellStyle name="Normal 65" xfId="1844" xr:uid="{00000000-0005-0000-0000-0000D10A0000}"/>
    <cellStyle name="Normal 65 2" xfId="19747" xr:uid="{29B43FF6-468B-4654-8C89-FEA585AC86E4}"/>
    <cellStyle name="Normal 65_1.3.3. Extraordinary Items" xfId="19746" xr:uid="{6BAC0109-6BD7-4D33-AE5F-53DB369CE831}"/>
    <cellStyle name="Normal 66" xfId="1842" xr:uid="{00000000-0005-0000-0000-0000D20A0000}"/>
    <cellStyle name="Normal 66 2" xfId="19749" xr:uid="{3AE39181-8ADE-482E-87B2-9566D7EB1876}"/>
    <cellStyle name="Normal 66_1.3.3. Extraordinary Items" xfId="19748" xr:uid="{55025363-779F-4456-8E97-F1297065B247}"/>
    <cellStyle name="Normal 67" xfId="1883" xr:uid="{00000000-0005-0000-0000-0000D30A0000}"/>
    <cellStyle name="Normal 67 2" xfId="19751" xr:uid="{CE30339C-8686-4B9A-B7A5-35C629EFBA5E}"/>
    <cellStyle name="Normal 67_1.3.3. Extraordinary Items" xfId="19750" xr:uid="{6BFC9C07-DDA4-40E0-8D84-5A7ABF811195}"/>
    <cellStyle name="Normal 68" xfId="1892" xr:uid="{00000000-0005-0000-0000-0000D40A0000}"/>
    <cellStyle name="Normal 68 2" xfId="19753" xr:uid="{199D93DC-F06B-40F7-95A8-C4ED8DABBC69}"/>
    <cellStyle name="Normal 68_1.3.3. Extraordinary Items" xfId="19752" xr:uid="{C4038144-3531-4F15-997B-457027F3702E}"/>
    <cellStyle name="Normal 69" xfId="1879" xr:uid="{00000000-0005-0000-0000-0000D50A0000}"/>
    <cellStyle name="Normal 69 2" xfId="19755" xr:uid="{4DC168DC-E5C2-4C63-A965-1B2AAD05B5B1}"/>
    <cellStyle name="Normal 69_1.3.3. Extraordinary Items" xfId="19754" xr:uid="{3016DE3B-26F4-427F-A283-9DF745E90905}"/>
    <cellStyle name="Normal 7" xfId="175" xr:uid="{00000000-0005-0000-0000-0000D60A0000}"/>
    <cellStyle name="Normal 7 10" xfId="2543" xr:uid="{00000000-0005-0000-0000-0000D70A0000}"/>
    <cellStyle name="Normal 7 10 2" xfId="3361" xr:uid="{0180697B-B9EA-462E-B4E8-4DB23A68DA4B}"/>
    <cellStyle name="Normal 7 10 2 2" xfId="6235" xr:uid="{49221776-37F0-4E23-9E47-E1F12DCA729B}"/>
    <cellStyle name="Normal 7 10 2 2 2" xfId="16371" xr:uid="{93A44A25-9CE1-4544-93C2-3E5320DE2492}"/>
    <cellStyle name="Normal 7 10 2 2 2 2" xfId="32846" xr:uid="{B99965CE-43B3-4047-83B5-B7E646D2E9A3}"/>
    <cellStyle name="Normal 7 10 2 2 3" xfId="11843" xr:uid="{477192D6-6E81-4094-B269-490DEE2B3AB5}"/>
    <cellStyle name="Normal 7 10 2 2 3 2" xfId="28318" xr:uid="{F584D3BC-3D49-4FC7-A5E4-6BDA3839B99F}"/>
    <cellStyle name="Normal 7 10 2 2 4" xfId="23749" xr:uid="{DC5BB085-FABA-4E82-8BD4-B84B02B9F3AB}"/>
    <cellStyle name="Normal 7 10 2 3" xfId="13593" xr:uid="{CB6F3ED3-EABD-459D-84D2-AAB0485B64DB}"/>
    <cellStyle name="Normal 7 10 2 3 2" xfId="30068" xr:uid="{514523D9-6FE5-4809-83EB-F4C1F5DDF928}"/>
    <cellStyle name="Normal 7 10 2 4" xfId="9065" xr:uid="{38ECFB10-FA57-4BC7-B346-760A181C606D}"/>
    <cellStyle name="Normal 7 10 2 4 2" xfId="25540" xr:uid="{27B2F886-D9D4-412D-A9B0-77D6057AFB31}"/>
    <cellStyle name="Normal 7 10 2 5" xfId="20971" xr:uid="{C5859451-9AF9-4838-B54F-6A07F09F186B}"/>
    <cellStyle name="Normal 7 10 2_3.EXPENSES" xfId="7412" xr:uid="{88E13EAB-F85E-4F19-9391-26129AE4EC3F}"/>
    <cellStyle name="Normal 7 10 3" xfId="4484" xr:uid="{BC228E0F-16E5-47DC-ADEA-271D2FBFF6AA}"/>
    <cellStyle name="Normal 7 10 3 2" xfId="14631" xr:uid="{A23DD4BD-D7B7-450E-8735-C17BA642E39C}"/>
    <cellStyle name="Normal 7 10 3 2 2" xfId="31106" xr:uid="{4FCDAA6E-140E-4137-9679-7728E4F325FE}"/>
    <cellStyle name="Normal 7 10 3 3" xfId="10103" xr:uid="{F3DE87A4-DC77-412F-ABD9-3AE317659F65}"/>
    <cellStyle name="Normal 7 10 3 3 2" xfId="26578" xr:uid="{75FD8AAB-64F4-46B2-828F-65E32DC0796F}"/>
    <cellStyle name="Normal 7 10 3 4" xfId="22009" xr:uid="{B189C1C9-7D11-42A5-AB9F-C5A18B6F5C11}"/>
    <cellStyle name="Normal 7 10 4" xfId="5535" xr:uid="{8E40BA37-B381-420F-811E-DF506439BF38}"/>
    <cellStyle name="Normal 7 10 4 2" xfId="15671" xr:uid="{14CCED06-A1D9-4CF4-97E8-22DC6F06A741}"/>
    <cellStyle name="Normal 7 10 4 2 2" xfId="32146" xr:uid="{52019FF8-5215-4EE4-B3D7-7958E856D8AB}"/>
    <cellStyle name="Normal 7 10 4 3" xfId="11143" xr:uid="{DC3201EE-9238-4B7A-A7BE-E4AF7F0098BC}"/>
    <cellStyle name="Normal 7 10 4 3 2" xfId="27618" xr:uid="{6FB1E75E-FE24-429E-BE4C-5498528194BB}"/>
    <cellStyle name="Normal 7 10 4 4" xfId="23049" xr:uid="{F60E8C6B-BD2B-42A1-9259-7C79C5E96D5C}"/>
    <cellStyle name="Normal 7 10 5" xfId="12893" xr:uid="{E7486B60-1660-49BA-9A38-07D752E11A00}"/>
    <cellStyle name="Normal 7 10 5 2" xfId="29368" xr:uid="{D8B940D4-47C2-489F-9BC8-B4B3ABDA6498}"/>
    <cellStyle name="Normal 7 10 6" xfId="8365" xr:uid="{2B611D8B-24AA-4E1B-9D1F-1CBE8755A3A0}"/>
    <cellStyle name="Normal 7 10 6 2" xfId="24840" xr:uid="{EC04E7F3-5A9A-4FC3-BECC-6FFDBF602FCB}"/>
    <cellStyle name="Normal 7 10 7" xfId="20271" xr:uid="{A824767F-06F8-43A4-B483-398AE824EFD8}"/>
    <cellStyle name="Normal 7 10_3.EXPENSES" xfId="7411" xr:uid="{B64C013F-8A6E-4390-8026-97625DF357E0}"/>
    <cellStyle name="Normal 7 11" xfId="3838" xr:uid="{812DCA30-B98A-4611-946F-A44854966BC9}"/>
    <cellStyle name="Normal 7 11 2" xfId="4924" xr:uid="{58CD6298-2E58-4336-87AA-A333CF25C377}"/>
    <cellStyle name="Normal 7 11 2 2" xfId="15071" xr:uid="{47AEE7E1-F031-4619-819D-03578DD65AE1}"/>
    <cellStyle name="Normal 7 11 2 2 2" xfId="31546" xr:uid="{9F82D679-CE1E-4D26-8BF5-52D18140933B}"/>
    <cellStyle name="Normal 7 11 2 3" xfId="10543" xr:uid="{D237EE7A-9154-40FD-9CB8-F403247ED2C2}"/>
    <cellStyle name="Normal 7 11 2 3 2" xfId="27018" xr:uid="{6B704E37-5854-4F9F-A638-86145E93D5D5}"/>
    <cellStyle name="Normal 7 11 2 4" xfId="22449" xr:uid="{A24AE5BC-E1D3-4E96-B14D-A184E8E443E2}"/>
    <cellStyle name="Normal 7 11 3" xfId="6675" xr:uid="{7CC06BAB-8FCD-4AA5-8688-3E27A8EB6EAD}"/>
    <cellStyle name="Normal 7 11 3 2" xfId="16811" xr:uid="{1D7DC4BE-44EA-4AA9-B302-DDFCBD85AF93}"/>
    <cellStyle name="Normal 7 11 3 2 2" xfId="33286" xr:uid="{0452E5B1-104B-4094-AF92-F33947308582}"/>
    <cellStyle name="Normal 7 11 3 3" xfId="12283" xr:uid="{A8F96EF0-5694-4CCF-B81C-65C1768ADFF3}"/>
    <cellStyle name="Normal 7 11 3 3 2" xfId="28758" xr:uid="{951C0686-B643-417F-97E5-BA2C2BC7FF79}"/>
    <cellStyle name="Normal 7 11 3 4" xfId="24189" xr:uid="{D0235AA4-A6AD-4058-B3CE-D68283EB496B}"/>
    <cellStyle name="Normal 7 11 4" xfId="14033" xr:uid="{B88C2885-2832-4EF9-8707-AB9AD89DBEFC}"/>
    <cellStyle name="Normal 7 11 4 2" xfId="30508" xr:uid="{BA478263-8CB8-48E6-926B-FDD63EE09696}"/>
    <cellStyle name="Normal 7 11 5" xfId="9505" xr:uid="{38574768-0B89-4F55-AB20-B080930F966C}"/>
    <cellStyle name="Normal 7 11 5 2" xfId="25980" xr:uid="{42F7945E-DA57-419A-BBC9-ED45C7271324}"/>
    <cellStyle name="Normal 7 11 6" xfId="21411" xr:uid="{C72F9A17-3B77-421B-B411-B313D9353881}"/>
    <cellStyle name="Normal 7 11_3.EXPENSES" xfId="7413" xr:uid="{04EC1AE9-809A-44CD-B0A9-79468629BFEA}"/>
    <cellStyle name="Normal 7 12" xfId="2995" xr:uid="{5D5BB679-C820-47D9-B8BD-31FF05857831}"/>
    <cellStyle name="Normal 7 12 2" xfId="5869" xr:uid="{B736F487-6339-4E64-A55A-BC27B442353B}"/>
    <cellStyle name="Normal 7 12 2 2" xfId="16005" xr:uid="{57238A48-26E9-47DC-A0BA-EDE53EEFD371}"/>
    <cellStyle name="Normal 7 12 2 2 2" xfId="32480" xr:uid="{D698475C-075D-4631-8089-3555DD5FEBB2}"/>
    <cellStyle name="Normal 7 12 2 3" xfId="11477" xr:uid="{019B3C17-720B-40CA-AE03-4D55459C59CA}"/>
    <cellStyle name="Normal 7 12 2 3 2" xfId="27952" xr:uid="{1E4FFB00-3FDE-4989-A043-4425C4F90A36}"/>
    <cellStyle name="Normal 7 12 2 4" xfId="23383" xr:uid="{F5C01A44-6AC8-4A46-BC2A-6956C67B2C26}"/>
    <cellStyle name="Normal 7 12 3" xfId="13227" xr:uid="{0BCBDE32-43BB-4C64-AAB0-A4A6C282172A}"/>
    <cellStyle name="Normal 7 12 3 2" xfId="29702" xr:uid="{692758DC-AA04-4AD2-9601-32D7010B155E}"/>
    <cellStyle name="Normal 7 12 4" xfId="8699" xr:uid="{EA3F9BC1-D845-473C-8CDF-018CCC722F40}"/>
    <cellStyle name="Normal 7 12 4 2" xfId="25174" xr:uid="{3FEC9685-5A70-4DBA-BB12-84C862920857}"/>
    <cellStyle name="Normal 7 12 5" xfId="20605" xr:uid="{2BC887F7-DA05-4AB8-96F2-D4E6916F8BE0}"/>
    <cellStyle name="Normal 7 12_3.EXPENSES" xfId="7414" xr:uid="{86109483-4213-4A91-89CE-5ACBCFE9A0C1}"/>
    <cellStyle name="Normal 7 13" xfId="4131" xr:uid="{43752986-8C01-45C5-8875-FF24A078D9B3}"/>
    <cellStyle name="Normal 7 13 2" xfId="14278" xr:uid="{AAD58DBB-875F-45B6-89B8-81520706E891}"/>
    <cellStyle name="Normal 7 13 2 2" xfId="30753" xr:uid="{AA1AE280-7B38-48D5-B7E7-188ACF5F38D8}"/>
    <cellStyle name="Normal 7 13 3" xfId="9750" xr:uid="{E4CDB352-4A8C-48D3-9894-48D4A3D49D19}"/>
    <cellStyle name="Normal 7 13 3 2" xfId="26225" xr:uid="{8420629B-E492-4CC1-B6A7-7043677C595E}"/>
    <cellStyle name="Normal 7 13 4" xfId="21656" xr:uid="{C2CF43DD-43CE-4B03-9631-DC56D533DC69}"/>
    <cellStyle name="Normal 7 14" xfId="5182" xr:uid="{C3046A54-3864-45C6-AEC6-D2E76C66613E}"/>
    <cellStyle name="Normal 7 14 2" xfId="15318" xr:uid="{A98FAF80-FF38-4D6C-BA37-A04F7AEF6714}"/>
    <cellStyle name="Normal 7 14 2 2" xfId="31793" xr:uid="{E780B801-0370-40A7-B7E7-28C4AEABC1D5}"/>
    <cellStyle name="Normal 7 14 3" xfId="10790" xr:uid="{F6CA1BB3-97E8-42BD-892B-CC998305B59F}"/>
    <cellStyle name="Normal 7 14 3 2" xfId="27265" xr:uid="{DCB31F57-AEA0-4D42-9A06-F7ADECFCB038}"/>
    <cellStyle name="Normal 7 14 4" xfId="22696" xr:uid="{34499F6F-C003-45FA-9F46-26640B8C7DF7}"/>
    <cellStyle name="Normal 7 15" xfId="12539" xr:uid="{FA7C07A6-0F33-4E87-869A-706EB3DBC115}"/>
    <cellStyle name="Normal 7 15 2" xfId="29014" xr:uid="{F02ED6B8-DB99-4831-AC86-9C8CBD55F06C}"/>
    <cellStyle name="Normal 7 16" xfId="7965" xr:uid="{387AFA01-B01A-438A-9411-EB9E4E79CFC1}"/>
    <cellStyle name="Normal 7 16 2" xfId="24440" xr:uid="{523858BE-18B3-479F-95F4-EACDCC005D88}"/>
    <cellStyle name="Normal 7 17" xfId="19917" xr:uid="{7C547708-0589-4B27-8516-33AF1365F905}"/>
    <cellStyle name="Normal 7 2" xfId="1711" xr:uid="{00000000-0005-0000-0000-0000D80A0000}"/>
    <cellStyle name="Normal 7 2 2" xfId="1712" xr:uid="{00000000-0005-0000-0000-0000D90A0000}"/>
    <cellStyle name="Normal 7 2 2 2" xfId="2468" xr:uid="{00000000-0005-0000-0000-0000DA0A0000}"/>
    <cellStyle name="Normal 7 2 2 2 2" xfId="3312" xr:uid="{2D739FD8-DB87-4FFC-B9F1-D9B65CA72E65}"/>
    <cellStyle name="Normal 7 2 2 2 2 2" xfId="6186" xr:uid="{EC355D0C-C4C1-418E-A08A-C56382D8C1D5}"/>
    <cellStyle name="Normal 7 2 2 2 2 2 2" xfId="16322" xr:uid="{3969AC86-1AEC-4ADD-9BA6-211E9F978016}"/>
    <cellStyle name="Normal 7 2 2 2 2 2 2 2" xfId="32797" xr:uid="{FEDFD8E8-80C0-4918-B76B-C5FCEB3E32A3}"/>
    <cellStyle name="Normal 7 2 2 2 2 2 3" xfId="11794" xr:uid="{BA09BAD2-62C5-451B-AEBD-6553CBB8B316}"/>
    <cellStyle name="Normal 7 2 2 2 2 2 3 2" xfId="28269" xr:uid="{1F5F8752-09EE-48DF-87D5-B8118D3E80A6}"/>
    <cellStyle name="Normal 7 2 2 2 2 2 4" xfId="23700" xr:uid="{D581441F-F1EB-4366-9048-186F3A9E0D77}"/>
    <cellStyle name="Normal 7 2 2 2 2 3" xfId="13544" xr:uid="{1B10A951-3FFF-43E9-A3A0-0FF1E63354B2}"/>
    <cellStyle name="Normal 7 2 2 2 2 3 2" xfId="30019" xr:uid="{9E78D79B-7D1C-4FAA-84AC-04652E4D6CC2}"/>
    <cellStyle name="Normal 7 2 2 2 2 4" xfId="9016" xr:uid="{DABA19FC-32D3-49DC-83BB-3969F3F4EA60}"/>
    <cellStyle name="Normal 7 2 2 2 2 4 2" xfId="25491" xr:uid="{3C6B04F4-048E-4244-857D-CB5D9C667B77}"/>
    <cellStyle name="Normal 7 2 2 2 2 5" xfId="20922" xr:uid="{C4029AFD-1679-4C88-B17A-2575758CFCBD}"/>
    <cellStyle name="Normal 7 2 2 2 2_3.EXPENSES" xfId="7415" xr:uid="{4376B1EE-6587-4B8B-B752-F7B810684567}"/>
    <cellStyle name="Normal 7 2 2 2 3" xfId="4435" xr:uid="{CB8A066B-07F2-4330-9C4D-3E732D2F1EDE}"/>
    <cellStyle name="Normal 7 2 2 2 3 2" xfId="14582" xr:uid="{C8812192-858A-4A00-831B-07C83DA7786A}"/>
    <cellStyle name="Normal 7 2 2 2 3 2 2" xfId="31057" xr:uid="{9AEF105D-49E0-45F7-A5F9-2400F4AA408C}"/>
    <cellStyle name="Normal 7 2 2 2 3 3" xfId="10054" xr:uid="{F030EA40-1B20-40C1-8B60-676EF3F3D075}"/>
    <cellStyle name="Normal 7 2 2 2 3 3 2" xfId="26529" xr:uid="{EC24403F-D7B4-4389-8065-63CA03FE8495}"/>
    <cellStyle name="Normal 7 2 2 2 3 4" xfId="21960" xr:uid="{14C4D215-A7B0-4589-A16B-B6C1C2A59C7F}"/>
    <cellStyle name="Normal 7 2 2 2 4" xfId="5486" xr:uid="{A0057B6B-81B8-4A4A-B394-00D3AD48FBCD}"/>
    <cellStyle name="Normal 7 2 2 2 4 2" xfId="15622" xr:uid="{F06EB4DA-3B85-4680-A548-9BEB46E0E204}"/>
    <cellStyle name="Normal 7 2 2 2 4 2 2" xfId="32097" xr:uid="{D86DDC02-4F5A-4345-9355-DC68A48230A5}"/>
    <cellStyle name="Normal 7 2 2 2 4 3" xfId="11094" xr:uid="{214DF013-ADA5-4BC2-AA67-E8AB96AB112A}"/>
    <cellStyle name="Normal 7 2 2 2 4 3 2" xfId="27569" xr:uid="{01EDE192-E213-4531-A48A-82CABDC6A521}"/>
    <cellStyle name="Normal 7 2 2 2 4 4" xfId="23000" xr:uid="{A6AD1965-84F5-432D-BF35-3047F0D9962B}"/>
    <cellStyle name="Normal 7 2 2 2 5" xfId="12844" xr:uid="{16C3C7A2-9EA0-491D-9C7E-0D99F6C88B1E}"/>
    <cellStyle name="Normal 7 2 2 2 5 2" xfId="29319" xr:uid="{39B5CB24-0FF7-4E31-8021-1DB783FB398E}"/>
    <cellStyle name="Normal 7 2 2 2 6" xfId="8315" xr:uid="{C0DA4011-B196-4B9C-ABB2-5C56FF084FCB}"/>
    <cellStyle name="Normal 7 2 2 2 6 2" xfId="24790" xr:uid="{C1B55356-6DA3-48EB-8DE0-4DE1EE297987}"/>
    <cellStyle name="Normal 7 2 2 2 7" xfId="20222" xr:uid="{BC828454-71FF-493C-8714-61873F8163A4}"/>
    <cellStyle name="Normal 7 2 2 2_1.3.3. Extraordinary Items" xfId="19757" xr:uid="{819A859D-E0D2-4FCA-B212-F9503AD4974A}"/>
    <cellStyle name="Normal 7 2 2_1.3.3. Extraordinary Items" xfId="19756" xr:uid="{7D532B47-E611-49DA-8284-BEF062EF2BC7}"/>
    <cellStyle name="Normal 7 2 3" xfId="1977" xr:uid="{00000000-0005-0000-0000-0000DB0A0000}"/>
    <cellStyle name="Normal 7 2 3 2" xfId="2204" xr:uid="{00000000-0005-0000-0000-0000DC0A0000}"/>
    <cellStyle name="Normal 7 2 3 2 2" xfId="3181" xr:uid="{8E48E62B-CD65-4F39-8037-1D2B4217B33B}"/>
    <cellStyle name="Normal 7 2 3 2 2 2" xfId="6055" xr:uid="{30D7B59D-AFE6-4D57-A5B8-6944D653647C}"/>
    <cellStyle name="Normal 7 2 3 2 2 2 2" xfId="16191" xr:uid="{D081C25F-A3BB-4C9D-9B08-8F40C1896384}"/>
    <cellStyle name="Normal 7 2 3 2 2 2 2 2" xfId="32666" xr:uid="{A6475014-9F6A-4008-8E4C-C93F5E64C827}"/>
    <cellStyle name="Normal 7 2 3 2 2 2 3" xfId="11663" xr:uid="{9E626236-54A8-4EA0-83B6-09903CFAB831}"/>
    <cellStyle name="Normal 7 2 3 2 2 2 3 2" xfId="28138" xr:uid="{B43D8D59-C0FC-46E6-8E67-2CE33D85F5B7}"/>
    <cellStyle name="Normal 7 2 3 2 2 2 4" xfId="23569" xr:uid="{1B9DF3DA-8818-4FEA-96A9-C7B5F36D85F3}"/>
    <cellStyle name="Normal 7 2 3 2 2 3" xfId="13413" xr:uid="{8D38AD2A-AE75-4782-8C7F-E5DAE61C2D52}"/>
    <cellStyle name="Normal 7 2 3 2 2 3 2" xfId="29888" xr:uid="{BCAC9069-13F3-43A6-95BF-32F9CEF897C9}"/>
    <cellStyle name="Normal 7 2 3 2 2 4" xfId="8885" xr:uid="{F4EB4818-BEC7-46F8-8502-EF1C103F219A}"/>
    <cellStyle name="Normal 7 2 3 2 2 4 2" xfId="25360" xr:uid="{2E1A195A-B073-4D13-8A0F-770480F0C9EE}"/>
    <cellStyle name="Normal 7 2 3 2 2 5" xfId="20791" xr:uid="{6A61E4E9-AB60-4425-9891-2491EAF0B45C}"/>
    <cellStyle name="Normal 7 2 3 2 2_3.EXPENSES" xfId="7416" xr:uid="{2E0B069D-518F-473F-B2B7-BD917BE83B8A}"/>
    <cellStyle name="Normal 7 2 3 2 3" xfId="4307" xr:uid="{8C169337-C617-4F50-A7AF-C4CB0DF173F2}"/>
    <cellStyle name="Normal 7 2 3 2 3 2" xfId="14454" xr:uid="{7D4BED1B-7FF1-4D50-88EE-095D36629CC3}"/>
    <cellStyle name="Normal 7 2 3 2 3 2 2" xfId="30929" xr:uid="{E0C52CA5-D38B-46AC-829F-81966F7D4AAC}"/>
    <cellStyle name="Normal 7 2 3 2 3 3" xfId="9926" xr:uid="{C3D40820-4564-4724-89B6-1E7D807E7211}"/>
    <cellStyle name="Normal 7 2 3 2 3 3 2" xfId="26401" xr:uid="{D776E086-BA69-4340-832B-8F3FF8D3CD94}"/>
    <cellStyle name="Normal 7 2 3 2 3 4" xfId="21832" xr:uid="{D18D9536-8835-4171-801B-13213676EAC3}"/>
    <cellStyle name="Normal 7 2 3 2 4" xfId="5358" xr:uid="{68E29CC5-F9DB-494C-BF15-560A3FC7970E}"/>
    <cellStyle name="Normal 7 2 3 2 4 2" xfId="15494" xr:uid="{C9B74D1F-CC79-4695-BA82-A97C5F1E8F34}"/>
    <cellStyle name="Normal 7 2 3 2 4 2 2" xfId="31969" xr:uid="{77FCA509-27FB-4F8D-963C-8F762C1FF424}"/>
    <cellStyle name="Normal 7 2 3 2 4 3" xfId="10966" xr:uid="{A60B209E-DC7C-4EF1-8F83-9DFCFCDE75D6}"/>
    <cellStyle name="Normal 7 2 3 2 4 3 2" xfId="27441" xr:uid="{5FD7787E-5B97-44E4-A80A-99851AD2F9A9}"/>
    <cellStyle name="Normal 7 2 3 2 4 4" xfId="22872" xr:uid="{DF0421BE-7421-4198-B8E6-7C084C364704}"/>
    <cellStyle name="Normal 7 2 3 2 5" xfId="12716" xr:uid="{E5C87254-8635-4FB7-B3A6-754BFCE7750C}"/>
    <cellStyle name="Normal 7 2 3 2 5 2" xfId="29191" xr:uid="{53E1A69A-04A7-40FD-BC35-756F60AF4629}"/>
    <cellStyle name="Normal 7 2 3 2 6" xfId="8187" xr:uid="{2FDA4FCB-0A35-4E2A-80D6-1BB4977B22A3}"/>
    <cellStyle name="Normal 7 2 3 2 6 2" xfId="24662" xr:uid="{C5183E70-F198-4F55-A117-7D7C8C73B28A}"/>
    <cellStyle name="Normal 7 2 3 2 7" xfId="20094" xr:uid="{9194E3D0-9028-43F5-8DAB-5FC7283117F5}"/>
    <cellStyle name="Normal 7 2 3 2_1.3.3. Extraordinary Items" xfId="19759" xr:uid="{AF3FE004-D3D5-4AF4-A6EC-4AC1294FE3C4}"/>
    <cellStyle name="Normal 7 2 3 3" xfId="3061" xr:uid="{D839B2F6-FE4C-48AF-87B0-CB1E610F09EB}"/>
    <cellStyle name="Normal 7 2 3 3 2" xfId="5935" xr:uid="{D32173D0-9389-477C-BFF1-A2277A3A9B1A}"/>
    <cellStyle name="Normal 7 2 3 3 2 2" xfId="16071" xr:uid="{338FEF3F-7564-4377-88EA-73D6B55678B3}"/>
    <cellStyle name="Normal 7 2 3 3 2 2 2" xfId="32546" xr:uid="{B343ED59-3681-4405-90D9-E089C63D5986}"/>
    <cellStyle name="Normal 7 2 3 3 2 3" xfId="11543" xr:uid="{35E38D4F-D56F-417F-90B8-54DC9B0139F9}"/>
    <cellStyle name="Normal 7 2 3 3 2 3 2" xfId="28018" xr:uid="{61783F36-20F3-4182-9EB7-30A9733F7DC8}"/>
    <cellStyle name="Normal 7 2 3 3 2 4" xfId="23449" xr:uid="{B3DD12DA-6F8C-4873-AD22-38FD72A8786F}"/>
    <cellStyle name="Normal 7 2 3 3 3" xfId="13293" xr:uid="{C8C9F2CF-9AB9-457B-8D35-8CB1FBE19FF4}"/>
    <cellStyle name="Normal 7 2 3 3 3 2" xfId="29768" xr:uid="{3F562864-62F6-46E6-AD32-7CAA1139ABD4}"/>
    <cellStyle name="Normal 7 2 3 3 4" xfId="8765" xr:uid="{DB0BB08D-E8B0-46B1-BFD2-A79A0FF2C40A}"/>
    <cellStyle name="Normal 7 2 3 3 4 2" xfId="25240" xr:uid="{7C39F068-305A-41E5-9A7C-99F73DE87A8C}"/>
    <cellStyle name="Normal 7 2 3 3 5" xfId="20671" xr:uid="{BAA2E65A-8221-4F89-8BBB-3E566AA515DF}"/>
    <cellStyle name="Normal 7 2 3 3_3.EXPENSES" xfId="7417" xr:uid="{048C6FB5-42E8-444C-8AF6-7DA7EB4BFED7}"/>
    <cellStyle name="Normal 7 2 3 4" xfId="4193" xr:uid="{2F2ADBB3-F9DC-4D05-923E-974CBCACFB07}"/>
    <cellStyle name="Normal 7 2 3 4 2" xfId="14340" xr:uid="{231F172B-BE3C-4639-9525-81CC833ECB0E}"/>
    <cellStyle name="Normal 7 2 3 4 2 2" xfId="30815" xr:uid="{80ADC30F-E913-421F-8337-9B76AC0222C8}"/>
    <cellStyle name="Normal 7 2 3 4 3" xfId="9812" xr:uid="{5B3D3626-7D97-4D3D-9643-75FBC1D063B3}"/>
    <cellStyle name="Normal 7 2 3 4 3 2" xfId="26287" xr:uid="{3A6BB819-14C9-4C81-BE03-72CF4F24FCCE}"/>
    <cellStyle name="Normal 7 2 3 4 4" xfId="21718" xr:uid="{7F515F70-BB31-46BE-AA45-68C3C0BA8155}"/>
    <cellStyle name="Normal 7 2 3 5" xfId="5244" xr:uid="{CDC10879-13C5-4B17-866A-4A61F732586F}"/>
    <cellStyle name="Normal 7 2 3 5 2" xfId="15380" xr:uid="{7AFFF18B-2BE9-4A2E-B99A-D598B9B1234C}"/>
    <cellStyle name="Normal 7 2 3 5 2 2" xfId="31855" xr:uid="{E43C9C8D-597C-4DF5-A1ED-15EA91ABA791}"/>
    <cellStyle name="Normal 7 2 3 5 3" xfId="10852" xr:uid="{72D1726A-184E-4FD1-A5B1-79C5CE2CE49C}"/>
    <cellStyle name="Normal 7 2 3 5 3 2" xfId="27327" xr:uid="{A66ACA14-7FC5-4B4E-9719-B9F821FABD0C}"/>
    <cellStyle name="Normal 7 2 3 5 4" xfId="22758" xr:uid="{AED30FE0-C260-4ADD-82F0-A88FFE3581A2}"/>
    <cellStyle name="Normal 7 2 3 6" xfId="12601" xr:uid="{75172E85-CACE-4DE2-AFB6-1A1BEC37F624}"/>
    <cellStyle name="Normal 7 2 3 6 2" xfId="29076" xr:uid="{BCE86657-A586-45DE-824A-2EA6FB3AC25D}"/>
    <cellStyle name="Normal 7 2 3 7" xfId="8069" xr:uid="{2CA080BB-8A8F-4705-9F97-10380C6943F8}"/>
    <cellStyle name="Normal 7 2 3 7 2" xfId="24544" xr:uid="{CE7E4431-FF1A-4F2E-A6C1-5AA5FDC2DD8B}"/>
    <cellStyle name="Normal 7 2 3 8" xfId="19979" xr:uid="{37A2086B-A7A6-439B-B268-FCC563778AA5}"/>
    <cellStyle name="Normal 7 2 3_1.3.3. Extraordinary Items" xfId="19758" xr:uid="{6CA9DFD4-FA96-48C0-9149-24C578F7A1E2}"/>
    <cellStyle name="Normal 7 2 4" xfId="2448" xr:uid="{00000000-0005-0000-0000-0000DE0A0000}"/>
    <cellStyle name="Normal 7 2 4 2" xfId="3292" xr:uid="{67376085-2771-4B69-B0AD-CE41B5FCA676}"/>
    <cellStyle name="Normal 7 2 4 2 2" xfId="6166" xr:uid="{7169FDC0-ECF6-4714-8467-5B80077EDA9B}"/>
    <cellStyle name="Normal 7 2 4 2 2 2" xfId="16302" xr:uid="{1D75A427-52F3-4F20-ACEA-59BD6ADE073B}"/>
    <cellStyle name="Normal 7 2 4 2 2 2 2" xfId="32777" xr:uid="{5C05DD88-A7EC-492C-AE05-82381B432039}"/>
    <cellStyle name="Normal 7 2 4 2 2 3" xfId="11774" xr:uid="{DF7E0101-489C-4082-99A7-4580DA497F05}"/>
    <cellStyle name="Normal 7 2 4 2 2 3 2" xfId="28249" xr:uid="{244A01B4-BC1E-40E4-BD29-2087ED725CEE}"/>
    <cellStyle name="Normal 7 2 4 2 2 4" xfId="23680" xr:uid="{74A867EB-B763-44B2-9C72-01449CD1158A}"/>
    <cellStyle name="Normal 7 2 4 2 3" xfId="13524" xr:uid="{FE29E950-0045-4626-AB59-DA1A6AAC59A8}"/>
    <cellStyle name="Normal 7 2 4 2 3 2" xfId="29999" xr:uid="{E4E1AC40-A6CE-4819-A179-B4875922E391}"/>
    <cellStyle name="Normal 7 2 4 2 4" xfId="8996" xr:uid="{36DA9AFD-92B2-4E51-8F9E-0884D5AFA815}"/>
    <cellStyle name="Normal 7 2 4 2 4 2" xfId="25471" xr:uid="{CE4065FD-4E79-44FF-A74D-6648010305F5}"/>
    <cellStyle name="Normal 7 2 4 2 5" xfId="20902" xr:uid="{04D22E26-52E4-4C30-AC7B-3CA95E9B70D1}"/>
    <cellStyle name="Normal 7 2 4 2_3.EXPENSES" xfId="7418" xr:uid="{6A2C57C4-E5F4-4699-8357-BA69BA2EDDFD}"/>
    <cellStyle name="Normal 7 2 4 3" xfId="4415" xr:uid="{A8F0D9A4-E23D-46B2-90EC-E1A74179881A}"/>
    <cellStyle name="Normal 7 2 4 3 2" xfId="14562" xr:uid="{92FC8572-49F9-4CA8-97A4-44936C72885F}"/>
    <cellStyle name="Normal 7 2 4 3 2 2" xfId="31037" xr:uid="{1050AEEF-1B4E-4C5A-9E3F-D7A6E018349C}"/>
    <cellStyle name="Normal 7 2 4 3 3" xfId="10034" xr:uid="{90767779-EF3C-433F-8B0F-ACE9D0E818C9}"/>
    <cellStyle name="Normal 7 2 4 3 3 2" xfId="26509" xr:uid="{54C2D1A5-E2F7-4DF2-852A-D291898F5112}"/>
    <cellStyle name="Normal 7 2 4 3 4" xfId="21940" xr:uid="{184AEF19-4279-46B0-857E-6B2671128713}"/>
    <cellStyle name="Normal 7 2 4 4" xfId="5466" xr:uid="{5C147944-2EC1-4B71-9209-52CAAFBEA341}"/>
    <cellStyle name="Normal 7 2 4 4 2" xfId="15602" xr:uid="{F0F83AA5-D449-476F-AEB7-AB786B057A27}"/>
    <cellStyle name="Normal 7 2 4 4 2 2" xfId="32077" xr:uid="{89EFF245-FAF6-4F4E-BE34-1057E3FD1056}"/>
    <cellStyle name="Normal 7 2 4 4 3" xfId="11074" xr:uid="{D96CBACD-E20C-4ED3-824E-673513464E2C}"/>
    <cellStyle name="Normal 7 2 4 4 3 2" xfId="27549" xr:uid="{C0173087-6ED8-4037-AAD5-953110F68261}"/>
    <cellStyle name="Normal 7 2 4 4 4" xfId="22980" xr:uid="{D8C0C9DF-612E-4DA7-A548-7936949B8EC3}"/>
    <cellStyle name="Normal 7 2 4 5" xfId="12824" xr:uid="{55775617-E21E-4FF8-A385-4E0624B4BB04}"/>
    <cellStyle name="Normal 7 2 4 5 2" xfId="29299" xr:uid="{D2B4F1F0-B3DE-48F9-BA68-7BA22AEDEA61}"/>
    <cellStyle name="Normal 7 2 4 6" xfId="8295" xr:uid="{52CAD766-3C4C-41CB-BC59-FC1542893B08}"/>
    <cellStyle name="Normal 7 2 4 6 2" xfId="24770" xr:uid="{BAD3C0F7-F730-469D-8386-6723C2F6BC71}"/>
    <cellStyle name="Normal 7 2 4 7" xfId="20202" xr:uid="{0D5C5F33-BD43-4046-B6AB-0FC5955EB01C}"/>
    <cellStyle name="Normal 7 2 4_1.3.3. Extraordinary Items" xfId="19760" xr:uid="{668A5F24-5C78-406C-8686-A7B7565C2524}"/>
    <cellStyle name="Normal 7 2_1.1. Income Statement" xfId="19761" xr:uid="{67D6832F-DA53-4D21-A947-9C73AD702FB0}"/>
    <cellStyle name="Normal 7 3" xfId="1713" xr:uid="{00000000-0005-0000-0000-0000DF0A0000}"/>
    <cellStyle name="Normal 7 3 2" xfId="1714" xr:uid="{00000000-0005-0000-0000-0000E00A0000}"/>
    <cellStyle name="Normal 7 3 3" xfId="2437" xr:uid="{00000000-0005-0000-0000-0000E10A0000}"/>
    <cellStyle name="Normal 7 3 3 2" xfId="3282" xr:uid="{F874B59F-E279-42E7-A408-2571B31F09E3}"/>
    <cellStyle name="Normal 7 3 3 2 2" xfId="6156" xr:uid="{6E076E2E-0CDF-4196-A811-D95F0E728457}"/>
    <cellStyle name="Normal 7 3 3 2 2 2" xfId="16292" xr:uid="{72419B9B-6531-48BF-9EDA-FFB6FA297C87}"/>
    <cellStyle name="Normal 7 3 3 2 2 2 2" xfId="32767" xr:uid="{E5F1FC72-7DDD-4ED6-918A-7964A475B394}"/>
    <cellStyle name="Normal 7 3 3 2 2 3" xfId="11764" xr:uid="{58005E4C-74DD-4A97-A24D-7742A3F3FA95}"/>
    <cellStyle name="Normal 7 3 3 2 2 3 2" xfId="28239" xr:uid="{392C41DC-4726-4DD6-916D-D76651BED174}"/>
    <cellStyle name="Normal 7 3 3 2 2 4" xfId="23670" xr:uid="{EFE373A4-D0C5-4A3E-B0C0-546C7343DEE1}"/>
    <cellStyle name="Normal 7 3 3 2 3" xfId="13514" xr:uid="{100D9E1A-677D-4CA2-94FB-E827B6CCB093}"/>
    <cellStyle name="Normal 7 3 3 2 3 2" xfId="29989" xr:uid="{1D8F91E6-49FA-4D41-8732-7EC1F02B45CD}"/>
    <cellStyle name="Normal 7 3 3 2 4" xfId="8986" xr:uid="{D3EBCA0C-F4C6-401B-B17B-674E6E50C4CE}"/>
    <cellStyle name="Normal 7 3 3 2 4 2" xfId="25461" xr:uid="{12E086E5-9215-4339-801F-EBA94B4B9928}"/>
    <cellStyle name="Normal 7 3 3 2 5" xfId="20892" xr:uid="{FF5A0D72-CB03-4EC8-A587-5D1162A7CC35}"/>
    <cellStyle name="Normal 7 3 3 2_3.EXPENSES" xfId="7420" xr:uid="{DEBAAAC6-3BD4-42B1-BCDD-43683F4EEA8B}"/>
    <cellStyle name="Normal 7 3 3 3" xfId="4405" xr:uid="{3E67EA7D-454B-472C-ABC8-611D53FD570E}"/>
    <cellStyle name="Normal 7 3 3 3 2" xfId="14552" xr:uid="{796CD866-50FC-4B63-AD90-858DF3E2EF29}"/>
    <cellStyle name="Normal 7 3 3 3 2 2" xfId="31027" xr:uid="{D5C39332-241A-4B5E-99EA-0221F46B2512}"/>
    <cellStyle name="Normal 7 3 3 3 3" xfId="10024" xr:uid="{90D6D2DE-627B-4403-A3B4-B8CBA710DBFE}"/>
    <cellStyle name="Normal 7 3 3 3 3 2" xfId="26499" xr:uid="{51D1AE53-D3E2-44C7-86EC-D9B21EE03955}"/>
    <cellStyle name="Normal 7 3 3 3 4" xfId="21930" xr:uid="{BFB47138-4B3D-4E9D-969C-C390D4893674}"/>
    <cellStyle name="Normal 7 3 3 4" xfId="5456" xr:uid="{5A8D0816-B788-4FCB-A1EA-BD6ED441D55C}"/>
    <cellStyle name="Normal 7 3 3 4 2" xfId="15592" xr:uid="{255EF818-5F06-468A-AFB4-33151718B0D4}"/>
    <cellStyle name="Normal 7 3 3 4 2 2" xfId="32067" xr:uid="{57A75C5A-63EA-48EE-8F51-D4C7773A243E}"/>
    <cellStyle name="Normal 7 3 3 4 3" xfId="11064" xr:uid="{7C9A84FA-6FAF-4AE5-8E04-25A3043C8567}"/>
    <cellStyle name="Normal 7 3 3 4 3 2" xfId="27539" xr:uid="{C2333A1E-9290-4BE8-8F27-73269AAD5F7F}"/>
    <cellStyle name="Normal 7 3 3 4 4" xfId="22970" xr:uid="{1DBF4BA9-4909-4005-97B0-1EA50DD633DC}"/>
    <cellStyle name="Normal 7 3 3 5" xfId="12814" xr:uid="{2708A6EE-B199-499E-ABCA-43AE9C2E75BD}"/>
    <cellStyle name="Normal 7 3 3 5 2" xfId="29289" xr:uid="{8BE466FF-35B2-42F1-9596-02599197DBD8}"/>
    <cellStyle name="Normal 7 3 3 6" xfId="8285" xr:uid="{0061501F-02F0-4E2D-A41F-631397FA99D8}"/>
    <cellStyle name="Normal 7 3 3 6 2" xfId="24760" xr:uid="{3D89F64D-4111-462B-A6DB-0C745653DD0E}"/>
    <cellStyle name="Normal 7 3 3 7" xfId="20192" xr:uid="{C0753763-6CFA-496B-A107-DA982268226F}"/>
    <cellStyle name="Normal 7 3 3_3.EXPENSES" xfId="7419" xr:uid="{ED808FD8-339F-4D56-87A1-4F9B0BD5E9F8}"/>
    <cellStyle name="Normal 7 3_1.3.3. Extraordinary Items" xfId="19762" xr:uid="{33664782-6FE7-4262-96FE-F65AABC72756}"/>
    <cellStyle name="Normal 7 4" xfId="1715" xr:uid="{00000000-0005-0000-0000-0000E20A0000}"/>
    <cellStyle name="Normal 7 4 2" xfId="2458" xr:uid="{00000000-0005-0000-0000-0000E30A0000}"/>
    <cellStyle name="Normal 7 4 2 2" xfId="3302" xr:uid="{B2B5BBD4-5A19-48EC-8EEA-66944EFDAE83}"/>
    <cellStyle name="Normal 7 4 2 2 2" xfId="6176" xr:uid="{8DB9860C-CA9A-433D-91C3-9CD0A4135C61}"/>
    <cellStyle name="Normal 7 4 2 2 2 2" xfId="16312" xr:uid="{CA0FBA93-7FC3-4C00-A4D8-2DD9B2F5238E}"/>
    <cellStyle name="Normal 7 4 2 2 2 2 2" xfId="32787" xr:uid="{63030DCD-05BE-4AA7-B078-0FB5081C6727}"/>
    <cellStyle name="Normal 7 4 2 2 2 3" xfId="11784" xr:uid="{63AF9F73-89D2-4878-8DE1-228EA04CCAB9}"/>
    <cellStyle name="Normal 7 4 2 2 2 3 2" xfId="28259" xr:uid="{B6DACA1D-9899-4CE5-A663-562CE9F4E1F0}"/>
    <cellStyle name="Normal 7 4 2 2 2 4" xfId="23690" xr:uid="{C4BBC238-1D95-4722-854C-7E56ACC73B5F}"/>
    <cellStyle name="Normal 7 4 2 2 3" xfId="13534" xr:uid="{A6B081EB-65D3-45FA-8842-EC9CF550DF97}"/>
    <cellStyle name="Normal 7 4 2 2 3 2" xfId="30009" xr:uid="{A8EC2BBF-9B7B-4620-BC02-57B6579B22B2}"/>
    <cellStyle name="Normal 7 4 2 2 4" xfId="9006" xr:uid="{1521ECE7-461B-4183-A588-53BE460F97A2}"/>
    <cellStyle name="Normal 7 4 2 2 4 2" xfId="25481" xr:uid="{9D89CDC0-E6B4-4508-9DF6-6F3D37711A97}"/>
    <cellStyle name="Normal 7 4 2 2 5" xfId="20912" xr:uid="{CB7FD894-B065-4F0F-8FD6-5280A3C818B7}"/>
    <cellStyle name="Normal 7 4 2 2_3.EXPENSES" xfId="7421" xr:uid="{B5F6C6DD-2E1F-4996-A625-ED835C032DA1}"/>
    <cellStyle name="Normal 7 4 2 3" xfId="4425" xr:uid="{18AB3CB1-CF98-4FBD-9845-4033CB31C840}"/>
    <cellStyle name="Normal 7 4 2 3 2" xfId="14572" xr:uid="{2BB6EC82-1BBE-45C1-B57E-A52B4D6D279A}"/>
    <cellStyle name="Normal 7 4 2 3 2 2" xfId="31047" xr:uid="{807912C2-981C-4559-A279-04E69FD17E68}"/>
    <cellStyle name="Normal 7 4 2 3 3" xfId="10044" xr:uid="{55CD1629-1EA0-46AA-BF8D-A7824D4253F6}"/>
    <cellStyle name="Normal 7 4 2 3 3 2" xfId="26519" xr:uid="{DE067AA6-5E64-4A01-B2FD-0C27FC225075}"/>
    <cellStyle name="Normal 7 4 2 3 4" xfId="21950" xr:uid="{CC345967-F60B-4D0A-BB9B-C1D5B5B1EDE4}"/>
    <cellStyle name="Normal 7 4 2 4" xfId="5476" xr:uid="{8A166ADF-6DAD-48DD-B702-ADD94437D385}"/>
    <cellStyle name="Normal 7 4 2 4 2" xfId="15612" xr:uid="{B6DFBA6E-E313-45F3-94E0-DB6A08F81C17}"/>
    <cellStyle name="Normal 7 4 2 4 2 2" xfId="32087" xr:uid="{8139E959-163D-4C67-AB0B-35D1B17CA8D2}"/>
    <cellStyle name="Normal 7 4 2 4 3" xfId="11084" xr:uid="{C4FE5FC5-781E-4CF9-B920-FD09CB67DE48}"/>
    <cellStyle name="Normal 7 4 2 4 3 2" xfId="27559" xr:uid="{ED76D506-2A7D-40F4-832E-019CEBC04146}"/>
    <cellStyle name="Normal 7 4 2 4 4" xfId="22990" xr:uid="{D6D4CF95-8549-4AA4-A6C6-EC7F94567DAD}"/>
    <cellStyle name="Normal 7 4 2 5" xfId="12834" xr:uid="{8460DBC3-9A1B-43BC-BF85-1C1C0610BC3B}"/>
    <cellStyle name="Normal 7 4 2 5 2" xfId="29309" xr:uid="{83E0E57C-5618-4973-9E65-FC726525580A}"/>
    <cellStyle name="Normal 7 4 2 6" xfId="8305" xr:uid="{246152C0-9C2C-4624-9FFC-6A5827160045}"/>
    <cellStyle name="Normal 7 4 2 6 2" xfId="24780" xr:uid="{EC99C988-B73C-437A-BE1C-4239EF205AFF}"/>
    <cellStyle name="Normal 7 4 2 7" xfId="20212" xr:uid="{E82F79AE-2378-4759-9CCB-47183E90C856}"/>
    <cellStyle name="Normal 7 4 2_1.3.3. Extraordinary Items" xfId="19764" xr:uid="{55902694-2DAB-4A57-9D86-A290276DA1A0}"/>
    <cellStyle name="Normal 7 4_1.3.3. Extraordinary Items" xfId="19763" xr:uid="{6F52A1D0-56C9-40F9-89AA-F631CB4E3136}"/>
    <cellStyle name="Normal 7 5" xfId="1828" xr:uid="{00000000-0005-0000-0000-0000E40A0000}"/>
    <cellStyle name="Normal 7 5 2" xfId="2167" xr:uid="{00000000-0005-0000-0000-0000E50A0000}"/>
    <cellStyle name="Normal 7 5 2 2" xfId="3144" xr:uid="{3017B319-4EE0-4875-8B59-2614347BAFCD}"/>
    <cellStyle name="Normal 7 5 2 2 2" xfId="6018" xr:uid="{0356FA09-D361-4C5F-B8BC-48D318AAA88C}"/>
    <cellStyle name="Normal 7 5 2 2 2 2" xfId="16154" xr:uid="{84D85117-B3CF-425A-9626-B347F0F33E69}"/>
    <cellStyle name="Normal 7 5 2 2 2 2 2" xfId="32629" xr:uid="{4F3C93CA-097F-4BA8-9F1D-88EEDF44B121}"/>
    <cellStyle name="Normal 7 5 2 2 2 3" xfId="11626" xr:uid="{62F7F329-D7FC-4F82-B4B3-1831D51E9531}"/>
    <cellStyle name="Normal 7 5 2 2 2 3 2" xfId="28101" xr:uid="{CFF86661-BCF3-4693-AE18-03F24D70F39A}"/>
    <cellStyle name="Normal 7 5 2 2 2 4" xfId="23532" xr:uid="{C42D297B-2D35-4F1D-A0FF-1D9475FDEC50}"/>
    <cellStyle name="Normal 7 5 2 2 3" xfId="13376" xr:uid="{E61E7CE6-9241-4F36-8851-E994A3167A69}"/>
    <cellStyle name="Normal 7 5 2 2 3 2" xfId="29851" xr:uid="{F1964261-EF1B-4A0A-82F2-14C9F5C4C836}"/>
    <cellStyle name="Normal 7 5 2 2 4" xfId="8848" xr:uid="{85D169A8-2909-4153-89A3-7DB1780BCA28}"/>
    <cellStyle name="Normal 7 5 2 2 4 2" xfId="25323" xr:uid="{71B9A6B8-5A72-49D1-806C-72C4E55FC329}"/>
    <cellStyle name="Normal 7 5 2 2 5" xfId="20754" xr:uid="{CCEBF5D3-2200-4490-9EE0-20BE2FE53F66}"/>
    <cellStyle name="Normal 7 5 2 2_3.EXPENSES" xfId="7422" xr:uid="{B57132D1-5947-4400-BB54-014911A34B2C}"/>
    <cellStyle name="Normal 7 5 2 3" xfId="4270" xr:uid="{E1AF5356-16E6-4AA8-B79E-85E1EB8E9195}"/>
    <cellStyle name="Normal 7 5 2 3 2" xfId="14417" xr:uid="{90499E24-DE53-4E2B-84BA-1B79D29A14B0}"/>
    <cellStyle name="Normal 7 5 2 3 2 2" xfId="30892" xr:uid="{84ADF261-9259-4392-8366-C80631A270A7}"/>
    <cellStyle name="Normal 7 5 2 3 3" xfId="9889" xr:uid="{4811E044-B082-42F8-A96A-E915E1FB0F3E}"/>
    <cellStyle name="Normal 7 5 2 3 3 2" xfId="26364" xr:uid="{D6B38A4E-C40B-420F-96D6-4C3B0CD4BCC2}"/>
    <cellStyle name="Normal 7 5 2 3 4" xfId="21795" xr:uid="{74649259-5A3F-4585-820D-32AAEAFD6F93}"/>
    <cellStyle name="Normal 7 5 2 4" xfId="5321" xr:uid="{4725C436-8826-4F28-A4D6-194D8ED2D030}"/>
    <cellStyle name="Normal 7 5 2 4 2" xfId="15457" xr:uid="{6E5AF0ED-C25B-4817-A136-13CC8F57284E}"/>
    <cellStyle name="Normal 7 5 2 4 2 2" xfId="31932" xr:uid="{72958F2D-552E-46BE-ABD5-B73D5BA5E9C8}"/>
    <cellStyle name="Normal 7 5 2 4 3" xfId="10929" xr:uid="{6757EE09-795A-417C-9C98-08E8AC705F38}"/>
    <cellStyle name="Normal 7 5 2 4 3 2" xfId="27404" xr:uid="{A13D7583-6254-4B96-A6B6-FD42CCE9E9CD}"/>
    <cellStyle name="Normal 7 5 2 4 4" xfId="22835" xr:uid="{C02D96FF-712D-45E0-9384-2A4C9BA59A83}"/>
    <cellStyle name="Normal 7 5 2 5" xfId="12679" xr:uid="{6319A139-8152-4C30-A636-9FF7C4A4B4B7}"/>
    <cellStyle name="Normal 7 5 2 5 2" xfId="29154" xr:uid="{7252767B-95D7-476D-A5B1-00F699005DC1}"/>
    <cellStyle name="Normal 7 5 2 6" xfId="8150" xr:uid="{2DE8B20B-717E-451C-A83B-32A39BD968E7}"/>
    <cellStyle name="Normal 7 5 2 6 2" xfId="24625" xr:uid="{92B400B1-2C3F-41D7-A5E7-C7CB4F8149CF}"/>
    <cellStyle name="Normal 7 5 2 7" xfId="20057" xr:uid="{A0CC7EFD-CD60-447E-B4A4-2F5A1FAFABCE}"/>
    <cellStyle name="Normal 7 5 2_1.3.3. Extraordinary Items" xfId="19766" xr:uid="{EDA19A70-39D2-4D5A-8F86-D7044C298DC8}"/>
    <cellStyle name="Normal 7 5 3" xfId="3024" xr:uid="{C0B80FCF-AEC7-4016-BD57-3AD0386CD7F1}"/>
    <cellStyle name="Normal 7 5 3 2" xfId="5898" xr:uid="{21B0D733-A37E-43AE-945C-A2A0181D2EFD}"/>
    <cellStyle name="Normal 7 5 3 2 2" xfId="16034" xr:uid="{197CF50C-9095-45F5-ABAD-A4DE552DD176}"/>
    <cellStyle name="Normal 7 5 3 2 2 2" xfId="32509" xr:uid="{E6ECC4E1-DCCA-4C34-A912-7731C328CC14}"/>
    <cellStyle name="Normal 7 5 3 2 3" xfId="11506" xr:uid="{8584C1D1-EF5B-4562-97B6-07394C4A59D0}"/>
    <cellStyle name="Normal 7 5 3 2 3 2" xfId="27981" xr:uid="{3ECC60A6-9787-4053-B21F-00EA07762A35}"/>
    <cellStyle name="Normal 7 5 3 2 4" xfId="23412" xr:uid="{34D89CE8-754C-484C-BD5D-BF79C4B067A0}"/>
    <cellStyle name="Normal 7 5 3 3" xfId="13256" xr:uid="{3E775F7E-2259-4381-8B57-887AD08CAD46}"/>
    <cellStyle name="Normal 7 5 3 3 2" xfId="29731" xr:uid="{A6F4ACFD-21B2-4465-9D7D-EEDA8AA09627}"/>
    <cellStyle name="Normal 7 5 3 4" xfId="8728" xr:uid="{3D6232AD-34C0-45A4-A75E-87C5A6307496}"/>
    <cellStyle name="Normal 7 5 3 4 2" xfId="25203" xr:uid="{829F97AD-FBCE-4307-9C1F-0F2DFC34CB8C}"/>
    <cellStyle name="Normal 7 5 3 5" xfId="20634" xr:uid="{C636FDBA-7EFD-4DDE-AF65-B1182C61D3E4}"/>
    <cellStyle name="Normal 7 5 3_3.EXPENSES" xfId="7423" xr:uid="{61EB9141-B187-4120-B111-112E00258276}"/>
    <cellStyle name="Normal 7 5 4" xfId="4156" xr:uid="{D4CA9886-A853-453E-83F2-FE5F1BB6F05E}"/>
    <cellStyle name="Normal 7 5 4 2" xfId="14303" xr:uid="{84EBC072-224D-4078-9ECD-A029B6BDB5BF}"/>
    <cellStyle name="Normal 7 5 4 2 2" xfId="30778" xr:uid="{ED7B9DF3-6E23-44CB-9475-CB97E6372F3F}"/>
    <cellStyle name="Normal 7 5 4 3" xfId="9775" xr:uid="{0C103D69-C721-4299-A098-C29A3CDE9D10}"/>
    <cellStyle name="Normal 7 5 4 3 2" xfId="26250" xr:uid="{EA2A845E-A96D-43FD-B406-4483972C6E2D}"/>
    <cellStyle name="Normal 7 5 4 4" xfId="21681" xr:uid="{016AAB02-2A68-4519-AA1F-9A728DB44FC8}"/>
    <cellStyle name="Normal 7 5 5" xfId="5207" xr:uid="{6BF1D8EE-33CD-40C3-A68C-7071AD107CE4}"/>
    <cellStyle name="Normal 7 5 5 2" xfId="15343" xr:uid="{83B7E4F9-8CFC-47BF-A539-EC79366B4A8D}"/>
    <cellStyle name="Normal 7 5 5 2 2" xfId="31818" xr:uid="{0C3F24DC-9693-4A03-BEA5-A09AB6D1FFA4}"/>
    <cellStyle name="Normal 7 5 5 3" xfId="10815" xr:uid="{5C7FFC67-78FC-45E0-A503-8DDE021FB859}"/>
    <cellStyle name="Normal 7 5 5 3 2" xfId="27290" xr:uid="{60406B2E-E935-4656-92F5-C86A745486B4}"/>
    <cellStyle name="Normal 7 5 5 4" xfId="22721" xr:uid="{4B5B198F-476B-4976-BC71-3E6A1429E3D7}"/>
    <cellStyle name="Normal 7 5 6" xfId="12564" xr:uid="{2549997A-537B-4F0D-B775-407ACBA8C1BF}"/>
    <cellStyle name="Normal 7 5 6 2" xfId="29039" xr:uid="{AAE9E3D3-4146-4BA4-B207-98118C4FFDE8}"/>
    <cellStyle name="Normal 7 5 7" xfId="8032" xr:uid="{CE0E9226-E591-40AA-8A0F-BB2BF60B8834}"/>
    <cellStyle name="Normal 7 5 7 2" xfId="24507" xr:uid="{541063B0-8B5D-43B8-94B7-C8570CC37F53}"/>
    <cellStyle name="Normal 7 5 8" xfId="19942" xr:uid="{E7D34C0A-344E-4EE6-933E-79366717D23F}"/>
    <cellStyle name="Normal 7 5_1.3.3. Extraordinary Items" xfId="19765" xr:uid="{7DAA1D90-D457-4005-A72E-77E76C31966F}"/>
    <cellStyle name="Normal 7 6" xfId="1924" xr:uid="{00000000-0005-0000-0000-0000E70A0000}"/>
    <cellStyle name="Normal 7 6 2" xfId="2181" xr:uid="{00000000-0005-0000-0000-0000E80A0000}"/>
    <cellStyle name="Normal 7 6 2 2" xfId="3158" xr:uid="{1E34D6FA-D968-4B30-AA05-DC273638D5F0}"/>
    <cellStyle name="Normal 7 6 2 2 2" xfId="6032" xr:uid="{054CD4B5-C18F-44E4-A184-BCAF060AB985}"/>
    <cellStyle name="Normal 7 6 2 2 2 2" xfId="16168" xr:uid="{DC84E6FA-FA46-4A0C-9316-1FA1036F6311}"/>
    <cellStyle name="Normal 7 6 2 2 2 2 2" xfId="32643" xr:uid="{D53D578F-A57C-44A0-8550-7E4A682F57B4}"/>
    <cellStyle name="Normal 7 6 2 2 2 3" xfId="11640" xr:uid="{50B893AF-623D-4DA9-AAFE-A959411D27B3}"/>
    <cellStyle name="Normal 7 6 2 2 2 3 2" xfId="28115" xr:uid="{F165AC5C-B360-4D75-82C7-82990FDC410F}"/>
    <cellStyle name="Normal 7 6 2 2 2 4" xfId="23546" xr:uid="{1D7A1E94-83C2-46CA-A8BA-5FC8E20A11F8}"/>
    <cellStyle name="Normal 7 6 2 2 3" xfId="13390" xr:uid="{DF923B8F-DEF7-4FF8-B5FC-F8625588195B}"/>
    <cellStyle name="Normal 7 6 2 2 3 2" xfId="29865" xr:uid="{30B126E9-AEA4-4580-A437-B70DC5F311E8}"/>
    <cellStyle name="Normal 7 6 2 2 4" xfId="8862" xr:uid="{17B43C6B-9715-4BC8-9E82-E8F667B39B24}"/>
    <cellStyle name="Normal 7 6 2 2 4 2" xfId="25337" xr:uid="{1A18EA08-7736-4E05-9A0F-4138D2DA5BE0}"/>
    <cellStyle name="Normal 7 6 2 2 5" xfId="20768" xr:uid="{AAF492C6-DC61-47D4-B12E-CF51EA3A5CF4}"/>
    <cellStyle name="Normal 7 6 2 2_3.EXPENSES" xfId="7425" xr:uid="{F8925079-98EC-4BFA-AB90-7EEAA6B53C60}"/>
    <cellStyle name="Normal 7 6 2 3" xfId="4284" xr:uid="{D21098CB-2E23-4DF7-8326-47B490321E14}"/>
    <cellStyle name="Normal 7 6 2 3 2" xfId="14431" xr:uid="{516AEB81-0DB3-4B53-85B8-EE086CE78E8B}"/>
    <cellStyle name="Normal 7 6 2 3 2 2" xfId="30906" xr:uid="{BE7170E3-123B-43EF-BDBF-DEABAEB53045}"/>
    <cellStyle name="Normal 7 6 2 3 3" xfId="9903" xr:uid="{28BB3CF2-87C0-4C3D-854C-FDF3F52E0ED0}"/>
    <cellStyle name="Normal 7 6 2 3 3 2" xfId="26378" xr:uid="{2BD186F0-FAB2-46B4-9493-E7D50FD82052}"/>
    <cellStyle name="Normal 7 6 2 3 4" xfId="21809" xr:uid="{DED6E42C-2CDD-4EB3-A03B-AEFF6A24D6A3}"/>
    <cellStyle name="Normal 7 6 2 4" xfId="5335" xr:uid="{D132782E-874F-490B-90CD-77ACBBF391BD}"/>
    <cellStyle name="Normal 7 6 2 4 2" xfId="15471" xr:uid="{167B9AD4-BFA2-45C1-ABA6-239E425D8B76}"/>
    <cellStyle name="Normal 7 6 2 4 2 2" xfId="31946" xr:uid="{742A8B08-C1AB-42AC-A1EC-73CE6EF110FA}"/>
    <cellStyle name="Normal 7 6 2 4 3" xfId="10943" xr:uid="{7F1BE5DD-178C-473B-BF3D-D29D64CA718C}"/>
    <cellStyle name="Normal 7 6 2 4 3 2" xfId="27418" xr:uid="{EA091598-A68A-4FBF-BCB9-15BE8E269CA7}"/>
    <cellStyle name="Normal 7 6 2 4 4" xfId="22849" xr:uid="{F94EBE07-8BD7-4AB0-B6F3-9376610E2273}"/>
    <cellStyle name="Normal 7 6 2 5" xfId="12693" xr:uid="{8C5DD6AB-2708-4CC8-91C4-15D056E25E08}"/>
    <cellStyle name="Normal 7 6 2 5 2" xfId="29168" xr:uid="{94C9628F-AFB9-4689-8139-6C6021F74C61}"/>
    <cellStyle name="Normal 7 6 2 6" xfId="8164" xr:uid="{81D2C529-F610-4FCC-A980-42AE053A4AA6}"/>
    <cellStyle name="Normal 7 6 2 6 2" xfId="24639" xr:uid="{BF47BF12-B219-4230-8FBD-759390627170}"/>
    <cellStyle name="Normal 7 6 2 7" xfId="20071" xr:uid="{65F8FECC-74C8-426F-B0F5-101681A73701}"/>
    <cellStyle name="Normal 7 6 2_3.EXPENSES" xfId="7424" xr:uid="{986E5C75-A160-474C-80A4-F909682995D8}"/>
    <cellStyle name="Normal 7 6 3" xfId="3038" xr:uid="{28C5BB98-A287-4050-BD8F-2924FE13275C}"/>
    <cellStyle name="Normal 7 6 3 2" xfId="5912" xr:uid="{FAC77B7A-DD67-4BE1-BE9B-07BE81DF9E77}"/>
    <cellStyle name="Normal 7 6 3 2 2" xfId="16048" xr:uid="{364BC597-DD5B-4DA7-B91F-91DBC7D7EB4E}"/>
    <cellStyle name="Normal 7 6 3 2 2 2" xfId="32523" xr:uid="{7D759E29-C148-44FB-940F-1B644B76C9BD}"/>
    <cellStyle name="Normal 7 6 3 2 3" xfId="11520" xr:uid="{D17F5C61-A795-40E5-8372-CD4B1B954A6D}"/>
    <cellStyle name="Normal 7 6 3 2 3 2" xfId="27995" xr:uid="{A5DAABAE-6838-4A8D-875F-1973C92BAD60}"/>
    <cellStyle name="Normal 7 6 3 2 4" xfId="23426" xr:uid="{E7063D66-013D-4326-9F6D-3D7114C9EEBC}"/>
    <cellStyle name="Normal 7 6 3 3" xfId="13270" xr:uid="{613222B7-A906-416B-ADE0-27186473C20B}"/>
    <cellStyle name="Normal 7 6 3 3 2" xfId="29745" xr:uid="{EE17F3C8-1B32-4CD0-965A-F10405BA224D}"/>
    <cellStyle name="Normal 7 6 3 4" xfId="8742" xr:uid="{B12EE73A-B8C1-45C2-B537-25B8A899D92B}"/>
    <cellStyle name="Normal 7 6 3 4 2" xfId="25217" xr:uid="{F375D307-E3EC-48A4-93DE-8DCC946A7704}"/>
    <cellStyle name="Normal 7 6 3 5" xfId="20648" xr:uid="{88EBAB7D-13AA-4282-8028-DC22788E9820}"/>
    <cellStyle name="Normal 7 6 3_3.EXPENSES" xfId="7426" xr:uid="{B409D970-044D-4772-B43C-A354552155BE}"/>
    <cellStyle name="Normal 7 6 4" xfId="4170" xr:uid="{B748D0B0-B20B-4AAC-8A11-8D36B0BDB33E}"/>
    <cellStyle name="Normal 7 6 4 2" xfId="14317" xr:uid="{AAACF67C-1AEA-4765-B424-245D0B37E605}"/>
    <cellStyle name="Normal 7 6 4 2 2" xfId="30792" xr:uid="{95726D68-66B9-4100-A6EC-95FDEEC97BCE}"/>
    <cellStyle name="Normal 7 6 4 3" xfId="9789" xr:uid="{5D049155-7FB6-40BE-AEF1-EBDFAF4C454C}"/>
    <cellStyle name="Normal 7 6 4 3 2" xfId="26264" xr:uid="{6C139CB7-816B-4DD1-9F6A-A8AE73D16514}"/>
    <cellStyle name="Normal 7 6 4 4" xfId="21695" xr:uid="{E4A3385A-D9B6-4C4C-A395-A753DAD9AD95}"/>
    <cellStyle name="Normal 7 6 5" xfId="5221" xr:uid="{59C5B4DB-B4FA-4F0C-A050-3068EADA6561}"/>
    <cellStyle name="Normal 7 6 5 2" xfId="15357" xr:uid="{78F0E90D-0BA7-4779-850A-B81B08FB63B9}"/>
    <cellStyle name="Normal 7 6 5 2 2" xfId="31832" xr:uid="{7FF58125-49A6-4683-BFD0-62C319BC1DF0}"/>
    <cellStyle name="Normal 7 6 5 3" xfId="10829" xr:uid="{CF74A169-0412-4982-844B-6BCC92DCFCBE}"/>
    <cellStyle name="Normal 7 6 5 3 2" xfId="27304" xr:uid="{0382076B-1687-4C61-9547-30AFB3DC3524}"/>
    <cellStyle name="Normal 7 6 5 4" xfId="22735" xr:uid="{EFCF91B2-8DA3-4870-9274-A9DE5B5C37E5}"/>
    <cellStyle name="Normal 7 6 6" xfId="12578" xr:uid="{C7A01B2C-F68B-4375-8E62-6000A2D7E766}"/>
    <cellStyle name="Normal 7 6 6 2" xfId="29053" xr:uid="{3AC682EE-203C-4599-B32C-EE2918E6FA0D}"/>
    <cellStyle name="Normal 7 6 7" xfId="8046" xr:uid="{27145241-7AF0-4637-A2EA-3A9A0E8BE753}"/>
    <cellStyle name="Normal 7 6 7 2" xfId="24521" xr:uid="{67CE9678-ACEE-4B9E-BB1E-E528D4C32C67}"/>
    <cellStyle name="Normal 7 6 8" xfId="19956" xr:uid="{EBA7B48C-5E44-47FF-BF9B-6AAE1D46F46C}"/>
    <cellStyle name="Normal 7 6_1.3.3. Extraordinary Items" xfId="19767" xr:uid="{7B715703-82FB-4FB9-B5B3-1412933A1AE6}"/>
    <cellStyle name="Normal 7 7" xfId="2134" xr:uid="{00000000-0005-0000-0000-0000EA0A0000}"/>
    <cellStyle name="Normal 7 7 2" xfId="3117" xr:uid="{8B9B0C20-B9DB-4FBA-BCEF-5F1EBC9E4348}"/>
    <cellStyle name="Normal 7 7 2 2" xfId="5991" xr:uid="{54CB402B-68B8-4E32-81B0-6C5951146860}"/>
    <cellStyle name="Normal 7 7 2 2 2" xfId="16127" xr:uid="{69A90505-95F4-4F5D-819D-BF11D76F2131}"/>
    <cellStyle name="Normal 7 7 2 2 2 2" xfId="32602" xr:uid="{B988F0EC-0001-4F78-9146-DC009817AE7D}"/>
    <cellStyle name="Normal 7 7 2 2 3" xfId="11599" xr:uid="{2A41B84D-9368-4259-BCB0-FA3DCDF67616}"/>
    <cellStyle name="Normal 7 7 2 2 3 2" xfId="28074" xr:uid="{BA7DE37E-072F-4164-A622-0CEC8DCA92A7}"/>
    <cellStyle name="Normal 7 7 2 2 4" xfId="23505" xr:uid="{C2215E59-673D-4481-800F-533C702DD46B}"/>
    <cellStyle name="Normal 7 7 2 3" xfId="13349" xr:uid="{45B2FCFD-3B22-41F7-A450-BC50407B8FD7}"/>
    <cellStyle name="Normal 7 7 2 3 2" xfId="29824" xr:uid="{177EB827-5F40-4C35-959F-D4E4E5679488}"/>
    <cellStyle name="Normal 7 7 2 4" xfId="8821" xr:uid="{EB879FD9-5A3C-457D-812A-31CB82A1B95C}"/>
    <cellStyle name="Normal 7 7 2 4 2" xfId="25296" xr:uid="{1EDFD6E3-E2C7-4142-8389-98CED767184E}"/>
    <cellStyle name="Normal 7 7 2 5" xfId="20727" xr:uid="{99320646-C4FC-4863-927C-F550CEF6ABF2}"/>
    <cellStyle name="Normal 7 7 2_3.EXPENSES" xfId="7428" xr:uid="{95CB1E4E-AA2E-481A-89C0-1892BE0573E0}"/>
    <cellStyle name="Normal 7 7 3" xfId="4245" xr:uid="{EF14FA6A-2E97-4481-AF89-32EADA49FBC7}"/>
    <cellStyle name="Normal 7 7 3 2" xfId="14392" xr:uid="{A00D31D4-A258-48EB-9F9A-0D02A011C9F7}"/>
    <cellStyle name="Normal 7 7 3 2 2" xfId="30867" xr:uid="{5982AF1C-60F8-4E1A-B4CB-3F08FFDF4CCB}"/>
    <cellStyle name="Normal 7 7 3 3" xfId="9864" xr:uid="{6E1D8BD5-FD54-41D9-B073-7E21212CE369}"/>
    <cellStyle name="Normal 7 7 3 3 2" xfId="26339" xr:uid="{C6B52025-DE2D-446A-B7ED-C068A460959D}"/>
    <cellStyle name="Normal 7 7 3 4" xfId="21770" xr:uid="{37AAB48B-08A2-4B39-9E51-F147B48D5E30}"/>
    <cellStyle name="Normal 7 7 4" xfId="5296" xr:uid="{B6F3D995-6244-43EF-B8E6-A2C02E70935C}"/>
    <cellStyle name="Normal 7 7 4 2" xfId="15432" xr:uid="{C329BA73-67D6-42AC-808E-0842E4C62047}"/>
    <cellStyle name="Normal 7 7 4 2 2" xfId="31907" xr:uid="{CE6FFC43-2000-4824-A76C-CF88A18FE1AD}"/>
    <cellStyle name="Normal 7 7 4 3" xfId="10904" xr:uid="{45F7A590-EBDE-4401-8C3C-453BBB28D60B}"/>
    <cellStyle name="Normal 7 7 4 3 2" xfId="27379" xr:uid="{1F782693-3CBE-4D61-9F9A-066E39610BBF}"/>
    <cellStyle name="Normal 7 7 4 4" xfId="22810" xr:uid="{311B063C-9851-4E5A-8945-F4E01278E5C9}"/>
    <cellStyle name="Normal 7 7 5" xfId="12653" xr:uid="{6D145B6C-34C7-4B24-8AB8-076F4FD5DFA2}"/>
    <cellStyle name="Normal 7 7 5 2" xfId="29128" xr:uid="{B57D791D-2387-4DF7-A1BC-DF5838A464ED}"/>
    <cellStyle name="Normal 7 7 6" xfId="8124" xr:uid="{3EB4E09B-63A4-4D1F-B7AE-79604143175C}"/>
    <cellStyle name="Normal 7 7 6 2" xfId="24599" xr:uid="{07D94B5D-32D1-4C1F-B193-FE516084C907}"/>
    <cellStyle name="Normal 7 7 7" xfId="20032" xr:uid="{C1B4AD17-F38B-4117-8107-364D5CA84495}"/>
    <cellStyle name="Normal 7 7_3.EXPENSES" xfId="7427" xr:uid="{05632B29-2F4A-4129-A2CF-804A85B97B84}"/>
    <cellStyle name="Normal 7 8" xfId="2344" xr:uid="{00000000-0005-0000-0000-0000EB0A0000}"/>
    <cellStyle name="Normal 7 8 2" xfId="3235" xr:uid="{FE4D9CF8-163E-4C4E-AF73-47673F5E31C3}"/>
    <cellStyle name="Normal 7 8 2 2" xfId="6109" xr:uid="{5814C474-7AC5-4885-AAFA-3E1D7E843C5C}"/>
    <cellStyle name="Normal 7 8 2 2 2" xfId="16245" xr:uid="{2A6AC812-7630-4954-A172-A862FA184E47}"/>
    <cellStyle name="Normal 7 8 2 2 2 2" xfId="32720" xr:uid="{8DCFBF64-F5CB-44AD-A525-84FD2741DB1C}"/>
    <cellStyle name="Normal 7 8 2 2 3" xfId="11717" xr:uid="{2FCCCEC3-F3EA-489B-814A-14725F23D512}"/>
    <cellStyle name="Normal 7 8 2 2 3 2" xfId="28192" xr:uid="{4085696E-AB83-4285-A619-628608490653}"/>
    <cellStyle name="Normal 7 8 2 2 4" xfId="23623" xr:uid="{CD965955-A661-4EFF-89BA-DAA3C4B279EC}"/>
    <cellStyle name="Normal 7 8 2 3" xfId="13467" xr:uid="{100B1B30-BFE3-41D8-A7A7-61507DE27A02}"/>
    <cellStyle name="Normal 7 8 2 3 2" xfId="29942" xr:uid="{940BAE6B-2037-4008-B4C3-44D46E987EF0}"/>
    <cellStyle name="Normal 7 8 2 4" xfId="8939" xr:uid="{9FA1572F-B623-4BB0-87D5-A1A4EAFE4378}"/>
    <cellStyle name="Normal 7 8 2 4 2" xfId="25414" xr:uid="{0500BBE5-9880-4216-994F-CD0BAAFBC998}"/>
    <cellStyle name="Normal 7 8 2 5" xfId="20845" xr:uid="{3CB0A272-99C9-4560-9F9C-CD0CF594C802}"/>
    <cellStyle name="Normal 7 8 2_3.EXPENSES" xfId="7430" xr:uid="{1855496F-43FF-432D-ABA3-82D3CC04752C}"/>
    <cellStyle name="Normal 7 8 3" xfId="4361" xr:uid="{D166C7FA-52CA-42C6-B923-D2CC05E36D21}"/>
    <cellStyle name="Normal 7 8 3 2" xfId="14508" xr:uid="{6ED23C58-9825-4A54-AF7A-F3B42B7E4719}"/>
    <cellStyle name="Normal 7 8 3 2 2" xfId="30983" xr:uid="{DCF18DF7-94DB-4C06-9161-367906B7C454}"/>
    <cellStyle name="Normal 7 8 3 3" xfId="9980" xr:uid="{7A05AAC3-2265-4658-AA9D-1E2DAE1EA122}"/>
    <cellStyle name="Normal 7 8 3 3 2" xfId="26455" xr:uid="{FF259A42-4771-4858-BFCA-54E405832A7D}"/>
    <cellStyle name="Normal 7 8 3 4" xfId="21886" xr:uid="{F3A899A6-0E43-4B57-B1BB-86F863CC9CB0}"/>
    <cellStyle name="Normal 7 8 4" xfId="5412" xr:uid="{690B1F9D-CAD1-4E49-AD71-471724151C73}"/>
    <cellStyle name="Normal 7 8 4 2" xfId="15548" xr:uid="{483B5A35-BC6C-49FE-B857-0D0DA3C82F63}"/>
    <cellStyle name="Normal 7 8 4 2 2" xfId="32023" xr:uid="{24E51F1E-3FFB-4B2E-9271-178400FEF35A}"/>
    <cellStyle name="Normal 7 8 4 3" xfId="11020" xr:uid="{E91E6A68-F246-43A3-973D-437ED4942D34}"/>
    <cellStyle name="Normal 7 8 4 3 2" xfId="27495" xr:uid="{EC654655-633B-4D2A-8E4A-C56B0F5FD48E}"/>
    <cellStyle name="Normal 7 8 4 4" xfId="22926" xr:uid="{4F38CEA1-DF4B-44F9-A12E-C8B1A9268074}"/>
    <cellStyle name="Normal 7 8 5" xfId="12770" xr:uid="{42F45F59-0B37-4E0D-B10D-543C27DD19D8}"/>
    <cellStyle name="Normal 7 8 5 2" xfId="29245" xr:uid="{24892067-7487-467A-A770-7C939BADD3B4}"/>
    <cellStyle name="Normal 7 8 6" xfId="8241" xr:uid="{E4217A4E-EDA4-472B-958A-A946C6BB702C}"/>
    <cellStyle name="Normal 7 8 6 2" xfId="24716" xr:uid="{33E71FB1-68CD-48AD-A801-9E49E9957886}"/>
    <cellStyle name="Normal 7 8 7" xfId="20148" xr:uid="{545C30A7-3AAF-4FC5-BD7E-AE02636FABF2}"/>
    <cellStyle name="Normal 7 8_3.EXPENSES" xfId="7429" xr:uid="{9C9A3A6E-CBD9-4381-8185-27CF9B7994C7}"/>
    <cellStyle name="Normal 7 9" xfId="2358" xr:uid="{00000000-0005-0000-0000-0000EC0A0000}"/>
    <cellStyle name="Normal 7 9 2" xfId="3244" xr:uid="{F39F1127-2560-4061-98E2-D68F082EACAC}"/>
    <cellStyle name="Normal 7 9 2 2" xfId="6118" xr:uid="{1E2801A7-50B2-4853-A932-BBF322E815A6}"/>
    <cellStyle name="Normal 7 9 2 2 2" xfId="16254" xr:uid="{5D384BFA-2EBA-4CC6-90BF-25A473D13C31}"/>
    <cellStyle name="Normal 7 9 2 2 2 2" xfId="32729" xr:uid="{3F261AFD-683F-4050-90CF-F79994D155B5}"/>
    <cellStyle name="Normal 7 9 2 2 3" xfId="11726" xr:uid="{CEE46EA9-5B41-46A9-A43A-372A466B8E66}"/>
    <cellStyle name="Normal 7 9 2 2 3 2" xfId="28201" xr:uid="{23D255C8-9395-4AEA-8F41-3477E9923ECF}"/>
    <cellStyle name="Normal 7 9 2 2 4" xfId="23632" xr:uid="{EA2C290E-EA28-4E64-951E-AC6852F86CF4}"/>
    <cellStyle name="Normal 7 9 2 3" xfId="13476" xr:uid="{1868A4A9-F82C-45E3-B0B1-53C919E67635}"/>
    <cellStyle name="Normal 7 9 2 3 2" xfId="29951" xr:uid="{5DC0F17E-1CD1-4A21-964C-0480E737DA17}"/>
    <cellStyle name="Normal 7 9 2 4" xfId="8948" xr:uid="{F5494EA0-3210-4569-96A5-864377808DDD}"/>
    <cellStyle name="Normal 7 9 2 4 2" xfId="25423" xr:uid="{CE4E23A1-1147-4240-BCB2-4349292AFD45}"/>
    <cellStyle name="Normal 7 9 2 5" xfId="20854" xr:uid="{63DE50F6-AE17-4FFD-A5D0-38261A9E90A6}"/>
    <cellStyle name="Normal 7 9 2_3.EXPENSES" xfId="7432" xr:uid="{A30094A2-2786-442D-A3C9-C92D2F557337}"/>
    <cellStyle name="Normal 7 9 3" xfId="4370" xr:uid="{424F533B-8B93-48B2-A838-4089E22785EE}"/>
    <cellStyle name="Normal 7 9 3 2" xfId="14517" xr:uid="{C623B66F-B38F-4C3E-BF5A-A3DAC6B4387A}"/>
    <cellStyle name="Normal 7 9 3 2 2" xfId="30992" xr:uid="{26A56138-6815-4F7C-BEFE-1249E8994EEE}"/>
    <cellStyle name="Normal 7 9 3 3" xfId="9989" xr:uid="{7FC75D89-89D5-42D0-9C56-B631BDF9FD1C}"/>
    <cellStyle name="Normal 7 9 3 3 2" xfId="26464" xr:uid="{0CA638B1-66FB-4841-A43C-C474609D0206}"/>
    <cellStyle name="Normal 7 9 3 4" xfId="21895" xr:uid="{48BB61CF-5608-4B96-95D9-AA04E5E40A37}"/>
    <cellStyle name="Normal 7 9 4" xfId="5421" xr:uid="{FA394C97-3883-4997-B0DA-EC920DB20286}"/>
    <cellStyle name="Normal 7 9 4 2" xfId="15557" xr:uid="{210352C2-E840-4CD8-936F-DE5F17E0802A}"/>
    <cellStyle name="Normal 7 9 4 2 2" xfId="32032" xr:uid="{1AFB40EA-8CB1-4464-AF13-0638A916B71B}"/>
    <cellStyle name="Normal 7 9 4 3" xfId="11029" xr:uid="{CBBF98ED-BD96-4871-8D6C-12C657FE36FF}"/>
    <cellStyle name="Normal 7 9 4 3 2" xfId="27504" xr:uid="{36196BF9-A47E-4A19-A607-2F5FE537DD87}"/>
    <cellStyle name="Normal 7 9 4 4" xfId="22935" xr:uid="{C3B59E2D-8E57-46DB-A19A-6DD2E86EF76E}"/>
    <cellStyle name="Normal 7 9 5" xfId="12779" xr:uid="{EC572AB6-F048-4FA9-AD73-C14AA9ECDBEF}"/>
    <cellStyle name="Normal 7 9 5 2" xfId="29254" xr:uid="{F5A88B4F-BD41-4C16-93E2-9773ADD0A5B6}"/>
    <cellStyle name="Normal 7 9 6" xfId="8250" xr:uid="{71711926-9412-4F53-A8C3-AE2D93270B71}"/>
    <cellStyle name="Normal 7 9 6 2" xfId="24725" xr:uid="{A8FD0E03-A3D4-4782-A56E-BB2C99EA598A}"/>
    <cellStyle name="Normal 7 9 7" xfId="20157" xr:uid="{2615ABF5-1438-471B-B52A-8BEC8DAE1483}"/>
    <cellStyle name="Normal 7 9_3.EXPENSES" xfId="7431" xr:uid="{65469708-4307-4D6F-9933-639A998DCAF7}"/>
    <cellStyle name="Normal 7_1.1. Income Statement" xfId="19768" xr:uid="{053778D0-861B-4D05-B1CA-B6607BDF40A0}"/>
    <cellStyle name="Normal 70" xfId="1848" xr:uid="{00000000-0005-0000-0000-0000EE0A0000}"/>
    <cellStyle name="Normal 70 2" xfId="19770" xr:uid="{F998B60A-9713-4993-BF2C-90D7B9DA3CA5}"/>
    <cellStyle name="Normal 70_1.3.3. Extraordinary Items" xfId="19769" xr:uid="{61245DF5-A484-4F7A-B647-61EA52F70C93}"/>
    <cellStyle name="Normal 71" xfId="1877" xr:uid="{00000000-0005-0000-0000-0000EF0A0000}"/>
    <cellStyle name="Normal 71 2" xfId="19772" xr:uid="{C552B46B-36AD-429D-A9C5-6A1C60B5AF33}"/>
    <cellStyle name="Normal 71_1.3.3. Extraordinary Items" xfId="19771" xr:uid="{DD1F8013-E8A3-46C1-8D39-482198C006C4}"/>
    <cellStyle name="Normal 72" xfId="1907" xr:uid="{00000000-0005-0000-0000-0000F00A0000}"/>
    <cellStyle name="Normal 72 2" xfId="19774" xr:uid="{C22BD442-5259-465F-809D-AF683F225C56}"/>
    <cellStyle name="Normal 72_1.3.3. Extraordinary Items" xfId="19773" xr:uid="{5F2AC836-E253-4C65-9368-BB00154DF4D5}"/>
    <cellStyle name="Normal 73" xfId="1899" xr:uid="{00000000-0005-0000-0000-0000F10A0000}"/>
    <cellStyle name="Normal 73 2" xfId="19776" xr:uid="{41A3C14A-ABD2-4464-B210-C20721F7CBA5}"/>
    <cellStyle name="Normal 73_1.3.3. Extraordinary Items" xfId="19775" xr:uid="{98EB3ED7-6D49-4AFB-BA9D-A480373BEF79}"/>
    <cellStyle name="Normal 74" xfId="1835" xr:uid="{00000000-0005-0000-0000-0000F20A0000}"/>
    <cellStyle name="Normal 75" xfId="1896" xr:uid="{00000000-0005-0000-0000-0000F30A0000}"/>
    <cellStyle name="Normal 76" xfId="1838" xr:uid="{00000000-0005-0000-0000-0000F40A0000}"/>
    <cellStyle name="Normal 77" xfId="1889" xr:uid="{00000000-0005-0000-0000-0000F50A0000}"/>
    <cellStyle name="Normal 78" xfId="1841" xr:uid="{00000000-0005-0000-0000-0000F60A0000}"/>
    <cellStyle name="Normal 79" xfId="1885" xr:uid="{00000000-0005-0000-0000-0000F70A0000}"/>
    <cellStyle name="Normal 8" xfId="189" xr:uid="{00000000-0005-0000-0000-0000F80A0000}"/>
    <cellStyle name="Normal 8 2" xfId="1716" xr:uid="{00000000-0005-0000-0000-0000F90A0000}"/>
    <cellStyle name="Normal 8 2 2" xfId="19777" xr:uid="{CD3B2EF9-0761-476B-B881-3DFCB4DC94C0}"/>
    <cellStyle name="Normal 8 2_Føring i kasse" xfId="19778" xr:uid="{04DE5B5C-1410-4BA1-8F04-F1F8A72393C4}"/>
    <cellStyle name="Normal 8 3" xfId="2636" xr:uid="{00000000-0005-0000-0000-0000FA0A0000}"/>
    <cellStyle name="Normal 8 3 2" xfId="3431" xr:uid="{162F62FD-F32F-4CAE-8E4D-00A6A6CE22D2}"/>
    <cellStyle name="Normal 8 3 2 2" xfId="6305" xr:uid="{8E5FBBA7-85B5-448A-8BFB-CF7231F583B1}"/>
    <cellStyle name="Normal 8 3 2 2 2" xfId="16441" xr:uid="{551EB6C9-D296-41F8-AE68-9B564908FFE9}"/>
    <cellStyle name="Normal 8 3 2 2 2 2" xfId="32916" xr:uid="{CEC525A0-5979-4D76-B2F4-9B9C4CC454FA}"/>
    <cellStyle name="Normal 8 3 2 2 3" xfId="11913" xr:uid="{9FEB3C5E-5262-41A7-93EB-FB3BAF72E0B2}"/>
    <cellStyle name="Normal 8 3 2 2 3 2" xfId="28388" xr:uid="{540A093B-8537-4DDA-8F48-BC1ADA166CCE}"/>
    <cellStyle name="Normal 8 3 2 2 4" xfId="23819" xr:uid="{AB3F6B35-79AF-4D13-A534-AC36AD256D04}"/>
    <cellStyle name="Normal 8 3 2 3" xfId="13663" xr:uid="{56FBEF2B-616B-45CA-B75D-CB0C9A4E521C}"/>
    <cellStyle name="Normal 8 3 2 3 2" xfId="30138" xr:uid="{E5EE1790-ECE5-40CC-98CB-5087E0352BCD}"/>
    <cellStyle name="Normal 8 3 2 4" xfId="9135" xr:uid="{5332AE96-C783-4663-9333-8D0A63E125DB}"/>
    <cellStyle name="Normal 8 3 2 4 2" xfId="25610" xr:uid="{1A1CF9BC-84BC-4643-84B9-8B3CBB089241}"/>
    <cellStyle name="Normal 8 3 2 5" xfId="21041" xr:uid="{943F036F-6D1C-4EA5-9AB0-83EF4626C8FE}"/>
    <cellStyle name="Normal 8 3 2_3.EXPENSES" xfId="7434" xr:uid="{21560847-3ED2-4DDF-9C0F-BA67C470C6DB}"/>
    <cellStyle name="Normal 8 3 3" xfId="4554" xr:uid="{A2393AFC-442F-43CA-B543-89EE9B4D365D}"/>
    <cellStyle name="Normal 8 3 3 2" xfId="14701" xr:uid="{9B8FD815-919C-4439-9115-24E87465F17E}"/>
    <cellStyle name="Normal 8 3 3 2 2" xfId="31176" xr:uid="{1D185CD6-A2A7-4EAE-89D5-BC41961CC077}"/>
    <cellStyle name="Normal 8 3 3 3" xfId="10173" xr:uid="{C3D50DAA-3E98-43DC-80BC-AB02D8E99C41}"/>
    <cellStyle name="Normal 8 3 3 3 2" xfId="26648" xr:uid="{08E10865-1455-4824-B219-C528DF415EAC}"/>
    <cellStyle name="Normal 8 3 3 4" xfId="22079" xr:uid="{1ED84A82-4FE3-481D-9035-AB7CA4FD8FAF}"/>
    <cellStyle name="Normal 8 3 4" xfId="5605" xr:uid="{DDF7BB22-851F-40F1-B08B-8E445C9E1E8E}"/>
    <cellStyle name="Normal 8 3 4 2" xfId="15741" xr:uid="{5AAD5CA8-2A07-49E7-BEF1-AF702C5AF837}"/>
    <cellStyle name="Normal 8 3 4 2 2" xfId="32216" xr:uid="{65901411-190C-4635-9F0D-84CD75AA8118}"/>
    <cellStyle name="Normal 8 3 4 3" xfId="11213" xr:uid="{2B130C54-04D7-4F03-934C-CCF8352FBF97}"/>
    <cellStyle name="Normal 8 3 4 3 2" xfId="27688" xr:uid="{0437EEDD-8E97-4431-9C07-DAD46CD759C0}"/>
    <cellStyle name="Normal 8 3 4 4" xfId="23119" xr:uid="{19C9878A-2237-453D-9686-9A130152AC6B}"/>
    <cellStyle name="Normal 8 3 5" xfId="12963" xr:uid="{EF1F1B43-6303-481F-955F-728C48F49D9C}"/>
    <cellStyle name="Normal 8 3 5 2" xfId="29438" xr:uid="{489F7F75-8388-4497-B069-7C96510EA8D2}"/>
    <cellStyle name="Normal 8 3 6" xfId="8435" xr:uid="{16C49CD2-958A-41F6-ADAE-A37197EC7A37}"/>
    <cellStyle name="Normal 8 3 6 2" xfId="24910" xr:uid="{8D345B59-8DF5-484A-B7A6-5E9EE6C14A5E}"/>
    <cellStyle name="Normal 8 3 7" xfId="20341" xr:uid="{A9462A98-3D28-48ED-B44E-DB6AF34D6E71}"/>
    <cellStyle name="Normal 8 3_1.3.3. Extraordinary Items" xfId="19779" xr:uid="{88C88378-7EF8-4DFC-80A2-2220475BD959}"/>
    <cellStyle name="Normal 8 4" xfId="3839" xr:uid="{4CA37D1C-62A8-40E4-9470-A7DCE4EF8C1D}"/>
    <cellStyle name="Normal 8 4 2" xfId="4925" xr:uid="{E8B70C30-934A-4A57-9094-71D84AD031C2}"/>
    <cellStyle name="Normal 8 4 2 2" xfId="15072" xr:uid="{6E2C494D-F92F-4C85-9A5B-F17C7B546335}"/>
    <cellStyle name="Normal 8 4 2 2 2" xfId="31547" xr:uid="{9A0A8FBF-1A8D-49F2-9AF6-1D0C869CD091}"/>
    <cellStyle name="Normal 8 4 2 3" xfId="10544" xr:uid="{FFC2F9C4-22CB-4662-8052-BB7FC694D0D1}"/>
    <cellStyle name="Normal 8 4 2 3 2" xfId="27019" xr:uid="{D98FA58A-AB0D-4A25-8D44-0F6741F2710E}"/>
    <cellStyle name="Normal 8 4 2 4" xfId="22450" xr:uid="{635BFC4B-BDBA-4237-BEA7-4A7EDD9AF7A2}"/>
    <cellStyle name="Normal 8 4 3" xfId="6676" xr:uid="{2A9E85AF-6A34-40DD-96F1-AC63165C92F5}"/>
    <cellStyle name="Normal 8 4 3 2" xfId="16812" xr:uid="{60AA20F1-70F5-4A59-82D8-1F16103E929E}"/>
    <cellStyle name="Normal 8 4 3 2 2" xfId="33287" xr:uid="{D6AC9FD3-E98A-446F-B979-C4C4635737B1}"/>
    <cellStyle name="Normal 8 4 3 3" xfId="12284" xr:uid="{5CEA40B4-43E4-4FEB-98A1-1D2411D753E6}"/>
    <cellStyle name="Normal 8 4 3 3 2" xfId="28759" xr:uid="{BE08E8C7-80D7-4884-82DC-C4464739B19C}"/>
    <cellStyle name="Normal 8 4 3 4" xfId="24190" xr:uid="{8505DAD1-079A-477A-9280-F674A2B1F2AD}"/>
    <cellStyle name="Normal 8 4 4" xfId="14034" xr:uid="{FA6FD414-5A2B-446D-8FDC-6CEDB4B1565C}"/>
    <cellStyle name="Normal 8 4 4 2" xfId="30509" xr:uid="{F48E9808-457E-43E8-BF02-EC0226364118}"/>
    <cellStyle name="Normal 8 4 5" xfId="9506" xr:uid="{912F9DC2-62A3-4F6D-A6A8-925B6FF4F272}"/>
    <cellStyle name="Normal 8 4 5 2" xfId="25981" xr:uid="{E321CBF1-237F-46D4-ABB9-3315D0972ED9}"/>
    <cellStyle name="Normal 8 4 6" xfId="21412" xr:uid="{B146480E-AD83-4280-88AE-D378A53640BD}"/>
    <cellStyle name="Normal 8 4_3.EXPENSES" xfId="7435" xr:uid="{7DCFDD84-0C53-4A83-AB20-7BC39488AA1E}"/>
    <cellStyle name="Normal 8_3.EXPENSES" xfId="7433" xr:uid="{CDC929C5-7817-4E5C-8B2C-844636EC11B2}"/>
    <cellStyle name="Normal 80" xfId="1891" xr:uid="{00000000-0005-0000-0000-0000FB0A0000}"/>
    <cellStyle name="Normal 81" xfId="1881" xr:uid="{00000000-0005-0000-0000-0000FC0A0000}"/>
    <cellStyle name="Normal 82" xfId="1846" xr:uid="{00000000-0005-0000-0000-0000FD0A0000}"/>
    <cellStyle name="Normal 83" xfId="1851" xr:uid="{00000000-0005-0000-0000-0000FE0A0000}"/>
    <cellStyle name="Normal 84" xfId="1869" xr:uid="{00000000-0005-0000-0000-0000FF0A0000}"/>
    <cellStyle name="Normal 85" xfId="1868" xr:uid="{00000000-0005-0000-0000-0000000B0000}"/>
    <cellStyle name="Normal 86" xfId="1901" xr:uid="{00000000-0005-0000-0000-0000010B0000}"/>
    <cellStyle name="Normal 87" xfId="1997" xr:uid="{00000000-0005-0000-0000-0000020B0000}"/>
    <cellStyle name="Normal 88" xfId="1912" xr:uid="{00000000-0005-0000-0000-0000030B0000}"/>
    <cellStyle name="Normal 89" xfId="2003" xr:uid="{00000000-0005-0000-0000-0000040B0000}"/>
    <cellStyle name="Normal 9" xfId="1717" xr:uid="{00000000-0005-0000-0000-0000050B0000}"/>
    <cellStyle name="Normal 9 2" xfId="1718" xr:uid="{00000000-0005-0000-0000-0000060B0000}"/>
    <cellStyle name="Normal 9 2 2" xfId="1719" xr:uid="{00000000-0005-0000-0000-0000070B0000}"/>
    <cellStyle name="Normal 9 2 2 2" xfId="2472" xr:uid="{00000000-0005-0000-0000-0000080B0000}"/>
    <cellStyle name="Normal 9 2 2 2 2" xfId="3316" xr:uid="{A507AC0D-2F21-4A54-B27E-4B865D79856A}"/>
    <cellStyle name="Normal 9 2 2 2 2 2" xfId="6190" xr:uid="{87448495-822E-4CAB-B5FB-520552D57351}"/>
    <cellStyle name="Normal 9 2 2 2 2 2 2" xfId="16326" xr:uid="{42A04226-AE82-457D-9C61-4E626BF7914C}"/>
    <cellStyle name="Normal 9 2 2 2 2 2 2 2" xfId="32801" xr:uid="{E067CCC3-712B-4AC9-9C72-6122E7205FA4}"/>
    <cellStyle name="Normal 9 2 2 2 2 2 3" xfId="11798" xr:uid="{97C3312B-1F32-43EC-9F5D-2E50BA752E52}"/>
    <cellStyle name="Normal 9 2 2 2 2 2 3 2" xfId="28273" xr:uid="{840B2E12-C06C-409E-A64E-078D8DB3A548}"/>
    <cellStyle name="Normal 9 2 2 2 2 2 4" xfId="23704" xr:uid="{4113A8E5-D601-4A7A-8DE6-72D0E00A58C3}"/>
    <cellStyle name="Normal 9 2 2 2 2 3" xfId="13548" xr:uid="{620506F3-6608-447C-A873-F7DAF52B18C8}"/>
    <cellStyle name="Normal 9 2 2 2 2 3 2" xfId="30023" xr:uid="{6A01320E-F2EF-43F4-B019-9E4A14DC61A3}"/>
    <cellStyle name="Normal 9 2 2 2 2 4" xfId="9020" xr:uid="{473177B6-028B-4CE9-BEFF-5DA8B1BA4E71}"/>
    <cellStyle name="Normal 9 2 2 2 2 4 2" xfId="25495" xr:uid="{ABEC080B-A865-480B-AC7F-147D10D4B360}"/>
    <cellStyle name="Normal 9 2 2 2 2 5" xfId="20926" xr:uid="{E432D720-957C-4A49-B961-93D08A8C2566}"/>
    <cellStyle name="Normal 9 2 2 2 2_3.EXPENSES" xfId="7436" xr:uid="{AD242BDC-2814-4DA2-A974-A0D8792DD4DC}"/>
    <cellStyle name="Normal 9 2 2 2 3" xfId="4439" xr:uid="{958B1A90-CEF4-4692-A34A-85324A941AD5}"/>
    <cellStyle name="Normal 9 2 2 2 3 2" xfId="14586" xr:uid="{D56BF3EA-ACC8-484B-8512-C4DBA41C8812}"/>
    <cellStyle name="Normal 9 2 2 2 3 2 2" xfId="31061" xr:uid="{DF79BDB0-39A7-41A5-920A-A5801B22EEE8}"/>
    <cellStyle name="Normal 9 2 2 2 3 3" xfId="10058" xr:uid="{0F8A77D1-5FC6-498D-84BB-3F87CE64ABDF}"/>
    <cellStyle name="Normal 9 2 2 2 3 3 2" xfId="26533" xr:uid="{E0856F03-CD9E-45F5-9172-4A943ABDB886}"/>
    <cellStyle name="Normal 9 2 2 2 3 4" xfId="21964" xr:uid="{9E4079BF-9441-4602-A8C8-A55D597EB00F}"/>
    <cellStyle name="Normal 9 2 2 2 4" xfId="5490" xr:uid="{63A5B104-EF0D-48D1-BCAF-C2DD57F8EC57}"/>
    <cellStyle name="Normal 9 2 2 2 4 2" xfId="15626" xr:uid="{DA412475-5A59-4BAE-9143-BB2886BC8AC6}"/>
    <cellStyle name="Normal 9 2 2 2 4 2 2" xfId="32101" xr:uid="{00F95E5D-F6D9-45C0-8348-13660EEA8FEE}"/>
    <cellStyle name="Normal 9 2 2 2 4 3" xfId="11098" xr:uid="{AF5AE97D-359C-41F8-B8B2-D20D8B855514}"/>
    <cellStyle name="Normal 9 2 2 2 4 3 2" xfId="27573" xr:uid="{56D5094E-18BD-44D8-B631-A24E9545B82F}"/>
    <cellStyle name="Normal 9 2 2 2 4 4" xfId="23004" xr:uid="{9445BC60-C8EB-4954-86CF-1A15DBCC8885}"/>
    <cellStyle name="Normal 9 2 2 2 5" xfId="12848" xr:uid="{1CCB000E-1CC5-46FF-9337-70D848D1050D}"/>
    <cellStyle name="Normal 9 2 2 2 5 2" xfId="29323" xr:uid="{4AE4C6E5-11E0-44CB-87BB-FE2BD1F3F5E1}"/>
    <cellStyle name="Normal 9 2 2 2 6" xfId="8319" xr:uid="{529A9EB0-FA3A-4427-9DF9-30BDD3BBF245}"/>
    <cellStyle name="Normal 9 2 2 2 6 2" xfId="24794" xr:uid="{248A4631-0BCF-4A6F-A4C7-CCE1F39D7622}"/>
    <cellStyle name="Normal 9 2 2 2 7" xfId="20226" xr:uid="{D396DD9A-0A26-48FC-B1C9-C3675E1D8D2F}"/>
    <cellStyle name="Normal 9 2 2 2_1.3.3. Extraordinary Items" xfId="19781" xr:uid="{663F8F84-A455-49FF-94E5-F05A9D6BC924}"/>
    <cellStyle name="Normal 9 2 2_1.3.3. Extraordinary Items" xfId="19780" xr:uid="{7BF5F5D7-25ED-4366-864F-065ABA9F3FEB}"/>
    <cellStyle name="Normal 9 2 3" xfId="1981" xr:uid="{00000000-0005-0000-0000-0000090B0000}"/>
    <cellStyle name="Normal 9 2 3 2" xfId="2208" xr:uid="{00000000-0005-0000-0000-00000A0B0000}"/>
    <cellStyle name="Normal 9 2 3 2 2" xfId="3185" xr:uid="{FF751AA7-017B-4C97-BFDE-11C9255A754B}"/>
    <cellStyle name="Normal 9 2 3 2 2 2" xfId="6059" xr:uid="{7920F625-291C-40F7-B596-3815A40E45D2}"/>
    <cellStyle name="Normal 9 2 3 2 2 2 2" xfId="16195" xr:uid="{41CC12AB-24C6-4AB3-A81D-D59A7D055BB1}"/>
    <cellStyle name="Normal 9 2 3 2 2 2 2 2" xfId="32670" xr:uid="{AA57FE81-948B-448B-BD9D-6A18F8A9051F}"/>
    <cellStyle name="Normal 9 2 3 2 2 2 3" xfId="11667" xr:uid="{C77DE000-9E72-4952-A63B-622C0794AE25}"/>
    <cellStyle name="Normal 9 2 3 2 2 2 3 2" xfId="28142" xr:uid="{25B5BC1D-E20E-405F-99E7-6F2445BE7BC2}"/>
    <cellStyle name="Normal 9 2 3 2 2 2 4" xfId="23573" xr:uid="{40BEC23F-5FA1-4AB0-A354-B3217366C1E4}"/>
    <cellStyle name="Normal 9 2 3 2 2 3" xfId="13417" xr:uid="{8E0DF492-8ED5-4669-A0FF-B81336B87FD2}"/>
    <cellStyle name="Normal 9 2 3 2 2 3 2" xfId="29892" xr:uid="{35881F38-0981-428A-A9BA-F42F41AE0D27}"/>
    <cellStyle name="Normal 9 2 3 2 2 4" xfId="8889" xr:uid="{CC8C99B2-10AC-4472-9692-830669896130}"/>
    <cellStyle name="Normal 9 2 3 2 2 4 2" xfId="25364" xr:uid="{FC54ED65-F8FB-4DE2-80BF-A0CD24C79FC9}"/>
    <cellStyle name="Normal 9 2 3 2 2 5" xfId="20795" xr:uid="{A99791A3-1F06-4B13-B77A-8D333080CFDE}"/>
    <cellStyle name="Normal 9 2 3 2 2_3.EXPENSES" xfId="7437" xr:uid="{CC994D2C-59C2-40CF-91AF-AE09F30D53E5}"/>
    <cellStyle name="Normal 9 2 3 2 3" xfId="4311" xr:uid="{D40A6B45-D013-433D-9D93-0489B9C9D255}"/>
    <cellStyle name="Normal 9 2 3 2 3 2" xfId="14458" xr:uid="{715D288F-2FC5-4398-97F9-3BA44243D4C7}"/>
    <cellStyle name="Normal 9 2 3 2 3 2 2" xfId="30933" xr:uid="{8EFD8969-A220-4524-AA77-83556F8419E3}"/>
    <cellStyle name="Normal 9 2 3 2 3 3" xfId="9930" xr:uid="{E546D172-F200-4D50-89F8-2009AD139A28}"/>
    <cellStyle name="Normal 9 2 3 2 3 3 2" xfId="26405" xr:uid="{FB5C5D0C-F24E-4C3F-8AA4-EF96A7B8F00A}"/>
    <cellStyle name="Normal 9 2 3 2 3 4" xfId="21836" xr:uid="{B98FAE1B-DAE5-4D2F-85AA-AD49D5A0C454}"/>
    <cellStyle name="Normal 9 2 3 2 4" xfId="5362" xr:uid="{34C306D8-06A7-4120-A59F-92B0BF184365}"/>
    <cellStyle name="Normal 9 2 3 2 4 2" xfId="15498" xr:uid="{071CCC48-0253-4A9F-9751-63C2B5C2D4B4}"/>
    <cellStyle name="Normal 9 2 3 2 4 2 2" xfId="31973" xr:uid="{D3D4B3E8-EB57-4594-9B7B-47B0F4533259}"/>
    <cellStyle name="Normal 9 2 3 2 4 3" xfId="10970" xr:uid="{66AEBB9F-20CF-4832-ADEE-90ECA126E139}"/>
    <cellStyle name="Normal 9 2 3 2 4 3 2" xfId="27445" xr:uid="{2563F88D-2D49-4C21-A49F-820A37AFC264}"/>
    <cellStyle name="Normal 9 2 3 2 4 4" xfId="22876" xr:uid="{1B9BC7BF-3B64-4279-BD60-A8C08D868488}"/>
    <cellStyle name="Normal 9 2 3 2 5" xfId="12720" xr:uid="{78042107-6F73-4E10-9DE4-5F9C3C948839}"/>
    <cellStyle name="Normal 9 2 3 2 5 2" xfId="29195" xr:uid="{3AA870A2-FB96-4823-BBFC-A5A6379C9597}"/>
    <cellStyle name="Normal 9 2 3 2 6" xfId="8191" xr:uid="{9184F297-35B3-45DA-9AB8-6455C7A47C8B}"/>
    <cellStyle name="Normal 9 2 3 2 6 2" xfId="24666" xr:uid="{0B4D0E78-24D6-4509-B620-FD797BF7764B}"/>
    <cellStyle name="Normal 9 2 3 2 7" xfId="20098" xr:uid="{19DE8264-3E1F-445E-8B3F-39085B313B7E}"/>
    <cellStyle name="Normal 9 2 3 2_1.3.3. Extraordinary Items" xfId="19783" xr:uid="{25E2C55A-A385-4DF9-A5BC-67870B995947}"/>
    <cellStyle name="Normal 9 2 3 3" xfId="3065" xr:uid="{AC965A66-8FD2-4B9C-9CCE-4896C678A97E}"/>
    <cellStyle name="Normal 9 2 3 3 2" xfId="5939" xr:uid="{F8DE9587-6D14-45A0-88CA-74DE7853988B}"/>
    <cellStyle name="Normal 9 2 3 3 2 2" xfId="16075" xr:uid="{3C2FB5C3-0A94-433B-BC29-037A029D71C2}"/>
    <cellStyle name="Normal 9 2 3 3 2 2 2" xfId="32550" xr:uid="{97BB7321-DA38-4111-93AF-A85C10452AFA}"/>
    <cellStyle name="Normal 9 2 3 3 2 3" xfId="11547" xr:uid="{EE241B1F-B2D3-47F2-A28A-552BA8DB4083}"/>
    <cellStyle name="Normal 9 2 3 3 2 3 2" xfId="28022" xr:uid="{0E076E41-459C-4502-8D52-DCDC1613D013}"/>
    <cellStyle name="Normal 9 2 3 3 2 4" xfId="23453" xr:uid="{09A59D69-831E-48BE-92E3-A4B9ADEA085E}"/>
    <cellStyle name="Normal 9 2 3 3 3" xfId="13297" xr:uid="{307858E1-11FC-4B85-B7EF-B7CE1356B7C0}"/>
    <cellStyle name="Normal 9 2 3 3 3 2" xfId="29772" xr:uid="{45A448B0-8917-4FE3-9052-3EAAF3C750DB}"/>
    <cellStyle name="Normal 9 2 3 3 4" xfId="8769" xr:uid="{3B8E548A-6F5F-483F-A160-55CCFC24B40C}"/>
    <cellStyle name="Normal 9 2 3 3 4 2" xfId="25244" xr:uid="{9540955E-4FA3-4811-80A5-5FF35963C64A}"/>
    <cellStyle name="Normal 9 2 3 3 5" xfId="20675" xr:uid="{4A08FB75-96C9-49AC-9022-0C007476ADCF}"/>
    <cellStyle name="Normal 9 2 3 3_3.EXPENSES" xfId="7438" xr:uid="{73F95306-5302-4D59-8DB8-BDDDDA3E40FC}"/>
    <cellStyle name="Normal 9 2 3 4" xfId="4197" xr:uid="{5620FDB7-C87B-4DB4-A146-64D1D926C91E}"/>
    <cellStyle name="Normal 9 2 3 4 2" xfId="14344" xr:uid="{424D75F0-44E1-42E3-BD83-6C4550921355}"/>
    <cellStyle name="Normal 9 2 3 4 2 2" xfId="30819" xr:uid="{98293F4A-6D53-49CB-8245-56A31CD8E38C}"/>
    <cellStyle name="Normal 9 2 3 4 3" xfId="9816" xr:uid="{0DEE1577-7B7E-47D8-A8D5-C31ACE4B6D1E}"/>
    <cellStyle name="Normal 9 2 3 4 3 2" xfId="26291" xr:uid="{644397E5-78F3-4E8C-9CF9-FB4BB59CF4DC}"/>
    <cellStyle name="Normal 9 2 3 4 4" xfId="21722" xr:uid="{8C6F1BC7-14A3-465D-9E8E-3964BA1CA67D}"/>
    <cellStyle name="Normal 9 2 3 5" xfId="5248" xr:uid="{6F943553-54D8-4872-B2AC-B55FE5BD8D8D}"/>
    <cellStyle name="Normal 9 2 3 5 2" xfId="15384" xr:uid="{F483250E-77D1-482B-A880-04CE213A872F}"/>
    <cellStyle name="Normal 9 2 3 5 2 2" xfId="31859" xr:uid="{EB4DA5AF-B4D8-42F8-9783-9EDF7D6C7455}"/>
    <cellStyle name="Normal 9 2 3 5 3" xfId="10856" xr:uid="{DF3DC067-E55E-4E09-B039-28AB01311824}"/>
    <cellStyle name="Normal 9 2 3 5 3 2" xfId="27331" xr:uid="{63EC296F-46A8-4E36-976E-E165FE465A44}"/>
    <cellStyle name="Normal 9 2 3 5 4" xfId="22762" xr:uid="{0302F338-CC5C-4D9B-BA59-A15148227DA9}"/>
    <cellStyle name="Normal 9 2 3 6" xfId="12605" xr:uid="{122D6580-DEAE-45DE-BD77-AC8028C7A385}"/>
    <cellStyle name="Normal 9 2 3 6 2" xfId="29080" xr:uid="{48A7CCEE-69CC-4975-9763-6F5CA369B43F}"/>
    <cellStyle name="Normal 9 2 3 7" xfId="8073" xr:uid="{EF1BCCBD-C891-416E-9A2A-D5D8ED896D90}"/>
    <cellStyle name="Normal 9 2 3 7 2" xfId="24548" xr:uid="{4D7E64F9-4B9F-4042-9A34-BC6DFB2D2385}"/>
    <cellStyle name="Normal 9 2 3 8" xfId="19983" xr:uid="{FFA006EB-7C79-45B4-99F8-83B6B399B477}"/>
    <cellStyle name="Normal 9 2 3_1.3.3. Extraordinary Items" xfId="19782" xr:uid="{682B480A-0A1D-4BDB-A34B-D4093AEA6FB4}"/>
    <cellStyle name="Normal 9 2 4" xfId="2452" xr:uid="{00000000-0005-0000-0000-00000C0B0000}"/>
    <cellStyle name="Normal 9 2 4 2" xfId="3296" xr:uid="{E8C64B1D-FE31-409A-B451-78C057E5D777}"/>
    <cellStyle name="Normal 9 2 4 2 2" xfId="6170" xr:uid="{BC84F6AA-0B0F-4C98-90D7-53485FA9931E}"/>
    <cellStyle name="Normal 9 2 4 2 2 2" xfId="16306" xr:uid="{B47A93D1-A09C-4A0E-A6D1-7871420B41CC}"/>
    <cellStyle name="Normal 9 2 4 2 2 2 2" xfId="32781" xr:uid="{E8F0FDE2-353B-4347-AE4D-410F4D806BA7}"/>
    <cellStyle name="Normal 9 2 4 2 2 3" xfId="11778" xr:uid="{FEE4E6E2-6B85-4F9D-92E8-2754C708147B}"/>
    <cellStyle name="Normal 9 2 4 2 2 3 2" xfId="28253" xr:uid="{C283955A-0C3B-4F76-B372-979A61B2714B}"/>
    <cellStyle name="Normal 9 2 4 2 2 4" xfId="23684" xr:uid="{DFA5DA25-C072-4F21-8E44-987656A23D2C}"/>
    <cellStyle name="Normal 9 2 4 2 3" xfId="13528" xr:uid="{47C1A411-89F1-4497-B92D-FCAABBAB5E56}"/>
    <cellStyle name="Normal 9 2 4 2 3 2" xfId="30003" xr:uid="{6228DBD8-4F0F-4B5E-9D28-FEFDEEC09653}"/>
    <cellStyle name="Normal 9 2 4 2 4" xfId="9000" xr:uid="{BB246433-CC99-429C-9941-B99BEF507C1A}"/>
    <cellStyle name="Normal 9 2 4 2 4 2" xfId="25475" xr:uid="{9820912E-A53C-43DF-8F80-6090B1F1E5FF}"/>
    <cellStyle name="Normal 9 2 4 2 5" xfId="20906" xr:uid="{07646979-8BC4-4A73-BAC6-3691339A5C9C}"/>
    <cellStyle name="Normal 9 2 4 2_3.EXPENSES" xfId="7439" xr:uid="{A1A90C58-8102-4178-BE5E-3C20E10B75A5}"/>
    <cellStyle name="Normal 9 2 4 3" xfId="4419" xr:uid="{24730628-601C-4E81-B211-C193F501670E}"/>
    <cellStyle name="Normal 9 2 4 3 2" xfId="14566" xr:uid="{AC49F734-9585-40ED-A38C-ED9EF0CBDD0B}"/>
    <cellStyle name="Normal 9 2 4 3 2 2" xfId="31041" xr:uid="{C9DDCEAE-36C9-4AA9-ADC6-B9D1D1C9D19E}"/>
    <cellStyle name="Normal 9 2 4 3 3" xfId="10038" xr:uid="{909CC59C-55D7-43DB-AB44-2370587D9E27}"/>
    <cellStyle name="Normal 9 2 4 3 3 2" xfId="26513" xr:uid="{CBD3DC35-6062-45C9-B022-35B926B3EEF9}"/>
    <cellStyle name="Normal 9 2 4 3 4" xfId="21944" xr:uid="{5A7FEAF0-0594-47AC-9A13-DBBE4FCEEF51}"/>
    <cellStyle name="Normal 9 2 4 4" xfId="5470" xr:uid="{94D307A3-C59C-4312-90B0-F391A5D8CE9E}"/>
    <cellStyle name="Normal 9 2 4 4 2" xfId="15606" xr:uid="{419C0153-34EE-4EFF-886C-DD772E6B6A08}"/>
    <cellStyle name="Normal 9 2 4 4 2 2" xfId="32081" xr:uid="{F7EF81D6-AAF8-4BDF-8A2A-279D60F341EB}"/>
    <cellStyle name="Normal 9 2 4 4 3" xfId="11078" xr:uid="{877F5180-B531-412F-9F8A-C7F7FAB8E82E}"/>
    <cellStyle name="Normal 9 2 4 4 3 2" xfId="27553" xr:uid="{57717877-3361-40DF-BD1A-BB90B7D77785}"/>
    <cellStyle name="Normal 9 2 4 4 4" xfId="22984" xr:uid="{316F64AA-319C-439C-A4AD-62D189984C0D}"/>
    <cellStyle name="Normal 9 2 4 5" xfId="12828" xr:uid="{2C998632-3B82-4BD6-ABB9-4809717100A5}"/>
    <cellStyle name="Normal 9 2 4 5 2" xfId="29303" xr:uid="{7BBF1A65-E3AB-4A87-8A9B-7297BA9C65A9}"/>
    <cellStyle name="Normal 9 2 4 6" xfId="8299" xr:uid="{96EB2444-7EFD-497C-8664-1B7D3D43A939}"/>
    <cellStyle name="Normal 9 2 4 6 2" xfId="24774" xr:uid="{E94078DA-1329-46A0-85D9-93146BA4139B}"/>
    <cellStyle name="Normal 9 2 4 7" xfId="20206" xr:uid="{1C0EA1F4-71F1-4370-89B8-4072FE0956A6}"/>
    <cellStyle name="Normal 9 2 4_1.3.3. Extraordinary Items" xfId="19784" xr:uid="{867BBEC0-A69E-4C68-BDF0-3D6E72719DF1}"/>
    <cellStyle name="Normal 9 2_1.1. Income Statement" xfId="19785" xr:uid="{E306AAE5-CED4-4B57-9629-066E5848DB82}"/>
    <cellStyle name="Normal 9 3" xfId="1720" xr:uid="{00000000-0005-0000-0000-00000D0B0000}"/>
    <cellStyle name="Normal 9 3 2" xfId="2442" xr:uid="{00000000-0005-0000-0000-00000E0B0000}"/>
    <cellStyle name="Normal 9 3 2 2" xfId="3286" xr:uid="{F9F1E764-D9E6-44D5-96C0-3C048B566111}"/>
    <cellStyle name="Normal 9 3 2 2 2" xfId="6160" xr:uid="{459DEFE3-DE36-4F54-9D99-5C6C6A8E59FD}"/>
    <cellStyle name="Normal 9 3 2 2 2 2" xfId="16296" xr:uid="{BD7EF76B-9DD5-4272-9356-C73BE783E0F9}"/>
    <cellStyle name="Normal 9 3 2 2 2 2 2" xfId="32771" xr:uid="{C4F3899F-52A5-48A4-B54C-EC2127F2B418}"/>
    <cellStyle name="Normal 9 3 2 2 2 3" xfId="11768" xr:uid="{8EC20AC0-078B-4CBF-9856-DCFFD8585B43}"/>
    <cellStyle name="Normal 9 3 2 2 2 3 2" xfId="28243" xr:uid="{65F5D81C-BD77-4BFF-BC25-118A603FAB9F}"/>
    <cellStyle name="Normal 9 3 2 2 2 4" xfId="23674" xr:uid="{C13532F3-955E-48D6-9A86-D8692C5063D5}"/>
    <cellStyle name="Normal 9 3 2 2 3" xfId="13518" xr:uid="{C07D267F-FF87-4618-9D09-2824D608F482}"/>
    <cellStyle name="Normal 9 3 2 2 3 2" xfId="29993" xr:uid="{04003F93-495F-41EE-9D5C-F27537320A48}"/>
    <cellStyle name="Normal 9 3 2 2 4" xfId="8990" xr:uid="{629B979A-F4A2-4133-99BE-F91E77BA5498}"/>
    <cellStyle name="Normal 9 3 2 2 4 2" xfId="25465" xr:uid="{CC076415-2852-4034-A9FD-3433396C854C}"/>
    <cellStyle name="Normal 9 3 2 2 5" xfId="20896" xr:uid="{5AF98B10-8F87-4B87-A69E-A8BB861AB767}"/>
    <cellStyle name="Normal 9 3 2 2_3.EXPENSES" xfId="7440" xr:uid="{03CF3170-1B62-417C-B2A7-9182552BB3A5}"/>
    <cellStyle name="Normal 9 3 2 3" xfId="4409" xr:uid="{6FA080AC-33E4-41B4-AAFC-C61DFC7A26D9}"/>
    <cellStyle name="Normal 9 3 2 3 2" xfId="14556" xr:uid="{BC72BC2F-B838-462E-90F2-7052F8234B40}"/>
    <cellStyle name="Normal 9 3 2 3 2 2" xfId="31031" xr:uid="{37AD34E1-8D36-47C2-A700-EF106BDCCFB7}"/>
    <cellStyle name="Normal 9 3 2 3 3" xfId="10028" xr:uid="{ABAB0440-33C1-49B6-A002-6FA25EB6C907}"/>
    <cellStyle name="Normal 9 3 2 3 3 2" xfId="26503" xr:uid="{9AFE0720-9F3C-4A5D-93D0-E95DD3C0083C}"/>
    <cellStyle name="Normal 9 3 2 3 4" xfId="21934" xr:uid="{B6D9F58B-09F7-413A-AAC4-14B10FDE4917}"/>
    <cellStyle name="Normal 9 3 2 4" xfId="5460" xr:uid="{0B8E84C0-CEC8-4BF4-9924-6B0E15A5DD49}"/>
    <cellStyle name="Normal 9 3 2 4 2" xfId="15596" xr:uid="{13F135B5-034E-465E-9FFC-5210CC434920}"/>
    <cellStyle name="Normal 9 3 2 4 2 2" xfId="32071" xr:uid="{C68A94B1-2112-4312-AC1A-0B9E5B81EFC3}"/>
    <cellStyle name="Normal 9 3 2 4 3" xfId="11068" xr:uid="{064F8D1D-7B09-413C-8CF4-F155C991C45E}"/>
    <cellStyle name="Normal 9 3 2 4 3 2" xfId="27543" xr:uid="{65F2142C-05F9-4A49-9914-2AD8D6C047B1}"/>
    <cellStyle name="Normal 9 3 2 4 4" xfId="22974" xr:uid="{16EE9C08-0EE8-41D5-B2F5-3BD0CC345BBD}"/>
    <cellStyle name="Normal 9 3 2 5" xfId="12818" xr:uid="{E5AEC3D4-7E79-41DB-8BBB-B7DF00CA674F}"/>
    <cellStyle name="Normal 9 3 2 5 2" xfId="29293" xr:uid="{0C3185C5-6488-4319-84FB-9CC1364B3B0C}"/>
    <cellStyle name="Normal 9 3 2 6" xfId="8289" xr:uid="{7A3363A9-678C-41EB-85E9-B1EE12DA8956}"/>
    <cellStyle name="Normal 9 3 2 6 2" xfId="24764" xr:uid="{E408553E-19AC-4E3B-ADF9-A98286C00FB2}"/>
    <cellStyle name="Normal 9 3 2 7" xfId="20196" xr:uid="{CB09B520-D9B1-49F8-8385-429BAC550959}"/>
    <cellStyle name="Normal 9 3 2_1.3.3. Extraordinary Items" xfId="19787" xr:uid="{EED85330-9A53-40B7-ACDA-E96EB74570D3}"/>
    <cellStyle name="Normal 9 3_1.3.3. Extraordinary Items" xfId="19786" xr:uid="{E6D963FD-6D06-4675-B22D-14688BA24402}"/>
    <cellStyle name="Normal 9 4" xfId="1930" xr:uid="{00000000-0005-0000-0000-00000F0B0000}"/>
    <cellStyle name="Normal 9 4 2" xfId="2185" xr:uid="{00000000-0005-0000-0000-0000100B0000}"/>
    <cellStyle name="Normal 9 4 2 2" xfId="3162" xr:uid="{AFAE4878-39B6-4411-A66F-35A3084CD92B}"/>
    <cellStyle name="Normal 9 4 2 2 2" xfId="6036" xr:uid="{66A0658C-5C13-4BC2-A78E-B8137D546F9A}"/>
    <cellStyle name="Normal 9 4 2 2 2 2" xfId="16172" xr:uid="{176D594A-E55C-4366-8C51-81EACBB88E18}"/>
    <cellStyle name="Normal 9 4 2 2 2 2 2" xfId="32647" xr:uid="{6D5BC690-B1E8-4FD7-91BF-75376A5BE8BE}"/>
    <cellStyle name="Normal 9 4 2 2 2 3" xfId="11644" xr:uid="{9ED6F61F-4579-40C0-BAA8-F80F87E43EE1}"/>
    <cellStyle name="Normal 9 4 2 2 2 3 2" xfId="28119" xr:uid="{774DE45D-46FC-4634-B617-3C89C36A93C6}"/>
    <cellStyle name="Normal 9 4 2 2 2 4" xfId="23550" xr:uid="{755EC98D-C000-44F7-872E-3F50ABDCF935}"/>
    <cellStyle name="Normal 9 4 2 2 3" xfId="13394" xr:uid="{3F145E79-9A72-48E8-8176-2ACDF08FBB52}"/>
    <cellStyle name="Normal 9 4 2 2 3 2" xfId="29869" xr:uid="{9B208BBF-36E9-4FD4-9D93-C1ECA91EA6D8}"/>
    <cellStyle name="Normal 9 4 2 2 4" xfId="8866" xr:uid="{FD2C0BD3-1187-4CE0-9D3B-3AF39300DD06}"/>
    <cellStyle name="Normal 9 4 2 2 4 2" xfId="25341" xr:uid="{F8831187-FB7A-46CC-B877-9884F7830FC8}"/>
    <cellStyle name="Normal 9 4 2 2 5" xfId="20772" xr:uid="{05232F14-AFDA-45C8-A43D-142F25809E4C}"/>
    <cellStyle name="Normal 9 4 2 2_3.EXPENSES" xfId="7441" xr:uid="{8F41D83C-FBCD-43D3-BECA-BB461C057121}"/>
    <cellStyle name="Normal 9 4 2 3" xfId="4288" xr:uid="{DDBC6281-0A5D-4662-B2B8-F31B65DAF0C0}"/>
    <cellStyle name="Normal 9 4 2 3 2" xfId="14435" xr:uid="{0BA54CD9-DF89-4308-B27D-F026C4EAB29F}"/>
    <cellStyle name="Normal 9 4 2 3 2 2" xfId="30910" xr:uid="{4A71679F-B39F-4E74-A91C-079D555BFF99}"/>
    <cellStyle name="Normal 9 4 2 3 3" xfId="9907" xr:uid="{66A24430-17A1-43F7-BF9F-F1FEE06023E4}"/>
    <cellStyle name="Normal 9 4 2 3 3 2" xfId="26382" xr:uid="{7369C4CD-11BF-4EBF-8B95-0FB9D0071C75}"/>
    <cellStyle name="Normal 9 4 2 3 4" xfId="21813" xr:uid="{282AEDC7-42E4-4928-831F-8182B1260499}"/>
    <cellStyle name="Normal 9 4 2 4" xfId="5339" xr:uid="{7FDA3FA8-422B-4683-8C8F-C29EAA67ABDF}"/>
    <cellStyle name="Normal 9 4 2 4 2" xfId="15475" xr:uid="{06BA5DBF-1D64-4EC6-826F-299AFFBA5E4E}"/>
    <cellStyle name="Normal 9 4 2 4 2 2" xfId="31950" xr:uid="{863FC800-8C67-49D0-9904-246D71B0343B}"/>
    <cellStyle name="Normal 9 4 2 4 3" xfId="10947" xr:uid="{A158B199-6622-47AF-85FE-76D901DADF70}"/>
    <cellStyle name="Normal 9 4 2 4 3 2" xfId="27422" xr:uid="{C20F7DF2-C565-429B-888B-BEFA88E358C3}"/>
    <cellStyle name="Normal 9 4 2 4 4" xfId="22853" xr:uid="{B4380D92-34E3-4F5B-BEE9-3BD622354B73}"/>
    <cellStyle name="Normal 9 4 2 5" xfId="12697" xr:uid="{033C1671-1C1A-4677-91C0-5A9EC3913135}"/>
    <cellStyle name="Normal 9 4 2 5 2" xfId="29172" xr:uid="{B493A663-F773-420E-B3A6-3C8FC1C186A8}"/>
    <cellStyle name="Normal 9 4 2 6" xfId="8168" xr:uid="{BB000A83-6020-45AD-A660-E45AEE482B50}"/>
    <cellStyle name="Normal 9 4 2 6 2" xfId="24643" xr:uid="{6C321C66-56C0-418B-A5B1-4E770E85EBCD}"/>
    <cellStyle name="Normal 9 4 2 7" xfId="20075" xr:uid="{C97B5387-CC36-49C1-AF15-B536D005FB9D}"/>
    <cellStyle name="Normal 9 4 2_1.3.3. Extraordinary Items" xfId="19789" xr:uid="{270D95C7-240D-40BF-9408-82D2570523ED}"/>
    <cellStyle name="Normal 9 4 3" xfId="2462" xr:uid="{00000000-0005-0000-0000-0000110B0000}"/>
    <cellStyle name="Normal 9 4 3 2" xfId="3306" xr:uid="{BC27897D-7ADE-4FBC-9A6E-14980FB945EC}"/>
    <cellStyle name="Normal 9 4 3 2 2" xfId="6180" xr:uid="{1B84D48C-58FC-4269-986A-C7FA43D59FC7}"/>
    <cellStyle name="Normal 9 4 3 2 2 2" xfId="16316" xr:uid="{338A84DC-B706-4596-9CC9-8DEDF303EBAB}"/>
    <cellStyle name="Normal 9 4 3 2 2 2 2" xfId="32791" xr:uid="{280EBA97-9C0C-4127-A034-62E908862FB5}"/>
    <cellStyle name="Normal 9 4 3 2 2 3" xfId="11788" xr:uid="{7DDD82E6-CD8A-4911-8296-C55BD3D23750}"/>
    <cellStyle name="Normal 9 4 3 2 2 3 2" xfId="28263" xr:uid="{32EC0E5C-01EC-4B6D-9A9D-DF4EBAF423C8}"/>
    <cellStyle name="Normal 9 4 3 2 2 4" xfId="23694" xr:uid="{8F38B27A-CAB7-4A17-82A3-F21A0E586ED6}"/>
    <cellStyle name="Normal 9 4 3 2 3" xfId="13538" xr:uid="{CDA38784-5708-4566-9183-21C2842AB739}"/>
    <cellStyle name="Normal 9 4 3 2 3 2" xfId="30013" xr:uid="{3BFB70E2-0EA9-4535-AF36-2F82F75F8D58}"/>
    <cellStyle name="Normal 9 4 3 2 4" xfId="9010" xr:uid="{09E8AF42-3282-453F-B833-2E2BCD7B2D59}"/>
    <cellStyle name="Normal 9 4 3 2 4 2" xfId="25485" xr:uid="{81BBA0CB-51D0-4369-9B67-447878183774}"/>
    <cellStyle name="Normal 9 4 3 2 5" xfId="20916" xr:uid="{77FFD396-EB5A-4118-B1B5-6CAADB78E5E4}"/>
    <cellStyle name="Normal 9 4 3 2_3.EXPENSES" xfId="7443" xr:uid="{F5043A4F-6A2D-4E21-A73F-24AE7424EFF6}"/>
    <cellStyle name="Normal 9 4 3 3" xfId="4429" xr:uid="{A0489DB3-AF0A-4EE0-BD8C-35F17D77D9E2}"/>
    <cellStyle name="Normal 9 4 3 3 2" xfId="14576" xr:uid="{C32499BB-B75B-4627-928A-229BABA43713}"/>
    <cellStyle name="Normal 9 4 3 3 2 2" xfId="31051" xr:uid="{59042C5E-DE4B-4844-835C-7CB816C09400}"/>
    <cellStyle name="Normal 9 4 3 3 3" xfId="10048" xr:uid="{17719FF8-2143-4B31-9B0E-D259901CA90C}"/>
    <cellStyle name="Normal 9 4 3 3 3 2" xfId="26523" xr:uid="{F0ABF84F-7399-4EED-9A6B-A3CF6E8F7473}"/>
    <cellStyle name="Normal 9 4 3 3 4" xfId="21954" xr:uid="{E23C40EA-877A-47DB-90AC-8C17D98AB643}"/>
    <cellStyle name="Normal 9 4 3 4" xfId="5480" xr:uid="{B033100C-A302-4071-9F0C-268D8B9DD92B}"/>
    <cellStyle name="Normal 9 4 3 4 2" xfId="15616" xr:uid="{52CD7F4B-D778-47B0-822D-F2EE24E4D7DF}"/>
    <cellStyle name="Normal 9 4 3 4 2 2" xfId="32091" xr:uid="{A588C1C0-C3CE-4052-886A-40593C84ABF2}"/>
    <cellStyle name="Normal 9 4 3 4 3" xfId="11088" xr:uid="{0DE82A17-5D66-4E29-99CB-506B9E673C79}"/>
    <cellStyle name="Normal 9 4 3 4 3 2" xfId="27563" xr:uid="{A5E6E154-2675-4C30-AEAA-2BEBE7296C66}"/>
    <cellStyle name="Normal 9 4 3 4 4" xfId="22994" xr:uid="{8E9A1004-BBBC-42D8-B06D-DF2AED541505}"/>
    <cellStyle name="Normal 9 4 3 5" xfId="12838" xr:uid="{5CA2B5B6-C33A-490E-8C5A-4DC2832153B6}"/>
    <cellStyle name="Normal 9 4 3 5 2" xfId="29313" xr:uid="{691FC7E2-4356-4322-8D16-3C64EA60FC3B}"/>
    <cellStyle name="Normal 9 4 3 6" xfId="8309" xr:uid="{3F8FB71B-9AAD-475B-92B4-D33ED1D7E94A}"/>
    <cellStyle name="Normal 9 4 3 6 2" xfId="24784" xr:uid="{BC8DBB89-A2C4-4BB6-AE5B-A11B66ABF42C}"/>
    <cellStyle name="Normal 9 4 3 7" xfId="20216" xr:uid="{9AEFD69B-CDCB-4BB9-9309-F45F15A3FCAC}"/>
    <cellStyle name="Normal 9 4 3_3.EXPENSES" xfId="7442" xr:uid="{6BB903AF-CFBD-4429-8973-D1612FA8BEA8}"/>
    <cellStyle name="Normal 9 4 4" xfId="3042" xr:uid="{7E3EE016-E2DB-41D4-9FEC-DE73B29CEEF7}"/>
    <cellStyle name="Normal 9 4 4 2" xfId="5916" xr:uid="{AFC70B7C-3ADD-428E-B31C-D9B98211970A}"/>
    <cellStyle name="Normal 9 4 4 2 2" xfId="16052" xr:uid="{1E38D7AA-9923-47C5-8976-05825383FFFF}"/>
    <cellStyle name="Normal 9 4 4 2 2 2" xfId="32527" xr:uid="{9B423AC5-EB56-4970-90C8-901BBD034A5B}"/>
    <cellStyle name="Normal 9 4 4 2 3" xfId="11524" xr:uid="{4A9DA650-8A58-4E70-B523-04D0FE049AE8}"/>
    <cellStyle name="Normal 9 4 4 2 3 2" xfId="27999" xr:uid="{73C550F5-09CE-463B-BF17-58A2052D518A}"/>
    <cellStyle name="Normal 9 4 4 2 4" xfId="23430" xr:uid="{27C072BE-40D9-436E-88C2-56395EB7E9FE}"/>
    <cellStyle name="Normal 9 4 4 3" xfId="13274" xr:uid="{5A169A67-CD9D-43B1-AC13-43ABD8ED1885}"/>
    <cellStyle name="Normal 9 4 4 3 2" xfId="29749" xr:uid="{EDC6BEB1-D17E-4098-98E2-A107F30F7D85}"/>
    <cellStyle name="Normal 9 4 4 4" xfId="8746" xr:uid="{7A97DF91-31B7-401B-A8AC-3205559E90EC}"/>
    <cellStyle name="Normal 9 4 4 4 2" xfId="25221" xr:uid="{38ABD062-9898-435B-B1CE-A465724E7A24}"/>
    <cellStyle name="Normal 9 4 4 5" xfId="20652" xr:uid="{0B751F81-D54F-4A96-B0FE-5E0B9E9A67D1}"/>
    <cellStyle name="Normal 9 4 4_3.EXPENSES" xfId="7444" xr:uid="{18FB4DCE-2DC8-4309-A6AF-661CA1BAEF2F}"/>
    <cellStyle name="Normal 9 4 5" xfId="4174" xr:uid="{1EEFF261-288D-45A4-8918-CD0FB3B36305}"/>
    <cellStyle name="Normal 9 4 5 2" xfId="14321" xr:uid="{78FDCDE8-8B02-4970-BCE5-82FA6AE0B104}"/>
    <cellStyle name="Normal 9 4 5 2 2" xfId="30796" xr:uid="{F06B588D-35B0-4016-B420-8473F99FF36F}"/>
    <cellStyle name="Normal 9 4 5 3" xfId="9793" xr:uid="{2CAAAFA7-B405-402D-9C54-A0B2C2A6FD21}"/>
    <cellStyle name="Normal 9 4 5 3 2" xfId="26268" xr:uid="{25AB8E8A-E002-4F11-A281-05B6D61FE1EE}"/>
    <cellStyle name="Normal 9 4 5 4" xfId="21699" xr:uid="{3A3CD5D8-7B33-4D26-A400-5FC2A7A07173}"/>
    <cellStyle name="Normal 9 4 6" xfId="5225" xr:uid="{2535288E-BC35-4A3F-9299-949A63CE64C2}"/>
    <cellStyle name="Normal 9 4 6 2" xfId="15361" xr:uid="{3991A193-C263-40BE-9DEB-96E99D90477B}"/>
    <cellStyle name="Normal 9 4 6 2 2" xfId="31836" xr:uid="{6BD63F70-193E-42AA-8EC6-27337402138A}"/>
    <cellStyle name="Normal 9 4 6 3" xfId="10833" xr:uid="{791B28C1-4B1D-4656-89EC-A339504B5FAB}"/>
    <cellStyle name="Normal 9 4 6 3 2" xfId="27308" xr:uid="{C90312D0-9F78-495E-9ECF-7A5D1A2F4335}"/>
    <cellStyle name="Normal 9 4 6 4" xfId="22739" xr:uid="{5AF42C06-640F-43AB-A181-E31F4A8336F5}"/>
    <cellStyle name="Normal 9 4 7" xfId="12582" xr:uid="{1A928DD9-A3AC-448C-B12D-1A9CA6E43E67}"/>
    <cellStyle name="Normal 9 4 7 2" xfId="29057" xr:uid="{326418A9-A188-481B-9F5B-410A212F86FC}"/>
    <cellStyle name="Normal 9 4 8" xfId="8050" xr:uid="{8B50DD3D-1FDB-4C57-98DD-CBB155087F65}"/>
    <cellStyle name="Normal 9 4 8 2" xfId="24525" xr:uid="{15ADB61F-D98C-4313-8020-867D9744D324}"/>
    <cellStyle name="Normal 9 4 9" xfId="19960" xr:uid="{AF55DBD8-8430-4F14-AFEA-5ACEAA0C5C8D}"/>
    <cellStyle name="Normal 9 4_1.3.3. Extraordinary Items" xfId="19788" xr:uid="{3212AC96-EC6D-4083-98B3-09C634A50B60}"/>
    <cellStyle name="Normal 9 5" xfId="2388" xr:uid="{00000000-0005-0000-0000-0000130B0000}"/>
    <cellStyle name="Normal 9 6" xfId="2650" xr:uid="{00000000-0005-0000-0000-0000140B0000}"/>
    <cellStyle name="Normal 9 6 2" xfId="3445" xr:uid="{F904D237-F5DF-422A-894D-9A817AB07A9D}"/>
    <cellStyle name="Normal 9 6 2 2" xfId="6319" xr:uid="{EA17F0EC-60DA-4E37-B026-DC428384CB33}"/>
    <cellStyle name="Normal 9 6 2 2 2" xfId="16455" xr:uid="{D29A2791-F448-4124-919B-7F02DC1572B1}"/>
    <cellStyle name="Normal 9 6 2 2 2 2" xfId="32930" xr:uid="{1EB25371-AD47-484A-B254-591367F32608}"/>
    <cellStyle name="Normal 9 6 2 2 3" xfId="11927" xr:uid="{64193A5F-F42F-44F0-9A08-E4CC246A004C}"/>
    <cellStyle name="Normal 9 6 2 2 3 2" xfId="28402" xr:uid="{99F38A83-7BA6-496C-B3EE-07281E19395C}"/>
    <cellStyle name="Normal 9 6 2 2 4" xfId="23833" xr:uid="{BFD63EF2-E87F-46F6-B926-0870F66F1897}"/>
    <cellStyle name="Normal 9 6 2 3" xfId="13677" xr:uid="{30E3FEEA-FE47-4EEB-9650-7F5338B0F329}"/>
    <cellStyle name="Normal 9 6 2 3 2" xfId="30152" xr:uid="{D5CAC2F1-6C85-4A30-9C67-A8092238D033}"/>
    <cellStyle name="Normal 9 6 2 4" xfId="9149" xr:uid="{357F87E0-C9B2-4A24-B5CF-492AD3CA71D7}"/>
    <cellStyle name="Normal 9 6 2 4 2" xfId="25624" xr:uid="{69D0E6A3-18F5-4342-B48B-B2D56407BE5C}"/>
    <cellStyle name="Normal 9 6 2 5" xfId="21055" xr:uid="{56725EB1-2FC5-4922-AF37-8CDDEFBA93E1}"/>
    <cellStyle name="Normal 9 6 2_3.EXPENSES" xfId="7446" xr:uid="{7FFCF9A6-D2AE-439D-974C-5A54C018D8FE}"/>
    <cellStyle name="Normal 9 6 3" xfId="4568" xr:uid="{587F0465-A275-4D21-8C79-99147BBDC6D4}"/>
    <cellStyle name="Normal 9 6 3 2" xfId="14715" xr:uid="{D901E475-4EBF-4689-94C8-72A697EA6465}"/>
    <cellStyle name="Normal 9 6 3 2 2" xfId="31190" xr:uid="{589D525B-2E2E-4A0C-A317-ED0CB7CD672A}"/>
    <cellStyle name="Normal 9 6 3 3" xfId="10187" xr:uid="{D1E9A7F8-DC1A-4459-ADE6-8F5AEAE0ADCA}"/>
    <cellStyle name="Normal 9 6 3 3 2" xfId="26662" xr:uid="{736FEA4B-6964-4C23-9186-9AA2D4631D64}"/>
    <cellStyle name="Normal 9 6 3 4" xfId="22093" xr:uid="{72C34824-BE2D-45EE-B41B-5A7AB06D6FB2}"/>
    <cellStyle name="Normal 9 6 4" xfId="5619" xr:uid="{F640BCE1-DAB9-44FF-BE5D-2B2F409AF15E}"/>
    <cellStyle name="Normal 9 6 4 2" xfId="15755" xr:uid="{4E0347DD-3978-44EB-A6A1-E6F98BA2AFF8}"/>
    <cellStyle name="Normal 9 6 4 2 2" xfId="32230" xr:uid="{1D158C03-072E-4F95-BE21-F41D55E0B60D}"/>
    <cellStyle name="Normal 9 6 4 3" xfId="11227" xr:uid="{3D72AF9D-F73F-49AF-ABC1-0B9DD1CCD5ED}"/>
    <cellStyle name="Normal 9 6 4 3 2" xfId="27702" xr:uid="{6CAD3876-D1DB-4CD8-A4FE-7013AF599924}"/>
    <cellStyle name="Normal 9 6 4 4" xfId="23133" xr:uid="{88FFB0B5-E890-4374-B710-581EB1698DFE}"/>
    <cellStyle name="Normal 9 6 5" xfId="12977" xr:uid="{D79FD929-00B2-4837-AFDF-AA01F5C1E5AF}"/>
    <cellStyle name="Normal 9 6 5 2" xfId="29452" xr:uid="{648B1435-2BE5-4226-BF64-D90B08A312D0}"/>
    <cellStyle name="Normal 9 6 6" xfId="8449" xr:uid="{3FDACFA1-2E85-4CB9-90F2-01048649DAED}"/>
    <cellStyle name="Normal 9 6 6 2" xfId="24924" xr:uid="{0E526BA5-B433-4482-9E9A-291817A6097B}"/>
    <cellStyle name="Normal 9 6 7" xfId="20355" xr:uid="{AB492F85-3731-4918-8945-23D54327196E}"/>
    <cellStyle name="Normal 9 6_3.EXPENSES" xfId="7445" xr:uid="{63D8367E-CE7F-4E85-B7DA-FF0F29A5D352}"/>
    <cellStyle name="Normal 9 7" xfId="3840" xr:uid="{1BF76AB3-CD86-49F0-B8B2-5DFE90E2A2E7}"/>
    <cellStyle name="Normal 9 8" xfId="4125" xr:uid="{47C991C6-6C38-4597-BABD-899A5FF33585}"/>
    <cellStyle name="Normal 9_1.1. Income Statement" xfId="19790" xr:uid="{35A22E9A-92D9-4A35-BC39-EAF39462A68A}"/>
    <cellStyle name="Normal 90" xfId="2000" xr:uid="{00000000-0005-0000-0000-0000160B0000}"/>
    <cellStyle name="Normal 91" xfId="1843" xr:uid="{00000000-0005-0000-0000-0000170B0000}"/>
    <cellStyle name="Normal 92" xfId="2006" xr:uid="{00000000-0005-0000-0000-0000180B0000}"/>
    <cellStyle name="Normal 93" xfId="2002" xr:uid="{00000000-0005-0000-0000-0000190B0000}"/>
    <cellStyle name="Normal 94" xfId="2001" xr:uid="{00000000-0005-0000-0000-00001A0B0000}"/>
    <cellStyle name="Normal 95" xfId="1926" xr:uid="{00000000-0005-0000-0000-00001B0B0000}"/>
    <cellStyle name="Normal 96" xfId="2011" xr:uid="{00000000-0005-0000-0000-00001C0B0000}"/>
    <cellStyle name="Normal 97" xfId="2012" xr:uid="{00000000-0005-0000-0000-00001D0B0000}"/>
    <cellStyle name="Normal 98" xfId="2090" xr:uid="{00000000-0005-0000-0000-00001E0B0000}"/>
    <cellStyle name="Normal 99" xfId="2013" xr:uid="{00000000-0005-0000-0000-00001F0B0000}"/>
    <cellStyle name="Normal_FINLAND_Pre Approve calc for risk 2" xfId="36" xr:uid="{00000000-0005-0000-0000-0000210B0000}"/>
    <cellStyle name="Normal_Income Statment" xfId="39" xr:uid="{00000000-0005-0000-0000-0000230B0000}"/>
    <cellStyle name="Notas" xfId="1721" xr:uid="{00000000-0005-0000-0000-0000270B0000}"/>
    <cellStyle name="Notas 2" xfId="1722" xr:uid="{00000000-0005-0000-0000-0000280B0000}"/>
    <cellStyle name="Notas_3.EXPENSES" xfId="7447" xr:uid="{C362A806-1924-4785-BDDC-B8F08C20F6B4}"/>
    <cellStyle name="Note" xfId="2966" xr:uid="{00000000-0005-0000-0000-0000290B0000}"/>
    <cellStyle name="Note 10" xfId="2700" xr:uid="{00000000-0005-0000-0000-00002A0B0000}"/>
    <cellStyle name="Note 10 2" xfId="3494" xr:uid="{3D13BDB2-9789-4C8F-B53C-3971032994C0}"/>
    <cellStyle name="Note 10 2 2" xfId="6368" xr:uid="{189726B9-E908-4867-B536-96D7569FD146}"/>
    <cellStyle name="Note 10 2 2 2" xfId="16504" xr:uid="{CC5CFE1C-9968-4C56-80A2-A276841C4A7B}"/>
    <cellStyle name="Note 10 2 2 2 2" xfId="32979" xr:uid="{99D403F4-9210-4C5C-930C-21671805EF24}"/>
    <cellStyle name="Note 10 2 2 3" xfId="11976" xr:uid="{5527421B-9151-4701-9EA5-D3DAD0FB9B89}"/>
    <cellStyle name="Note 10 2 2 3 2" xfId="28451" xr:uid="{A5126DB3-C055-4E83-B177-3ACCBE8FC970}"/>
    <cellStyle name="Note 10 2 2 4" xfId="23882" xr:uid="{1A38BFBF-0889-4983-AB1A-73068FEC7299}"/>
    <cellStyle name="Note 10 2 3" xfId="13726" xr:uid="{7B2099DB-C5B8-442B-AB3B-2974A7130464}"/>
    <cellStyle name="Note 10 2 3 2" xfId="30201" xr:uid="{5BFCE44D-221B-427D-BE31-BF64AF10637F}"/>
    <cellStyle name="Note 10 2 4" xfId="9198" xr:uid="{915CE590-577D-4B21-B639-F2C3D6A6C809}"/>
    <cellStyle name="Note 10 2 4 2" xfId="25673" xr:uid="{8806EF04-7661-44CC-8828-08FC4D368479}"/>
    <cellStyle name="Note 10 2 5" xfId="21104" xr:uid="{DAA6EB55-3D2A-4787-A017-632B32BA82E8}"/>
    <cellStyle name="Note 10 2_3.EXPENSES" xfId="7450" xr:uid="{F04B7D08-1385-4F95-9BCD-B94B30B57DFA}"/>
    <cellStyle name="Note 10 3" xfId="4617" xr:uid="{EAA26C51-CA84-442C-B492-684F3C82CFDA}"/>
    <cellStyle name="Note 10 3 2" xfId="14764" xr:uid="{3175A61C-3278-4088-8615-A3D39C4F7922}"/>
    <cellStyle name="Note 10 3 2 2" xfId="31239" xr:uid="{5CA248E1-A00A-4089-94EC-1F18BD43CDAA}"/>
    <cellStyle name="Note 10 3 3" xfId="10236" xr:uid="{9BF502E6-FFC8-4518-B4D4-140DFF8BE8D9}"/>
    <cellStyle name="Note 10 3 3 2" xfId="26711" xr:uid="{E0B073A1-BE10-4491-81FE-2F06261ABAB9}"/>
    <cellStyle name="Note 10 3 4" xfId="22142" xr:uid="{AC67E7CB-51F2-4915-B86F-2CA5B784F036}"/>
    <cellStyle name="Note 10 4" xfId="5668" xr:uid="{29526A5A-2937-4D95-AE42-536A5D6706C2}"/>
    <cellStyle name="Note 10 4 2" xfId="15804" xr:uid="{0411915A-DA8E-40C9-BD00-91F6E695C150}"/>
    <cellStyle name="Note 10 4 2 2" xfId="32279" xr:uid="{EABD93BD-950F-48AE-81D4-A96D126342FF}"/>
    <cellStyle name="Note 10 4 3" xfId="11276" xr:uid="{2AF1A5BF-3873-4A39-B3F8-D1DB93B548CB}"/>
    <cellStyle name="Note 10 4 3 2" xfId="27751" xr:uid="{861DB1D3-DBEE-4027-80EC-BAF19DBD55EA}"/>
    <cellStyle name="Note 10 4 4" xfId="23182" xr:uid="{76C39807-A939-4D38-8E61-3BABABC3F7CA}"/>
    <cellStyle name="Note 10 5" xfId="13026" xr:uid="{AAB970CF-8F92-45B2-92F3-8E0C2714C561}"/>
    <cellStyle name="Note 10 5 2" xfId="29501" xr:uid="{9A0B4F30-3BF3-4120-9E3E-698FF743D37C}"/>
    <cellStyle name="Note 10 6" xfId="8498" xr:uid="{48AC4F52-AB23-449A-83BF-CB8548086857}"/>
    <cellStyle name="Note 10 6 2" xfId="24973" xr:uid="{0244DB50-5336-457B-B425-9BD56B05FB70}"/>
    <cellStyle name="Note 10 7" xfId="20404" xr:uid="{036631C0-EF17-475C-B2C8-3998E9DE26B9}"/>
    <cellStyle name="Note 10_3.EXPENSES" xfId="7449" xr:uid="{0E08DEFA-41AF-4954-97B0-9AD036CDC512}"/>
    <cellStyle name="Note 11" xfId="2720" xr:uid="{00000000-0005-0000-0000-00002B0B0000}"/>
    <cellStyle name="Note 11 2" xfId="3514" xr:uid="{83F771D5-7E84-432B-95A0-8E93C24921C6}"/>
    <cellStyle name="Note 11 2 2" xfId="6388" xr:uid="{68167332-C600-422C-8A71-F7A493384EFB}"/>
    <cellStyle name="Note 11 2 2 2" xfId="16524" xr:uid="{CB2FD301-E390-4C10-8F59-B15874C3998F}"/>
    <cellStyle name="Note 11 2 2 2 2" xfId="32999" xr:uid="{4F157B33-C340-4E0E-BB56-6B47A31C6F5A}"/>
    <cellStyle name="Note 11 2 2 3" xfId="11996" xr:uid="{FE66FAC7-A140-41AC-A80A-5342A719D2F8}"/>
    <cellStyle name="Note 11 2 2 3 2" xfId="28471" xr:uid="{F8469074-39C9-43CE-89BA-4F9BC4CC5859}"/>
    <cellStyle name="Note 11 2 2 4" xfId="23902" xr:uid="{4C98933A-D675-439D-A8F7-EC3FC2EDB323}"/>
    <cellStyle name="Note 11 2 3" xfId="13746" xr:uid="{348CCFC8-B17F-4306-B9DD-2A135C2561DE}"/>
    <cellStyle name="Note 11 2 3 2" xfId="30221" xr:uid="{2F028FC1-DB66-4161-A2C9-4F4970D338B8}"/>
    <cellStyle name="Note 11 2 4" xfId="9218" xr:uid="{F74945DF-95E9-451F-9AB2-4820E1F7BD14}"/>
    <cellStyle name="Note 11 2 4 2" xfId="25693" xr:uid="{A0008C05-AFF5-408E-9E2A-ADC19552922A}"/>
    <cellStyle name="Note 11 2 5" xfId="21124" xr:uid="{C7CAE225-1ECF-400C-A16B-D3C86C5492DC}"/>
    <cellStyle name="Note 11 2_3.EXPENSES" xfId="7452" xr:uid="{5D304735-A8D1-4A35-8BCD-B994D232AD19}"/>
    <cellStyle name="Note 11 3" xfId="4637" xr:uid="{BED34497-EC9E-42AE-B3E6-A523F0B7C368}"/>
    <cellStyle name="Note 11 3 2" xfId="14784" xr:uid="{AE415C31-665C-407B-8B9C-9614A74D289C}"/>
    <cellStyle name="Note 11 3 2 2" xfId="31259" xr:uid="{6F17FAA6-C804-4884-9EF3-E0453C76221C}"/>
    <cellStyle name="Note 11 3 3" xfId="10256" xr:uid="{052B8304-2731-42C3-98A8-830CD5E3CE00}"/>
    <cellStyle name="Note 11 3 3 2" xfId="26731" xr:uid="{D7DF5B4E-32B2-44EE-917C-1A9179BEF388}"/>
    <cellStyle name="Note 11 3 4" xfId="22162" xr:uid="{E1651878-CD36-4160-8662-3F141054F1B9}"/>
    <cellStyle name="Note 11 4" xfId="5688" xr:uid="{091E33D7-30EC-4A17-91E8-E9203239CF20}"/>
    <cellStyle name="Note 11 4 2" xfId="15824" xr:uid="{585FB122-2A27-4547-B2E6-41B0CB405AF2}"/>
    <cellStyle name="Note 11 4 2 2" xfId="32299" xr:uid="{5BECDDF1-A872-4A22-850B-0B3EF3CCF408}"/>
    <cellStyle name="Note 11 4 3" xfId="11296" xr:uid="{BAF49F0B-866D-4E73-BA26-70556B3D8616}"/>
    <cellStyle name="Note 11 4 3 2" xfId="27771" xr:uid="{5AE4BF05-98DF-41B7-8ADE-3A562B88512F}"/>
    <cellStyle name="Note 11 4 4" xfId="23202" xr:uid="{AB9A2D42-186E-4736-BE2F-98C81285FA72}"/>
    <cellStyle name="Note 11 5" xfId="13046" xr:uid="{7FA256C2-D87F-4194-8233-174CD82C3019}"/>
    <cellStyle name="Note 11 5 2" xfId="29521" xr:uid="{EB5D094E-3FE7-406D-A336-2CBD5812A52A}"/>
    <cellStyle name="Note 11 6" xfId="8518" xr:uid="{D5E95F10-12F0-4C2E-AEA4-BF447DDC3191}"/>
    <cellStyle name="Note 11 6 2" xfId="24993" xr:uid="{480C9CA2-FD6A-4DE6-AAF8-0C6EDA9949B0}"/>
    <cellStyle name="Note 11 7" xfId="20424" xr:uid="{566B02A1-C284-4A27-AC74-23D8746132F8}"/>
    <cellStyle name="Note 11_3.EXPENSES" xfId="7451" xr:uid="{E02C732F-8692-456D-B48F-6F83850661C1}"/>
    <cellStyle name="Note 12" xfId="2734" xr:uid="{00000000-0005-0000-0000-00002C0B0000}"/>
    <cellStyle name="Note 12 2" xfId="3528" xr:uid="{F7486E3D-C95C-4667-BE50-C564C30F626E}"/>
    <cellStyle name="Note 12 2 2" xfId="6402" xr:uid="{35F89B52-A720-4CCB-9844-9ECDFA7600CA}"/>
    <cellStyle name="Note 12 2 2 2" xfId="16538" xr:uid="{6F354A8E-8786-4C76-8560-E1A93AC78039}"/>
    <cellStyle name="Note 12 2 2 2 2" xfId="33013" xr:uid="{47E2107B-442B-4040-92DD-7F16B6C6813C}"/>
    <cellStyle name="Note 12 2 2 3" xfId="12010" xr:uid="{29F3C7FC-886F-46CD-8A78-C3D9F138BBE5}"/>
    <cellStyle name="Note 12 2 2 3 2" xfId="28485" xr:uid="{B2B12AEA-A7E2-42D5-8434-F0FD6C87C1B0}"/>
    <cellStyle name="Note 12 2 2 4" xfId="23916" xr:uid="{689CAC03-DB2E-4C6D-AF5E-EA9E5A5229A3}"/>
    <cellStyle name="Note 12 2 3" xfId="13760" xr:uid="{F14B797A-B72C-4E4B-B63D-44EA91A15D84}"/>
    <cellStyle name="Note 12 2 3 2" xfId="30235" xr:uid="{C87668D9-6086-4CBB-845C-F769A65744B6}"/>
    <cellStyle name="Note 12 2 4" xfId="9232" xr:uid="{0169F736-D3A5-42CF-9CBD-00F45A203E62}"/>
    <cellStyle name="Note 12 2 4 2" xfId="25707" xr:uid="{CA262A69-1905-4C23-9A70-B21D16362314}"/>
    <cellStyle name="Note 12 2 5" xfId="21138" xr:uid="{3B2AC496-A2E1-4B90-9F8D-FE114DDB6B6F}"/>
    <cellStyle name="Note 12 2_3.EXPENSES" xfId="7454" xr:uid="{76122AA3-CC95-4975-BD6B-3F415E4B9F4B}"/>
    <cellStyle name="Note 12 3" xfId="4651" xr:uid="{6593FA4F-56EC-4F46-8EEA-ED2EAA2887E9}"/>
    <cellStyle name="Note 12 3 2" xfId="14798" xr:uid="{39949F52-5B57-4505-95A0-DFA7261FA777}"/>
    <cellStyle name="Note 12 3 2 2" xfId="31273" xr:uid="{148FB370-67FD-44E7-BFC5-BFBB20A2F9D6}"/>
    <cellStyle name="Note 12 3 3" xfId="10270" xr:uid="{A6A2DCE9-F3FE-4EA2-9B3C-E4F78E28EADA}"/>
    <cellStyle name="Note 12 3 3 2" xfId="26745" xr:uid="{4FBD6CC9-0B51-4E45-A962-F508459FFD0B}"/>
    <cellStyle name="Note 12 3 4" xfId="22176" xr:uid="{6BC694EA-5A36-4667-821F-18214AEFCD16}"/>
    <cellStyle name="Note 12 4" xfId="5702" xr:uid="{C59CA985-B6D5-4FBE-B34A-03953019F26A}"/>
    <cellStyle name="Note 12 4 2" xfId="15838" xr:uid="{9ACA13AF-1FA6-4ABB-A5AB-A46299FBCB71}"/>
    <cellStyle name="Note 12 4 2 2" xfId="32313" xr:uid="{92D7C30F-ED71-42E0-9012-418E03A7160F}"/>
    <cellStyle name="Note 12 4 3" xfId="11310" xr:uid="{927D4D04-DE74-4C89-AF48-A56EA5142F57}"/>
    <cellStyle name="Note 12 4 3 2" xfId="27785" xr:uid="{15FAEA23-0D36-4E4B-AC66-B9599A5BE5B7}"/>
    <cellStyle name="Note 12 4 4" xfId="23216" xr:uid="{69C9F452-E692-4C8F-BD32-C625D5CF7D95}"/>
    <cellStyle name="Note 12 5" xfId="13060" xr:uid="{D88A04F2-3F4A-4FD7-AF94-D49C3A07B6B9}"/>
    <cellStyle name="Note 12 5 2" xfId="29535" xr:uid="{1360A820-804D-4794-A849-B0E2C41AE421}"/>
    <cellStyle name="Note 12 6" xfId="8532" xr:uid="{840BE5D6-8F0D-4454-8C94-7AFEFBB63404}"/>
    <cellStyle name="Note 12 6 2" xfId="25007" xr:uid="{04EB6F19-B3D5-4AE7-9D35-59743FD4058A}"/>
    <cellStyle name="Note 12 7" xfId="20438" xr:uid="{9534386E-4181-47FF-87C3-E20098417B57}"/>
    <cellStyle name="Note 12_3.EXPENSES" xfId="7453" xr:uid="{37AD3FCD-AD4B-4C14-8ED5-7A27E0E4B4B5}"/>
    <cellStyle name="Note 13" xfId="2748" xr:uid="{00000000-0005-0000-0000-00002D0B0000}"/>
    <cellStyle name="Note 13 2" xfId="3542" xr:uid="{09F39E89-4C09-41E5-8C1B-B758CB6F4E44}"/>
    <cellStyle name="Note 13 2 2" xfId="6416" xr:uid="{1076F431-79AD-4F5C-BB52-9D373D3D21D7}"/>
    <cellStyle name="Note 13 2 2 2" xfId="16552" xr:uid="{177E80C6-1DAF-48E8-87CF-250940A74A1E}"/>
    <cellStyle name="Note 13 2 2 2 2" xfId="33027" xr:uid="{4A3D4833-E59E-4425-9CE2-BBB4C8EBF71F}"/>
    <cellStyle name="Note 13 2 2 3" xfId="12024" xr:uid="{12233937-3380-44C8-B17F-3F831ABB099C}"/>
    <cellStyle name="Note 13 2 2 3 2" xfId="28499" xr:uid="{ACDDFD62-9FA5-475F-A676-CD0515D96EB3}"/>
    <cellStyle name="Note 13 2 2 4" xfId="23930" xr:uid="{A347E612-B58B-4F12-B729-CB8903F78CB5}"/>
    <cellStyle name="Note 13 2 3" xfId="13774" xr:uid="{53F7949D-0508-4FC9-A61B-ED0125C4C048}"/>
    <cellStyle name="Note 13 2 3 2" xfId="30249" xr:uid="{28DE1262-25CE-4C60-8BE0-FB0640F067D6}"/>
    <cellStyle name="Note 13 2 4" xfId="9246" xr:uid="{C72BF548-7E71-479E-B111-4212A22EFB02}"/>
    <cellStyle name="Note 13 2 4 2" xfId="25721" xr:uid="{11A9C3AE-9BAE-40FE-8B58-11833ABE286C}"/>
    <cellStyle name="Note 13 2 5" xfId="21152" xr:uid="{7F8E552E-CA33-4071-A3D0-7E0ECF3936AB}"/>
    <cellStyle name="Note 13 2_3.EXPENSES" xfId="7456" xr:uid="{84BC0E64-F8AE-4A72-A37A-120281F58A57}"/>
    <cellStyle name="Note 13 3" xfId="4665" xr:uid="{DCF3E732-5DDD-48C0-AB9E-A5709324DFAA}"/>
    <cellStyle name="Note 13 3 2" xfId="14812" xr:uid="{949E073B-5EE9-432D-8559-C36863C3B63E}"/>
    <cellStyle name="Note 13 3 2 2" xfId="31287" xr:uid="{3958924C-FE11-40EB-9627-910C34E33907}"/>
    <cellStyle name="Note 13 3 3" xfId="10284" xr:uid="{F809897D-0492-4C5D-8781-15C1877973C1}"/>
    <cellStyle name="Note 13 3 3 2" xfId="26759" xr:uid="{AFD18395-CB58-42F1-826B-0EB5B1A5DA18}"/>
    <cellStyle name="Note 13 3 4" xfId="22190" xr:uid="{5F500D2B-E4AC-4FCA-A995-5ACB5D34F697}"/>
    <cellStyle name="Note 13 4" xfId="5716" xr:uid="{3EA5F3C8-B4D9-4A32-9830-D4A67528169E}"/>
    <cellStyle name="Note 13 4 2" xfId="15852" xr:uid="{7F37E1C9-F5F2-4C9B-9074-5BAAF92D0F01}"/>
    <cellStyle name="Note 13 4 2 2" xfId="32327" xr:uid="{E5B397A3-A85B-41C5-BAB8-A828E88B5632}"/>
    <cellStyle name="Note 13 4 3" xfId="11324" xr:uid="{87C7948F-1911-48A6-945B-E836C559A2CE}"/>
    <cellStyle name="Note 13 4 3 2" xfId="27799" xr:uid="{3F446980-C850-4058-B79E-CF9405D5DB7F}"/>
    <cellStyle name="Note 13 4 4" xfId="23230" xr:uid="{3D02028E-46B8-4345-90AE-A39CE43D342E}"/>
    <cellStyle name="Note 13 5" xfId="13074" xr:uid="{35CA64D1-D629-49A3-9715-D0DE44124FC1}"/>
    <cellStyle name="Note 13 5 2" xfId="29549" xr:uid="{903D02B9-821D-478A-9D94-8E3CB636B61A}"/>
    <cellStyle name="Note 13 6" xfId="8546" xr:uid="{FAD11380-A6C1-47FB-8BBB-D92A3A12CF58}"/>
    <cellStyle name="Note 13 6 2" xfId="25021" xr:uid="{37E10F4D-4351-4908-A4C4-859BA35611F3}"/>
    <cellStyle name="Note 13 7" xfId="20452" xr:uid="{69A9338E-8990-4EC7-B5B6-67D308F02678}"/>
    <cellStyle name="Note 13_3.EXPENSES" xfId="7455" xr:uid="{E49AA3F7-66BB-4689-B2AD-545997247747}"/>
    <cellStyle name="Note 14" xfId="2762" xr:uid="{00000000-0005-0000-0000-00002E0B0000}"/>
    <cellStyle name="Note 14 2" xfId="3556" xr:uid="{566530ED-6F40-46BB-8604-93CFAFC29162}"/>
    <cellStyle name="Note 14 2 2" xfId="6430" xr:uid="{2AA73D24-556C-4C15-AE04-539C4B3DCC3D}"/>
    <cellStyle name="Note 14 2 2 2" xfId="16566" xr:uid="{D9D8E23F-8844-4908-84E3-B54A77C46294}"/>
    <cellStyle name="Note 14 2 2 2 2" xfId="33041" xr:uid="{E9EE80FC-ED2B-4C42-822B-F2265225E795}"/>
    <cellStyle name="Note 14 2 2 3" xfId="12038" xr:uid="{919C9C9B-50A5-4124-8586-3E4FF0CD2059}"/>
    <cellStyle name="Note 14 2 2 3 2" xfId="28513" xr:uid="{D8447D48-D1B8-49A8-BD5E-2435C58E7F6D}"/>
    <cellStyle name="Note 14 2 2 4" xfId="23944" xr:uid="{63735FB9-06C7-4A8F-848A-85C7DDFD0556}"/>
    <cellStyle name="Note 14 2 3" xfId="13788" xr:uid="{F74C77FF-3B36-401C-AFB2-D02C57C97136}"/>
    <cellStyle name="Note 14 2 3 2" xfId="30263" xr:uid="{C9E2F12C-0291-4E65-9F52-FBAD0E489454}"/>
    <cellStyle name="Note 14 2 4" xfId="9260" xr:uid="{E493AB03-EDFE-4363-953D-3967F5EA35D8}"/>
    <cellStyle name="Note 14 2 4 2" xfId="25735" xr:uid="{106650BD-37C8-4E77-9745-17AC0938B7DE}"/>
    <cellStyle name="Note 14 2 5" xfId="21166" xr:uid="{FB988B52-84F0-4580-B288-E4ED9A190A0F}"/>
    <cellStyle name="Note 14 2_3.EXPENSES" xfId="7458" xr:uid="{02E1B955-6214-41AA-973F-A4B5A0BE72C8}"/>
    <cellStyle name="Note 14 3" xfId="4679" xr:uid="{35571F8A-AE41-4946-93B0-FDECC795ED6C}"/>
    <cellStyle name="Note 14 3 2" xfId="14826" xr:uid="{AF8CB05A-9003-4C69-8B9D-FCDF3C101356}"/>
    <cellStyle name="Note 14 3 2 2" xfId="31301" xr:uid="{49AD9E69-54E6-4A55-8032-3BD983371F15}"/>
    <cellStyle name="Note 14 3 3" xfId="10298" xr:uid="{C3E156E1-1546-40FD-962E-8A4C082C4BE9}"/>
    <cellStyle name="Note 14 3 3 2" xfId="26773" xr:uid="{D8229FBE-9B99-445E-BA6B-FCC804850FA4}"/>
    <cellStyle name="Note 14 3 4" xfId="22204" xr:uid="{BD7139C0-3025-426A-ABA4-784A06277182}"/>
    <cellStyle name="Note 14 4" xfId="5730" xr:uid="{52106E41-20DA-4035-9327-688BF5655B79}"/>
    <cellStyle name="Note 14 4 2" xfId="15866" xr:uid="{14400B49-8F91-4561-BE11-09B86DDB0368}"/>
    <cellStyle name="Note 14 4 2 2" xfId="32341" xr:uid="{3D7983BC-1BDC-46A1-83F6-82E2E460D99B}"/>
    <cellStyle name="Note 14 4 3" xfId="11338" xr:uid="{55FAAAD2-929E-4CC3-84EC-39D2AF96295F}"/>
    <cellStyle name="Note 14 4 3 2" xfId="27813" xr:uid="{1401E2D8-FB36-4054-A9B9-55084282338B}"/>
    <cellStyle name="Note 14 4 4" xfId="23244" xr:uid="{B4045CF3-5873-4FA4-A6F6-3D08C0D4E0D5}"/>
    <cellStyle name="Note 14 5" xfId="13088" xr:uid="{D218D875-D07D-4052-94E8-F6030E31C6F7}"/>
    <cellStyle name="Note 14 5 2" xfId="29563" xr:uid="{08ADE8AC-29E0-4303-AD3D-EE558F20AF01}"/>
    <cellStyle name="Note 14 6" xfId="8560" xr:uid="{A974AD8E-332D-470F-974B-72510985CF60}"/>
    <cellStyle name="Note 14 6 2" xfId="25035" xr:uid="{A98F2AF0-51E8-499C-9EE0-61094B8E8AA8}"/>
    <cellStyle name="Note 14 7" xfId="20466" xr:uid="{1055D217-7290-4649-82A5-60D67B013FAB}"/>
    <cellStyle name="Note 14_3.EXPENSES" xfId="7457" xr:uid="{221E67EC-FBBD-4A27-830B-B7EB2D8A63E3}"/>
    <cellStyle name="Note 15" xfId="2776" xr:uid="{00000000-0005-0000-0000-00002F0B0000}"/>
    <cellStyle name="Note 15 2" xfId="3570" xr:uid="{ADD7688A-E3A7-4930-BE96-0CE98C86C84F}"/>
    <cellStyle name="Note 15 2 2" xfId="6444" xr:uid="{DD2A03DA-EF24-4683-B494-7D5ACD397166}"/>
    <cellStyle name="Note 15 2 2 2" xfId="16580" xr:uid="{35C9D72B-E0E4-4059-AC15-957EA7BEBF9C}"/>
    <cellStyle name="Note 15 2 2 2 2" xfId="33055" xr:uid="{B2E39004-926E-412F-AAEA-AA6CF1DBCA18}"/>
    <cellStyle name="Note 15 2 2 3" xfId="12052" xr:uid="{8DE41023-A0DE-417F-9D81-710D3F8D5FC4}"/>
    <cellStyle name="Note 15 2 2 3 2" xfId="28527" xr:uid="{8B2BE259-BB3F-445B-B621-9D120F6D5CE2}"/>
    <cellStyle name="Note 15 2 2 4" xfId="23958" xr:uid="{117F0293-F061-42E1-BC44-31AC724A0233}"/>
    <cellStyle name="Note 15 2 3" xfId="13802" xr:uid="{5D5AC3D4-32F7-4789-84E7-683D30EAA15E}"/>
    <cellStyle name="Note 15 2 3 2" xfId="30277" xr:uid="{BF229BF4-0549-401C-A8D3-CD3F84CF04BE}"/>
    <cellStyle name="Note 15 2 4" xfId="9274" xr:uid="{6968CFFE-643D-4A20-9F0C-3BD753327250}"/>
    <cellStyle name="Note 15 2 4 2" xfId="25749" xr:uid="{60A5209B-D775-4745-A87D-BD72E1C23907}"/>
    <cellStyle name="Note 15 2 5" xfId="21180" xr:uid="{FED7D3DA-6D97-4402-B92A-F24A8E127EFF}"/>
    <cellStyle name="Note 15 2_3.EXPENSES" xfId="7460" xr:uid="{19DD9B4E-82C5-4348-BF09-404514CAF9B4}"/>
    <cellStyle name="Note 15 3" xfId="4693" xr:uid="{FAC1BA29-7B9E-4BA6-86CC-21F196AA4198}"/>
    <cellStyle name="Note 15 3 2" xfId="14840" xr:uid="{951E5DD3-7386-4143-BCE8-D3846DCA1750}"/>
    <cellStyle name="Note 15 3 2 2" xfId="31315" xr:uid="{D01A43A7-78B6-4CE1-8140-16A4FCA5A812}"/>
    <cellStyle name="Note 15 3 3" xfId="10312" xr:uid="{7D094652-4061-4C29-9A4E-1B2E824DBE05}"/>
    <cellStyle name="Note 15 3 3 2" xfId="26787" xr:uid="{FE04CD93-EC4A-47BA-B659-F5FF0C19EC30}"/>
    <cellStyle name="Note 15 3 4" xfId="22218" xr:uid="{E5A8B297-F7F3-4C8D-B043-3F9AE5AED2C3}"/>
    <cellStyle name="Note 15 4" xfId="5744" xr:uid="{5D359A7A-5AA9-4923-8FC6-E1E6D932CE0A}"/>
    <cellStyle name="Note 15 4 2" xfId="15880" xr:uid="{373767FC-C6A5-4BD9-B240-D0BA25289AA4}"/>
    <cellStyle name="Note 15 4 2 2" xfId="32355" xr:uid="{365F734B-0A4A-4153-BAEA-86E069F87152}"/>
    <cellStyle name="Note 15 4 3" xfId="11352" xr:uid="{B756226B-D8C9-4616-89A5-86F2AEE73141}"/>
    <cellStyle name="Note 15 4 3 2" xfId="27827" xr:uid="{75FC2F2C-3331-441F-8562-D09EC81D472A}"/>
    <cellStyle name="Note 15 4 4" xfId="23258" xr:uid="{72D17BFC-8AF9-4161-96AD-A65650581B6E}"/>
    <cellStyle name="Note 15 5" xfId="13102" xr:uid="{7A0CBF85-A85D-410E-BD9A-C24A3F500103}"/>
    <cellStyle name="Note 15 5 2" xfId="29577" xr:uid="{7C9BF064-5E05-41A3-8912-EE02411728B9}"/>
    <cellStyle name="Note 15 6" xfId="8574" xr:uid="{49E24B7E-06AE-4681-883B-0000B9A67303}"/>
    <cellStyle name="Note 15 6 2" xfId="25049" xr:uid="{F8F757BB-E7C4-4427-B45A-4F1BF7BD0880}"/>
    <cellStyle name="Note 15 7" xfId="20480" xr:uid="{038196D8-3E37-460D-92BD-72E148BF3E04}"/>
    <cellStyle name="Note 15_3.EXPENSES" xfId="7459" xr:uid="{D03C6A81-F7AA-4A9F-B2FB-0B8EAEDAF077}"/>
    <cellStyle name="Note 16" xfId="2790" xr:uid="{00000000-0005-0000-0000-0000300B0000}"/>
    <cellStyle name="Note 16 2" xfId="3584" xr:uid="{C1D65E48-EC71-41B3-A94B-F97C237DD434}"/>
    <cellStyle name="Note 16 2 2" xfId="6458" xr:uid="{73F4E0A9-B4CF-4B23-AE6A-135CD238AFD6}"/>
    <cellStyle name="Note 16 2 2 2" xfId="16594" xr:uid="{4BF0EC4B-FBDD-4EAB-A34B-8833D49A07AC}"/>
    <cellStyle name="Note 16 2 2 2 2" xfId="33069" xr:uid="{94D66C69-6C02-44E0-8422-10850E91E442}"/>
    <cellStyle name="Note 16 2 2 3" xfId="12066" xr:uid="{50D1FD48-7928-4B72-861B-D8C763554506}"/>
    <cellStyle name="Note 16 2 2 3 2" xfId="28541" xr:uid="{B6CB9A72-7BE4-4423-8531-804BD9803C91}"/>
    <cellStyle name="Note 16 2 2 4" xfId="23972" xr:uid="{0EDFCD56-AB26-4614-A336-9C4FCE564753}"/>
    <cellStyle name="Note 16 2 3" xfId="13816" xr:uid="{5D542F5C-1BBC-4503-B08A-48668D44EB57}"/>
    <cellStyle name="Note 16 2 3 2" xfId="30291" xr:uid="{77531AD1-22C1-4B5F-AF61-F2AC2CA4532C}"/>
    <cellStyle name="Note 16 2 4" xfId="9288" xr:uid="{2F36D764-A804-4A4E-AADB-1C02169D397A}"/>
    <cellStyle name="Note 16 2 4 2" xfId="25763" xr:uid="{90AFC1F7-F80D-4FC3-A263-426D411A3E7C}"/>
    <cellStyle name="Note 16 2 5" xfId="21194" xr:uid="{D127766B-519E-4F01-9B34-E88AA252098F}"/>
    <cellStyle name="Note 16 2_3.EXPENSES" xfId="7462" xr:uid="{259A783C-577A-4497-9152-47B8A54BF378}"/>
    <cellStyle name="Note 16 3" xfId="4707" xr:uid="{358CA596-DD82-4265-B17B-077972D1246C}"/>
    <cellStyle name="Note 16 3 2" xfId="14854" xr:uid="{1AB06996-3D1F-4104-B62B-3320A4D68151}"/>
    <cellStyle name="Note 16 3 2 2" xfId="31329" xr:uid="{2540F826-8783-4814-98DB-4EEF73BA42EC}"/>
    <cellStyle name="Note 16 3 3" xfId="10326" xr:uid="{ED613E92-C3F9-4448-9B56-3E4E71E2D49C}"/>
    <cellStyle name="Note 16 3 3 2" xfId="26801" xr:uid="{9C6CCB98-63BF-4F7C-A411-4B069AF05460}"/>
    <cellStyle name="Note 16 3 4" xfId="22232" xr:uid="{5C541AB3-D880-4325-88AB-7563495CFCEE}"/>
    <cellStyle name="Note 16 4" xfId="5758" xr:uid="{CC290CA7-13AD-4214-8FD3-380BE5F2DC17}"/>
    <cellStyle name="Note 16 4 2" xfId="15894" xr:uid="{01ED8379-EFB8-4C53-92B9-173365629BF6}"/>
    <cellStyle name="Note 16 4 2 2" xfId="32369" xr:uid="{7A23B6C4-B22D-4C00-BECD-C674038F1646}"/>
    <cellStyle name="Note 16 4 3" xfId="11366" xr:uid="{8847F45C-BEC4-4221-9F4E-22B04E7155C0}"/>
    <cellStyle name="Note 16 4 3 2" xfId="27841" xr:uid="{91305FB1-B5D3-4D71-9A4C-1AD9D10208AD}"/>
    <cellStyle name="Note 16 4 4" xfId="23272" xr:uid="{1C3EB882-7049-4B74-B279-A821B4A25CDC}"/>
    <cellStyle name="Note 16 5" xfId="13116" xr:uid="{D114E1DB-E37D-4A54-88AA-350E8140FB69}"/>
    <cellStyle name="Note 16 5 2" xfId="29591" xr:uid="{B086DA8A-65F5-47AF-AB0C-8270CFC98D6A}"/>
    <cellStyle name="Note 16 6" xfId="8588" xr:uid="{B621EDB6-C2DB-4C04-858F-6F2B91210793}"/>
    <cellStyle name="Note 16 6 2" xfId="25063" xr:uid="{FE101C6A-F086-425E-994D-A6EA906A6B5D}"/>
    <cellStyle name="Note 16 7" xfId="20494" xr:uid="{910E9BC8-1446-4FB4-8D22-69A9D6B5F545}"/>
    <cellStyle name="Note 16_3.EXPENSES" xfId="7461" xr:uid="{AB72D4D9-2B62-4864-89DC-D6EBA32A0E0A}"/>
    <cellStyle name="Note 17" xfId="2804" xr:uid="{00000000-0005-0000-0000-0000310B0000}"/>
    <cellStyle name="Note 17 2" xfId="3598" xr:uid="{B0458375-D639-4440-9F4A-AE421D6FA53B}"/>
    <cellStyle name="Note 17 2 2" xfId="6472" xr:uid="{B21D6A07-77CC-4D79-B61C-A513C280E94A}"/>
    <cellStyle name="Note 17 2 2 2" xfId="16608" xr:uid="{413E212F-02E2-4133-989A-48DCB50BA027}"/>
    <cellStyle name="Note 17 2 2 2 2" xfId="33083" xr:uid="{6E0FA15B-5526-41A0-A92B-A0D2DCAFE9FC}"/>
    <cellStyle name="Note 17 2 2 3" xfId="12080" xr:uid="{7C5A4DB9-E8D8-49D3-8BE8-11A7708A0D5F}"/>
    <cellStyle name="Note 17 2 2 3 2" xfId="28555" xr:uid="{FA0EA84E-345C-4FD9-84C7-341EE887BF5A}"/>
    <cellStyle name="Note 17 2 2 4" xfId="23986" xr:uid="{E1671998-0556-410F-8A95-559E1A85DA2D}"/>
    <cellStyle name="Note 17 2 3" xfId="13830" xr:uid="{F96CBA83-D4D1-4348-AFE0-8ECC8579DA15}"/>
    <cellStyle name="Note 17 2 3 2" xfId="30305" xr:uid="{AA9FE15B-7FAF-4578-98D2-E1EF9D2D9723}"/>
    <cellStyle name="Note 17 2 4" xfId="9302" xr:uid="{3EF4193E-FBD9-4F62-949B-2A6BC6B76FDA}"/>
    <cellStyle name="Note 17 2 4 2" xfId="25777" xr:uid="{37B42682-7E10-4B02-88BB-64969A2A0778}"/>
    <cellStyle name="Note 17 2 5" xfId="21208" xr:uid="{1383AB55-0D3A-49A3-B926-3232647AAC30}"/>
    <cellStyle name="Note 17 2_3.EXPENSES" xfId="7464" xr:uid="{53304F36-AF2B-4B70-94FC-425BB2E3D7B5}"/>
    <cellStyle name="Note 17 3" xfId="4721" xr:uid="{2E50BF2C-8B51-43E0-AA6C-DA0F62DCEAA1}"/>
    <cellStyle name="Note 17 3 2" xfId="14868" xr:uid="{7CF1B49C-C871-4761-9A5F-2F4FB3C4F2D7}"/>
    <cellStyle name="Note 17 3 2 2" xfId="31343" xr:uid="{85F7AFA9-1653-4484-9C98-D429FB1E321F}"/>
    <cellStyle name="Note 17 3 3" xfId="10340" xr:uid="{4C09C404-2DCA-4021-8F8B-E46D2CC3A4E2}"/>
    <cellStyle name="Note 17 3 3 2" xfId="26815" xr:uid="{C370FF69-7228-4545-B8E4-23950BE8D67D}"/>
    <cellStyle name="Note 17 3 4" xfId="22246" xr:uid="{BBCB54B3-C9CE-4E5B-B621-7946FBB7C037}"/>
    <cellStyle name="Note 17 4" xfId="5772" xr:uid="{8D9CD3CF-C7B1-4D78-B45B-F4C47D04E8B0}"/>
    <cellStyle name="Note 17 4 2" xfId="15908" xr:uid="{4E47530B-C1A6-4272-8E14-6099516DE3AD}"/>
    <cellStyle name="Note 17 4 2 2" xfId="32383" xr:uid="{2459557D-A35F-40D2-A7E4-D9635F7FFC46}"/>
    <cellStyle name="Note 17 4 3" xfId="11380" xr:uid="{4F7E23AD-A212-4F6C-9991-AD0073701832}"/>
    <cellStyle name="Note 17 4 3 2" xfId="27855" xr:uid="{FBCF2FC7-82BF-4A44-9F85-7D06FBDDFBD5}"/>
    <cellStyle name="Note 17 4 4" xfId="23286" xr:uid="{6628E035-5E52-435D-91E1-325186B987C2}"/>
    <cellStyle name="Note 17 5" xfId="13130" xr:uid="{AE18BF1F-278D-4502-A201-9A9BC5ECA8AA}"/>
    <cellStyle name="Note 17 5 2" xfId="29605" xr:uid="{65359701-FA2E-4F65-93FE-BD80BE19A50C}"/>
    <cellStyle name="Note 17 6" xfId="8602" xr:uid="{A8EFCB27-7819-48F6-B6AF-535F2682640F}"/>
    <cellStyle name="Note 17 6 2" xfId="25077" xr:uid="{F1793E08-2C6F-4AA6-9486-46E2C6C1F1D3}"/>
    <cellStyle name="Note 17 7" xfId="20508" xr:uid="{B2FCB3A7-6F8B-4288-A778-5AB138167B81}"/>
    <cellStyle name="Note 17_3.EXPENSES" xfId="7463" xr:uid="{5F50E001-7F85-45B7-B291-7C2090CB4684}"/>
    <cellStyle name="Note 18" xfId="2818" xr:uid="{00000000-0005-0000-0000-0000320B0000}"/>
    <cellStyle name="Note 18 2" xfId="3612" xr:uid="{CFDCEF20-849D-4F04-9D39-E1E8E7CF4E90}"/>
    <cellStyle name="Note 18 2 2" xfId="6486" xr:uid="{E16DF8EA-D0D6-442C-AEAA-EE2F6C683D41}"/>
    <cellStyle name="Note 18 2 2 2" xfId="16622" xr:uid="{9F920CFB-66DE-43AD-92D4-F02EEA3A18C0}"/>
    <cellStyle name="Note 18 2 2 2 2" xfId="33097" xr:uid="{68246253-1666-4F03-81B7-34DB5D0063E9}"/>
    <cellStyle name="Note 18 2 2 3" xfId="12094" xr:uid="{01660CA8-C6FC-4AEA-AEBB-8C2E8C922734}"/>
    <cellStyle name="Note 18 2 2 3 2" xfId="28569" xr:uid="{3BF12A1D-A07B-4054-816B-E91B08AED73A}"/>
    <cellStyle name="Note 18 2 2 4" xfId="24000" xr:uid="{D9D63271-0180-4C4B-A7C8-C65F4701DBFA}"/>
    <cellStyle name="Note 18 2 3" xfId="13844" xr:uid="{5D01F33E-35D9-47D3-B86C-76AE711F53A8}"/>
    <cellStyle name="Note 18 2 3 2" xfId="30319" xr:uid="{662C9919-1916-47A8-8133-27836A7ADA60}"/>
    <cellStyle name="Note 18 2 4" xfId="9316" xr:uid="{24C3F0AA-99DB-47DC-98AB-FD053F822916}"/>
    <cellStyle name="Note 18 2 4 2" xfId="25791" xr:uid="{1DBDA2F9-6E76-494F-AE8F-481675651045}"/>
    <cellStyle name="Note 18 2 5" xfId="21222" xr:uid="{7EFEE061-A710-484C-A6F8-F2E5436F75EC}"/>
    <cellStyle name="Note 18 2_3.EXPENSES" xfId="7466" xr:uid="{74C8D8C2-F2D0-4851-8553-CD69BD0E6E24}"/>
    <cellStyle name="Note 18 3" xfId="4735" xr:uid="{E958C253-E814-447E-BD37-7EDF88E71B3D}"/>
    <cellStyle name="Note 18 3 2" xfId="14882" xr:uid="{A0862352-8C84-478F-916C-E61A3047BA59}"/>
    <cellStyle name="Note 18 3 2 2" xfId="31357" xr:uid="{AD3C5D61-F6EE-4E09-80C3-7F72975E95AF}"/>
    <cellStyle name="Note 18 3 3" xfId="10354" xr:uid="{4E6D64E3-9112-4DC6-A160-381813E488AB}"/>
    <cellStyle name="Note 18 3 3 2" xfId="26829" xr:uid="{9D76EB50-5A22-48F3-9390-BADAC3965E65}"/>
    <cellStyle name="Note 18 3 4" xfId="22260" xr:uid="{A8BB1A96-D760-43CB-92C1-97B7A354D08A}"/>
    <cellStyle name="Note 18 4" xfId="5786" xr:uid="{FFAFA267-79D1-4824-82CB-4B3862E88C33}"/>
    <cellStyle name="Note 18 4 2" xfId="15922" xr:uid="{E6F17F0B-5439-415C-BA06-6BCE1341BBF5}"/>
    <cellStyle name="Note 18 4 2 2" xfId="32397" xr:uid="{379F8F7E-9E31-47A2-83B4-427FCF12FCC4}"/>
    <cellStyle name="Note 18 4 3" xfId="11394" xr:uid="{3D0CD8A1-270E-4655-B948-56D138783E35}"/>
    <cellStyle name="Note 18 4 3 2" xfId="27869" xr:uid="{806C65F0-B24D-4038-931F-9464DACCC51C}"/>
    <cellStyle name="Note 18 4 4" xfId="23300" xr:uid="{351D8D01-9C79-4D26-9300-043854F69213}"/>
    <cellStyle name="Note 18 5" xfId="13144" xr:uid="{C53A366D-33B4-4811-B777-BD67FBF275E3}"/>
    <cellStyle name="Note 18 5 2" xfId="29619" xr:uid="{6F35C2EB-EC19-4D2E-9188-90C703FB34C7}"/>
    <cellStyle name="Note 18 6" xfId="8616" xr:uid="{0F3C82CE-6634-45B0-BFDF-BD049FD9E4B7}"/>
    <cellStyle name="Note 18 6 2" xfId="25091" xr:uid="{745C56D8-6045-478C-AB92-4086CDFC1192}"/>
    <cellStyle name="Note 18 7" xfId="20522" xr:uid="{3465CD72-557A-4ED7-A10A-6F189618372F}"/>
    <cellStyle name="Note 18_3.EXPENSES" xfId="7465" xr:uid="{11BF3DFC-5181-45C5-B609-872ACDFB5C92}"/>
    <cellStyle name="Note 19" xfId="2833" xr:uid="{00000000-0005-0000-0000-0000330B0000}"/>
    <cellStyle name="Note 19 2" xfId="3627" xr:uid="{09A84FD3-FD15-4DC4-9BEB-2F660C980264}"/>
    <cellStyle name="Note 19 2 2" xfId="6501" xr:uid="{F03F62C8-88A2-4713-88AE-957A3215807A}"/>
    <cellStyle name="Note 19 2 2 2" xfId="16637" xr:uid="{A0585F68-74CE-4364-BE4E-E5CCB54FAF0D}"/>
    <cellStyle name="Note 19 2 2 2 2" xfId="33112" xr:uid="{95F2D3E1-72AF-4592-B411-1969151816B6}"/>
    <cellStyle name="Note 19 2 2 3" xfId="12109" xr:uid="{42D567AF-57C8-48A5-BBD9-2A6F9B6F671E}"/>
    <cellStyle name="Note 19 2 2 3 2" xfId="28584" xr:uid="{8C46FD71-D206-48F7-8A1E-F3E411F1FBBD}"/>
    <cellStyle name="Note 19 2 2 4" xfId="24015" xr:uid="{F2531D9B-10E8-4E37-84E6-177073E492C2}"/>
    <cellStyle name="Note 19 2 3" xfId="13859" xr:uid="{926DF28F-4336-4235-9E5E-4826840EC1ED}"/>
    <cellStyle name="Note 19 2 3 2" xfId="30334" xr:uid="{B7932DCA-3348-45B7-AB6A-F498C24AC95F}"/>
    <cellStyle name="Note 19 2 4" xfId="9331" xr:uid="{AB9AB727-585A-4926-8961-BF556308B54F}"/>
    <cellStyle name="Note 19 2 4 2" xfId="25806" xr:uid="{6663D300-361D-4CC7-86BB-E2F2EC2C9661}"/>
    <cellStyle name="Note 19 2 5" xfId="21237" xr:uid="{62A2112C-ACC0-4006-ABAE-F8B3ED3617A8}"/>
    <cellStyle name="Note 19 2_3.EXPENSES" xfId="7468" xr:uid="{8D9E5DCE-96EE-4185-A867-FE8CEAD0EEC8}"/>
    <cellStyle name="Note 19 3" xfId="4750" xr:uid="{AEC5AB60-545E-4483-869B-D5078FEB9E32}"/>
    <cellStyle name="Note 19 3 2" xfId="14897" xr:uid="{A94A84F8-367C-4D5F-935B-5F2128A8CF4D}"/>
    <cellStyle name="Note 19 3 2 2" xfId="31372" xr:uid="{AD7D07ED-CD1A-4D7C-89DD-4BB6D4E400CD}"/>
    <cellStyle name="Note 19 3 3" xfId="10369" xr:uid="{91B16024-3188-4DF9-AB7A-3C87D1834EE9}"/>
    <cellStyle name="Note 19 3 3 2" xfId="26844" xr:uid="{E58BCE65-DC23-4F1D-809E-B90C226DE1F3}"/>
    <cellStyle name="Note 19 3 4" xfId="22275" xr:uid="{7193FF0D-BED1-41A5-A68D-3D83143E397B}"/>
    <cellStyle name="Note 19 4" xfId="5801" xr:uid="{709C1C48-3321-404C-B421-0DBBEBEF13FA}"/>
    <cellStyle name="Note 19 4 2" xfId="15937" xr:uid="{4784FFFE-88F4-4888-B1E8-427F7E334634}"/>
    <cellStyle name="Note 19 4 2 2" xfId="32412" xr:uid="{6DEA86FF-21DD-4ECA-A430-FA2A57032B62}"/>
    <cellStyle name="Note 19 4 3" xfId="11409" xr:uid="{AFBA70D4-338F-4A09-B27F-640CE5743411}"/>
    <cellStyle name="Note 19 4 3 2" xfId="27884" xr:uid="{C8683308-4746-47AE-9571-0DAAD77C13CE}"/>
    <cellStyle name="Note 19 4 4" xfId="23315" xr:uid="{92D37C46-5031-446D-8AD7-04DF11D84012}"/>
    <cellStyle name="Note 19 5" xfId="13159" xr:uid="{7074B6C3-B55B-4924-ADCD-22EA553AFDA5}"/>
    <cellStyle name="Note 19 5 2" xfId="29634" xr:uid="{C6A5702E-262D-4F6D-B516-AA8E077AF2BD}"/>
    <cellStyle name="Note 19 6" xfId="8631" xr:uid="{8C86915D-B978-4984-861F-FCDA40B700C0}"/>
    <cellStyle name="Note 19 6 2" xfId="25106" xr:uid="{EECB58D7-AFFD-4626-8F19-425C3F7201DD}"/>
    <cellStyle name="Note 19 7" xfId="20537" xr:uid="{618B5509-3594-45D4-BAE8-66E4391C53FF}"/>
    <cellStyle name="Note 19_3.EXPENSES" xfId="7467" xr:uid="{AC474C0C-E449-48D6-99D5-A299B901DCDF}"/>
    <cellStyle name="Note 2" xfId="1994" xr:uid="{00000000-0005-0000-0000-0000340B0000}"/>
    <cellStyle name="Note 2 10" xfId="19996" xr:uid="{518AE34D-2545-47CF-9FB6-AA3AE1550EE0}"/>
    <cellStyle name="Note 2 2" xfId="2221" xr:uid="{00000000-0005-0000-0000-0000350B0000}"/>
    <cellStyle name="Note 2 2 2" xfId="3198" xr:uid="{0E9F8BF9-D7E6-4CC2-A755-22FE9B5F22BD}"/>
    <cellStyle name="Note 2 2 2 2" xfId="6072" xr:uid="{F5469D96-B970-4A2C-9ABE-706A08D3DC3D}"/>
    <cellStyle name="Note 2 2 2 2 2" xfId="16208" xr:uid="{339F3551-5138-4FA8-85B4-9A7AF4ADE7E0}"/>
    <cellStyle name="Note 2 2 2 2 2 2" xfId="32683" xr:uid="{3530C88F-DF0A-4DAC-A8C4-D8327EFD9D97}"/>
    <cellStyle name="Note 2 2 2 2 3" xfId="11680" xr:uid="{28219970-A316-4AB6-B0AA-ACE6A2EC103E}"/>
    <cellStyle name="Note 2 2 2 2 3 2" xfId="28155" xr:uid="{CD1A16E1-8169-4CF1-AB68-8A60B24E118A}"/>
    <cellStyle name="Note 2 2 2 2 4" xfId="23586" xr:uid="{2E8100E4-EA9D-44A0-90FA-A75E34E6881E}"/>
    <cellStyle name="Note 2 2 2 3" xfId="13430" xr:uid="{608F731B-B51B-4351-8EBA-94C0201296F6}"/>
    <cellStyle name="Note 2 2 2 3 2" xfId="29905" xr:uid="{192C7209-8E13-40BE-8F12-5FF732501647}"/>
    <cellStyle name="Note 2 2 2 4" xfId="8902" xr:uid="{BE89B9DA-8C3B-42F1-9E41-62BE8CED70DA}"/>
    <cellStyle name="Note 2 2 2 4 2" xfId="25377" xr:uid="{FF3B73D7-25EE-4B7E-8FC4-6EA01D802771}"/>
    <cellStyle name="Note 2 2 2 5" xfId="20808" xr:uid="{1ED4D45F-4F7B-4636-8A83-53C4938BD109}"/>
    <cellStyle name="Note 2 2 2_3.EXPENSES" xfId="7470" xr:uid="{BD73EA2C-DDD8-4404-97FB-EB01342D54F5}"/>
    <cellStyle name="Note 2 2 3" xfId="4324" xr:uid="{C1930138-BBB1-4009-96C6-EF1BDB6DE5BD}"/>
    <cellStyle name="Note 2 2 3 2" xfId="14471" xr:uid="{46AF0097-D92F-4185-852A-CCE2546ED373}"/>
    <cellStyle name="Note 2 2 3 2 2" xfId="30946" xr:uid="{D1FCB9F0-6411-4537-8121-1BC574B22106}"/>
    <cellStyle name="Note 2 2 3 3" xfId="9943" xr:uid="{493ADA41-6076-40C3-854C-B13D2BC54E5F}"/>
    <cellStyle name="Note 2 2 3 3 2" xfId="26418" xr:uid="{70B9C6F2-AFF7-4B18-B29E-9402FADD238B}"/>
    <cellStyle name="Note 2 2 3 4" xfId="21849" xr:uid="{2957B83C-5B42-4E71-9E91-0153C7C2F2F5}"/>
    <cellStyle name="Note 2 2 4" xfId="5375" xr:uid="{93580A6A-85BA-4488-AB40-961D301F9187}"/>
    <cellStyle name="Note 2 2 4 2" xfId="15511" xr:uid="{E2926D45-2143-4E57-9F3B-FC970E83C09D}"/>
    <cellStyle name="Note 2 2 4 2 2" xfId="31986" xr:uid="{6E7A2019-4B1C-4475-A22A-02C7315264B7}"/>
    <cellStyle name="Note 2 2 4 3" xfId="10983" xr:uid="{15E7FBB8-B096-4683-B90B-4CACFC66A3B7}"/>
    <cellStyle name="Note 2 2 4 3 2" xfId="27458" xr:uid="{45851F8E-2713-4EF6-85AD-E087AC373199}"/>
    <cellStyle name="Note 2 2 4 4" xfId="22889" xr:uid="{628D1319-7DBB-439C-AB41-5039972FA5F5}"/>
    <cellStyle name="Note 2 2 5" xfId="12733" xr:uid="{3907222E-9E68-46F1-B1CA-019AB681B851}"/>
    <cellStyle name="Note 2 2 5 2" xfId="29208" xr:uid="{E6E8B983-8B79-4A37-9043-59AF2F38E57B}"/>
    <cellStyle name="Note 2 2 6" xfId="8204" xr:uid="{736B673F-7556-4DFF-AA0C-CCC22F4310A6}"/>
    <cellStyle name="Note 2 2 6 2" xfId="24679" xr:uid="{36B7EC62-03A1-43FB-AA07-5AFD74B5665F}"/>
    <cellStyle name="Note 2 2 7" xfId="20111" xr:uid="{C1EB8CC9-33F0-4042-B29C-A50D9531BE1C}"/>
    <cellStyle name="Note 2 2_3.EXPENSES" xfId="7469" xr:uid="{DCECB96C-3F99-4C9F-AAA4-0055CED7014C}"/>
    <cellStyle name="Note 2 3" xfId="2374" xr:uid="{00000000-0005-0000-0000-0000360B0000}"/>
    <cellStyle name="Note 2 3 2" xfId="3259" xr:uid="{5C33BB30-EEF2-4818-8CA2-B7076F47F234}"/>
    <cellStyle name="Note 2 3 2 2" xfId="6133" xr:uid="{5EDB3818-8349-48D0-8855-48046FCCF49E}"/>
    <cellStyle name="Note 2 3 2 2 2" xfId="16269" xr:uid="{BF440D4F-50CA-43E5-845C-23FF2D97B7C4}"/>
    <cellStyle name="Note 2 3 2 2 2 2" xfId="32744" xr:uid="{DB96CC76-6512-4968-ADFB-9ED4CCC446BC}"/>
    <cellStyle name="Note 2 3 2 2 3" xfId="11741" xr:uid="{82CBEF11-FC8C-41ED-A385-3D71DD20A52F}"/>
    <cellStyle name="Note 2 3 2 2 3 2" xfId="28216" xr:uid="{84BE0BD5-7830-4580-92BA-C8635870331D}"/>
    <cellStyle name="Note 2 3 2 2 4" xfId="23647" xr:uid="{9BDA340B-9E4C-4449-84CC-B189EF7D2E61}"/>
    <cellStyle name="Note 2 3 2 3" xfId="13491" xr:uid="{C75CEAD8-B0FD-48F1-B1BC-6BCAE3948A48}"/>
    <cellStyle name="Note 2 3 2 3 2" xfId="29966" xr:uid="{E4BB7140-C506-4D1E-8717-E5364583B808}"/>
    <cellStyle name="Note 2 3 2 4" xfId="8963" xr:uid="{0E61AE9B-63FC-4754-A18B-300CC28EEE8F}"/>
    <cellStyle name="Note 2 3 2 4 2" xfId="25438" xr:uid="{99FDBF17-F660-4915-A4D8-B6461FB5BFD0}"/>
    <cellStyle name="Note 2 3 2 5" xfId="20869" xr:uid="{EEF5A2B0-3D26-4CA2-85F1-F453628204C1}"/>
    <cellStyle name="Note 2 3 2_3.EXPENSES" xfId="7472" xr:uid="{E33A944A-2CE4-401F-9F0E-0C79DCBCFEC0}"/>
    <cellStyle name="Note 2 3 3" xfId="4384" xr:uid="{424A6A08-7B25-4843-835F-90F3A28F04F0}"/>
    <cellStyle name="Note 2 3 3 2" xfId="14531" xr:uid="{E8561CA6-76F7-4D6E-AB10-AEA90900BF4A}"/>
    <cellStyle name="Note 2 3 3 2 2" xfId="31006" xr:uid="{C4812F88-5A5C-43E2-94C1-45E4C7437788}"/>
    <cellStyle name="Note 2 3 3 3" xfId="10003" xr:uid="{536DCE79-EFB6-417C-8DAA-7E65EEFF70CD}"/>
    <cellStyle name="Note 2 3 3 3 2" xfId="26478" xr:uid="{B5DD7C8D-C6E9-4F46-A236-3A2CDECB1C96}"/>
    <cellStyle name="Note 2 3 3 4" xfId="21909" xr:uid="{65E9A521-B1AB-4BCD-83C9-8A95C60F3617}"/>
    <cellStyle name="Note 2 3 4" xfId="5435" xr:uid="{471B428B-600E-449C-B8AF-426EFB0BBA58}"/>
    <cellStyle name="Note 2 3 4 2" xfId="15571" xr:uid="{8E87CC72-AF6A-44BC-B447-3EC1E5F3085C}"/>
    <cellStyle name="Note 2 3 4 2 2" xfId="32046" xr:uid="{BB2DD494-DFDA-45A2-A6BB-9D3B3A1E9ECF}"/>
    <cellStyle name="Note 2 3 4 3" xfId="11043" xr:uid="{7BD7773F-C838-4FB2-B747-0D290B4B95C8}"/>
    <cellStyle name="Note 2 3 4 3 2" xfId="27518" xr:uid="{0B64C905-C436-415A-A6E0-148FA9C30F66}"/>
    <cellStyle name="Note 2 3 4 4" xfId="22949" xr:uid="{9A82C78B-DE8B-4460-B04C-4657779637A5}"/>
    <cellStyle name="Note 2 3 5" xfId="12793" xr:uid="{C97EAF21-B70F-4750-9C92-FEDFE0D68F2A}"/>
    <cellStyle name="Note 2 3 5 2" xfId="29268" xr:uid="{8D59966D-3F6E-483D-94D7-96137DE28153}"/>
    <cellStyle name="Note 2 3 6" xfId="8264" xr:uid="{B9A79C12-E65B-4889-B9B7-213EF5793C2D}"/>
    <cellStyle name="Note 2 3 6 2" xfId="24739" xr:uid="{E313B904-AE85-4C67-9E4A-BF1356405501}"/>
    <cellStyle name="Note 2 3 7" xfId="20171" xr:uid="{123B87B6-14EB-40AE-A2DF-4CD99BF31E21}"/>
    <cellStyle name="Note 2 3_3.EXPENSES" xfId="7471" xr:uid="{A6B3866A-DCC0-4FFE-AF8C-645DFA867FD7}"/>
    <cellStyle name="Note 2 4" xfId="2612" xr:uid="{00000000-0005-0000-0000-0000370B0000}"/>
    <cellStyle name="Note 2 4 2" xfId="3414" xr:uid="{D9C392E5-187B-456A-9586-DF51548385BA}"/>
    <cellStyle name="Note 2 4 2 2" xfId="6288" xr:uid="{2827D62E-A558-4ECA-BD51-6E14C7DA8A67}"/>
    <cellStyle name="Note 2 4 2 2 2" xfId="16424" xr:uid="{A7F3CE3A-D839-4786-B627-22FA24967AD9}"/>
    <cellStyle name="Note 2 4 2 2 2 2" xfId="32899" xr:uid="{50205D38-0247-4747-A69D-46BE872B5E49}"/>
    <cellStyle name="Note 2 4 2 2 3" xfId="11896" xr:uid="{69F23609-B1E1-4D1D-89EC-1E70198E3E82}"/>
    <cellStyle name="Note 2 4 2 2 3 2" xfId="28371" xr:uid="{31C8A271-6D22-4F4D-9325-B7411F58D5C9}"/>
    <cellStyle name="Note 2 4 2 2 4" xfId="23802" xr:uid="{60EB826F-4CDC-4F98-8C80-A1AFC6ACE12E}"/>
    <cellStyle name="Note 2 4 2 3" xfId="13646" xr:uid="{4100A7AC-5140-416C-95E6-558789CFBE91}"/>
    <cellStyle name="Note 2 4 2 3 2" xfId="30121" xr:uid="{B26F37D1-28BE-44A4-8592-5A11ED4A82D4}"/>
    <cellStyle name="Note 2 4 2 4" xfId="9118" xr:uid="{3DA840AB-B888-48A5-BB40-EBA7139EFC65}"/>
    <cellStyle name="Note 2 4 2 4 2" xfId="25593" xr:uid="{74A84C07-37A3-49B9-8D08-8E90909E3B45}"/>
    <cellStyle name="Note 2 4 2 5" xfId="21024" xr:uid="{FCBE4B7C-4272-4C1B-BE0F-E7B45B80BD90}"/>
    <cellStyle name="Note 2 4 2_3.EXPENSES" xfId="7474" xr:uid="{0EBEB426-0A80-43CC-B66A-0934469A6821}"/>
    <cellStyle name="Note 2 4 3" xfId="4537" xr:uid="{02CCA0C6-180C-4E63-BD24-809D1377AAF9}"/>
    <cellStyle name="Note 2 4 3 2" xfId="14684" xr:uid="{903F04B1-E821-4F4B-8F99-6BD1D5E2309F}"/>
    <cellStyle name="Note 2 4 3 2 2" xfId="31159" xr:uid="{F4E4A418-1596-4B60-8AB4-B784F1706A65}"/>
    <cellStyle name="Note 2 4 3 3" xfId="10156" xr:uid="{FCEEFF55-93B0-4380-88A5-5FE3572A0ED9}"/>
    <cellStyle name="Note 2 4 3 3 2" xfId="26631" xr:uid="{67196C17-6186-4FFA-A8B6-3182F1F6CC52}"/>
    <cellStyle name="Note 2 4 3 4" xfId="22062" xr:uid="{2D0F0A01-E880-4424-831C-B91D535D178F}"/>
    <cellStyle name="Note 2 4 4" xfId="5588" xr:uid="{47A18029-8FC1-48E1-8D74-9DABEB72F96D}"/>
    <cellStyle name="Note 2 4 4 2" xfId="15724" xr:uid="{EEA4A5CF-7DAF-4B94-BD7F-C68311D2DDBE}"/>
    <cellStyle name="Note 2 4 4 2 2" xfId="32199" xr:uid="{1C7D5511-2EF8-4B9C-A1BE-C7FA66B14708}"/>
    <cellStyle name="Note 2 4 4 3" xfId="11196" xr:uid="{E81E238F-43E2-4C3E-AE28-0A67603E0C3F}"/>
    <cellStyle name="Note 2 4 4 3 2" xfId="27671" xr:uid="{DCD6D010-2996-4064-96E3-A86CBA5E3D87}"/>
    <cellStyle name="Note 2 4 4 4" xfId="23102" xr:uid="{8C858FA8-ACCF-4D60-863E-691786578ED5}"/>
    <cellStyle name="Note 2 4 5" xfId="12946" xr:uid="{443B334E-3226-4544-9C8B-8EC04ED4F304}"/>
    <cellStyle name="Note 2 4 5 2" xfId="29421" xr:uid="{72818E92-06CA-4421-B82B-BFEB66DDEAEB}"/>
    <cellStyle name="Note 2 4 6" xfId="8418" xr:uid="{2FE2CC6C-D8E2-4246-B898-FEBF9FD626BF}"/>
    <cellStyle name="Note 2 4 6 2" xfId="24893" xr:uid="{7C436C74-A525-4E08-A699-E3C4332555A0}"/>
    <cellStyle name="Note 2 4 7" xfId="20324" xr:uid="{446CC1CF-85E8-404F-91ED-08D18EACCAB2}"/>
    <cellStyle name="Note 2 4_3.EXPENSES" xfId="7473" xr:uid="{C65CDCC1-3B55-4673-8EC5-9A5C5158C369}"/>
    <cellStyle name="Note 2 5" xfId="3078" xr:uid="{6932680E-4A65-42E5-9FF5-47C6A7DFDDC7}"/>
    <cellStyle name="Note 2 5 2" xfId="5952" xr:uid="{988C3367-5893-42D8-B82F-AC38DC06E91F}"/>
    <cellStyle name="Note 2 5 2 2" xfId="16088" xr:uid="{BA4C160E-85CE-4FF4-9DC3-8CFC649809A9}"/>
    <cellStyle name="Note 2 5 2 2 2" xfId="32563" xr:uid="{6E4DC123-781C-4A59-B8DD-9206674B8134}"/>
    <cellStyle name="Note 2 5 2 3" xfId="11560" xr:uid="{B7E6BC44-B4C9-4117-9173-D5949BD96AD7}"/>
    <cellStyle name="Note 2 5 2 3 2" xfId="28035" xr:uid="{167C6869-E32A-43BA-94D3-3964C5941F5F}"/>
    <cellStyle name="Note 2 5 2 4" xfId="23466" xr:uid="{C2296BEC-C61C-47EE-B02A-20B7377326D8}"/>
    <cellStyle name="Note 2 5 3" xfId="13310" xr:uid="{23D97F73-96FE-41BE-9B3F-4B090F322E21}"/>
    <cellStyle name="Note 2 5 3 2" xfId="29785" xr:uid="{98D12C75-51CF-499E-92EE-CF3CF560EAA9}"/>
    <cellStyle name="Note 2 5 4" xfId="8782" xr:uid="{38970535-3E2C-41E9-94EC-AF9D5723F3B3}"/>
    <cellStyle name="Note 2 5 4 2" xfId="25257" xr:uid="{992B8BFC-C114-4414-AB76-6B2CFC447847}"/>
    <cellStyle name="Note 2 5 5" xfId="20688" xr:uid="{B26B01FF-3EEC-4005-BCDC-3966B8501B4E}"/>
    <cellStyle name="Note 2 5_3.EXPENSES" xfId="7475" xr:uid="{1480EB54-8266-49D3-BE21-0B2F2992E12E}"/>
    <cellStyle name="Note 2 6" xfId="4210" xr:uid="{8494B449-94C8-4895-A991-FE2DA591CAD2}"/>
    <cellStyle name="Note 2 6 2" xfId="14357" xr:uid="{3DBFEA11-08D0-4E5A-A7A8-97F79DB7E21D}"/>
    <cellStyle name="Note 2 6 2 2" xfId="30832" xr:uid="{8A979133-B855-443A-B2BB-2C3E4D6FBD8D}"/>
    <cellStyle name="Note 2 6 3" xfId="9829" xr:uid="{3960439F-0348-44FF-A575-4C69F527FAFD}"/>
    <cellStyle name="Note 2 6 3 2" xfId="26304" xr:uid="{823AB81D-242B-4F22-9791-7D89ED7DA0DF}"/>
    <cellStyle name="Note 2 6 4" xfId="21735" xr:uid="{6C15E14E-F7A8-4E4A-AD05-5B9FEAF43526}"/>
    <cellStyle name="Note 2 7" xfId="5261" xr:uid="{9D8836B3-2D21-459F-B7B8-28115E260A40}"/>
    <cellStyle name="Note 2 7 2" xfId="15397" xr:uid="{7CAABC24-592C-44DE-8021-CB9DB560629A}"/>
    <cellStyle name="Note 2 7 2 2" xfId="31872" xr:uid="{ECDA2A7D-B967-4AEF-9A1E-568F53815862}"/>
    <cellStyle name="Note 2 7 3" xfId="10869" xr:uid="{0818DFD7-FF80-42EE-8393-29BE8941C01D}"/>
    <cellStyle name="Note 2 7 3 2" xfId="27344" xr:uid="{DADA8289-1F6F-4EB2-BC2E-E6E2344AB17E}"/>
    <cellStyle name="Note 2 7 4" xfId="22775" xr:uid="{8150C945-1F1A-4669-AE68-89A1A96A3121}"/>
    <cellStyle name="Note 2 8" xfId="12618" xr:uid="{E96DEC20-7FE4-4295-96F0-7173096DA8F1}"/>
    <cellStyle name="Note 2 8 2" xfId="29093" xr:uid="{22142802-7E89-4021-9A4C-97F387E4D762}"/>
    <cellStyle name="Note 2 9" xfId="8086" xr:uid="{8027A70B-5BF0-4CC0-B64C-0C431973A094}"/>
    <cellStyle name="Note 2 9 2" xfId="24561" xr:uid="{C822DBCC-B1B9-4593-A40C-A4BC0DF33B89}"/>
    <cellStyle name="Note 2_3.EXPENSES" xfId="2967" xr:uid="{00000000-0005-0000-0000-0000380B0000}"/>
    <cellStyle name="Note 20" xfId="2847" xr:uid="{00000000-0005-0000-0000-0000390B0000}"/>
    <cellStyle name="Note 20 2" xfId="3641" xr:uid="{147BD1FD-0874-4388-BEDF-DE9C306C3D6A}"/>
    <cellStyle name="Note 20 2 2" xfId="6515" xr:uid="{20C077B2-093D-4292-8FD2-8375A1D2C560}"/>
    <cellStyle name="Note 20 2 2 2" xfId="16651" xr:uid="{E875ECDB-3E42-4BBF-B2BD-366A19AEDE91}"/>
    <cellStyle name="Note 20 2 2 2 2" xfId="33126" xr:uid="{8F63DD1A-02AA-48FC-A3E5-D28105AFD44B}"/>
    <cellStyle name="Note 20 2 2 3" xfId="12123" xr:uid="{5D3588B7-53FA-44F5-B02D-6AFB877E63AA}"/>
    <cellStyle name="Note 20 2 2 3 2" xfId="28598" xr:uid="{838BF491-B8D9-44B8-928B-469E88125CE3}"/>
    <cellStyle name="Note 20 2 2 4" xfId="24029" xr:uid="{791474A2-3143-4E24-B9F0-855CF0325197}"/>
    <cellStyle name="Note 20 2 3" xfId="13873" xr:uid="{75C7183F-1329-4886-96B8-EA1A5253D859}"/>
    <cellStyle name="Note 20 2 3 2" xfId="30348" xr:uid="{491BE590-405C-4DAF-B7B1-26E4CBBFD47C}"/>
    <cellStyle name="Note 20 2 4" xfId="9345" xr:uid="{90BFA4AE-33F0-458F-9E7E-198D7DDDA7E4}"/>
    <cellStyle name="Note 20 2 4 2" xfId="25820" xr:uid="{6562C2C6-3A49-49C2-B892-E5CD3A1A161A}"/>
    <cellStyle name="Note 20 2 5" xfId="21251" xr:uid="{AE3DC4BF-4FE1-441E-81B2-5B7AE6FF528E}"/>
    <cellStyle name="Note 20 2_3.EXPENSES" xfId="7477" xr:uid="{7E6BA89A-C5DD-415F-82A8-1C1192F38D88}"/>
    <cellStyle name="Note 20 3" xfId="4764" xr:uid="{22C9C772-259A-4ED2-83C3-0BE189BC2A08}"/>
    <cellStyle name="Note 20 3 2" xfId="14911" xr:uid="{6C4BA13A-A432-4132-8F1A-3A003139DDFA}"/>
    <cellStyle name="Note 20 3 2 2" xfId="31386" xr:uid="{14971ABF-5801-4383-AC91-DB6E5D0BF68A}"/>
    <cellStyle name="Note 20 3 3" xfId="10383" xr:uid="{21548DCA-8CB6-46A2-A520-14454BCE404B}"/>
    <cellStyle name="Note 20 3 3 2" xfId="26858" xr:uid="{C1C3B9CF-0A3C-43EF-BF51-23CE1A980E7E}"/>
    <cellStyle name="Note 20 3 4" xfId="22289" xr:uid="{ACD66F37-38EC-4C4B-95F7-0FC04D09666E}"/>
    <cellStyle name="Note 20 4" xfId="5815" xr:uid="{D8183E9D-1D9A-402D-BD96-580E6E034D8A}"/>
    <cellStyle name="Note 20 4 2" xfId="15951" xr:uid="{DCA200B1-7E42-4D39-84B4-C5810A385DF3}"/>
    <cellStyle name="Note 20 4 2 2" xfId="32426" xr:uid="{2F0C1D55-C7E6-4105-9468-8D03EDB95593}"/>
    <cellStyle name="Note 20 4 3" xfId="11423" xr:uid="{ACFB939B-D154-4ADB-A683-49EE27057B68}"/>
    <cellStyle name="Note 20 4 3 2" xfId="27898" xr:uid="{A3797984-EF4D-4832-82BB-3143B0FF024A}"/>
    <cellStyle name="Note 20 4 4" xfId="23329" xr:uid="{8942F1C7-C07C-45B8-8F52-E570727DA17F}"/>
    <cellStyle name="Note 20 5" xfId="13173" xr:uid="{DBA9EA9E-0047-455A-A803-97DC6BAFE099}"/>
    <cellStyle name="Note 20 5 2" xfId="29648" xr:uid="{F7987F28-819C-4B7A-BFD0-49BD8D6905AB}"/>
    <cellStyle name="Note 20 6" xfId="8645" xr:uid="{054B4B98-9FC6-4DED-B48D-49C9F512B947}"/>
    <cellStyle name="Note 20 6 2" xfId="25120" xr:uid="{121ABF6F-4E2D-44C6-AADA-1813C239D3C0}"/>
    <cellStyle name="Note 20 7" xfId="20551" xr:uid="{151FDC68-2F50-4DA7-9795-280DE2C1CED1}"/>
    <cellStyle name="Note 20_3.EXPENSES" xfId="7476" xr:uid="{D391D95E-8C2A-48AA-959A-DAF72322BB32}"/>
    <cellStyle name="Note 21" xfId="2861" xr:uid="{00000000-0005-0000-0000-00003A0B0000}"/>
    <cellStyle name="Note 21 2" xfId="3655" xr:uid="{F7D309C5-2143-4242-882F-C6920AF1EF73}"/>
    <cellStyle name="Note 21 2 2" xfId="6529" xr:uid="{D1700D32-0DED-4CE0-B0B0-104E6DD807BF}"/>
    <cellStyle name="Note 21 2 2 2" xfId="16665" xr:uid="{87B1FCF9-A712-4035-AB4E-6DA336A27AF7}"/>
    <cellStyle name="Note 21 2 2 2 2" xfId="33140" xr:uid="{65B6A64E-9362-4F25-9EBC-DDD055AB2252}"/>
    <cellStyle name="Note 21 2 2 3" xfId="12137" xr:uid="{9FDCB3F9-3AA0-4120-B06B-91ED1A0563A3}"/>
    <cellStyle name="Note 21 2 2 3 2" xfId="28612" xr:uid="{5CDF2CBB-7D14-44AA-94A8-13A5770C1265}"/>
    <cellStyle name="Note 21 2 2 4" xfId="24043" xr:uid="{9847FEF3-0FD1-4ED4-A9DE-3B8C3BD38685}"/>
    <cellStyle name="Note 21 2 3" xfId="13887" xr:uid="{308D682A-D797-47AC-9792-B9E9F55BEE30}"/>
    <cellStyle name="Note 21 2 3 2" xfId="30362" xr:uid="{C0222F6C-2044-4A7C-9CF4-2CC51141F2AF}"/>
    <cellStyle name="Note 21 2 4" xfId="9359" xr:uid="{4664079D-2B9A-4445-897F-55B932F713E2}"/>
    <cellStyle name="Note 21 2 4 2" xfId="25834" xr:uid="{4D4B3705-B150-4C6F-8654-B48DB38095FC}"/>
    <cellStyle name="Note 21 2 5" xfId="21265" xr:uid="{F75C2987-1BF4-478B-8691-898924D39FF5}"/>
    <cellStyle name="Note 21 2_3.EXPENSES" xfId="7479" xr:uid="{60D43900-64F8-4481-8E67-522EF7A756B3}"/>
    <cellStyle name="Note 21 3" xfId="4778" xr:uid="{5BB8A19A-783D-49DC-A178-794A0A82AA20}"/>
    <cellStyle name="Note 21 3 2" xfId="14925" xr:uid="{EE68ECEF-2FF5-4BC4-9CBC-A413A65497C7}"/>
    <cellStyle name="Note 21 3 2 2" xfId="31400" xr:uid="{7A39122B-1904-4972-BFA7-C3835799CE1D}"/>
    <cellStyle name="Note 21 3 3" xfId="10397" xr:uid="{32CCD9B9-E0F0-41C7-BEF0-552A419C95EC}"/>
    <cellStyle name="Note 21 3 3 2" xfId="26872" xr:uid="{0D4F0CAD-10E7-479C-B9BE-8CD242487744}"/>
    <cellStyle name="Note 21 3 4" xfId="22303" xr:uid="{E68B64E8-2E45-467A-A864-5F7188436960}"/>
    <cellStyle name="Note 21 4" xfId="5829" xr:uid="{337996F5-22E7-42CA-9C67-5C7CDBA8DF5C}"/>
    <cellStyle name="Note 21 4 2" xfId="15965" xr:uid="{4AFDBC0A-6C78-4536-AF86-EADEECF28098}"/>
    <cellStyle name="Note 21 4 2 2" xfId="32440" xr:uid="{25333429-09AC-46A3-9E04-2D8DEB714590}"/>
    <cellStyle name="Note 21 4 3" xfId="11437" xr:uid="{291D3D8D-DC30-4B8B-8321-EC31CFAE094C}"/>
    <cellStyle name="Note 21 4 3 2" xfId="27912" xr:uid="{750E8891-6437-41A9-BA5B-3B8E2E6AFE4E}"/>
    <cellStyle name="Note 21 4 4" xfId="23343" xr:uid="{15FA1DFF-B530-4035-8326-4BAA4E583C19}"/>
    <cellStyle name="Note 21 5" xfId="13187" xr:uid="{F51C1FA4-76D5-4571-909E-84249DBCF658}"/>
    <cellStyle name="Note 21 5 2" xfId="29662" xr:uid="{7DE8C47F-19A8-44C5-94E7-FC09E901A8AE}"/>
    <cellStyle name="Note 21 6" xfId="8659" xr:uid="{9423AB79-B31D-422B-9CF8-DCDFC7C52BA7}"/>
    <cellStyle name="Note 21 6 2" xfId="25134" xr:uid="{073346F1-9DD0-48E5-A42C-030993BF527A}"/>
    <cellStyle name="Note 21 7" xfId="20565" xr:uid="{21CAA166-8C1A-4D35-B125-84E03DF4E36C}"/>
    <cellStyle name="Note 21_3.EXPENSES" xfId="7478" xr:uid="{CA985BC6-FD92-45D4-9169-BA48BEAF5635}"/>
    <cellStyle name="Note 22" xfId="3686" xr:uid="{8B404C0B-CED0-42B7-BFE0-E064BE2CCFC4}"/>
    <cellStyle name="Note 22 2" xfId="6560" xr:uid="{7B3793F3-70AA-4B8A-BBB8-0BC533FFAB44}"/>
    <cellStyle name="Note 22 2 2" xfId="16696" xr:uid="{CC0253AC-EBF8-485A-AFA2-A2A33DC6BC93}"/>
    <cellStyle name="Note 22 2 2 2" xfId="33171" xr:uid="{7A87AD4B-6644-42DD-8AEA-E53E43C74893}"/>
    <cellStyle name="Note 22 2 3" xfId="12168" xr:uid="{11F54C39-41B8-409D-9ADF-CC2F31CA7D0D}"/>
    <cellStyle name="Note 22 2 3 2" xfId="28643" xr:uid="{3ABCC334-D1E2-4F90-A96C-76D82D062ED8}"/>
    <cellStyle name="Note 22 2 4" xfId="24074" xr:uid="{379D3474-9C10-413C-B7F8-8F13C612CFF7}"/>
    <cellStyle name="Note 22 3" xfId="13918" xr:uid="{8FFA93AE-1307-4FD5-8238-0A43FA5EE373}"/>
    <cellStyle name="Note 22 3 2" xfId="30393" xr:uid="{ED847B4C-F5DC-4ED4-9AD6-971393C10C24}"/>
    <cellStyle name="Note 22 4" xfId="9390" xr:uid="{F09CD725-32A5-482C-A00D-48E46D019481}"/>
    <cellStyle name="Note 22 4 2" xfId="25865" xr:uid="{ED779EAD-BEA4-41E4-8D81-D346F1461C86}"/>
    <cellStyle name="Note 22 5" xfId="21296" xr:uid="{648B93E3-684F-4EE7-8A3B-2435112D9A74}"/>
    <cellStyle name="Note 22_3.EXPENSES" xfId="7480" xr:uid="{A971B928-3C2F-44F1-89BD-D9081604ADC1}"/>
    <cellStyle name="Note 23" xfId="4809" xr:uid="{F9C74813-DFC7-4664-9950-CC89740DCF61}"/>
    <cellStyle name="Note 23 2" xfId="14956" xr:uid="{8BD53416-63CB-4CE9-8AA9-56D135381BF3}"/>
    <cellStyle name="Note 23 2 2" xfId="19791" xr:uid="{EC2FF30A-3089-4596-A3A3-5A15D1D8DC03}"/>
    <cellStyle name="Note 23 2 3" xfId="31431" xr:uid="{DA983C8F-A99B-49F7-A3EE-AB2632188234}"/>
    <cellStyle name="Note 23 3" xfId="10428" xr:uid="{6C4AA4E4-C2CC-4F45-8546-C28E6AC5A75E}"/>
    <cellStyle name="Note 23 3 2" xfId="26903" xr:uid="{A0D87EAD-190A-4EE8-869A-D490C10C0C63}"/>
    <cellStyle name="Note 23 4" xfId="22334" xr:uid="{31DAE155-F1EC-4B45-BC54-7253F7BF4332}"/>
    <cellStyle name="Note 24" xfId="5860" xr:uid="{1A12FDC0-6CA2-4C52-A2AC-FAB62A293F41}"/>
    <cellStyle name="Note 24 2" xfId="15996" xr:uid="{1D3D5EDD-E93A-438E-9B48-E05FDCE62041}"/>
    <cellStyle name="Note 24 2 2" xfId="19792" xr:uid="{5BB709B1-53C9-4C7F-AD7C-E4444648D85D}"/>
    <cellStyle name="Note 24 2 3" xfId="32471" xr:uid="{760490B6-E705-4087-A792-95CEAB35BFF4}"/>
    <cellStyle name="Note 24 3" xfId="11468" xr:uid="{759FDDBD-C24E-44AE-8C0B-B42DF44EC1CA}"/>
    <cellStyle name="Note 24 3 2" xfId="27943" xr:uid="{96870171-9EEF-47DB-B8AB-4A6F52C40866}"/>
    <cellStyle name="Note 24 4" xfId="23374" xr:uid="{F4C8DFFF-2302-4916-BECE-2FFFD1925298}"/>
    <cellStyle name="Note 25" xfId="13218" xr:uid="{9611B21D-63CC-4F80-B203-B85F81CC383C}"/>
    <cellStyle name="Note 25 2" xfId="19793" xr:uid="{8FD8C6A9-04DC-43BD-B0CA-473EF542B57E}"/>
    <cellStyle name="Note 25 2 2" xfId="19794" xr:uid="{0D7DAFFC-1CCC-478E-B380-1B22B116CCBA}"/>
    <cellStyle name="Note 25 3" xfId="19795" xr:uid="{6E4AEF38-2B3E-42E6-A0E8-E772249297A7}"/>
    <cellStyle name="Note 25 4" xfId="29693" xr:uid="{1A869AA6-2B92-431A-AC3B-0D5C24078FF2}"/>
    <cellStyle name="Note 26" xfId="8690" xr:uid="{F92D1C6D-E323-4943-882B-D33C7F586562}"/>
    <cellStyle name="Note 26 2" xfId="19796" xr:uid="{283CE38B-76C4-43E4-9336-3829C4A941B2}"/>
    <cellStyle name="Note 26 2 2" xfId="19797" xr:uid="{53B5839C-F710-4CEF-B1BF-D4B13138B9AD}"/>
    <cellStyle name="Note 26 3" xfId="19798" xr:uid="{D3B1085C-AD8E-46E8-8CDA-3F5841BD934A}"/>
    <cellStyle name="Note 26 4" xfId="25165" xr:uid="{FE9C8F04-C4FB-4363-B3EC-A4EEEFF8B487}"/>
    <cellStyle name="Note 27" xfId="19799" xr:uid="{50ED8291-6A89-45C7-90D5-1F7E5A723AD9}"/>
    <cellStyle name="Note 27 2" xfId="19800" xr:uid="{1AD36FCE-96B0-4D74-B417-0B728C4D7AD7}"/>
    <cellStyle name="Note 27 2 2" xfId="19801" xr:uid="{428B5E4C-A9CC-4BF4-ACCF-8CA024D1C915}"/>
    <cellStyle name="Note 27 3" xfId="19802" xr:uid="{87FB2054-8454-473A-990E-7E72A3CD3AC2}"/>
    <cellStyle name="Note 28" xfId="19803" xr:uid="{7503FBC4-8CDD-48E1-B902-29106B58A5AE}"/>
    <cellStyle name="Note 28 2" xfId="19804" xr:uid="{73D4E021-3B88-4095-B2B6-E7B3B3B05176}"/>
    <cellStyle name="Note 28 2 2" xfId="19805" xr:uid="{A5BA405E-9BF6-441D-8B57-2A9A9788B360}"/>
    <cellStyle name="Note 28 3" xfId="19806" xr:uid="{4D991008-8F71-459F-AC72-0F77E684517F}"/>
    <cellStyle name="Note 29" xfId="19807" xr:uid="{99BD365E-8177-4693-9FFD-FF7A0C9BF260}"/>
    <cellStyle name="Note 29 2" xfId="19808" xr:uid="{C4981616-8F93-417E-91D6-839BB05E6D8A}"/>
    <cellStyle name="Note 29 2 2" xfId="19809" xr:uid="{3E0E2C7D-A6B5-45BE-BE2C-7D0CE06BF764}"/>
    <cellStyle name="Note 29 3" xfId="19810" xr:uid="{5AD9FF37-89F0-4725-A23C-3552DC036415}"/>
    <cellStyle name="Note 3" xfId="1970" xr:uid="{00000000-0005-0000-0000-00003B0B0000}"/>
    <cellStyle name="Note 3 10" xfId="19973" xr:uid="{EA768944-2652-45E0-BB35-C233F35E0F2B}"/>
    <cellStyle name="Note 3 2" xfId="2198" xr:uid="{00000000-0005-0000-0000-00003C0B0000}"/>
    <cellStyle name="Note 3 2 2" xfId="3175" xr:uid="{CBC8F2D2-4F14-4B0D-9438-A9514C30CB83}"/>
    <cellStyle name="Note 3 2 2 2" xfId="6049" xr:uid="{9B476AB5-999F-42C4-8D92-76A7E65BA877}"/>
    <cellStyle name="Note 3 2 2 2 2" xfId="16185" xr:uid="{29A6EB38-CA4B-4D99-BB4F-1042C171BF9F}"/>
    <cellStyle name="Note 3 2 2 2 2 2" xfId="32660" xr:uid="{9DA38C73-00A7-430F-92AC-FA00C1230594}"/>
    <cellStyle name="Note 3 2 2 2 3" xfId="11657" xr:uid="{25319326-C65A-4E35-B803-D1DD20868BA7}"/>
    <cellStyle name="Note 3 2 2 2 3 2" xfId="28132" xr:uid="{3AFB04DF-7A88-45C3-A71B-946323AFCC86}"/>
    <cellStyle name="Note 3 2 2 2 4" xfId="23563" xr:uid="{B08BBA27-772D-43DC-A460-B185E3464BDD}"/>
    <cellStyle name="Note 3 2 2 3" xfId="13407" xr:uid="{E3877F26-C867-47D4-976E-004606498EA2}"/>
    <cellStyle name="Note 3 2 2 3 2" xfId="29882" xr:uid="{08FFA542-8E3B-4DC3-93EF-07177E61AB3B}"/>
    <cellStyle name="Note 3 2 2 4" xfId="8879" xr:uid="{9576340E-9CB7-4BB4-A6F6-6ABF36F9F040}"/>
    <cellStyle name="Note 3 2 2 4 2" xfId="25354" xr:uid="{D0894D5C-DB32-496B-BFC9-BDC706C0A4EC}"/>
    <cellStyle name="Note 3 2 2 5" xfId="20785" xr:uid="{6F0FEDBE-5A01-4AD3-8A09-CB064FE073E9}"/>
    <cellStyle name="Note 3 2 2_3.EXPENSES" xfId="7482" xr:uid="{CC573025-F9E0-49A4-9DA8-BE2B974304E0}"/>
    <cellStyle name="Note 3 2 3" xfId="4301" xr:uid="{7CDC706F-91AA-4681-8783-B1EA740B4278}"/>
    <cellStyle name="Note 3 2 3 2" xfId="14448" xr:uid="{E1AF5570-EA88-4BDC-844B-EE9080762F05}"/>
    <cellStyle name="Note 3 2 3 2 2" xfId="30923" xr:uid="{BF3BB0F7-41D6-4091-931F-149B559F98B8}"/>
    <cellStyle name="Note 3 2 3 3" xfId="9920" xr:uid="{25ACD77C-16BC-40F2-8470-84C9D7C5CAFE}"/>
    <cellStyle name="Note 3 2 3 3 2" xfId="26395" xr:uid="{98D48274-FED3-49F1-BB06-3D24DEF42943}"/>
    <cellStyle name="Note 3 2 3 4" xfId="21826" xr:uid="{C28F45FF-F8BD-4794-9873-45CD44AB7161}"/>
    <cellStyle name="Note 3 2 4" xfId="5352" xr:uid="{872A13D1-7B3A-47A1-8FD6-54CCA9C96850}"/>
    <cellStyle name="Note 3 2 4 2" xfId="15488" xr:uid="{4001466F-F7DE-48E9-BF01-D58A80B21803}"/>
    <cellStyle name="Note 3 2 4 2 2" xfId="31963" xr:uid="{367A79CE-B228-4EF2-98A7-E5D4327A9782}"/>
    <cellStyle name="Note 3 2 4 3" xfId="10960" xr:uid="{355D181D-D065-4243-A080-30496C0DA6CD}"/>
    <cellStyle name="Note 3 2 4 3 2" xfId="27435" xr:uid="{5B454A99-6FE8-4481-8066-EBD5123B8966}"/>
    <cellStyle name="Note 3 2 4 4" xfId="22866" xr:uid="{373E3E58-46AF-4384-9056-2640582A7AAA}"/>
    <cellStyle name="Note 3 2 5" xfId="12710" xr:uid="{74B4A6AE-2199-4F63-9CB2-60BF3839877F}"/>
    <cellStyle name="Note 3 2 5 2" xfId="29185" xr:uid="{B71E276D-CBC4-474D-A495-F126A669707E}"/>
    <cellStyle name="Note 3 2 6" xfId="8181" xr:uid="{007DCE05-F0E0-4BA3-8953-59FA60061249}"/>
    <cellStyle name="Note 3 2 6 2" xfId="24656" xr:uid="{A38A4875-D19A-4CFA-82DF-918E44D38FBC}"/>
    <cellStyle name="Note 3 2 7" xfId="20088" xr:uid="{E7A07292-5DE7-411B-B7D4-138701548264}"/>
    <cellStyle name="Note 3 2_3.EXPENSES" xfId="7481" xr:uid="{A68F49E0-80FE-4286-BB73-73286B51CC5E}"/>
    <cellStyle name="Note 3 3" xfId="2387" xr:uid="{00000000-0005-0000-0000-00003D0B0000}"/>
    <cellStyle name="Note 3 3 2" xfId="3272" xr:uid="{51CD3E61-FCAF-46BD-9AAD-9FBE6FA8E4DF}"/>
    <cellStyle name="Note 3 3 2 2" xfId="6146" xr:uid="{4853F005-FCA2-4451-94F6-8E652DE75060}"/>
    <cellStyle name="Note 3 3 2 2 2" xfId="16282" xr:uid="{00B8DFEA-A5E6-46AB-BF0E-9EEFC418B8F0}"/>
    <cellStyle name="Note 3 3 2 2 2 2" xfId="32757" xr:uid="{ABA37ED6-D494-4797-A441-B6F797DDD9FB}"/>
    <cellStyle name="Note 3 3 2 2 3" xfId="11754" xr:uid="{2CA5A40C-6DFF-4A2E-9E62-7E3598666A6B}"/>
    <cellStyle name="Note 3 3 2 2 3 2" xfId="28229" xr:uid="{C179D95D-C9A6-4124-9C13-29350527EF37}"/>
    <cellStyle name="Note 3 3 2 2 4" xfId="23660" xr:uid="{754F1C9D-03F2-4ACF-9F15-18F2982F75CD}"/>
    <cellStyle name="Note 3 3 2 3" xfId="13504" xr:uid="{32581605-F999-4297-85E0-6ABC0A544C9A}"/>
    <cellStyle name="Note 3 3 2 3 2" xfId="29979" xr:uid="{2DB56F4C-3313-42AF-A424-783FC504763B}"/>
    <cellStyle name="Note 3 3 2 4" xfId="8976" xr:uid="{B499D7A0-7321-477A-AF05-30C5BF29A8A5}"/>
    <cellStyle name="Note 3 3 2 4 2" xfId="25451" xr:uid="{F713680C-7226-417C-A403-7EFB874FF204}"/>
    <cellStyle name="Note 3 3 2 5" xfId="20882" xr:uid="{94993E2D-3754-4AF4-90DA-860E5824F99D}"/>
    <cellStyle name="Note 3 3 2_3.EXPENSES" xfId="7484" xr:uid="{7234F16B-EA09-4842-A73D-D41504DF5F13}"/>
    <cellStyle name="Note 3 3 3" xfId="4397" xr:uid="{31306EA2-99EB-42AF-9CE3-ED93B46C58CB}"/>
    <cellStyle name="Note 3 3 3 2" xfId="14544" xr:uid="{2DD0F94F-A5B3-4EC8-8D04-E502A3CDF090}"/>
    <cellStyle name="Note 3 3 3 2 2" xfId="31019" xr:uid="{D7749684-EF0B-485F-955C-6F93FF959B9C}"/>
    <cellStyle name="Note 3 3 3 3" xfId="10016" xr:uid="{38828EA5-8B7B-4936-9308-661E647EE344}"/>
    <cellStyle name="Note 3 3 3 3 2" xfId="26491" xr:uid="{61D6EF2F-284E-45DC-B295-29B247519443}"/>
    <cellStyle name="Note 3 3 3 4" xfId="21922" xr:uid="{CC198366-E949-476B-BDF4-A0F354E71DA0}"/>
    <cellStyle name="Note 3 3 4" xfId="5448" xr:uid="{6FDC7610-660F-416A-B61E-EB919ED098F2}"/>
    <cellStyle name="Note 3 3 4 2" xfId="15584" xr:uid="{069DA2D4-63FB-4CF3-9C35-2317B8B36194}"/>
    <cellStyle name="Note 3 3 4 2 2" xfId="32059" xr:uid="{A28F9516-384C-4326-AA18-D997E936A7EC}"/>
    <cellStyle name="Note 3 3 4 3" xfId="11056" xr:uid="{8F23ADB6-376C-4482-8D54-F5DBF5A7A5EF}"/>
    <cellStyle name="Note 3 3 4 3 2" xfId="27531" xr:uid="{4DC54A76-04F9-40C2-8AE4-4D221D072058}"/>
    <cellStyle name="Note 3 3 4 4" xfId="22962" xr:uid="{7311961E-BD51-4C0F-8B1E-35DCBF458449}"/>
    <cellStyle name="Note 3 3 5" xfId="12806" xr:uid="{7812F113-B628-4838-B1A4-0C6907140EF2}"/>
    <cellStyle name="Note 3 3 5 2" xfId="29281" xr:uid="{BF5D696A-A3FC-441C-BCC6-2AB5EC86EEA7}"/>
    <cellStyle name="Note 3 3 6" xfId="8277" xr:uid="{C4C147CB-FA97-439D-A6FE-FDA0370F5B29}"/>
    <cellStyle name="Note 3 3 6 2" xfId="24752" xr:uid="{ACF9759E-9017-48BB-B34F-C1DB65A70507}"/>
    <cellStyle name="Note 3 3 7" xfId="20184" xr:uid="{96DBD882-5EB9-4DD4-9CC6-9CDD4FC37DA4}"/>
    <cellStyle name="Note 3 3_3.EXPENSES" xfId="7483" xr:uid="{C29799AF-4046-4040-BAAB-EF206C8317DB}"/>
    <cellStyle name="Note 3 4" xfId="2525" xr:uid="{00000000-0005-0000-0000-00003E0B0000}"/>
    <cellStyle name="Note 3 4 2" xfId="3355" xr:uid="{597EFF6F-4DA7-4838-8C0E-DE7B1BB95F2C}"/>
    <cellStyle name="Note 3 4 2 2" xfId="6229" xr:uid="{C576556A-01A7-4C9D-9812-7481DBC061FD}"/>
    <cellStyle name="Note 3 4 2 2 2" xfId="16365" xr:uid="{8E9840AA-3265-45FC-90B4-7C9F604A7823}"/>
    <cellStyle name="Note 3 4 2 2 2 2" xfId="32840" xr:uid="{1F0DD21A-1031-4E6C-BA35-1F63CD09C794}"/>
    <cellStyle name="Note 3 4 2 2 3" xfId="11837" xr:uid="{DA50026E-0F78-45B6-8756-8096700F1C23}"/>
    <cellStyle name="Note 3 4 2 2 3 2" xfId="28312" xr:uid="{1017E079-ECF5-4C58-8774-6C0FA06AB734}"/>
    <cellStyle name="Note 3 4 2 2 4" xfId="23743" xr:uid="{926C164C-21F1-42DA-93D7-EE2D4BC34CE4}"/>
    <cellStyle name="Note 3 4 2 3" xfId="13587" xr:uid="{D00F38AE-11F5-4C3F-BB31-3B6207CE1E42}"/>
    <cellStyle name="Note 3 4 2 3 2" xfId="30062" xr:uid="{77A9E57A-A2F1-495B-AC86-1F798FC6CBC2}"/>
    <cellStyle name="Note 3 4 2 4" xfId="9059" xr:uid="{BD384F56-7AFB-4DCD-B3BD-1250DB9A4469}"/>
    <cellStyle name="Note 3 4 2 4 2" xfId="25534" xr:uid="{98EA994B-580C-4D1A-834C-43423DE327C6}"/>
    <cellStyle name="Note 3 4 2 5" xfId="20965" xr:uid="{AFCC5F4A-550F-4E84-9529-A10F63C864BD}"/>
    <cellStyle name="Note 3 4 2_3.EXPENSES" xfId="7486" xr:uid="{F15CE9BF-992E-4036-997C-826B03E43F14}"/>
    <cellStyle name="Note 3 4 3" xfId="4478" xr:uid="{F1D8779C-3FA6-4CC4-861D-67417F6F23B7}"/>
    <cellStyle name="Note 3 4 3 2" xfId="14625" xr:uid="{03F91BBD-250B-49CD-9483-6FB2ABE6AE3C}"/>
    <cellStyle name="Note 3 4 3 2 2" xfId="31100" xr:uid="{D2F57C05-F424-4EE5-BFB4-586B206509DA}"/>
    <cellStyle name="Note 3 4 3 3" xfId="10097" xr:uid="{63F51BF0-97B4-479F-BE1E-29DB998D89F5}"/>
    <cellStyle name="Note 3 4 3 3 2" xfId="26572" xr:uid="{717B9FE5-936A-45B5-8000-56ADE884EBE0}"/>
    <cellStyle name="Note 3 4 3 4" xfId="22003" xr:uid="{0BED2B16-1519-4F79-A9EB-6D77510A700B}"/>
    <cellStyle name="Note 3 4 4" xfId="5529" xr:uid="{26CA725B-F3C4-4D71-8530-95AF1458FB20}"/>
    <cellStyle name="Note 3 4 4 2" xfId="15665" xr:uid="{C153E002-DB51-4A5C-82D5-0CF2311798AC}"/>
    <cellStyle name="Note 3 4 4 2 2" xfId="32140" xr:uid="{6AA5B79E-9A3A-4177-80BD-110E020D20A9}"/>
    <cellStyle name="Note 3 4 4 3" xfId="11137" xr:uid="{3A51C789-EBFE-407A-91B0-02BC22597B2B}"/>
    <cellStyle name="Note 3 4 4 3 2" xfId="27612" xr:uid="{3CD36D55-764D-4451-9A63-ECD2ED80C358}"/>
    <cellStyle name="Note 3 4 4 4" xfId="23043" xr:uid="{008C260B-5EED-4164-A410-31BBBE3DE04F}"/>
    <cellStyle name="Note 3 4 5" xfId="12887" xr:uid="{A96BDDCF-AA58-41CA-BBB4-727ED6F50CA1}"/>
    <cellStyle name="Note 3 4 5 2" xfId="29362" xr:uid="{7F59EFC8-8409-48DA-B34E-30872B5CCA96}"/>
    <cellStyle name="Note 3 4 6" xfId="8359" xr:uid="{48E4FF98-1B1B-44E1-9913-6CFFCA1F7824}"/>
    <cellStyle name="Note 3 4 6 2" xfId="24834" xr:uid="{508C651A-C332-423B-828E-721BADDCAA13}"/>
    <cellStyle name="Note 3 4 7" xfId="20265" xr:uid="{0F08AAC2-8FB8-49D8-B30A-20B04BA73834}"/>
    <cellStyle name="Note 3 4_3.EXPENSES" xfId="7485" xr:uid="{8A65148E-7497-442B-B2D0-0378A32901B3}"/>
    <cellStyle name="Note 3 5" xfId="3055" xr:uid="{7FDC54AC-B423-49FE-A423-C04313D1848A}"/>
    <cellStyle name="Note 3 5 2" xfId="5929" xr:uid="{8421C980-C171-4A18-90B4-8BF1164201A1}"/>
    <cellStyle name="Note 3 5 2 2" xfId="16065" xr:uid="{0C318BFC-885F-40A1-9E0C-2594AA4FD367}"/>
    <cellStyle name="Note 3 5 2 2 2" xfId="32540" xr:uid="{F6E75D44-40C4-4C4B-9FE8-20BECD38DB8B}"/>
    <cellStyle name="Note 3 5 2 3" xfId="11537" xr:uid="{7B42F819-82D0-48B8-80DE-08BDA60CBDCA}"/>
    <cellStyle name="Note 3 5 2 3 2" xfId="28012" xr:uid="{053EA737-0FC3-45D2-86C6-B6E20FA753E4}"/>
    <cellStyle name="Note 3 5 2 4" xfId="23443" xr:uid="{E497ACC3-13C7-4413-B566-D191C527ADCA}"/>
    <cellStyle name="Note 3 5 3" xfId="13287" xr:uid="{4E6023F5-C37A-4F05-9E7B-1442607A1D9E}"/>
    <cellStyle name="Note 3 5 3 2" xfId="29762" xr:uid="{1176DD36-D5D5-4BF5-B048-200A413840EC}"/>
    <cellStyle name="Note 3 5 4" xfId="8759" xr:uid="{FD745279-A94E-45C3-9358-11A79285473D}"/>
    <cellStyle name="Note 3 5 4 2" xfId="25234" xr:uid="{D41ECD8B-6AE1-455F-B488-D9642644FE5E}"/>
    <cellStyle name="Note 3 5 5" xfId="20665" xr:uid="{E540FA7A-B068-492D-BB2F-82258F767191}"/>
    <cellStyle name="Note 3 5_3.EXPENSES" xfId="7487" xr:uid="{EC9E623A-E60A-4177-8773-B3EF110AC128}"/>
    <cellStyle name="Note 3 6" xfId="4187" xr:uid="{3591E225-55D1-4A36-B7C6-20D1FCF6384C}"/>
    <cellStyle name="Note 3 6 2" xfId="14334" xr:uid="{358529F0-CF61-4733-801F-0E64841AF2E3}"/>
    <cellStyle name="Note 3 6 2 2" xfId="30809" xr:uid="{F3EEB070-7495-4A46-9D27-0388F415793D}"/>
    <cellStyle name="Note 3 6 3" xfId="9806" xr:uid="{048D9CD5-D5C5-4EE3-96BC-9BC337A07030}"/>
    <cellStyle name="Note 3 6 3 2" xfId="26281" xr:uid="{87DC4CF4-D035-46D0-AF3C-0DE3A82BEE84}"/>
    <cellStyle name="Note 3 6 4" xfId="21712" xr:uid="{3D8810BA-14D3-4C28-9E61-D3FC9F66CD61}"/>
    <cellStyle name="Note 3 7" xfId="5238" xr:uid="{3C2A5AE2-2CD3-4D22-9C5E-C3F7AD7A8881}"/>
    <cellStyle name="Note 3 7 2" xfId="15374" xr:uid="{102DBD98-6FBF-4487-87CE-544EBA3F4FF2}"/>
    <cellStyle name="Note 3 7 2 2" xfId="31849" xr:uid="{FA974A3B-F2EA-4A5F-9CB0-85C03B4F19CB}"/>
    <cellStyle name="Note 3 7 3" xfId="10846" xr:uid="{01C8D26A-D32C-4481-97AB-3937D9347EDD}"/>
    <cellStyle name="Note 3 7 3 2" xfId="27321" xr:uid="{D728219D-D0BF-4F45-9C82-06203259BB59}"/>
    <cellStyle name="Note 3 7 4" xfId="22752" xr:uid="{8BF0F78F-A40D-4B52-A4FC-27C1BE19E4FA}"/>
    <cellStyle name="Note 3 8" xfId="12595" xr:uid="{313098BF-0BE1-4765-9979-B2E54DD61CAE}"/>
    <cellStyle name="Note 3 8 2" xfId="29070" xr:uid="{3108DC78-FD50-4EA0-AD0E-CA4A9A08CCCA}"/>
    <cellStyle name="Note 3 9" xfId="8063" xr:uid="{4D3D3B85-F52C-483C-B0F1-EB8F25A74372}"/>
    <cellStyle name="Note 3 9 2" xfId="24538" xr:uid="{5FA5536E-EFF2-438F-8361-6E87CDE1C6DA}"/>
    <cellStyle name="Note 3_3.EXPENSES" xfId="2968" xr:uid="{00000000-0005-0000-0000-00003F0B0000}"/>
    <cellStyle name="Note 30" xfId="19811" xr:uid="{A209D07E-2AA8-481A-AD3E-96C7BDF43CF6}"/>
    <cellStyle name="Note 30 2" xfId="19812" xr:uid="{B158E8E7-FE81-42BE-BF2F-D7A42C2F4FE4}"/>
    <cellStyle name="Note 31" xfId="19813" xr:uid="{33B34459-7006-4A2A-A24B-58CA10E9B0A4}"/>
    <cellStyle name="Note 31 2" xfId="19814" xr:uid="{86616A03-9318-4CF9-89EB-A6BEC17AB7F2}"/>
    <cellStyle name="Note 32" xfId="19815" xr:uid="{A710CA2F-7D89-41F9-9C42-B75787006082}"/>
    <cellStyle name="Note 32 2" xfId="19816" xr:uid="{BC9B7F30-CB3B-4F87-A8A3-5CD2863A97B0}"/>
    <cellStyle name="Note 33" xfId="19817" xr:uid="{3F892B53-86A0-4748-B52C-674B67698981}"/>
    <cellStyle name="Note 33 2" xfId="19818" xr:uid="{5028D3FD-648A-42BF-A8C4-4F546EB28162}"/>
    <cellStyle name="Note 34" xfId="19819" xr:uid="{D1B0AA3F-8AF9-4682-B5FE-1380BC4B2895}"/>
    <cellStyle name="Note 34 2" xfId="19820" xr:uid="{3873AF6C-C0B4-4F2E-A4DC-B9E82280E2BC}"/>
    <cellStyle name="Note 35" xfId="19821" xr:uid="{DC094380-00C4-48BE-9FD4-7385D990B2D7}"/>
    <cellStyle name="Note 35 2" xfId="19822" xr:uid="{353D43F9-01C8-4EC0-8B14-6D5C8E65EE02}"/>
    <cellStyle name="Note 36" xfId="19823" xr:uid="{4347B114-998E-4786-9772-6469EFC9685D}"/>
    <cellStyle name="Note 36 2" xfId="19824" xr:uid="{50023586-D189-4009-9CCC-0FD0BA30EB20}"/>
    <cellStyle name="Note 37" xfId="19825" xr:uid="{8D193DAD-AD6B-46E6-81F9-D293C5BF6EC5}"/>
    <cellStyle name="Note 37 2" xfId="19826" xr:uid="{B8282F38-56F6-4945-8071-C61E8E157E04}"/>
    <cellStyle name="Note 38" xfId="19827" xr:uid="{C5501E9F-1D62-4A8F-A8C9-ECA0021C2B3D}"/>
    <cellStyle name="Note 38 2" xfId="19828" xr:uid="{A221457A-54DA-43BA-96E3-1FE33EAE4812}"/>
    <cellStyle name="Note 39" xfId="19829" xr:uid="{4696430A-6B25-4027-AADD-23C04C8D2D12}"/>
    <cellStyle name="Note 39 2" xfId="19830" xr:uid="{CDAF1322-412D-4814-A4DE-AD1F4EB46043}"/>
    <cellStyle name="Note 4" xfId="2500" xr:uid="{00000000-0005-0000-0000-0000400B0000}"/>
    <cellStyle name="Note 4 2" xfId="3336" xr:uid="{EFDC81F2-7AE4-4ED6-9110-A523FD23BFC1}"/>
    <cellStyle name="Note 4 2 2" xfId="6210" xr:uid="{17F724F5-78D4-413E-A086-4122E7025121}"/>
    <cellStyle name="Note 4 2 2 2" xfId="16346" xr:uid="{4AF92661-8CA0-4A96-8A29-12FD59A6CB40}"/>
    <cellStyle name="Note 4 2 2 2 2" xfId="32821" xr:uid="{FF00C9BA-CBC0-49F9-BE0E-F870CFE484D4}"/>
    <cellStyle name="Note 4 2 2 3" xfId="11818" xr:uid="{E805EE46-7CC0-4FA9-B431-AFFF0906E53F}"/>
    <cellStyle name="Note 4 2 2 3 2" xfId="28293" xr:uid="{4F5B7284-F9F0-4665-B847-62CA4AA383E4}"/>
    <cellStyle name="Note 4 2 2 4" xfId="23724" xr:uid="{7B31FE15-54E5-4F28-89CF-06EBCE9CC760}"/>
    <cellStyle name="Note 4 2 3" xfId="13568" xr:uid="{83A38CD9-950C-4D6A-887C-1D5FC5331216}"/>
    <cellStyle name="Note 4 2 3 2" xfId="30043" xr:uid="{93B1B2E6-6E5E-415F-A5A3-5DAEA210058C}"/>
    <cellStyle name="Note 4 2 4" xfId="9040" xr:uid="{BEF44276-DC57-488A-90B5-06BDF3D06AC3}"/>
    <cellStyle name="Note 4 2 4 2" xfId="25515" xr:uid="{0BED0E60-B202-4751-94E3-31C3C2713BD4}"/>
    <cellStyle name="Note 4 2 5" xfId="20946" xr:uid="{CD3432DC-3F8A-44DD-8175-9CB38B7FA3AF}"/>
    <cellStyle name="Note 4 2_3.EXPENSES" xfId="7489" xr:uid="{62D04393-3F7E-4CA5-9F0E-1B0169B6CD1C}"/>
    <cellStyle name="Note 4 3" xfId="4459" xr:uid="{224275B6-CDB2-4D1C-AD5A-9664A50205BE}"/>
    <cellStyle name="Note 4 3 2" xfId="14606" xr:uid="{AC436FB5-27BC-4776-BC68-45DAD9D39C1D}"/>
    <cellStyle name="Note 4 3 2 2" xfId="31081" xr:uid="{848424FA-1149-4434-B1CB-7A76F74A01CA}"/>
    <cellStyle name="Note 4 3 3" xfId="10078" xr:uid="{66C1E4C4-DDA1-4E86-8F9E-E17C55879DD3}"/>
    <cellStyle name="Note 4 3 3 2" xfId="26553" xr:uid="{5471D2B1-0ED6-4D12-844F-F412AF66A962}"/>
    <cellStyle name="Note 4 3 4" xfId="21984" xr:uid="{2F8CD258-4804-4752-AE60-3791C6082CF0}"/>
    <cellStyle name="Note 4 4" xfId="5510" xr:uid="{75A86893-F57D-4934-AF1D-A1CEBBB11A2D}"/>
    <cellStyle name="Note 4 4 2" xfId="15646" xr:uid="{C6ACB692-F4C9-48EE-96F3-1EF8AED4E82A}"/>
    <cellStyle name="Note 4 4 2 2" xfId="32121" xr:uid="{81267C2E-6604-484C-A539-BA85D692104B}"/>
    <cellStyle name="Note 4 4 3" xfId="11118" xr:uid="{6C25EF7D-49B5-4D94-8DA8-7BCBA5006D7B}"/>
    <cellStyle name="Note 4 4 3 2" xfId="27593" xr:uid="{C685B6CC-FA8D-4BED-9273-7A204DF74E92}"/>
    <cellStyle name="Note 4 4 4" xfId="23024" xr:uid="{24F14E74-0022-477F-A929-20DAE0E7794A}"/>
    <cellStyle name="Note 4 5" xfId="12868" xr:uid="{96A534F0-3090-460B-AB34-F9BB591F704F}"/>
    <cellStyle name="Note 4 5 2" xfId="29343" xr:uid="{5FB657DE-0ED0-4187-9595-3ABDFED09E8C}"/>
    <cellStyle name="Note 4 6" xfId="8340" xr:uid="{6F4E0F15-E324-4635-9ECC-1883811B65EE}"/>
    <cellStyle name="Note 4 6 2" xfId="24815" xr:uid="{DDD84407-E7B5-43A1-85A2-7D3A48AC423A}"/>
    <cellStyle name="Note 4 7" xfId="20246" xr:uid="{73010834-0293-433C-BA9C-76AFE6CE5852}"/>
    <cellStyle name="Note 4_3.EXPENSES" xfId="7488" xr:uid="{B042A246-5805-4392-8CA2-E0271E1A3803}"/>
    <cellStyle name="Note 40" xfId="19831" xr:uid="{3D733EFB-983B-4DCC-9E10-5EC14EC84125}"/>
    <cellStyle name="Note 40 2" xfId="19832" xr:uid="{288D0482-4351-475B-B9B2-66ABB641108A}"/>
    <cellStyle name="Note 41" xfId="19833" xr:uid="{14CAB5E7-B63A-4781-930E-1CC609A4E550}"/>
    <cellStyle name="Note 41 2" xfId="19834" xr:uid="{FFD1C85C-9720-472B-AD94-7AE89B629168}"/>
    <cellStyle name="Note 42" xfId="19835" xr:uid="{CAC8F03E-102E-45DA-8D1D-02447DFD37D0}"/>
    <cellStyle name="Note 42 2" xfId="19836" xr:uid="{D5C1521B-B55F-4C37-A125-19D1F7FCFD32}"/>
    <cellStyle name="Note 43" xfId="19837" xr:uid="{71D78B21-650E-4F75-9286-DA261E86441D}"/>
    <cellStyle name="Note 43 2" xfId="19838" xr:uid="{B4D4676C-4E77-426B-A487-AD4C8A46FADE}"/>
    <cellStyle name="Note 44" xfId="19839" xr:uid="{010BA394-AFF1-485E-9E7D-32F9FB817900}"/>
    <cellStyle name="Note 44 2" xfId="19840" xr:uid="{A86C1BFA-7E5F-4D43-B3FB-3AAF5A17A129}"/>
    <cellStyle name="Note 45" xfId="19841" xr:uid="{8A9A359C-E11A-4339-9E4D-D3FCDF9CC13F}"/>
    <cellStyle name="Note 45 2" xfId="19842" xr:uid="{4A3B50F2-5810-4484-B137-FF7534DC7869}"/>
    <cellStyle name="Note 46" xfId="19843" xr:uid="{8DBD056C-1789-466C-82B6-6A1BD04E5F4E}"/>
    <cellStyle name="Note 46 2" xfId="19844" xr:uid="{65FF72F2-15EC-4EF3-A422-E6A2E4E6A553}"/>
    <cellStyle name="Note 47" xfId="19845" xr:uid="{79797490-125D-4A32-B1AD-F165AF203010}"/>
    <cellStyle name="Note 47 2" xfId="19846" xr:uid="{9E1A18D5-8D00-43C6-8F9F-1EE854D507D7}"/>
    <cellStyle name="Note 48" xfId="19847" xr:uid="{FC7EB623-C22B-473F-93E0-05294C2255DB}"/>
    <cellStyle name="Note 48 2" xfId="19848" xr:uid="{9EF3D7ED-849B-4A42-B9A2-7B9F54100D2E}"/>
    <cellStyle name="Note 49" xfId="19849" xr:uid="{F5E0CBAD-78DF-4B67-9029-2D6F788567DD}"/>
    <cellStyle name="Note 49 2" xfId="19850" xr:uid="{5A95ECAB-27A1-4897-8CA4-6E49FEA0AEDC}"/>
    <cellStyle name="Note 5" xfId="2609" xr:uid="{00000000-0005-0000-0000-0000410B0000}"/>
    <cellStyle name="Note 5 2" xfId="3413" xr:uid="{C1DFD76B-302B-49D3-87C8-C35AEF395866}"/>
    <cellStyle name="Note 5 2 2" xfId="6287" xr:uid="{2B11ABE4-EAEB-4D70-A753-39B6C8F6A2CF}"/>
    <cellStyle name="Note 5 2 2 2" xfId="16423" xr:uid="{BD7C355C-F4F8-4ABC-A737-696607D12F24}"/>
    <cellStyle name="Note 5 2 2 2 2" xfId="32898" xr:uid="{0AA56187-563E-47AB-8C36-4CF63749C19C}"/>
    <cellStyle name="Note 5 2 2 3" xfId="11895" xr:uid="{FB8960B3-BB59-432A-B1E4-AEF76B173521}"/>
    <cellStyle name="Note 5 2 2 3 2" xfId="28370" xr:uid="{0FC67D88-CC51-4435-A485-DD69B2966B0E}"/>
    <cellStyle name="Note 5 2 2 4" xfId="23801" xr:uid="{4E4BA14C-0AE8-4C1D-9667-FDBBD314D905}"/>
    <cellStyle name="Note 5 2 3" xfId="13645" xr:uid="{82C2F150-A6D3-4859-A132-98D9239D9BF9}"/>
    <cellStyle name="Note 5 2 3 2" xfId="30120" xr:uid="{85D9B319-2BFC-4D2E-8C82-0069F01BF798}"/>
    <cellStyle name="Note 5 2 4" xfId="9117" xr:uid="{7B3BCA3B-2696-4B43-BEB8-EBBAA4C3A988}"/>
    <cellStyle name="Note 5 2 4 2" xfId="25592" xr:uid="{EFA7012E-0BEB-4E7E-9E80-3FFFA8AD8D5B}"/>
    <cellStyle name="Note 5 2 5" xfId="21023" xr:uid="{9A7CF8BD-BF6A-476A-A997-EAFE60FF6DAD}"/>
    <cellStyle name="Note 5 2_3.EXPENSES" xfId="7491" xr:uid="{00396EF7-ABC0-45B6-8909-9275CE3B8B77}"/>
    <cellStyle name="Note 5 3" xfId="4536" xr:uid="{E387167A-241D-4C52-8027-8EBC41780147}"/>
    <cellStyle name="Note 5 3 2" xfId="14683" xr:uid="{E9475E76-CF1E-4A32-BE3A-9ADA909F3021}"/>
    <cellStyle name="Note 5 3 2 2" xfId="31158" xr:uid="{C0FC0DCE-F553-455F-9A10-111D99AE8804}"/>
    <cellStyle name="Note 5 3 3" xfId="10155" xr:uid="{91E0024E-FC0C-42E4-9733-A0FB51D1CBFD}"/>
    <cellStyle name="Note 5 3 3 2" xfId="26630" xr:uid="{0EAC111D-6A09-4DC8-8D57-55AC4A3DE469}"/>
    <cellStyle name="Note 5 3 4" xfId="22061" xr:uid="{B8A2F57B-2360-4138-AAF6-CF573100B1C8}"/>
    <cellStyle name="Note 5 4" xfId="5587" xr:uid="{48D1CAC0-4BB1-46E3-B4A4-77BED6621EDC}"/>
    <cellStyle name="Note 5 4 2" xfId="15723" xr:uid="{538FF140-4A51-4C82-ABCE-DE785F8AE9C4}"/>
    <cellStyle name="Note 5 4 2 2" xfId="32198" xr:uid="{9EF27F09-044F-4445-9DE5-D900AB9698C0}"/>
    <cellStyle name="Note 5 4 3" xfId="11195" xr:uid="{0CABF26E-8F27-437E-B0D5-9C6A208D774B}"/>
    <cellStyle name="Note 5 4 3 2" xfId="27670" xr:uid="{6622675C-E86F-4A87-9C5A-7569D0223F4E}"/>
    <cellStyle name="Note 5 4 4" xfId="23101" xr:uid="{D22F5B02-DD55-401B-8607-2E14A3E49838}"/>
    <cellStyle name="Note 5 5" xfId="12945" xr:uid="{3C7A050A-0E31-4380-8445-67C6F8CD92F9}"/>
    <cellStyle name="Note 5 5 2" xfId="29420" xr:uid="{C1CC9E9A-93B7-4CA6-B8F6-1DCA788448EB}"/>
    <cellStyle name="Note 5 6" xfId="8417" xr:uid="{5498FB4A-E4F9-42A8-9244-07F6D6CB662C}"/>
    <cellStyle name="Note 5 6 2" xfId="24892" xr:uid="{E28A2122-6647-4345-A8CD-D23730265B31}"/>
    <cellStyle name="Note 5 7" xfId="20323" xr:uid="{D96AEAA0-D381-450A-A85C-0F4EC5F13806}"/>
    <cellStyle name="Note 5_3.EXPENSES" xfId="7490" xr:uid="{84EECFEE-2125-403D-81F0-13AE391520F6}"/>
    <cellStyle name="Note 50" xfId="19851" xr:uid="{08C6D83F-76DA-4690-BE2A-283072F99F9E}"/>
    <cellStyle name="Note 50 2" xfId="19852" xr:uid="{1C69A463-4A4F-41D9-8438-1F1FD8517CCF}"/>
    <cellStyle name="Note 51" xfId="19853" xr:uid="{EA58E907-0662-429C-BE55-BB69D76D3B61}"/>
    <cellStyle name="Note 51 2" xfId="19854" xr:uid="{CA3FD2C8-8520-4000-B310-E9BAB7456AC0}"/>
    <cellStyle name="Note 52" xfId="19855" xr:uid="{50FEBB7E-62E9-43E7-9DF4-3FACB85A7126}"/>
    <cellStyle name="Note 52 2" xfId="19856" xr:uid="{075714C3-7197-4017-9BBD-362602C6F15F}"/>
    <cellStyle name="Note 53" xfId="19857" xr:uid="{63A75209-A34C-462A-928E-33D00749E313}"/>
    <cellStyle name="Note 53 2" xfId="19858" xr:uid="{A9BE6C8B-E6C9-4B69-BE68-83AF7B75708A}"/>
    <cellStyle name="Note 54" xfId="19859" xr:uid="{9004D61F-7B37-403C-872A-29DC2E88EC3B}"/>
    <cellStyle name="Note 54 2" xfId="19860" xr:uid="{99A8C865-EBE2-41ED-B0D8-0FF4D1550D34}"/>
    <cellStyle name="Note 55" xfId="19861" xr:uid="{1A1CB77B-E110-4643-88D3-6D4FB9C2B8D3}"/>
    <cellStyle name="Note 55 2" xfId="19862" xr:uid="{7960B0BF-C8D5-468D-AD59-1B630DF9A9BE}"/>
    <cellStyle name="Note 56" xfId="19863" xr:uid="{0FE6975B-7159-4352-B6B6-12394C4677E0}"/>
    <cellStyle name="Note 56 2" xfId="19864" xr:uid="{5074F780-DF3C-4A1A-B65D-C6F148ACE1A3}"/>
    <cellStyle name="Note 57" xfId="19865" xr:uid="{2562D449-FFDC-4451-BA50-4ACF1EAD4A10}"/>
    <cellStyle name="Note 57 2" xfId="19866" xr:uid="{B0E123AB-5697-46AB-828A-B83F4F032009}"/>
    <cellStyle name="Note 58" xfId="19867" xr:uid="{0B3B4A20-1C49-452B-830C-B5FE6067ADE3}"/>
    <cellStyle name="Note 58 2" xfId="19868" xr:uid="{66F61541-5A82-45A6-9801-CD5D73D2BFA5}"/>
    <cellStyle name="Note 59" xfId="19869" xr:uid="{F0A70073-BB64-4337-857B-80A14762CC02}"/>
    <cellStyle name="Note 59 2" xfId="19870" xr:uid="{69496C0C-F81A-40A4-A4E6-0F18FEE8CEAE}"/>
    <cellStyle name="Note 6" xfId="2637" xr:uid="{00000000-0005-0000-0000-0000420B0000}"/>
    <cellStyle name="Note 6 2" xfId="3432" xr:uid="{AF633024-DA52-4B72-A4E2-059A1C3F82FE}"/>
    <cellStyle name="Note 6 2 2" xfId="6306" xr:uid="{316B8C4E-0A51-42F9-B0FC-4BD868CF597C}"/>
    <cellStyle name="Note 6 2 2 2" xfId="16442" xr:uid="{9EAAEDC2-6200-4A75-93D3-8A657925E541}"/>
    <cellStyle name="Note 6 2 2 2 2" xfId="32917" xr:uid="{6EA1EBEF-C160-4F08-99B7-EE239CABAE95}"/>
    <cellStyle name="Note 6 2 2 3" xfId="11914" xr:uid="{BBC91F64-483E-4013-A7CC-A0E205C82EA9}"/>
    <cellStyle name="Note 6 2 2 3 2" xfId="28389" xr:uid="{9677E40C-7BAD-497B-9D83-DFC507006716}"/>
    <cellStyle name="Note 6 2 2 4" xfId="23820" xr:uid="{C5C0A7B5-2AD3-4D89-8F35-9BFF6A7E785C}"/>
    <cellStyle name="Note 6 2 3" xfId="13664" xr:uid="{54270769-B129-4A7F-A508-7A69A21D8116}"/>
    <cellStyle name="Note 6 2 3 2" xfId="30139" xr:uid="{2FDE1FBF-D308-4DD1-934E-ADC44875C424}"/>
    <cellStyle name="Note 6 2 4" xfId="9136" xr:uid="{E5921206-1292-459E-B779-C6BCD5C429AC}"/>
    <cellStyle name="Note 6 2 4 2" xfId="25611" xr:uid="{91B1575F-4D37-4E80-999A-70E96283D575}"/>
    <cellStyle name="Note 6 2 5" xfId="21042" xr:uid="{51817446-CED1-4765-AA50-5A48A2F20FB3}"/>
    <cellStyle name="Note 6 2_3.EXPENSES" xfId="7493" xr:uid="{4B7D0BA0-36C0-4EE5-9949-9F1648985F1F}"/>
    <cellStyle name="Note 6 3" xfId="4555" xr:uid="{418786AE-7D7B-470A-A492-208042531727}"/>
    <cellStyle name="Note 6 3 2" xfId="14702" xr:uid="{53CF3184-382C-4E66-A1FA-79CA3295BA19}"/>
    <cellStyle name="Note 6 3 2 2" xfId="31177" xr:uid="{AD151AEC-0735-4B7D-82A8-16AA777E4569}"/>
    <cellStyle name="Note 6 3 3" xfId="10174" xr:uid="{AD4E68FF-A3F6-42B0-85BE-933934FF06BE}"/>
    <cellStyle name="Note 6 3 3 2" xfId="26649" xr:uid="{E56F0037-A1CF-4EF4-AD03-D42F243493A2}"/>
    <cellStyle name="Note 6 3 4" xfId="22080" xr:uid="{8F3A86A6-BB7E-47FE-945E-C0F998D97018}"/>
    <cellStyle name="Note 6 4" xfId="5606" xr:uid="{28226A59-886F-4579-A657-BDD4D94D9575}"/>
    <cellStyle name="Note 6 4 2" xfId="15742" xr:uid="{7FDCC52C-897E-47CE-8CA1-789EDDAF61CC}"/>
    <cellStyle name="Note 6 4 2 2" xfId="32217" xr:uid="{D2766189-110C-422C-B570-C328DAFB7D98}"/>
    <cellStyle name="Note 6 4 3" xfId="11214" xr:uid="{041248E8-0346-4E0A-91D7-FB50A8ED687E}"/>
    <cellStyle name="Note 6 4 3 2" xfId="27689" xr:uid="{767BA00C-73EB-45F6-A2F1-F84CD6DE657C}"/>
    <cellStyle name="Note 6 4 4" xfId="23120" xr:uid="{ADF2CD04-92D3-4EAE-9E40-346E8D982077}"/>
    <cellStyle name="Note 6 5" xfId="12964" xr:uid="{2A786CBE-CB96-4DB8-95F4-33CCAAAE124E}"/>
    <cellStyle name="Note 6 5 2" xfId="29439" xr:uid="{060630CA-C02C-49A4-AFA2-BE29885EBC1C}"/>
    <cellStyle name="Note 6 6" xfId="8436" xr:uid="{E48C5513-472E-4C3A-892A-B6E0E0CC9414}"/>
    <cellStyle name="Note 6 6 2" xfId="24911" xr:uid="{14F78E44-C72E-4607-93F5-142F1934AE41}"/>
    <cellStyle name="Note 6 7" xfId="20342" xr:uid="{E135E18F-3751-4991-947F-4DEA14EFB4B5}"/>
    <cellStyle name="Note 6_3.EXPENSES" xfId="7492" xr:uid="{EC969A4D-0EB0-410B-84CA-02D6CF240C7D}"/>
    <cellStyle name="Note 60" xfId="19871" xr:uid="{D474F711-06E4-4C64-8493-72DD57BE8938}"/>
    <cellStyle name="Note 60 2" xfId="19872" xr:uid="{35126EF2-3F94-4C90-9440-1DA460101CCF}"/>
    <cellStyle name="Note 61" xfId="19873" xr:uid="{E83691ED-0C53-4A76-9CD1-79AD1535A1BC}"/>
    <cellStyle name="Note 61 2" xfId="19874" xr:uid="{88DF59A5-15A5-4976-9781-6DB92EFDDA6E}"/>
    <cellStyle name="Note 62" xfId="19875" xr:uid="{E9914AC6-EFE9-4D52-B3FE-6D36189F89DA}"/>
    <cellStyle name="Note 62 2" xfId="19876" xr:uid="{8D03B9B8-B328-4144-9BAD-54E216873906}"/>
    <cellStyle name="Note 63" xfId="19877" xr:uid="{213B4D4A-7CE4-4080-9887-633067E48CF9}"/>
    <cellStyle name="Note 63 2" xfId="19878" xr:uid="{1EE9B3F0-BBDF-4607-BC5F-1C0AD4F7B66C}"/>
    <cellStyle name="Note 64" xfId="19879" xr:uid="{817B5FD0-0E0A-4659-885C-8046457248C0}"/>
    <cellStyle name="Note 64 2" xfId="19880" xr:uid="{22DD3116-7893-4C4B-B905-399C7C6B9064}"/>
    <cellStyle name="Note 65" xfId="19881" xr:uid="{BA291606-C665-45E3-809A-DDEBFE4F3381}"/>
    <cellStyle name="Note 65 2" xfId="19882" xr:uid="{F1DE7AFD-8B73-4D9E-82B4-00B36386D4B0}"/>
    <cellStyle name="Note 66" xfId="19883" xr:uid="{28A8A60B-F97D-4988-9EDE-16AA7AAF8D57}"/>
    <cellStyle name="Note 66 2" xfId="19884" xr:uid="{4F7B7A1D-2F15-4031-88E6-5A1FF035F8E3}"/>
    <cellStyle name="Note 67" xfId="19885" xr:uid="{AEBB8CE1-A452-4DAB-B5B5-30ECF4CB8F25}"/>
    <cellStyle name="Note 67 2" xfId="19886" xr:uid="{D8D32672-6E00-4E26-8AD7-F1E862F9C34F}"/>
    <cellStyle name="Note 68" xfId="19887" xr:uid="{8A836EFA-5325-4816-9A83-EA93D7814313}"/>
    <cellStyle name="Note 68 2" xfId="19888" xr:uid="{C1C89EEC-2231-402B-A345-93AB18B84E6B}"/>
    <cellStyle name="Note 69" xfId="19889" xr:uid="{BDBFC6E3-89FB-4A9B-BFD5-DB15B380DEA8}"/>
    <cellStyle name="Note 69 2" xfId="19890" xr:uid="{DF94F502-37BF-41F6-90A2-36458B3373B7}"/>
    <cellStyle name="Note 7" xfId="2651" xr:uid="{00000000-0005-0000-0000-0000430B0000}"/>
    <cellStyle name="Note 7 2" xfId="3446" xr:uid="{A4C32CB3-F84E-4DAD-A618-3ED2E033F187}"/>
    <cellStyle name="Note 7 2 2" xfId="6320" xr:uid="{8E0A8B28-DA41-416E-A098-786CCB3565BD}"/>
    <cellStyle name="Note 7 2 2 2" xfId="16456" xr:uid="{A878AD39-AC52-4321-87A4-62B23975AD76}"/>
    <cellStyle name="Note 7 2 2 2 2" xfId="32931" xr:uid="{6C02F715-6042-4E32-B836-F3FF6EBB1E94}"/>
    <cellStyle name="Note 7 2 2 3" xfId="11928" xr:uid="{661248F0-ECBE-47E2-AB3A-62FC59C6BE3B}"/>
    <cellStyle name="Note 7 2 2 3 2" xfId="28403" xr:uid="{A64DE797-641F-42EA-90EA-25BE4521DF86}"/>
    <cellStyle name="Note 7 2 2 4" xfId="23834" xr:uid="{1193A01E-3818-4E85-971D-C543B9531F3E}"/>
    <cellStyle name="Note 7 2 3" xfId="13678" xr:uid="{456414CD-CEA0-4A6A-A135-0E95048488F8}"/>
    <cellStyle name="Note 7 2 3 2" xfId="30153" xr:uid="{E9ECD366-AA8F-44AF-9BF9-87AD26AE86E9}"/>
    <cellStyle name="Note 7 2 4" xfId="9150" xr:uid="{31CD17BD-A11C-4A4A-89C4-F54A3D041DEA}"/>
    <cellStyle name="Note 7 2 4 2" xfId="25625" xr:uid="{E9D4DE7C-ED8C-41AD-B77D-F0BE6CEE12E2}"/>
    <cellStyle name="Note 7 2 5" xfId="21056" xr:uid="{995B907F-1E12-4F39-A4ED-9FCE782393CE}"/>
    <cellStyle name="Note 7 2_3.EXPENSES" xfId="7495" xr:uid="{A12BBC83-D611-494A-A052-865548FE4D44}"/>
    <cellStyle name="Note 7 3" xfId="4569" xr:uid="{E7AD758C-32AB-4414-917D-B3C3741D13AD}"/>
    <cellStyle name="Note 7 3 2" xfId="14716" xr:uid="{50C65872-A26F-4C88-A138-B08F036A6F81}"/>
    <cellStyle name="Note 7 3 2 2" xfId="31191" xr:uid="{D42AFBC9-5F4E-4B88-9352-35E7F1CB586E}"/>
    <cellStyle name="Note 7 3 3" xfId="10188" xr:uid="{FAF5E1E7-C4BC-4FFA-A65D-FDA309F0428F}"/>
    <cellStyle name="Note 7 3 3 2" xfId="26663" xr:uid="{1914308B-E0AA-454F-AFB8-EFC57F1AEB92}"/>
    <cellStyle name="Note 7 3 4" xfId="22094" xr:uid="{38841C45-C3BD-4850-A6F5-8A91E244B01E}"/>
    <cellStyle name="Note 7 4" xfId="5620" xr:uid="{9A24F962-0E7C-44D7-AD8F-48B7C7ACF9A4}"/>
    <cellStyle name="Note 7 4 2" xfId="15756" xr:uid="{00B7611B-980C-4719-92BE-1A6E9CEA5C58}"/>
    <cellStyle name="Note 7 4 2 2" xfId="32231" xr:uid="{54CC6C62-DFD0-44E8-AAC8-4F98C142899F}"/>
    <cellStyle name="Note 7 4 3" xfId="11228" xr:uid="{DC9F402F-1538-4799-B4F4-818862476782}"/>
    <cellStyle name="Note 7 4 3 2" xfId="27703" xr:uid="{74AEA34F-F89D-453E-8255-BE32473A20DD}"/>
    <cellStyle name="Note 7 4 4" xfId="23134" xr:uid="{64F1C95C-A5E9-4D0C-ABD3-DB8C69E73AF6}"/>
    <cellStyle name="Note 7 5" xfId="12978" xr:uid="{A7E3A201-B22A-413C-BD46-8194EFF1906C}"/>
    <cellStyle name="Note 7 5 2" xfId="29453" xr:uid="{88824344-6880-444E-B925-D9547A1929AD}"/>
    <cellStyle name="Note 7 6" xfId="8450" xr:uid="{BA590D98-3F9C-4A2B-8ABA-DA773FCFFAE8}"/>
    <cellStyle name="Note 7 6 2" xfId="24925" xr:uid="{7D3680B6-2E71-44EB-8D9D-234F54E20FE2}"/>
    <cellStyle name="Note 7 7" xfId="20356" xr:uid="{DA2B03F9-B7F4-4841-BE03-4CD7681BF917}"/>
    <cellStyle name="Note 7_3.EXPENSES" xfId="7494" xr:uid="{155157E4-2B70-4167-B7A6-D9226378BDCF}"/>
    <cellStyle name="Note 70" xfId="19891" xr:uid="{A749AC18-BD48-48AA-B092-56C4A1A7EECD}"/>
    <cellStyle name="Note 70 2" xfId="19892" xr:uid="{1598C81D-82A5-4687-9A7E-8D357E04853F}"/>
    <cellStyle name="Note 71" xfId="19893" xr:uid="{52371921-4FC6-434B-82DF-24123725E16B}"/>
    <cellStyle name="Note 71 2" xfId="19894" xr:uid="{750E690C-EA57-4329-B55B-A97EC4190499}"/>
    <cellStyle name="Note 72" xfId="20596" xr:uid="{36DC9B8B-B622-449B-9E57-1C453DC06686}"/>
    <cellStyle name="Note 8" xfId="2666" xr:uid="{00000000-0005-0000-0000-0000440B0000}"/>
    <cellStyle name="Note 8 2" xfId="3460" xr:uid="{C16144C5-59A2-448C-AD65-532FBC3EADDE}"/>
    <cellStyle name="Note 8 2 2" xfId="6334" xr:uid="{44C258A4-8102-4306-B7DA-4F223CD361B0}"/>
    <cellStyle name="Note 8 2 2 2" xfId="16470" xr:uid="{F454571F-18C0-4FA2-9739-ED451FDBD3EB}"/>
    <cellStyle name="Note 8 2 2 2 2" xfId="32945" xr:uid="{609328EE-4D27-4990-A4E6-6B7C8C941E9E}"/>
    <cellStyle name="Note 8 2 2 3" xfId="11942" xr:uid="{A1A2AD36-F3F9-4833-B268-AC118DF52CE0}"/>
    <cellStyle name="Note 8 2 2 3 2" xfId="28417" xr:uid="{CC464070-56FD-474E-B616-C33386823867}"/>
    <cellStyle name="Note 8 2 2 4" xfId="23848" xr:uid="{A19CB0D1-23BA-43D2-A90A-2138F01BEE4D}"/>
    <cellStyle name="Note 8 2 3" xfId="13692" xr:uid="{C351A8EA-DB49-47F0-BADE-3405E494D4AC}"/>
    <cellStyle name="Note 8 2 3 2" xfId="30167" xr:uid="{999470D9-464D-432E-B339-4B272FACF0BF}"/>
    <cellStyle name="Note 8 2 4" xfId="9164" xr:uid="{FCE52F62-A0F5-4DD0-96DC-9D045B03CB3D}"/>
    <cellStyle name="Note 8 2 4 2" xfId="25639" xr:uid="{C66821E6-2DD0-4A1C-833C-21D0D1478416}"/>
    <cellStyle name="Note 8 2 5" xfId="21070" xr:uid="{40FAE377-92D5-4E6E-B5C9-E01E8F97C263}"/>
    <cellStyle name="Note 8 2_3.EXPENSES" xfId="7497" xr:uid="{3407C7E7-0F05-44E4-BD5A-5F710289CA32}"/>
    <cellStyle name="Note 8 3" xfId="4583" xr:uid="{2A094E33-9283-4C9C-8EE0-8DCC76E17549}"/>
    <cellStyle name="Note 8 3 2" xfId="14730" xr:uid="{2916F51C-3DDA-4C52-9198-EBE0B57D805B}"/>
    <cellStyle name="Note 8 3 2 2" xfId="31205" xr:uid="{EC894157-44E3-4C9C-9C81-37647AB29C75}"/>
    <cellStyle name="Note 8 3 3" xfId="10202" xr:uid="{12F5A486-A96C-4A8D-B3F0-6930FACB5A57}"/>
    <cellStyle name="Note 8 3 3 2" xfId="26677" xr:uid="{FEE7B84D-5944-4FFC-B998-2DED98A34766}"/>
    <cellStyle name="Note 8 3 4" xfId="22108" xr:uid="{B6A32925-88EE-46FE-85EC-051F3BFD224D}"/>
    <cellStyle name="Note 8 4" xfId="5634" xr:uid="{34A50DFC-2732-46FF-A4AA-B8C0D52B8105}"/>
    <cellStyle name="Note 8 4 2" xfId="15770" xr:uid="{09FDB984-F5D6-4F01-9049-2D9E54F01D78}"/>
    <cellStyle name="Note 8 4 2 2" xfId="32245" xr:uid="{70FA481F-567B-4352-B995-334455006A7B}"/>
    <cellStyle name="Note 8 4 3" xfId="11242" xr:uid="{B3CD7FE6-DB10-4FBA-AB13-AC5E9EE1AB83}"/>
    <cellStyle name="Note 8 4 3 2" xfId="27717" xr:uid="{7D7FF678-175A-4EF2-95C9-98F383E28925}"/>
    <cellStyle name="Note 8 4 4" xfId="23148" xr:uid="{B7B37B7C-E5CB-4BBE-A724-53FB9AFE1716}"/>
    <cellStyle name="Note 8 5" xfId="12992" xr:uid="{97A0FCD4-0C2A-40DC-A390-45D50ECC16DE}"/>
    <cellStyle name="Note 8 5 2" xfId="29467" xr:uid="{EC39D9BC-B17F-4C78-96C3-B1BF08B091C7}"/>
    <cellStyle name="Note 8 6" xfId="8464" xr:uid="{E14366C2-0175-45C1-9AC3-635F3D528FF5}"/>
    <cellStyle name="Note 8 6 2" xfId="24939" xr:uid="{C397857E-3271-4661-975E-7370BD48127F}"/>
    <cellStyle name="Note 8 7" xfId="20370" xr:uid="{FAB29A30-7E40-4F50-BDA3-739057761213}"/>
    <cellStyle name="Note 8_3.EXPENSES" xfId="7496" xr:uid="{5FD0C7DC-7E92-41B9-9A89-E8EC20B26FDA}"/>
    <cellStyle name="Note 9" xfId="2686" xr:uid="{00000000-0005-0000-0000-0000450B0000}"/>
    <cellStyle name="Note 9 2" xfId="3480" xr:uid="{C5D067B7-E15D-4627-94B1-8B3AAF987CCD}"/>
    <cellStyle name="Note 9 2 2" xfId="6354" xr:uid="{6C0F72D1-400A-481A-BAC6-0F169E9FE7BE}"/>
    <cellStyle name="Note 9 2 2 2" xfId="16490" xr:uid="{29C9F062-E09C-4974-AB99-5BCF9A0299D5}"/>
    <cellStyle name="Note 9 2 2 2 2" xfId="32965" xr:uid="{F9D44C90-86B9-4088-95FA-90EFFEA18FBF}"/>
    <cellStyle name="Note 9 2 2 3" xfId="11962" xr:uid="{879E8A0E-7433-4FAC-B2D1-ABDEC815EEE7}"/>
    <cellStyle name="Note 9 2 2 3 2" xfId="28437" xr:uid="{FD78D78A-93FF-4CA2-A5B8-DD6F4892A370}"/>
    <cellStyle name="Note 9 2 2 4" xfId="23868" xr:uid="{7A390940-8F6D-4675-856F-282424D96AB2}"/>
    <cellStyle name="Note 9 2 3" xfId="13712" xr:uid="{B0F0016C-D956-45D7-B239-37B728CD4AFC}"/>
    <cellStyle name="Note 9 2 3 2" xfId="30187" xr:uid="{A665FEFE-F0CB-49D0-B624-A5076ACBCD9C}"/>
    <cellStyle name="Note 9 2 4" xfId="9184" xr:uid="{1686F750-C04C-43F4-9ABF-74DDDD2EE410}"/>
    <cellStyle name="Note 9 2 4 2" xfId="25659" xr:uid="{F1FC98B0-C2CA-42DF-B87A-6616D937F1FE}"/>
    <cellStyle name="Note 9 2 5" xfId="21090" xr:uid="{019AA797-2A54-4179-879C-207822B7467E}"/>
    <cellStyle name="Note 9 2_3.EXPENSES" xfId="7499" xr:uid="{063CF2BF-B46E-4A5E-A377-65A2A099B8DE}"/>
    <cellStyle name="Note 9 3" xfId="4603" xr:uid="{B8E35119-72C7-4EEF-86D0-8F1FE46DF942}"/>
    <cellStyle name="Note 9 3 2" xfId="14750" xr:uid="{10133715-85D1-47CB-AED1-AA0CC12351C3}"/>
    <cellStyle name="Note 9 3 2 2" xfId="31225" xr:uid="{50836D08-C5AD-4AD4-8F37-CA4F4CD07B31}"/>
    <cellStyle name="Note 9 3 3" xfId="10222" xr:uid="{43C00729-B113-46C1-8912-A55EE7207C95}"/>
    <cellStyle name="Note 9 3 3 2" xfId="26697" xr:uid="{CE614B12-CBE9-4C4B-9B3F-BBF22B12FF95}"/>
    <cellStyle name="Note 9 3 4" xfId="22128" xr:uid="{0CBA3CAE-6539-42B9-A9F8-4AFBBDE81244}"/>
    <cellStyle name="Note 9 4" xfId="5654" xr:uid="{71FE6171-C142-4CB9-AC78-17320877DF2F}"/>
    <cellStyle name="Note 9 4 2" xfId="15790" xr:uid="{6CEBF85A-9BF0-4341-A808-4E1DBFF8ED3B}"/>
    <cellStyle name="Note 9 4 2 2" xfId="32265" xr:uid="{3D0E39DC-5519-46F5-892E-F4C07E86D2F1}"/>
    <cellStyle name="Note 9 4 3" xfId="11262" xr:uid="{614B0909-08E3-4CDF-A11C-E53F43A20A9C}"/>
    <cellStyle name="Note 9 4 3 2" xfId="27737" xr:uid="{3AF03BA4-5917-4267-A35B-8951180C79BF}"/>
    <cellStyle name="Note 9 4 4" xfId="23168" xr:uid="{3807AB83-E1EC-4D6E-9B38-EF9D85513249}"/>
    <cellStyle name="Note 9 5" xfId="13012" xr:uid="{D5BA8D13-D175-49A7-91BB-0C81E5E45336}"/>
    <cellStyle name="Note 9 5 2" xfId="29487" xr:uid="{334BB7ED-271D-4F76-99D4-8C5B8BF18441}"/>
    <cellStyle name="Note 9 6" xfId="8484" xr:uid="{A4CFFF2F-045E-426D-A693-807324F8ED72}"/>
    <cellStyle name="Note 9 6 2" xfId="24959" xr:uid="{91D65782-09CD-4CF2-9394-22D15C7B48CF}"/>
    <cellStyle name="Note 9 7" xfId="20390" xr:uid="{4F587109-2EF3-4858-A87E-3B58E9B05721}"/>
    <cellStyle name="Note 9_3.EXPENSES" xfId="7498" xr:uid="{F9986F33-7FD0-4754-9296-D96946FA94EF}"/>
    <cellStyle name="Note_3.EXPENSES" xfId="7448" xr:uid="{45CDA407-A473-427D-8D73-52F82AC5B29B}"/>
    <cellStyle name="Nøytral" xfId="124" xr:uid="{00000000-0005-0000-0000-0000460B0000}"/>
    <cellStyle name="Nøytral 2" xfId="3842" xr:uid="{77269CB3-56A6-49D3-91EC-49605BDDEDC9}"/>
    <cellStyle name="Nøytral 3" xfId="3843" xr:uid="{C38A37EE-3700-4AE8-A0C9-6599197794BB}"/>
    <cellStyle name="Nøytral 4" xfId="3841" xr:uid="{463E053F-FA54-4027-9FA7-36BDAF5C4277}"/>
    <cellStyle name="Nøytral_3.EXPENSES" xfId="5165" xr:uid="{4D42C551-8A70-418B-8505-90F0E939ED97}"/>
    <cellStyle name="Ordinary" xfId="125" xr:uid="{00000000-0005-0000-0000-0000470B0000}"/>
    <cellStyle name="Ordinary 2" xfId="1753" xr:uid="{00000000-0005-0000-0000-0000480B0000}"/>
    <cellStyle name="Ordinary 3" xfId="2407" xr:uid="{00000000-0005-0000-0000-0000490B0000}"/>
    <cellStyle name="Ordinary_3.EXPENSES" xfId="7500" xr:uid="{567DAC51-21F1-4010-AB5A-29BEB1B9D08B}"/>
    <cellStyle name="Output" xfId="2969" xr:uid="{00000000-0005-0000-0000-00004A0B0000}"/>
    <cellStyle name="Output 2" xfId="1807" xr:uid="{00000000-0005-0000-0000-00004B0B0000}"/>
    <cellStyle name="Output 2 2" xfId="2611" xr:uid="{00000000-0005-0000-0000-00004C0B0000}"/>
    <cellStyle name="Output 2_3.EXPENSES" xfId="7502" xr:uid="{2923EBA1-5C06-415A-96A3-4B16EE763999}"/>
    <cellStyle name="Output 3" xfId="1959" xr:uid="{00000000-0005-0000-0000-00004D0B0000}"/>
    <cellStyle name="Output_3.EXPENSES" xfId="7501" xr:uid="{F9846C60-DAA4-49F1-B308-A54C3FA01BCE}"/>
    <cellStyle name="Overskrift 1" xfId="2982" xr:uid="{00000000-0005-0000-0000-00004E0B0000}"/>
    <cellStyle name="Overskrift 1 2" xfId="3845" xr:uid="{6444E10F-5476-4F16-845C-ADC4765734B9}"/>
    <cellStyle name="Overskrift 1 3" xfId="3846" xr:uid="{DA371EC0-C157-4F62-BE1E-89D176F81DA6}"/>
    <cellStyle name="Overskrift 1 4" xfId="3847" xr:uid="{E2152A78-549B-455D-8C5E-603BB6A84445}"/>
    <cellStyle name="Overskrift 1 5" xfId="3844" xr:uid="{A6FFF9CD-457B-4D60-AE2C-7AF894498863}"/>
    <cellStyle name="Overskrift 1_3.EXPENSES" xfId="7503" xr:uid="{5FEA5B2F-7F0D-4BD1-ABFC-748057EB5F11}"/>
    <cellStyle name="Overskrift 2" xfId="2983" xr:uid="{00000000-0005-0000-0000-00004F0B0000}"/>
    <cellStyle name="Overskrift 2 2" xfId="3849" xr:uid="{88CA5BDD-043F-44E1-9371-4B23F8A1991A}"/>
    <cellStyle name="Overskrift 2 3" xfId="3850" xr:uid="{F530E0C8-4692-4184-8BB2-CF57A1C43EA0}"/>
    <cellStyle name="Overskrift 2 4" xfId="3851" xr:uid="{3AEC3ED1-A061-4B05-9129-510D91F71397}"/>
    <cellStyle name="Overskrift 2 5" xfId="3848" xr:uid="{FF40E386-0BF8-46D7-AC28-3A4E858E513D}"/>
    <cellStyle name="Overskrift 2_1.3.3. Extraordinary Items" xfId="19895" xr:uid="{3BD1D575-6174-4031-869B-3CD72BB74C94}"/>
    <cellStyle name="Overskrift 3" xfId="126" xr:uid="{00000000-0005-0000-0000-0000500B0000}"/>
    <cellStyle name="Overskrift 3 2" xfId="3853" xr:uid="{33BC3F61-5941-4367-91AC-08997E526D84}"/>
    <cellStyle name="Overskrift 3 3" xfId="3854" xr:uid="{ED3AD614-6334-4EE8-9E09-482FC5896BBB}"/>
    <cellStyle name="Overskrift 3 4" xfId="3852" xr:uid="{7CA3367A-F6C6-440E-9720-D68AE1A57A32}"/>
    <cellStyle name="Overskrift 3_3.EXPENSES" xfId="5166" xr:uid="{4CAA619E-3C6E-4805-BF4E-2465BE01D4A8}"/>
    <cellStyle name="Overskrift 4" xfId="127" xr:uid="{00000000-0005-0000-0000-0000510B0000}"/>
    <cellStyle name="Overskrift 4 2" xfId="3856" xr:uid="{C84A3C0B-E6D3-4973-9A5F-10A18046B328}"/>
    <cellStyle name="Overskrift 4 3" xfId="3857" xr:uid="{F80128AF-96A2-45FB-93E1-D355043B9B31}"/>
    <cellStyle name="Overskrift 4 4" xfId="3855" xr:uid="{92858323-6D3E-477C-AB4F-9B39E3CADC1D}"/>
    <cellStyle name="Overskrift 4_3.EXPENSES" xfId="5167" xr:uid="{8470DF3B-4F01-49CB-8377-67A924D09ED9}"/>
    <cellStyle name="per.style" xfId="128" xr:uid="{00000000-0005-0000-0000-0000520B0000}"/>
    <cellStyle name="Percent" xfId="21" builtinId="5"/>
    <cellStyle name="Percent [0]" xfId="129" xr:uid="{00000000-0005-0000-0000-0000540B0000}"/>
    <cellStyle name="Percent [0] 2" xfId="2130" xr:uid="{00000000-0005-0000-0000-0000550B0000}"/>
    <cellStyle name="Percent [0] 3" xfId="2100" xr:uid="{00000000-0005-0000-0000-0000560B0000}"/>
    <cellStyle name="Percent [0]_3.EXPENSES" xfId="7504" xr:uid="{68933C73-76A9-4214-B840-8215B35E6DBA}"/>
    <cellStyle name="Percent [00]" xfId="130" xr:uid="{00000000-0005-0000-0000-0000570B0000}"/>
    <cellStyle name="Percent [2]" xfId="22" xr:uid="{00000000-0005-0000-0000-0000580B0000}"/>
    <cellStyle name="Percent [2] 2" xfId="2408" xr:uid="{00000000-0005-0000-0000-0000590B0000}"/>
    <cellStyle name="Percent [2]_3.EXPENSES" xfId="7505" xr:uid="{C97BC6B8-6C41-4474-B7A1-49B6E1AEC456}"/>
    <cellStyle name="Percent 2" xfId="176" xr:uid="{00000000-0005-0000-0000-00005A0B0000}"/>
    <cellStyle name="Percent 2 10" xfId="1749" xr:uid="{00000000-0005-0000-0000-00005B0B0000}"/>
    <cellStyle name="Percent 2 2" xfId="2438" xr:uid="{00000000-0005-0000-0000-00005C0B0000}"/>
    <cellStyle name="Percent 2_3.EXPENSES" xfId="7506" xr:uid="{D1C094A4-22FC-4E8F-81EA-EEF8ADFB53B0}"/>
    <cellStyle name="Percent 3" xfId="169" xr:uid="{00000000-0005-0000-0000-00005D0B0000}"/>
    <cellStyle name="Percent 3 2" xfId="1747" xr:uid="{00000000-0005-0000-0000-00005E0B0000}"/>
    <cellStyle name="Percent 3_3.EXPENSES" xfId="7507" xr:uid="{D21E326E-FD38-470C-B8F5-106658656254}"/>
    <cellStyle name="Percent 30" xfId="1748" xr:uid="{00000000-0005-0000-0000-00005F0B0000}"/>
    <cellStyle name="Percent 30 2" xfId="1832" xr:uid="{00000000-0005-0000-0000-0000600B0000}"/>
    <cellStyle name="Percent 30 2 2" xfId="2171" xr:uid="{00000000-0005-0000-0000-0000610B0000}"/>
    <cellStyle name="Percent 30 2 2 2" xfId="3148" xr:uid="{2E9F6E86-8EF8-4E1C-8A7C-B82A89EBA6D1}"/>
    <cellStyle name="Percent 30 2 2 2 2" xfId="6022" xr:uid="{B4B1D168-22B2-41E1-A984-72C1F516EC81}"/>
    <cellStyle name="Percent 30 2 2 2 2 2" xfId="16158" xr:uid="{7479F446-804F-4E13-A54A-416A2743DE74}"/>
    <cellStyle name="Percent 30 2 2 2 2 2 2" xfId="32633" xr:uid="{AA2C7E1E-B665-4B1B-A84C-931DB7E90A83}"/>
    <cellStyle name="Percent 30 2 2 2 2 3" xfId="11630" xr:uid="{389E7E7F-21BA-4690-A34B-B90314DAE870}"/>
    <cellStyle name="Percent 30 2 2 2 2 3 2" xfId="28105" xr:uid="{EBF53CE3-BA7A-413B-B8BB-0A2122462BA8}"/>
    <cellStyle name="Percent 30 2 2 2 2 4" xfId="23536" xr:uid="{6A63307C-E4A3-4ACE-A256-3831D4A3B940}"/>
    <cellStyle name="Percent 30 2 2 2 3" xfId="13380" xr:uid="{B8277C54-0FC4-4EE1-9A2B-93764EFB7FB6}"/>
    <cellStyle name="Percent 30 2 2 2 3 2" xfId="29855" xr:uid="{8648D2D2-9153-4470-93B3-4CE545322CBA}"/>
    <cellStyle name="Percent 30 2 2 2 4" xfId="8852" xr:uid="{3BC9F8C0-B437-4F1B-B66F-7EBB475B8F9F}"/>
    <cellStyle name="Percent 30 2 2 2 4 2" xfId="25327" xr:uid="{3F9A6372-87AA-440B-97AD-699F7DCEE20D}"/>
    <cellStyle name="Percent 30 2 2 2 5" xfId="20758" xr:uid="{D0DD70EE-C776-4693-98B6-814934699435}"/>
    <cellStyle name="Percent 30 2 2 2_3.EXPENSES" xfId="7511" xr:uid="{2EA6A574-B519-4247-A71C-32504DE4ED87}"/>
    <cellStyle name="Percent 30 2 2 3" xfId="4274" xr:uid="{7B31DD05-F054-4AEB-A205-15AFF52336C1}"/>
    <cellStyle name="Percent 30 2 2 3 2" xfId="14421" xr:uid="{6135B901-92E4-40EF-8531-28C2B403905A}"/>
    <cellStyle name="Percent 30 2 2 3 2 2" xfId="30896" xr:uid="{E05019D1-8325-4D31-9D7F-9C0DF5CCF03F}"/>
    <cellStyle name="Percent 30 2 2 3 3" xfId="9893" xr:uid="{C456BFC6-BBA7-43AE-85BC-CA6F01500363}"/>
    <cellStyle name="Percent 30 2 2 3 3 2" xfId="26368" xr:uid="{5621F345-F502-4ECF-B1E0-E692E698B283}"/>
    <cellStyle name="Percent 30 2 2 3 4" xfId="21799" xr:uid="{3755EBB0-F141-4E83-B7CD-3FEC686C65B2}"/>
    <cellStyle name="Percent 30 2 2 4" xfId="5325" xr:uid="{54012D62-E6DF-401D-99FD-86C3FC5BE7FD}"/>
    <cellStyle name="Percent 30 2 2 4 2" xfId="15461" xr:uid="{A66E627D-9FE4-4CD0-8A1F-4A742A13D698}"/>
    <cellStyle name="Percent 30 2 2 4 2 2" xfId="31936" xr:uid="{D06BA395-CD0E-4D62-8197-B2125DE3931E}"/>
    <cellStyle name="Percent 30 2 2 4 3" xfId="10933" xr:uid="{0CB0E8A1-76AB-444A-A4B5-0E7564A620A9}"/>
    <cellStyle name="Percent 30 2 2 4 3 2" xfId="27408" xr:uid="{ACF03ED6-4E8A-47F7-AFF0-5932113928F5}"/>
    <cellStyle name="Percent 30 2 2 4 4" xfId="22839" xr:uid="{7E41CA8B-F7A4-4A2F-9FB2-C41A0584B09D}"/>
    <cellStyle name="Percent 30 2 2 5" xfId="12683" xr:uid="{70450BDF-CEAC-41EF-B2CA-BCAF48009E0A}"/>
    <cellStyle name="Percent 30 2 2 5 2" xfId="29158" xr:uid="{D010F455-30E5-43C3-AB8A-35AEF10C1B3E}"/>
    <cellStyle name="Percent 30 2 2 6" xfId="8154" xr:uid="{40223C24-E7D0-4E3E-9A98-5FA1365840A7}"/>
    <cellStyle name="Percent 30 2 2 6 2" xfId="24629" xr:uid="{D9132766-4A31-4006-AB09-E654292C2DB2}"/>
    <cellStyle name="Percent 30 2 2 7" xfId="20061" xr:uid="{846F0A99-2181-4A51-9C8D-7DD06FA199BA}"/>
    <cellStyle name="Percent 30 2 2_3.EXPENSES" xfId="7510" xr:uid="{BFC3A729-EB8F-4606-9B67-7F4E485DB00A}"/>
    <cellStyle name="Percent 30 2 3" xfId="3028" xr:uid="{5A115D87-BB0E-4462-B970-59227F601855}"/>
    <cellStyle name="Percent 30 2 3 2" xfId="5902" xr:uid="{F7AF93B1-84BA-4876-9344-A4E33D05CB93}"/>
    <cellStyle name="Percent 30 2 3 2 2" xfId="16038" xr:uid="{C67B2F21-8F10-4AC6-B505-47D85E1CB6EA}"/>
    <cellStyle name="Percent 30 2 3 2 2 2" xfId="32513" xr:uid="{0AD0F77C-655E-4A43-B211-ECCA5E159458}"/>
    <cellStyle name="Percent 30 2 3 2 3" xfId="11510" xr:uid="{90AD4639-C08A-435A-820E-BDC97B4F44F7}"/>
    <cellStyle name="Percent 30 2 3 2 3 2" xfId="27985" xr:uid="{DD2A676E-DF19-42CE-A1A6-0CE18C7D25FA}"/>
    <cellStyle name="Percent 30 2 3 2 4" xfId="23416" xr:uid="{B67065E4-27BC-484A-9A0F-674656122724}"/>
    <cellStyle name="Percent 30 2 3 3" xfId="13260" xr:uid="{6059D813-A245-4C6E-B62A-3829E8899FCD}"/>
    <cellStyle name="Percent 30 2 3 3 2" xfId="29735" xr:uid="{D9C39F05-E44D-4204-BC54-5D67F0E06C65}"/>
    <cellStyle name="Percent 30 2 3 4" xfId="8732" xr:uid="{AEC3F10F-3F88-4271-A45E-BF99D1013C3F}"/>
    <cellStyle name="Percent 30 2 3 4 2" xfId="25207" xr:uid="{3446C7A1-B214-4A51-8445-BB7DEB58883E}"/>
    <cellStyle name="Percent 30 2 3 5" xfId="20638" xr:uid="{6ABD8EBC-D6FF-48D1-AE05-E74B32E77652}"/>
    <cellStyle name="Percent 30 2 3_3.EXPENSES" xfId="7512" xr:uid="{B5DA0FB3-A1FF-4DD9-85B5-C604C763952D}"/>
    <cellStyle name="Percent 30 2 4" xfId="4160" xr:uid="{A3E604B8-C1FA-4BFC-A66E-D084D91D99A8}"/>
    <cellStyle name="Percent 30 2 4 2" xfId="14307" xr:uid="{E1CBD504-FA99-4FF7-B48D-46C25191AD09}"/>
    <cellStyle name="Percent 30 2 4 2 2" xfId="30782" xr:uid="{35FDF80C-473B-4C7E-AF23-56FA370E84E4}"/>
    <cellStyle name="Percent 30 2 4 3" xfId="9779" xr:uid="{7FA42B0C-C6AD-42E9-8D4F-C2F6874027F1}"/>
    <cellStyle name="Percent 30 2 4 3 2" xfId="26254" xr:uid="{EDAA6880-67F9-4264-8D19-E0BF56E3F569}"/>
    <cellStyle name="Percent 30 2 4 4" xfId="21685" xr:uid="{372B1939-F32E-48C6-B2E0-039607322A9D}"/>
    <cellStyle name="Percent 30 2 5" xfId="5211" xr:uid="{28C815BB-7D9D-40EE-8D4F-BCCE3A305203}"/>
    <cellStyle name="Percent 30 2 5 2" xfId="15347" xr:uid="{7CFDF772-3C1C-47A2-9487-B192ACEDBEE4}"/>
    <cellStyle name="Percent 30 2 5 2 2" xfId="31822" xr:uid="{12037928-DA34-466C-9E73-C96DD75BDEF5}"/>
    <cellStyle name="Percent 30 2 5 3" xfId="10819" xr:uid="{29E5CF0F-2C08-4C3F-81F8-2D6A742E8B9F}"/>
    <cellStyle name="Percent 30 2 5 3 2" xfId="27294" xr:uid="{88F3A87A-4F6F-4A06-BEBF-B9EF0AC99031}"/>
    <cellStyle name="Percent 30 2 5 4" xfId="22725" xr:uid="{A411F636-9F01-42A9-A876-A214A69747B6}"/>
    <cellStyle name="Percent 30 2 6" xfId="12568" xr:uid="{3C2DF281-B9A8-4EC9-9EAD-CB79E97F2CCD}"/>
    <cellStyle name="Percent 30 2 6 2" xfId="29043" xr:uid="{C608F4D7-3784-4E1E-992B-1C6A1DC99497}"/>
    <cellStyle name="Percent 30 2 7" xfId="8036" xr:uid="{09BBBF25-B233-472A-A13E-D71382E9D0E3}"/>
    <cellStyle name="Percent 30 2 7 2" xfId="24511" xr:uid="{39E11E3D-534A-4099-B509-F1A46EDA1E02}"/>
    <cellStyle name="Percent 30 2 8" xfId="19946" xr:uid="{1FEED76F-367E-486A-9566-5B80542DE4A8}"/>
    <cellStyle name="Percent 30 2_3.EXPENSES" xfId="7509" xr:uid="{F0FE3266-F02E-4B5C-9219-13441F3FCE6E}"/>
    <cellStyle name="Percent 30 3" xfId="2144" xr:uid="{00000000-0005-0000-0000-0000620B0000}"/>
    <cellStyle name="Percent 30 3 2" xfId="3122" xr:uid="{CB6BE7F0-CE5E-485E-A286-54E537867756}"/>
    <cellStyle name="Percent 30 3 2 2" xfId="5996" xr:uid="{875E9189-D533-4EB5-8B69-F2A200C04410}"/>
    <cellStyle name="Percent 30 3 2 2 2" xfId="16132" xr:uid="{25FBF10F-1148-4ECC-B51E-2C46BE735FCC}"/>
    <cellStyle name="Percent 30 3 2 2 2 2" xfId="32607" xr:uid="{0B92B536-D049-4957-923C-86CC7DE6A69C}"/>
    <cellStyle name="Percent 30 3 2 2 3" xfId="11604" xr:uid="{88BE6D06-49A4-4AE4-98B8-09498849A0B4}"/>
    <cellStyle name="Percent 30 3 2 2 3 2" xfId="28079" xr:uid="{909F59AB-76F9-4148-B36E-C67F09DF5532}"/>
    <cellStyle name="Percent 30 3 2 2 4" xfId="23510" xr:uid="{370B3EB7-5627-41DE-BA1E-978C6384C12A}"/>
    <cellStyle name="Percent 30 3 2 3" xfId="13354" xr:uid="{CC90E897-1CE9-4E46-9DC0-75C4AA0E5458}"/>
    <cellStyle name="Percent 30 3 2 3 2" xfId="29829" xr:uid="{9FCA581E-68A6-4474-8958-231055A611AF}"/>
    <cellStyle name="Percent 30 3 2 4" xfId="8826" xr:uid="{2681C30C-6F07-4BE0-AEFE-DA754917F064}"/>
    <cellStyle name="Percent 30 3 2 4 2" xfId="25301" xr:uid="{699A59FE-205F-4873-952E-B80866F812E2}"/>
    <cellStyle name="Percent 30 3 2 5" xfId="20732" xr:uid="{9898C82C-3417-43D8-93DF-07DDA6F01072}"/>
    <cellStyle name="Percent 30 3 2_3.EXPENSES" xfId="7514" xr:uid="{AEDB45B8-FCBD-4F4A-AC59-118B4A5A08BC}"/>
    <cellStyle name="Percent 30 3 3" xfId="4249" xr:uid="{22EB4A71-E75C-4B49-BC54-001F1A4865B4}"/>
    <cellStyle name="Percent 30 3 3 2" xfId="14396" xr:uid="{F6A492F1-7261-4B2E-947E-BD22044B338C}"/>
    <cellStyle name="Percent 30 3 3 2 2" xfId="30871" xr:uid="{996D8264-C7F5-46B0-B85E-C8100F18687F}"/>
    <cellStyle name="Percent 30 3 3 3" xfId="9868" xr:uid="{218C946B-04AD-49FA-913F-073C38DACD61}"/>
    <cellStyle name="Percent 30 3 3 3 2" xfId="26343" xr:uid="{D670B77D-BC70-4568-ADF0-1EACDE405265}"/>
    <cellStyle name="Percent 30 3 3 4" xfId="21774" xr:uid="{6CBFA351-12FE-46F8-877C-B2172DADE1C1}"/>
    <cellStyle name="Percent 30 3 4" xfId="5300" xr:uid="{F4CE6E49-FDC5-4D58-B0B7-76C1426FAFF4}"/>
    <cellStyle name="Percent 30 3 4 2" xfId="15436" xr:uid="{122591EF-1245-4546-A1D8-C7129C756466}"/>
    <cellStyle name="Percent 30 3 4 2 2" xfId="31911" xr:uid="{83BB9DEA-7F56-4458-ABAD-CC71B73B6E5F}"/>
    <cellStyle name="Percent 30 3 4 3" xfId="10908" xr:uid="{6FF96141-EED7-45CB-89FC-128CEF95507F}"/>
    <cellStyle name="Percent 30 3 4 3 2" xfId="27383" xr:uid="{2A840959-14E2-4800-8C33-FC192794B210}"/>
    <cellStyle name="Percent 30 3 4 4" xfId="22814" xr:uid="{FCCBCB46-30ED-4D02-AAE1-D7EE243601E8}"/>
    <cellStyle name="Percent 30 3 5" xfId="12657" xr:uid="{CE5B4F9B-2DF5-428A-9B86-D366DA24B376}"/>
    <cellStyle name="Percent 30 3 5 2" xfId="29132" xr:uid="{B5EDEFD1-7966-4990-ACFC-DF40786C7D64}"/>
    <cellStyle name="Percent 30 3 6" xfId="8128" xr:uid="{5EBFA99B-EAA1-4BEB-8ED4-A98E8FCB941A}"/>
    <cellStyle name="Percent 30 3 6 2" xfId="24603" xr:uid="{183FD9D1-02C2-4A5F-8704-6543DF097652}"/>
    <cellStyle name="Percent 30 3 7" xfId="20036" xr:uid="{C915B17F-3576-4D86-94FF-3FE545760667}"/>
    <cellStyle name="Percent 30 3_3.EXPENSES" xfId="7513" xr:uid="{8CAF88E7-0A01-4527-9E21-C19EA90D09D1}"/>
    <cellStyle name="Percent 30 4" xfId="3001" xr:uid="{16884013-7528-4B01-8B80-155F9C013BAA}"/>
    <cellStyle name="Percent 30 4 2" xfId="5875" xr:uid="{EEC3E403-3B84-4730-B00E-2C1E92EBD2C7}"/>
    <cellStyle name="Percent 30 4 2 2" xfId="16011" xr:uid="{14472DD1-1C40-48C7-81F7-0FA034B4F7FA}"/>
    <cellStyle name="Percent 30 4 2 2 2" xfId="32486" xr:uid="{B3CBD39C-2D65-46A0-8DF7-C76961285C20}"/>
    <cellStyle name="Percent 30 4 2 3" xfId="11483" xr:uid="{DDC389F5-5447-4192-9F10-C7E61DFFBA01}"/>
    <cellStyle name="Percent 30 4 2 3 2" xfId="27958" xr:uid="{2D6EADD0-6733-4A37-A038-0052D785EA48}"/>
    <cellStyle name="Percent 30 4 2 4" xfId="23389" xr:uid="{30BE231C-76C3-48D7-9CD3-FC9D0F505518}"/>
    <cellStyle name="Percent 30 4 3" xfId="13233" xr:uid="{88D7CE8C-289F-4807-A28C-F670DDD9DD18}"/>
    <cellStyle name="Percent 30 4 3 2" xfId="29708" xr:uid="{D2F341B0-599D-42E8-B8DF-A3D478F2E0C4}"/>
    <cellStyle name="Percent 30 4 4" xfId="8705" xr:uid="{D9243D23-CE66-449A-BBAD-BE3C0AACA2EA}"/>
    <cellStyle name="Percent 30 4 4 2" xfId="25180" xr:uid="{ADB5179E-89E3-40B7-94C7-C0753925DAC4}"/>
    <cellStyle name="Percent 30 4 5" xfId="20611" xr:uid="{805D383D-9142-47C9-9DFA-2696478FB372}"/>
    <cellStyle name="Percent 30 4_3.EXPENSES" xfId="7515" xr:uid="{E7B85863-7916-42E9-8A8A-2DA703013C26}"/>
    <cellStyle name="Percent 30 5" xfId="4135" xr:uid="{03EC005B-09BC-40F1-848E-731EC815DF63}"/>
    <cellStyle name="Percent 30 5 2" xfId="14282" xr:uid="{36B8EEEC-48BC-4C0D-96F5-D6324DB06057}"/>
    <cellStyle name="Percent 30 5 2 2" xfId="30757" xr:uid="{82E76A30-28DF-4970-A08C-F6EAE03A73D2}"/>
    <cellStyle name="Percent 30 5 3" xfId="9754" xr:uid="{0C1FF3E4-D7FD-4C2B-A052-B2575BD50D12}"/>
    <cellStyle name="Percent 30 5 3 2" xfId="26229" xr:uid="{E778CA4C-44EF-4D67-A6E2-15CB6C92F15F}"/>
    <cellStyle name="Percent 30 5 4" xfId="21660" xr:uid="{38023D5B-B604-452F-9B02-CB3B95B7D5E2}"/>
    <cellStyle name="Percent 30 6" xfId="5186" xr:uid="{0D35B4A4-CE6A-4676-9A08-19EC4B1EA077}"/>
    <cellStyle name="Percent 30 6 2" xfId="15322" xr:uid="{F574C1EC-0C5E-47DA-B976-371AD73E1B0E}"/>
    <cellStyle name="Percent 30 6 2 2" xfId="31797" xr:uid="{7CA5410D-407C-441E-9F45-6E728A3A1332}"/>
    <cellStyle name="Percent 30 6 3" xfId="10794" xr:uid="{77547D54-F3BE-41D5-BC1B-531A4BBC8B02}"/>
    <cellStyle name="Percent 30 6 3 2" xfId="27269" xr:uid="{ED107958-3DE0-4498-B1B1-95A06412C402}"/>
    <cellStyle name="Percent 30 6 4" xfId="22700" xr:uid="{B516A67D-15C0-4AC0-9D37-CC368C67BB93}"/>
    <cellStyle name="Percent 30 7" xfId="12543" xr:uid="{546BC47D-355F-4E7A-82BC-32130DB26C53}"/>
    <cellStyle name="Percent 30 7 2" xfId="29018" xr:uid="{98293F1E-29BE-4F3B-B31F-9EA8D868037D}"/>
    <cellStyle name="Percent 30 8" xfId="8010" xr:uid="{7370111B-470F-4627-8686-4E1ADCC72299}"/>
    <cellStyle name="Percent 30 8 2" xfId="24485" xr:uid="{7B70D807-AD78-4A27-A754-50CFD0D83B8D}"/>
    <cellStyle name="Percent 30 9" xfId="19921" xr:uid="{7948C77D-9A3D-4200-BC1D-CF7D27B9972C}"/>
    <cellStyle name="Percent 30_3.EXPENSES" xfId="7508" xr:uid="{E6DFADDB-0469-427D-9DEF-3D5DAE947BF1}"/>
    <cellStyle name="Percent 4" xfId="2124" xr:uid="{00000000-0005-0000-0000-0000630B0000}"/>
    <cellStyle name="Percent 4 2" xfId="19896" xr:uid="{D9EAED08-0FC1-44E7-A352-A2D2DC25B360}"/>
    <cellStyle name="Percent 5" xfId="7903" xr:uid="{31BBF249-1244-438B-989B-347D2B5F6E39}"/>
    <cellStyle name="Percent 5 2" xfId="19897" xr:uid="{67FA2D40-548D-4579-A502-17E3F3685817}"/>
    <cellStyle name="Percent 5 3" xfId="24433" xr:uid="{6B4AFC70-0B82-47C9-8F5B-0FF4FC507DD7}"/>
    <cellStyle name="Percent 6" xfId="17082" xr:uid="{86713E5B-1D12-401A-AF0C-D7B3FE3AF3CC}"/>
    <cellStyle name="Percent 6 2" xfId="19898" xr:uid="{B695F268-DAF5-4981-9493-A689608CF405}"/>
    <cellStyle name="Percent 6 3" xfId="33557" xr:uid="{38D83C85-DD43-4DCE-9F1C-32879C6A7402}"/>
    <cellStyle name="Percent 7" xfId="19899" xr:uid="{874879BB-0944-4EB9-B66D-F889F0E252AF}"/>
    <cellStyle name="Percent 7 2" xfId="19900" xr:uid="{F775CF8A-257C-41F5-A0B4-5A06CB3321C3}"/>
    <cellStyle name="PrePop Currency (0)" xfId="131" xr:uid="{00000000-0005-0000-0000-0000640B0000}"/>
    <cellStyle name="PrePop Currency (2)" xfId="132" xr:uid="{00000000-0005-0000-0000-0000650B0000}"/>
    <cellStyle name="PrePop Units (0)" xfId="133" xr:uid="{00000000-0005-0000-0000-0000660B0000}"/>
    <cellStyle name="PrePop Units (1)" xfId="134" xr:uid="{00000000-0005-0000-0000-0000670B0000}"/>
    <cellStyle name="PrePop Units (2)" xfId="135" xr:uid="{00000000-0005-0000-0000-0000680B0000}"/>
    <cellStyle name="Prosent 2" xfId="177" xr:uid="{00000000-0005-0000-0000-0000690B0000}"/>
    <cellStyle name="Prosent 2 2" xfId="1723" xr:uid="{00000000-0005-0000-0000-00006A0B0000}"/>
    <cellStyle name="Prosent 2_3.EXPENSES" xfId="7516" xr:uid="{33752243-0757-4E90-B8EF-AFB0D3E92819}"/>
    <cellStyle name="Prosent 3" xfId="1724" xr:uid="{00000000-0005-0000-0000-00006B0B0000}"/>
    <cellStyle name="Prosent 3 2" xfId="1725" xr:uid="{00000000-0005-0000-0000-00006C0B0000}"/>
    <cellStyle name="Prosent 3_3.EXPENSES" xfId="7517" xr:uid="{5763427B-6838-4CFF-BB46-79308EAFFE37}"/>
    <cellStyle name="PSChar" xfId="23" xr:uid="{00000000-0005-0000-0000-00006D0B0000}"/>
    <cellStyle name="PSDate" xfId="24" xr:uid="{00000000-0005-0000-0000-00006E0B0000}"/>
    <cellStyle name="PSDec" xfId="25" xr:uid="{00000000-0005-0000-0000-00006F0B0000}"/>
    <cellStyle name="PSHeading" xfId="26" xr:uid="{00000000-0005-0000-0000-0000700B0000}"/>
    <cellStyle name="PSInt" xfId="27" xr:uid="{00000000-0005-0000-0000-0000710B0000}"/>
    <cellStyle name="PSSpacer" xfId="28" xr:uid="{00000000-0005-0000-0000-0000720B0000}"/>
    <cellStyle name="regstoresfromspecstores" xfId="136" xr:uid="{00000000-0005-0000-0000-0000730B0000}"/>
    <cellStyle name="RevList" xfId="137" xr:uid="{00000000-0005-0000-0000-0000740B0000}"/>
    <cellStyle name="Rossz" xfId="1726" xr:uid="{00000000-0005-0000-0000-0000750B0000}"/>
    <cellStyle name="Salida" xfId="1727" xr:uid="{00000000-0005-0000-0000-0000760B0000}"/>
    <cellStyle name="SelectFormat" xfId="29" xr:uid="{00000000-0005-0000-0000-0000770B0000}"/>
    <cellStyle name="Semleges" xfId="1728" xr:uid="{00000000-0005-0000-0000-0000780B0000}"/>
    <cellStyle name="SHADEDSTORES" xfId="138" xr:uid="{00000000-0005-0000-0000-0000790B0000}"/>
    <cellStyle name="SHEET2!Normal" xfId="30" xr:uid="{00000000-0005-0000-0000-00007A0B0000}"/>
    <cellStyle name="SHEET2!Normal 2" xfId="2409" xr:uid="{00000000-0005-0000-0000-00007B0B0000}"/>
    <cellStyle name="SHEET2!Normal_1.1. Income Statement" xfId="19901" xr:uid="{A48C21E5-6154-4E29-BF86-243E2206124A}"/>
    <cellStyle name="specstores" xfId="139" xr:uid="{00000000-0005-0000-0000-00007C0B0000}"/>
    <cellStyle name="Standard 2" xfId="1729" xr:uid="{00000000-0005-0000-0000-00007D0B0000}"/>
    <cellStyle name="Standard 2 2" xfId="1730" xr:uid="{00000000-0005-0000-0000-00007E0B0000}"/>
    <cellStyle name="Standard 2_3.EXPENSES" xfId="7518" xr:uid="{045F69A4-9F26-4A9D-AB7B-D7945D24E797}"/>
    <cellStyle name="Standard 3" xfId="1731" xr:uid="{00000000-0005-0000-0000-00007F0B0000}"/>
    <cellStyle name="Standard 3 2" xfId="1732" xr:uid="{00000000-0005-0000-0000-0000800B0000}"/>
    <cellStyle name="Standard 3 2 2" xfId="1733" xr:uid="{00000000-0005-0000-0000-0000810B0000}"/>
    <cellStyle name="Standard 3 2_3.EXPENSES" xfId="7520" xr:uid="{87BDE97E-E9B7-45E8-9B37-45DC1F094C17}"/>
    <cellStyle name="Standard 3 3" xfId="1734" xr:uid="{00000000-0005-0000-0000-0000820B0000}"/>
    <cellStyle name="Standard 3_3.EXPENSES" xfId="7519" xr:uid="{449D3B54-996C-4869-9BF7-2B8E4E77CAEC}"/>
    <cellStyle name="Standard_20100106 GL04rev2 Documentation of changes 2 2" xfId="1735" xr:uid="{00000000-0005-0000-0000-0000830B0000}"/>
    <cellStyle name="Style 1" xfId="31" xr:uid="{00000000-0005-0000-0000-0000840B0000}"/>
    <cellStyle name="Style 1 2" xfId="1894" xr:uid="{00000000-0005-0000-0000-0000850B0000}"/>
    <cellStyle name="Style 1 3" xfId="1914" xr:uid="{00000000-0005-0000-0000-0000860B0000}"/>
    <cellStyle name="Style 1_3.EXPENSES" xfId="7521" xr:uid="{C50ED3C1-6EBF-45A6-B10D-6F558ACC091F}"/>
    <cellStyle name="styleDEnormalgray" xfId="32" xr:uid="{00000000-0005-0000-0000-0000880B0000}"/>
    <cellStyle name="subhead" xfId="140" xr:uid="{00000000-0005-0000-0000-0000890B0000}"/>
    <cellStyle name="Subtotal" xfId="141" xr:uid="{00000000-0005-0000-0000-00008A0B0000}"/>
    <cellStyle name="Számítás" xfId="1736" xr:uid="{00000000-0005-0000-0000-00008B0B0000}"/>
    <cellStyle name="Text" xfId="19902" xr:uid="{83C09165-1938-4363-BBB7-ACA167224839}"/>
    <cellStyle name="Text Indent A" xfId="142" xr:uid="{00000000-0005-0000-0000-00008C0B0000}"/>
    <cellStyle name="Text Indent B" xfId="143" xr:uid="{00000000-0005-0000-0000-00008D0B0000}"/>
    <cellStyle name="Text Indent C" xfId="144" xr:uid="{00000000-0005-0000-0000-00008E0B0000}"/>
    <cellStyle name="Texto de advertencia" xfId="1737" xr:uid="{00000000-0005-0000-0000-00008F0B0000}"/>
    <cellStyle name="Texto explicativo" xfId="1738" xr:uid="{00000000-0005-0000-0000-0000900B0000}"/>
    <cellStyle name="Title" xfId="2970" xr:uid="{00000000-0005-0000-0000-0000910B0000}"/>
    <cellStyle name="Title 2" xfId="1805" xr:uid="{00000000-0005-0000-0000-0000920B0000}"/>
    <cellStyle name="Title 2 2" xfId="2538" xr:uid="{00000000-0005-0000-0000-0000930B0000}"/>
    <cellStyle name="Title 2_3.EXPENSES" xfId="7523" xr:uid="{3347F946-E8D4-4D59-BFBA-0957C0630D6D}"/>
    <cellStyle name="Title 3" xfId="1957" xr:uid="{00000000-0005-0000-0000-0000940B0000}"/>
    <cellStyle name="Title_3.EXPENSES" xfId="7522" xr:uid="{769B16CE-78EA-4C7A-881F-1A4BC32B124A}"/>
    <cellStyle name="Tittel" xfId="145" xr:uid="{00000000-0005-0000-0000-0000950B0000}"/>
    <cellStyle name="Tittel 2" xfId="3859" xr:uid="{2DB7537A-711E-4213-8CD9-D647A92D439E}"/>
    <cellStyle name="Tittel 3" xfId="3860" xr:uid="{5577F329-7B71-4AC9-8A43-DA05BAFFDEB3}"/>
    <cellStyle name="Tittel 4" xfId="3858" xr:uid="{58DF3987-661D-4E50-A62F-B746CB006911}"/>
    <cellStyle name="Tittel_3.EXPENSES" xfId="5168" xr:uid="{3F809177-C82E-4C84-A15A-37409613E911}"/>
    <cellStyle name="Título" xfId="1739" xr:uid="{00000000-0005-0000-0000-0000960B0000}"/>
    <cellStyle name="Título 1" xfId="1740" xr:uid="{00000000-0005-0000-0000-0000970B0000}"/>
    <cellStyle name="Título 2" xfId="1741" xr:uid="{00000000-0005-0000-0000-0000980B0000}"/>
    <cellStyle name="Título 3" xfId="1742" xr:uid="{00000000-0005-0000-0000-0000990B0000}"/>
    <cellStyle name="Título_20091015 DE_Proposed amendments to CR SEC_MKR" xfId="1743" xr:uid="{00000000-0005-0000-0000-00009A0B0000}"/>
    <cellStyle name="Total" xfId="2338" xr:uid="{00000000-0005-0000-0000-00009B0B0000}"/>
    <cellStyle name="Total 2" xfId="1806" xr:uid="{00000000-0005-0000-0000-00009C0B0000}"/>
    <cellStyle name="Total 2 2" xfId="2539" xr:uid="{00000000-0005-0000-0000-00009D0B0000}"/>
    <cellStyle name="Total 2_3.EXPENSES" xfId="7524" xr:uid="{FAF845E2-DFA8-4E24-A11C-9F5D0615A254}"/>
    <cellStyle name="Total 3" xfId="1958" xr:uid="{00000000-0005-0000-0000-00009E0B0000}"/>
    <cellStyle name="Total 4" xfId="2334" xr:uid="{00000000-0005-0000-0000-00009F0B0000}"/>
    <cellStyle name="Total_1.3.3. Extraordinary Items" xfId="19903" xr:uid="{98AF685D-E963-4854-8101-0A3970776A77}"/>
    <cellStyle name="Totalt" xfId="2984" xr:uid="{00000000-0005-0000-0000-0000A10B0000}"/>
    <cellStyle name="Totalt 2" xfId="3862" xr:uid="{1F3668A0-E866-4306-A378-A3937A4194E2}"/>
    <cellStyle name="Totalt 3" xfId="3863" xr:uid="{1F2E6772-F051-4F13-B0C8-4A0221BED198}"/>
    <cellStyle name="Totalt 4" xfId="3861" xr:uid="{D001FF2C-0F45-4737-A84E-4C0173CC563F}"/>
    <cellStyle name="Totalt_1.3.3. Extraordinary Items" xfId="19904" xr:uid="{FD0137D6-F958-4EC6-A0C6-AFA7ECEAF5A0}"/>
    <cellStyle name="Tusenskille 2" xfId="178" xr:uid="{00000000-0005-0000-0000-0000A20B0000}"/>
    <cellStyle name="Tusenskille 2 10" xfId="3952" xr:uid="{CE6912C3-239D-4050-B476-2B04D0E51215}"/>
    <cellStyle name="Tusenskille 2 10 2" xfId="4991" xr:uid="{4B713FBE-EF56-445A-AC4E-6E3079E43875}"/>
    <cellStyle name="Tusenskille 2 10 2 2" xfId="15138" xr:uid="{B0BA2284-FA4A-4468-9A68-579CB0D09FC0}"/>
    <cellStyle name="Tusenskille 2 10 2 2 2" xfId="31613" xr:uid="{F1F1E6E1-A70A-4B58-9948-0FB8B78449C7}"/>
    <cellStyle name="Tusenskille 2 10 2 3" xfId="10610" xr:uid="{C9D5DDDC-57B4-4A16-916B-75919145992B}"/>
    <cellStyle name="Tusenskille 2 10 2 3 2" xfId="27085" xr:uid="{2A57425E-7B43-4464-BC47-68C4504F7EBD}"/>
    <cellStyle name="Tusenskille 2 10 2 4" xfId="22516" xr:uid="{74750C3E-23BA-457D-90D8-57C06D4C9F0D}"/>
    <cellStyle name="Tusenskille 2 10 3" xfId="6742" xr:uid="{ADCD90F1-5A83-454F-8218-F892A4C369A8}"/>
    <cellStyle name="Tusenskille 2 10 3 2" xfId="16878" xr:uid="{B31CD886-7536-42B9-A66E-C7DEFEFA2D91}"/>
    <cellStyle name="Tusenskille 2 10 3 2 2" xfId="33353" xr:uid="{8F1600DC-D479-4005-B42D-31D76B17D937}"/>
    <cellStyle name="Tusenskille 2 10 3 3" xfId="12350" xr:uid="{33629263-9DA3-4E9D-8FDE-BAEF98B2030B}"/>
    <cellStyle name="Tusenskille 2 10 3 3 2" xfId="28825" xr:uid="{AA70DDF7-724C-49F7-AC5D-9A763D5A033B}"/>
    <cellStyle name="Tusenskille 2 10 3 4" xfId="24256" xr:uid="{9C14E98D-9C1E-4F53-925B-C9E3F7E2E9BB}"/>
    <cellStyle name="Tusenskille 2 10 4" xfId="14100" xr:uid="{C97A0855-584D-49BE-BC4E-8C818ADE79CF}"/>
    <cellStyle name="Tusenskille 2 10 4 2" xfId="30575" xr:uid="{ACF14F74-3C52-44DB-8D6A-B886279D1AD1}"/>
    <cellStyle name="Tusenskille 2 10 5" xfId="9572" xr:uid="{CB12A6E8-4484-4523-A894-C8B9707E8662}"/>
    <cellStyle name="Tusenskille 2 10 5 2" xfId="26047" xr:uid="{1B4035B7-269E-469D-BE4C-462326A03BA3}"/>
    <cellStyle name="Tusenskille 2 10 6" xfId="21478" xr:uid="{9622A5F1-A9B7-4445-87A8-0EAE837AE182}"/>
    <cellStyle name="Tusenskille 2 10_3.EXPENSES" xfId="7526" xr:uid="{5E27CF05-D87E-4137-AFF8-B6DBFED9B725}"/>
    <cellStyle name="Tusenskille 2 11" xfId="3692" xr:uid="{7270FDBB-5FFF-430B-BE03-44F1BDB1DDF4}"/>
    <cellStyle name="Tusenskille 2 11 2" xfId="4814" xr:uid="{57CF95F1-C2BB-4863-8C35-FB6030C67837}"/>
    <cellStyle name="Tusenskille 2 11 2 2" xfId="14961" xr:uid="{994EA33F-2905-433C-AF77-32299FF7B575}"/>
    <cellStyle name="Tusenskille 2 11 2 2 2" xfId="31436" xr:uid="{9B3278B9-8170-4673-AE54-0B321357B4F5}"/>
    <cellStyle name="Tusenskille 2 11 2 3" xfId="10433" xr:uid="{109423CD-214D-40A5-A8CC-03B98014F813}"/>
    <cellStyle name="Tusenskille 2 11 2 3 2" xfId="26908" xr:uid="{7D14646E-5B7E-4FE8-AF4C-20E59B744EAD}"/>
    <cellStyle name="Tusenskille 2 11 2 4" xfId="22339" xr:uid="{F30E6D69-97A0-42ED-AE7A-22DF1DED6877}"/>
    <cellStyle name="Tusenskille 2 11 3" xfId="6565" xr:uid="{FF58706C-C89A-4B69-9FA6-DFA31FED33A3}"/>
    <cellStyle name="Tusenskille 2 11 3 2" xfId="16701" xr:uid="{D063931D-716F-4B4E-AEDD-3FDBF06EDB21}"/>
    <cellStyle name="Tusenskille 2 11 3 2 2" xfId="33176" xr:uid="{94C76120-1A56-42BF-BD70-01DE8B33E1FA}"/>
    <cellStyle name="Tusenskille 2 11 3 3" xfId="12173" xr:uid="{525F7445-8C5B-4F96-B96E-CCBDE89461B3}"/>
    <cellStyle name="Tusenskille 2 11 3 3 2" xfId="28648" xr:uid="{B3AD2724-3EF9-431E-9ACE-7E0414B7300A}"/>
    <cellStyle name="Tusenskille 2 11 3 4" xfId="24079" xr:uid="{C91D215F-0ECD-4B6D-8C1F-483E99632F40}"/>
    <cellStyle name="Tusenskille 2 11 4" xfId="13923" xr:uid="{8A074DFA-4513-4F97-A211-E4C689D46666}"/>
    <cellStyle name="Tusenskille 2 11 4 2" xfId="30398" xr:uid="{3AE06643-BE58-4F2A-9359-22EB551F6BB4}"/>
    <cellStyle name="Tusenskille 2 11 5" xfId="9395" xr:uid="{D6B5A07E-39E1-4C20-ADCB-6242A66EF240}"/>
    <cellStyle name="Tusenskille 2 11 5 2" xfId="25870" xr:uid="{FC9CFB18-C60A-4019-B492-7E72D11B140F}"/>
    <cellStyle name="Tusenskille 2 11 6" xfId="21301" xr:uid="{3FE23CC0-1934-48E1-9684-9E4E5E258DD7}"/>
    <cellStyle name="Tusenskille 2 11_3.EXPENSES" xfId="7527" xr:uid="{3B805327-9431-46B3-8109-B1BE511AA750}"/>
    <cellStyle name="Tusenskille 2 2" xfId="187" xr:uid="{00000000-0005-0000-0000-0000A30B0000}"/>
    <cellStyle name="Tusenskille 2 2 10" xfId="2347" xr:uid="{00000000-0005-0000-0000-0000A40B0000}"/>
    <cellStyle name="Tusenskille 2 2 10 2" xfId="3238" xr:uid="{42DDD060-BE4A-43E1-8213-EB7C030E91A4}"/>
    <cellStyle name="Tusenskille 2 2 10 2 2" xfId="6112" xr:uid="{49003BA0-DBC9-4618-96B0-18D7C576085E}"/>
    <cellStyle name="Tusenskille 2 2 10 2 2 2" xfId="16248" xr:uid="{9BFB0272-255B-423C-9F7D-AD19D8C5E093}"/>
    <cellStyle name="Tusenskille 2 2 10 2 2 2 2" xfId="32723" xr:uid="{60FF027B-E7B9-4EB8-84B7-6EEE14BF17BC}"/>
    <cellStyle name="Tusenskille 2 2 10 2 2 3" xfId="11720" xr:uid="{9EAF21ED-3DED-47FF-A82E-7DF8CDDF6044}"/>
    <cellStyle name="Tusenskille 2 2 10 2 2 3 2" xfId="28195" xr:uid="{CBEFFC3A-80E6-46F5-80B1-177D368159CB}"/>
    <cellStyle name="Tusenskille 2 2 10 2 2 4" xfId="23626" xr:uid="{71378BF8-C61D-4A15-BFBE-2F2BBF4B9C09}"/>
    <cellStyle name="Tusenskille 2 2 10 2 3" xfId="13470" xr:uid="{5B34C608-23A5-47D7-92DE-6FCF3530AE36}"/>
    <cellStyle name="Tusenskille 2 2 10 2 3 2" xfId="29945" xr:uid="{D18F97A9-58E6-4A1B-A7D7-37EEF1E76FFD}"/>
    <cellStyle name="Tusenskille 2 2 10 2 4" xfId="8942" xr:uid="{C046C743-AE82-4D98-8163-21BA66A1002B}"/>
    <cellStyle name="Tusenskille 2 2 10 2 4 2" xfId="25417" xr:uid="{B32AFC06-1FCE-4AB3-AD09-2CAA232F7579}"/>
    <cellStyle name="Tusenskille 2 2 10 2 5" xfId="20848" xr:uid="{9BB48583-01BC-46F7-AF46-14F6F3258EED}"/>
    <cellStyle name="Tusenskille 2 2 10 2_3.EXPENSES" xfId="7530" xr:uid="{DADD8791-D7CC-4D5E-BFD0-48BF774F83C3}"/>
    <cellStyle name="Tusenskille 2 2 10 3" xfId="4364" xr:uid="{7C27F596-A83A-4A8A-A94F-5B85D6CAF516}"/>
    <cellStyle name="Tusenskille 2 2 10 3 2" xfId="14511" xr:uid="{A29328C0-DB70-4417-ACC5-E696DEB08D01}"/>
    <cellStyle name="Tusenskille 2 2 10 3 2 2" xfId="30986" xr:uid="{74BC4821-DE70-4BAC-B0A8-1FAE4CEE5B75}"/>
    <cellStyle name="Tusenskille 2 2 10 3 3" xfId="9983" xr:uid="{F5097AD1-4EC2-41F3-9124-B6ED69896AC3}"/>
    <cellStyle name="Tusenskille 2 2 10 3 3 2" xfId="26458" xr:uid="{FC777309-5D29-4334-AE61-6BC8D81A3ED0}"/>
    <cellStyle name="Tusenskille 2 2 10 3 4" xfId="21889" xr:uid="{CB38D55E-FA4E-421A-91B3-9E53588AC91C}"/>
    <cellStyle name="Tusenskille 2 2 10 4" xfId="5415" xr:uid="{E738CCE5-CB34-4C04-8284-16F46BBFC04C}"/>
    <cellStyle name="Tusenskille 2 2 10 4 2" xfId="15551" xr:uid="{6DE4BE8C-8E3C-4B77-ADF9-E1115B350133}"/>
    <cellStyle name="Tusenskille 2 2 10 4 2 2" xfId="32026" xr:uid="{2FC6C5F4-AA6D-47ED-BE01-72A55FB42041}"/>
    <cellStyle name="Tusenskille 2 2 10 4 3" xfId="11023" xr:uid="{EBAC9132-136B-4CE5-A2C6-FBAFE06D43FD}"/>
    <cellStyle name="Tusenskille 2 2 10 4 3 2" xfId="27498" xr:uid="{681E5164-FBDB-43AE-838E-C1DD73A938F0}"/>
    <cellStyle name="Tusenskille 2 2 10 4 4" xfId="22929" xr:uid="{88420923-16BC-43F2-8F9E-FEF2590679B8}"/>
    <cellStyle name="Tusenskille 2 2 10 5" xfId="12773" xr:uid="{C34E3BEF-F873-424A-B24A-E3BDFDD91CA9}"/>
    <cellStyle name="Tusenskille 2 2 10 5 2" xfId="29248" xr:uid="{A95A7436-95EA-4D26-AD12-91D99C4788CE}"/>
    <cellStyle name="Tusenskille 2 2 10 6" xfId="8244" xr:uid="{76BDF369-4567-4E54-898F-8E50977D4980}"/>
    <cellStyle name="Tusenskille 2 2 10 6 2" xfId="24719" xr:uid="{D9BCC953-603D-4D0D-8D22-8CCA777C3AFA}"/>
    <cellStyle name="Tusenskille 2 2 10 7" xfId="20151" xr:uid="{A512F3DE-3406-4B10-A551-C120973B1CC6}"/>
    <cellStyle name="Tusenskille 2 2 10_3.EXPENSES" xfId="7529" xr:uid="{56E4773B-A3D1-42F7-A6B5-40D6FE343FD1}"/>
    <cellStyle name="Tusenskille 2 2 11" xfId="2441" xr:uid="{00000000-0005-0000-0000-0000A50B0000}"/>
    <cellStyle name="Tusenskille 2 2 11 2" xfId="3285" xr:uid="{AA28005E-7495-4C29-9376-FE151DFE5F40}"/>
    <cellStyle name="Tusenskille 2 2 11 2 2" xfId="6159" xr:uid="{A19AAEA4-3C72-4DA2-9A0F-53CD5359C3F2}"/>
    <cellStyle name="Tusenskille 2 2 11 2 2 2" xfId="16295" xr:uid="{AAF3988E-F77B-4AA7-86EB-DB4DDB75E45F}"/>
    <cellStyle name="Tusenskille 2 2 11 2 2 2 2" xfId="32770" xr:uid="{322A1F12-342B-4A9A-9F67-AB29C371ED21}"/>
    <cellStyle name="Tusenskille 2 2 11 2 2 3" xfId="11767" xr:uid="{722D5555-8207-4851-8A76-A1378E2787C2}"/>
    <cellStyle name="Tusenskille 2 2 11 2 2 3 2" xfId="28242" xr:uid="{9099FDB0-8ED1-4005-9820-3E327E3CEA4A}"/>
    <cellStyle name="Tusenskille 2 2 11 2 2 4" xfId="23673" xr:uid="{12FBD8FC-AD80-4428-962F-094E445022FC}"/>
    <cellStyle name="Tusenskille 2 2 11 2 3" xfId="13517" xr:uid="{93F36561-5C93-46FF-A09C-87FD2C02FEBD}"/>
    <cellStyle name="Tusenskille 2 2 11 2 3 2" xfId="29992" xr:uid="{80E8D3E4-B5C5-434C-9773-3DAC8FE978B9}"/>
    <cellStyle name="Tusenskille 2 2 11 2 4" xfId="8989" xr:uid="{ED3137FF-B24C-41B9-AAB5-A2F3A1A8482A}"/>
    <cellStyle name="Tusenskille 2 2 11 2 4 2" xfId="25464" xr:uid="{39A55E95-9496-4F66-A80B-C6F95487CFF8}"/>
    <cellStyle name="Tusenskille 2 2 11 2 5" xfId="20895" xr:uid="{FB467428-C7AC-4C02-8DDA-816D174F86E1}"/>
    <cellStyle name="Tusenskille 2 2 11 2_3.EXPENSES" xfId="7532" xr:uid="{29E89485-979C-4607-9D65-7CF38F1DF5FD}"/>
    <cellStyle name="Tusenskille 2 2 11 3" xfId="4408" xr:uid="{AD039281-2439-4A50-A291-4BB8881114F6}"/>
    <cellStyle name="Tusenskille 2 2 11 3 2" xfId="14555" xr:uid="{9F26A090-D15A-4254-985A-C3D80102B89A}"/>
    <cellStyle name="Tusenskille 2 2 11 3 2 2" xfId="31030" xr:uid="{11D3C24D-0BEF-45BE-B8D5-4804EF146CC3}"/>
    <cellStyle name="Tusenskille 2 2 11 3 3" xfId="10027" xr:uid="{AB62E01F-6DFD-446B-91A0-E41A4050FEA9}"/>
    <cellStyle name="Tusenskille 2 2 11 3 3 2" xfId="26502" xr:uid="{FF60CDCA-EEEF-4104-B53E-0C5DDD49F9F1}"/>
    <cellStyle name="Tusenskille 2 2 11 3 4" xfId="21933" xr:uid="{6C1ABB12-6D8F-41B3-8B3B-C2028074DC65}"/>
    <cellStyle name="Tusenskille 2 2 11 4" xfId="5459" xr:uid="{3C417502-EA62-4225-AE66-0085D996E03C}"/>
    <cellStyle name="Tusenskille 2 2 11 4 2" xfId="15595" xr:uid="{BA6488DD-D9E3-4923-AE10-BDED15BD8DEC}"/>
    <cellStyle name="Tusenskille 2 2 11 4 2 2" xfId="32070" xr:uid="{E1D0B333-BAC1-4726-823D-F551B358D02B}"/>
    <cellStyle name="Tusenskille 2 2 11 4 3" xfId="11067" xr:uid="{EACF5BDD-8FE9-4D9B-A5C2-03E9BFFFBA48}"/>
    <cellStyle name="Tusenskille 2 2 11 4 3 2" xfId="27542" xr:uid="{00C582A2-2A6D-4EB6-97AD-2A9A409E1151}"/>
    <cellStyle name="Tusenskille 2 2 11 4 4" xfId="22973" xr:uid="{2E36F87A-C7A6-4A94-A0C7-6CD707D8F161}"/>
    <cellStyle name="Tusenskille 2 2 11 5" xfId="12817" xr:uid="{C65FC893-85DB-4715-941C-D1D6CDCE6014}"/>
    <cellStyle name="Tusenskille 2 2 11 5 2" xfId="29292" xr:uid="{0AB6FD45-62E6-4F8F-9849-493DEFB3DA7E}"/>
    <cellStyle name="Tusenskille 2 2 11 6" xfId="8288" xr:uid="{4A910B2E-00A9-4463-AAE5-E3339E0B801A}"/>
    <cellStyle name="Tusenskille 2 2 11 6 2" xfId="24763" xr:uid="{C332D8F9-7DD8-4CB6-82C2-C8465A551692}"/>
    <cellStyle name="Tusenskille 2 2 11 7" xfId="20195" xr:uid="{525BC34A-0E56-4F54-852C-70A1010955C0}"/>
    <cellStyle name="Tusenskille 2 2 11_3.EXPENSES" xfId="7531" xr:uid="{5E069C57-BBB9-45F6-9DA0-C950E39081D1}"/>
    <cellStyle name="Tusenskille 2 2 12" xfId="2484" xr:uid="{00000000-0005-0000-0000-0000A60B0000}"/>
    <cellStyle name="Tusenskille 2 2 12 2" xfId="3321" xr:uid="{C63B7E63-D1F6-4C21-B36C-8C2EE1518B6E}"/>
    <cellStyle name="Tusenskille 2 2 12 2 2" xfId="6195" xr:uid="{1611248D-017D-46AE-ACF0-C0E80721AC58}"/>
    <cellStyle name="Tusenskille 2 2 12 2 2 2" xfId="16331" xr:uid="{8D73CD71-65B7-41B4-9BCA-45431FAD607D}"/>
    <cellStyle name="Tusenskille 2 2 12 2 2 2 2" xfId="32806" xr:uid="{251CE61D-B858-4EAE-96E8-9A3DB1898CAB}"/>
    <cellStyle name="Tusenskille 2 2 12 2 2 3" xfId="11803" xr:uid="{6569C79B-7272-4FC3-8260-3B15D1527393}"/>
    <cellStyle name="Tusenskille 2 2 12 2 2 3 2" xfId="28278" xr:uid="{DDDD3E40-1F5C-4FDA-9DAF-7549B159274E}"/>
    <cellStyle name="Tusenskille 2 2 12 2 2 4" xfId="23709" xr:uid="{0E41DBCB-E62D-462F-970C-67663592CE77}"/>
    <cellStyle name="Tusenskille 2 2 12 2 3" xfId="13553" xr:uid="{243B8F82-4014-4D08-8D25-17A2BA485EE6}"/>
    <cellStyle name="Tusenskille 2 2 12 2 3 2" xfId="30028" xr:uid="{A6CD6347-FC36-4179-9DED-31CB0C6B0F78}"/>
    <cellStyle name="Tusenskille 2 2 12 2 4" xfId="9025" xr:uid="{609086FD-1524-487B-A0AD-8B0D50F25B4C}"/>
    <cellStyle name="Tusenskille 2 2 12 2 4 2" xfId="25500" xr:uid="{51793C3E-3735-4C21-9778-F81A3FD493FB}"/>
    <cellStyle name="Tusenskille 2 2 12 2 5" xfId="20931" xr:uid="{CD133466-94E0-4229-B95D-B9ACEBE9F70F}"/>
    <cellStyle name="Tusenskille 2 2 12 2_3.EXPENSES" xfId="7534" xr:uid="{2B765986-4E40-4F91-BD0D-8E45BFDDE81C}"/>
    <cellStyle name="Tusenskille 2 2 12 3" xfId="4444" xr:uid="{C3091F1F-E86A-46DA-AEC3-E87ED2B100A3}"/>
    <cellStyle name="Tusenskille 2 2 12 3 2" xfId="14591" xr:uid="{54475251-4AA8-4C41-8BD6-36533FE397C0}"/>
    <cellStyle name="Tusenskille 2 2 12 3 2 2" xfId="31066" xr:uid="{6E3B9E41-3CDB-4B57-83A7-37AAC17DB83E}"/>
    <cellStyle name="Tusenskille 2 2 12 3 3" xfId="10063" xr:uid="{4032EF08-6CE7-4A04-ACB2-CD4D14020811}"/>
    <cellStyle name="Tusenskille 2 2 12 3 3 2" xfId="26538" xr:uid="{7FB2E453-140D-4859-9D2C-C425B0CB669D}"/>
    <cellStyle name="Tusenskille 2 2 12 3 4" xfId="21969" xr:uid="{87BF97AA-F08E-4003-A47C-2942AC060348}"/>
    <cellStyle name="Tusenskille 2 2 12 4" xfId="5495" xr:uid="{73CAAF72-2C71-459D-AD6D-BAD3F742BCA1}"/>
    <cellStyle name="Tusenskille 2 2 12 4 2" xfId="15631" xr:uid="{485AEAC6-EB05-4C0E-B8E6-5870D95F36BB}"/>
    <cellStyle name="Tusenskille 2 2 12 4 2 2" xfId="32106" xr:uid="{9E46430E-CE96-4BE9-AD8A-298CBC248318}"/>
    <cellStyle name="Tusenskille 2 2 12 4 3" xfId="11103" xr:uid="{BC515AA4-32B2-4067-B268-4860B511015D}"/>
    <cellStyle name="Tusenskille 2 2 12 4 3 2" xfId="27578" xr:uid="{5230D022-B677-4983-85F7-0496746961A9}"/>
    <cellStyle name="Tusenskille 2 2 12 4 4" xfId="23009" xr:uid="{D97EF9A3-3FCC-405B-B9F7-E0F8C7E73FFF}"/>
    <cellStyle name="Tusenskille 2 2 12 5" xfId="12853" xr:uid="{9A4AC13F-0CDE-4DF0-A98E-C71A1B1EF94F}"/>
    <cellStyle name="Tusenskille 2 2 12 5 2" xfId="29328" xr:uid="{13B49AFD-F674-4E17-8E68-082A121EE64E}"/>
    <cellStyle name="Tusenskille 2 2 12 6" xfId="8325" xr:uid="{C85E98E7-623E-4AD9-975D-0C53F9D7D3F3}"/>
    <cellStyle name="Tusenskille 2 2 12 6 2" xfId="24800" xr:uid="{A32F4325-2F29-4156-A48E-358B9F8B76C7}"/>
    <cellStyle name="Tusenskille 2 2 12 7" xfId="20231" xr:uid="{76CF5B15-72FE-4367-AC8A-E3EE10C24426}"/>
    <cellStyle name="Tusenskille 2 2 12_3.EXPENSES" xfId="7533" xr:uid="{B6AFEB6D-38CE-4CC7-A720-7E85E557D3B2}"/>
    <cellStyle name="Tusenskille 2 2 13" xfId="3695" xr:uid="{80D584EA-1F60-4F86-B9FF-4EBDF5CCBA8C}"/>
    <cellStyle name="Tusenskille 2 2 13 2" xfId="4817" xr:uid="{B3ACE945-7497-4392-9A79-19FD4D0D94E4}"/>
    <cellStyle name="Tusenskille 2 2 13 2 2" xfId="14964" xr:uid="{5F8FCA07-4D42-44A4-8C8B-09028D7EC132}"/>
    <cellStyle name="Tusenskille 2 2 13 2 2 2" xfId="31439" xr:uid="{83C494BA-D605-43C4-A72A-8A0B85BE18D5}"/>
    <cellStyle name="Tusenskille 2 2 13 2 3" xfId="10436" xr:uid="{48539138-E809-4576-ADB5-33E3617B65A6}"/>
    <cellStyle name="Tusenskille 2 2 13 2 3 2" xfId="26911" xr:uid="{7DB7A7FB-7364-456C-8560-CDEE854E6BB9}"/>
    <cellStyle name="Tusenskille 2 2 13 2 4" xfId="22342" xr:uid="{930CBCD4-6921-462B-B038-2B2C2C56872A}"/>
    <cellStyle name="Tusenskille 2 2 13 3" xfId="6568" xr:uid="{4F0AF4C7-5C5E-4C56-AD03-89E1C818DBDF}"/>
    <cellStyle name="Tusenskille 2 2 13 3 2" xfId="16704" xr:uid="{16E28F16-F15C-4919-8E89-8BE2B28E6939}"/>
    <cellStyle name="Tusenskille 2 2 13 3 2 2" xfId="33179" xr:uid="{7D708397-4596-4D4D-AD9F-6D599BAA8CF9}"/>
    <cellStyle name="Tusenskille 2 2 13 3 3" xfId="12176" xr:uid="{4A86EAB0-3948-4BB8-AD57-EBC706CBF9D9}"/>
    <cellStyle name="Tusenskille 2 2 13 3 3 2" xfId="28651" xr:uid="{88A51C57-84A7-4848-98EC-87874E7189E3}"/>
    <cellStyle name="Tusenskille 2 2 13 3 4" xfId="24082" xr:uid="{DCF210FB-2DE6-49F5-B093-91714B2F7D93}"/>
    <cellStyle name="Tusenskille 2 2 13 4" xfId="13926" xr:uid="{086E7094-4CA3-4209-9208-C91313C21588}"/>
    <cellStyle name="Tusenskille 2 2 13 4 2" xfId="30401" xr:uid="{5F9DB17F-269D-4C0B-B04A-C60D44A6C4F2}"/>
    <cellStyle name="Tusenskille 2 2 13 5" xfId="9398" xr:uid="{6D6A6081-C6F7-42B6-8054-8E892CDFE787}"/>
    <cellStyle name="Tusenskille 2 2 13 5 2" xfId="25873" xr:uid="{6E233E79-909B-45BB-995E-EFB56CD24495}"/>
    <cellStyle name="Tusenskille 2 2 13 6" xfId="21304" xr:uid="{00E99CFE-26DE-4589-99DD-9C30AE677E22}"/>
    <cellStyle name="Tusenskille 2 2 13_3.EXPENSES" xfId="7535" xr:uid="{215DF631-4D20-492B-AB46-119EBC80AB5B}"/>
    <cellStyle name="Tusenskille 2 2 14" xfId="2999" xr:uid="{5452AF84-254E-403B-ACD5-1776B074F668}"/>
    <cellStyle name="Tusenskille 2 2 14 2" xfId="5873" xr:uid="{6A8F46A9-C365-4FBF-BA7A-3242ABF97F80}"/>
    <cellStyle name="Tusenskille 2 2 14 2 2" xfId="16009" xr:uid="{A32C603D-7E8B-44E9-BAE4-DED6EA4B8AE5}"/>
    <cellStyle name="Tusenskille 2 2 14 2 2 2" xfId="32484" xr:uid="{140558CC-5BCB-4343-9AB0-3B1AB70BA0E5}"/>
    <cellStyle name="Tusenskille 2 2 14 2 3" xfId="11481" xr:uid="{31C3513C-EE03-4A65-859F-8C6684A36A19}"/>
    <cellStyle name="Tusenskille 2 2 14 2 3 2" xfId="27956" xr:uid="{00FD6FE5-33A5-4041-8F7E-983E69EFFD26}"/>
    <cellStyle name="Tusenskille 2 2 14 2 4" xfId="23387" xr:uid="{1CA9975D-BF07-47BF-B062-D1DF03E0FE92}"/>
    <cellStyle name="Tusenskille 2 2 14 3" xfId="13231" xr:uid="{F7B852DB-AFC4-4EF3-9B1E-83D0037A128D}"/>
    <cellStyle name="Tusenskille 2 2 14 3 2" xfId="29706" xr:uid="{9E565A59-7C0C-46D1-8B88-BC7ABC26215A}"/>
    <cellStyle name="Tusenskille 2 2 14 4" xfId="8703" xr:uid="{19572A0B-98B7-4232-BF5E-49A32DB36E78}"/>
    <cellStyle name="Tusenskille 2 2 14 4 2" xfId="25178" xr:uid="{CCF8EC6A-66B3-4BBF-B6F4-434A926206B4}"/>
    <cellStyle name="Tusenskille 2 2 14 5" xfId="20609" xr:uid="{4331C6BE-68E0-427E-9284-5B9466B7D679}"/>
    <cellStyle name="Tusenskille 2 2 14_3.EXPENSES" xfId="7536" xr:uid="{9B5FE422-15B3-4D49-A5B0-ED1B8DD46FD6}"/>
    <cellStyle name="Tusenskille 2 2 15" xfId="4134" xr:uid="{AC797C28-73A8-4CF4-9FDE-986F452D69A7}"/>
    <cellStyle name="Tusenskille 2 2 15 2" xfId="14281" xr:uid="{56453472-C57D-4C35-9E25-34E0AC5F03DA}"/>
    <cellStyle name="Tusenskille 2 2 15 2 2" xfId="30756" xr:uid="{AC4EBAA8-4A23-491E-B4D9-14F4F9C6264E}"/>
    <cellStyle name="Tusenskille 2 2 15 3" xfId="9753" xr:uid="{C926738C-FF86-425D-B14C-24305A8AAD42}"/>
    <cellStyle name="Tusenskille 2 2 15 3 2" xfId="26228" xr:uid="{29F06A24-2098-47BB-86D3-4C889747D772}"/>
    <cellStyle name="Tusenskille 2 2 15 4" xfId="21659" xr:uid="{AB18E54F-8472-4203-8631-FB2CC5A0D326}"/>
    <cellStyle name="Tusenskille 2 2 16" xfId="5185" xr:uid="{90A54644-5CD2-43AE-87E1-805A42E852BF}"/>
    <cellStyle name="Tusenskille 2 2 16 2" xfId="15321" xr:uid="{A8999CDD-5B4A-4A64-9DBC-18D2AA4CE7E0}"/>
    <cellStyle name="Tusenskille 2 2 16 2 2" xfId="31796" xr:uid="{9AF5A642-2B32-4DF1-B32B-323912DF823A}"/>
    <cellStyle name="Tusenskille 2 2 16 3" xfId="10793" xr:uid="{01EAA9FC-B099-4D2C-8552-2E150D3E37AB}"/>
    <cellStyle name="Tusenskille 2 2 16 3 2" xfId="27268" xr:uid="{5A3E8F1C-CDAD-4A69-8F2D-E0D29EEF1799}"/>
    <cellStyle name="Tusenskille 2 2 16 4" xfId="22699" xr:uid="{F883D5FF-A985-447E-986D-30539BDD32FE}"/>
    <cellStyle name="Tusenskille 2 2 17" xfId="12542" xr:uid="{2368E2C6-B46F-4E5C-AAFB-B8D766CB4E53}"/>
    <cellStyle name="Tusenskille 2 2 17 2" xfId="29017" xr:uid="{1496CC54-420E-4D72-B4F1-0AAB64B89A81}"/>
    <cellStyle name="Tusenskille 2 2 18" xfId="7968" xr:uid="{53CE32DC-ABC2-4DCB-B398-DCE6E148FA7F}"/>
    <cellStyle name="Tusenskille 2 2 18 2" xfId="24443" xr:uid="{FF38965A-2914-4E29-A8F8-CA14AE0C5D1E}"/>
    <cellStyle name="Tusenskille 2 2 19" xfId="19920" xr:uid="{19A5B54C-BB33-404A-AB8A-D6F77CA46E47}"/>
    <cellStyle name="Tusenskille 2 2 2" xfId="1762" xr:uid="{00000000-0005-0000-0000-0000A70B0000}"/>
    <cellStyle name="Tusenskille 2 2 2 10" xfId="3697" xr:uid="{6F162451-849F-4C9A-BA15-451A4F337542}"/>
    <cellStyle name="Tusenskille 2 2 2 10 2" xfId="4819" xr:uid="{63DDF8A7-A98D-4536-AD1E-355BDAF07CC6}"/>
    <cellStyle name="Tusenskille 2 2 2 10 2 2" xfId="14966" xr:uid="{72AB5341-878E-4A46-A43F-0F553C4EB967}"/>
    <cellStyle name="Tusenskille 2 2 2 10 2 2 2" xfId="31441" xr:uid="{F445E7F0-AEC7-430E-AC1E-4360AEFC8BFD}"/>
    <cellStyle name="Tusenskille 2 2 2 10 2 3" xfId="10438" xr:uid="{9DD166CC-D7C3-4792-B4DC-A9EB41EC9A70}"/>
    <cellStyle name="Tusenskille 2 2 2 10 2 3 2" xfId="26913" xr:uid="{B4578B8C-E0A4-40AA-AF07-14989ACC525F}"/>
    <cellStyle name="Tusenskille 2 2 2 10 2 4" xfId="22344" xr:uid="{E8126858-DA76-416A-AF4B-722910CCC796}"/>
    <cellStyle name="Tusenskille 2 2 2 10 3" xfId="6570" xr:uid="{15D4AE74-48CC-4FDD-B884-F120D1CDF88C}"/>
    <cellStyle name="Tusenskille 2 2 2 10 3 2" xfId="16706" xr:uid="{29AC64C1-FC42-4CCA-9E69-2CC7DCFFDBA1}"/>
    <cellStyle name="Tusenskille 2 2 2 10 3 2 2" xfId="33181" xr:uid="{ABE87FF5-55EF-4116-9376-974088A9CBF9}"/>
    <cellStyle name="Tusenskille 2 2 2 10 3 3" xfId="12178" xr:uid="{9CF95CF4-34C2-453D-8B8D-43C8E616109F}"/>
    <cellStyle name="Tusenskille 2 2 2 10 3 3 2" xfId="28653" xr:uid="{48605573-F9CA-4FB9-A964-7038BD3DE58E}"/>
    <cellStyle name="Tusenskille 2 2 2 10 3 4" xfId="24084" xr:uid="{77C158A7-20B6-460C-A25D-232792C90DFE}"/>
    <cellStyle name="Tusenskille 2 2 2 10 4" xfId="13928" xr:uid="{D3AB7BD3-D03D-470C-8B2A-B9CE40FD63EE}"/>
    <cellStyle name="Tusenskille 2 2 2 10 4 2" xfId="30403" xr:uid="{73F91D15-07CD-4B9C-995A-5520C54349B8}"/>
    <cellStyle name="Tusenskille 2 2 2 10 5" xfId="9400" xr:uid="{A6C191EA-BA05-440B-B397-0B85FE70FEA5}"/>
    <cellStyle name="Tusenskille 2 2 2 10 5 2" xfId="25875" xr:uid="{32CDF4DD-CA21-407F-8EA4-30B5326E909D}"/>
    <cellStyle name="Tusenskille 2 2 2 10 6" xfId="21306" xr:uid="{E7A5F942-4B13-4BD8-8DA3-09C82543E5C6}"/>
    <cellStyle name="Tusenskille 2 2 2 10_3.EXPENSES" xfId="7537" xr:uid="{0CFB54ED-50D1-440F-AF20-E49F695A25D4}"/>
    <cellStyle name="Tusenskille 2 2 2 11" xfId="3008" xr:uid="{504064D9-E59E-4809-B2E5-617A04DA82F3}"/>
    <cellStyle name="Tusenskille 2 2 2 11 2" xfId="5882" xr:uid="{79803F29-8FA7-4DB8-BFF3-D4DDB26A6D7B}"/>
    <cellStyle name="Tusenskille 2 2 2 11 2 2" xfId="16018" xr:uid="{2930F883-8873-4350-8D8C-9ADB81425856}"/>
    <cellStyle name="Tusenskille 2 2 2 11 2 2 2" xfId="32493" xr:uid="{7CEA8004-9B60-46B4-8CC8-07CABDC33499}"/>
    <cellStyle name="Tusenskille 2 2 2 11 2 3" xfId="11490" xr:uid="{0C23E150-A654-4505-A4F3-BE5D47DE330A}"/>
    <cellStyle name="Tusenskille 2 2 2 11 2 3 2" xfId="27965" xr:uid="{86A92F85-EC87-4F3E-93A9-CD48DC0D5341}"/>
    <cellStyle name="Tusenskille 2 2 2 11 2 4" xfId="23396" xr:uid="{D72FB4D0-E704-4A6E-930C-A45738C23D7B}"/>
    <cellStyle name="Tusenskille 2 2 2 11 3" xfId="13240" xr:uid="{0DEAA459-2832-4B4F-98FB-BC7F128CB935}"/>
    <cellStyle name="Tusenskille 2 2 2 11 3 2" xfId="29715" xr:uid="{D1A759C1-00FE-4488-8272-6D4C28688778}"/>
    <cellStyle name="Tusenskille 2 2 2 11 4" xfId="8712" xr:uid="{9AC80C5E-F252-44E4-B9DB-B204D2ED1957}"/>
    <cellStyle name="Tusenskille 2 2 2 11 4 2" xfId="25187" xr:uid="{BE3D8F56-82DD-4F5E-A2CC-6280CF8F72B2}"/>
    <cellStyle name="Tusenskille 2 2 2 11 5" xfId="20618" xr:uid="{E668993F-7C7D-4C2C-8501-9FD0D6F4AD6B}"/>
    <cellStyle name="Tusenskille 2 2 2 11_3.EXPENSES" xfId="7538" xr:uid="{674A4FE4-5958-4E46-8FED-8CF37B43F2C7}"/>
    <cellStyle name="Tusenskille 2 2 2 12" xfId="4141" xr:uid="{9D7BC78D-4095-4EAC-AA0F-931448E9C7AB}"/>
    <cellStyle name="Tusenskille 2 2 2 12 2" xfId="14288" xr:uid="{0629630E-746A-4EEE-AA71-CE4462D874C3}"/>
    <cellStyle name="Tusenskille 2 2 2 12 2 2" xfId="30763" xr:uid="{3E64C83B-BBCE-47CD-AFF3-455AEC0EBAC0}"/>
    <cellStyle name="Tusenskille 2 2 2 12 3" xfId="9760" xr:uid="{4E299EC2-6D82-41CC-85A6-565D4A39CF09}"/>
    <cellStyle name="Tusenskille 2 2 2 12 3 2" xfId="26235" xr:uid="{8D159DBB-7C5E-44DD-926A-28C9697BCC22}"/>
    <cellStyle name="Tusenskille 2 2 2 12 4" xfId="21666" xr:uid="{400431F7-E0D1-4FAC-B04F-BF4F4C5EC489}"/>
    <cellStyle name="Tusenskille 2 2 2 13" xfId="5192" xr:uid="{C58BF719-9C9D-4660-8977-15DD40C7E9B8}"/>
    <cellStyle name="Tusenskille 2 2 2 13 2" xfId="15328" xr:uid="{7CF1AE25-DF3B-427C-86AD-134BAA010D03}"/>
    <cellStyle name="Tusenskille 2 2 2 13 2 2" xfId="31803" xr:uid="{FBE6E637-4450-474B-BF7C-FE8D4F140C8B}"/>
    <cellStyle name="Tusenskille 2 2 2 13 3" xfId="10800" xr:uid="{57A6F94C-0748-4EBC-A695-E234FEA2EE9E}"/>
    <cellStyle name="Tusenskille 2 2 2 13 3 2" xfId="27275" xr:uid="{3D226924-D0FC-4691-A731-4FFEA1B8F1F3}"/>
    <cellStyle name="Tusenskille 2 2 2 13 4" xfId="22706" xr:uid="{F06AB9AA-07F3-4F13-A7C9-C80F54DE8375}"/>
    <cellStyle name="Tusenskille 2 2 2 14" xfId="12549" xr:uid="{E00428A6-0B6D-4358-9B2A-0909CCC7374D}"/>
    <cellStyle name="Tusenskille 2 2 2 14 2" xfId="29024" xr:uid="{64F5152F-5E77-49A4-A2B6-9753ECCED63C}"/>
    <cellStyle name="Tusenskille 2 2 2 15" xfId="8017" xr:uid="{D46BF8EA-AF62-4793-9A92-FA3704674773}"/>
    <cellStyle name="Tusenskille 2 2 2 15 2" xfId="24492" xr:uid="{F8143D99-DD6A-4744-9E1D-6E51990990E1}"/>
    <cellStyle name="Tusenskille 2 2 2 16" xfId="8008" xr:uid="{30DEF7D1-A20B-4EDF-B72B-CDE1C4872404}"/>
    <cellStyle name="Tusenskille 2 2 2 16 2" xfId="24483" xr:uid="{F25F2B50-71DE-4531-BCA6-8024CB97810A}"/>
    <cellStyle name="Tusenskille 2 2 2 17" xfId="17079" xr:uid="{1F78B230-0127-4ECB-A5B2-6932E82FB3B9}"/>
    <cellStyle name="Tusenskille 2 2 2 17 2" xfId="33554" xr:uid="{233F89B7-DA1C-4D43-971C-6BD18851A76A}"/>
    <cellStyle name="Tusenskille 2 2 2 18" xfId="19927" xr:uid="{8A45CE14-33CA-4BDC-9BF0-56C20C2CA1A5}"/>
    <cellStyle name="Tusenskille 2 2 2 2" xfId="1768" xr:uid="{00000000-0005-0000-0000-0000A80B0000}"/>
    <cellStyle name="Tusenskille 2 2 2 2 10" xfId="4147" xr:uid="{6EBC08FF-E4BB-41AB-8BDB-2133287262D7}"/>
    <cellStyle name="Tusenskille 2 2 2 2 10 2" xfId="14294" xr:uid="{7874934A-34B5-4434-B273-68F00A8A6D75}"/>
    <cellStyle name="Tusenskille 2 2 2 2 10 2 2" xfId="30769" xr:uid="{59940B16-BDF3-4BD5-B511-94DD23D01164}"/>
    <cellStyle name="Tusenskille 2 2 2 2 10 3" xfId="9766" xr:uid="{FBE59BCD-AFE4-4B13-A39A-BBD65FED03F1}"/>
    <cellStyle name="Tusenskille 2 2 2 2 10 3 2" xfId="26241" xr:uid="{631920E6-D006-455A-9381-5BE7E5E56E38}"/>
    <cellStyle name="Tusenskille 2 2 2 2 10 4" xfId="21672" xr:uid="{A2436CD8-1E52-4000-81A8-0CF50D7FE26F}"/>
    <cellStyle name="Tusenskille 2 2 2 2 11" xfId="5198" xr:uid="{9DC13407-4D66-4E17-A0FB-9EA0E573285D}"/>
    <cellStyle name="Tusenskille 2 2 2 2 11 2" xfId="15334" xr:uid="{D9A9589D-4AD0-4ED7-890A-3E3B21604610}"/>
    <cellStyle name="Tusenskille 2 2 2 2 11 2 2" xfId="31809" xr:uid="{7DCBAB12-EADE-4B0A-89A9-63E13FA0D0D2}"/>
    <cellStyle name="Tusenskille 2 2 2 2 11 3" xfId="10806" xr:uid="{034ABF59-EDBD-4603-8DD3-F60B1F73AC42}"/>
    <cellStyle name="Tusenskille 2 2 2 2 11 3 2" xfId="27281" xr:uid="{D8D5AB06-78FB-4566-9346-0A3C6AD31C83}"/>
    <cellStyle name="Tusenskille 2 2 2 2 11 4" xfId="22712" xr:uid="{DEC4E64F-1444-43C7-B677-554CDF32DC5F}"/>
    <cellStyle name="Tusenskille 2 2 2 2 12" xfId="12555" xr:uid="{EBADD56E-D44C-4AD3-87C8-FD46296752CE}"/>
    <cellStyle name="Tusenskille 2 2 2 2 12 2" xfId="29030" xr:uid="{2772B8D7-5944-46D1-BE2B-B92A0A49A11C}"/>
    <cellStyle name="Tusenskille 2 2 2 2 13" xfId="8023" xr:uid="{4A14ED35-DFCA-4436-8B8E-38D64DB7B752}"/>
    <cellStyle name="Tusenskille 2 2 2 2 13 2" xfId="24498" xr:uid="{6DE41B47-E45A-45AB-8B3A-784BA3CE98DB}"/>
    <cellStyle name="Tusenskille 2 2 2 2 14" xfId="19933" xr:uid="{C9C1F636-9E97-4BD2-BB94-514B00891B7D}"/>
    <cellStyle name="Tusenskille 2 2 2 2 2" xfId="2116" xr:uid="{00000000-0005-0000-0000-0000A90B0000}"/>
    <cellStyle name="Tusenskille 2 2 2 2 2 10" xfId="20025" xr:uid="{D1F51A6C-51FA-4487-A3CF-BCA24C56FB9C}"/>
    <cellStyle name="Tusenskille 2 2 2 2 2 2" xfId="2254" xr:uid="{00000000-0005-0000-0000-0000AA0B0000}"/>
    <cellStyle name="Tusenskille 2 2 2 2 2 2 2" xfId="2603" xr:uid="{00000000-0005-0000-0000-0000AB0B0000}"/>
    <cellStyle name="Tusenskille 2 2 2 2 2 2 2 2" xfId="3409" xr:uid="{F7DDE65F-A37B-4301-88E0-C55D5D66D952}"/>
    <cellStyle name="Tusenskille 2 2 2 2 2 2 2 2 2" xfId="6283" xr:uid="{78CF52F5-1661-45A7-AD15-FEEE35CD7E95}"/>
    <cellStyle name="Tusenskille 2 2 2 2 2 2 2 2 2 2" xfId="16419" xr:uid="{61DBBA1D-2BF9-4126-A143-4480F81A91B4}"/>
    <cellStyle name="Tusenskille 2 2 2 2 2 2 2 2 2 2 2" xfId="32894" xr:uid="{9F6696B7-098C-4367-A8F4-7973BDDACF3F}"/>
    <cellStyle name="Tusenskille 2 2 2 2 2 2 2 2 2 3" xfId="11891" xr:uid="{B5FE61DF-85A3-4853-BFB0-0DFF69E05442}"/>
    <cellStyle name="Tusenskille 2 2 2 2 2 2 2 2 2 3 2" xfId="28366" xr:uid="{561D1B18-2557-4C68-9AE1-E85B5B67D5F7}"/>
    <cellStyle name="Tusenskille 2 2 2 2 2 2 2 2 2 4" xfId="23797" xr:uid="{80FB3F87-492D-42FC-B180-17B8269A0F8F}"/>
    <cellStyle name="Tusenskille 2 2 2 2 2 2 2 2 3" xfId="13641" xr:uid="{8F50D6E3-348A-4DB7-89E7-A89079307867}"/>
    <cellStyle name="Tusenskille 2 2 2 2 2 2 2 2 3 2" xfId="30116" xr:uid="{81CD2481-D611-4864-A29E-4BF0FE01EEAF}"/>
    <cellStyle name="Tusenskille 2 2 2 2 2 2 2 2 4" xfId="9113" xr:uid="{F379B76C-4E87-4A24-9BE4-E02763AFA03D}"/>
    <cellStyle name="Tusenskille 2 2 2 2 2 2 2 2 4 2" xfId="25588" xr:uid="{DFE6DE6F-50EC-4D9E-ACBD-081F7D406F54}"/>
    <cellStyle name="Tusenskille 2 2 2 2 2 2 2 2 5" xfId="21019" xr:uid="{578DAD14-8A6B-412B-9134-05EE2A6C1C63}"/>
    <cellStyle name="Tusenskille 2 2 2 2 2 2 2 2_3.EXPENSES" xfId="7542" xr:uid="{0802B988-774E-45B2-AB2C-38780538F4B4}"/>
    <cellStyle name="Tusenskille 2 2 2 2 2 2 2 3" xfId="4532" xr:uid="{37790352-8E10-411A-9335-4752BFAC6D95}"/>
    <cellStyle name="Tusenskille 2 2 2 2 2 2 2 3 2" xfId="14679" xr:uid="{DE547364-4EDD-403A-8CC4-490AD0B17C2A}"/>
    <cellStyle name="Tusenskille 2 2 2 2 2 2 2 3 2 2" xfId="31154" xr:uid="{C9891B9B-E545-4535-B5F1-3038443B480C}"/>
    <cellStyle name="Tusenskille 2 2 2 2 2 2 2 3 3" xfId="10151" xr:uid="{48F82EE6-169A-471B-9EC6-B8394AFB245E}"/>
    <cellStyle name="Tusenskille 2 2 2 2 2 2 2 3 3 2" xfId="26626" xr:uid="{471A1DEB-0E61-458D-84EB-08089A2E999B}"/>
    <cellStyle name="Tusenskille 2 2 2 2 2 2 2 3 4" xfId="22057" xr:uid="{A5332606-94A6-4F0A-AE2A-1D89BAD53C64}"/>
    <cellStyle name="Tusenskille 2 2 2 2 2 2 2 4" xfId="5583" xr:uid="{82472773-493B-45D9-AD19-D885CBFECF17}"/>
    <cellStyle name="Tusenskille 2 2 2 2 2 2 2 4 2" xfId="15719" xr:uid="{F4A7BA4B-D9A4-4342-B4D4-058F8E18A74D}"/>
    <cellStyle name="Tusenskille 2 2 2 2 2 2 2 4 2 2" xfId="32194" xr:uid="{D89357C8-C51C-46C2-8FF1-EA8CC468A008}"/>
    <cellStyle name="Tusenskille 2 2 2 2 2 2 2 4 3" xfId="11191" xr:uid="{7273AB8B-9F78-43D6-86B2-215C59E6C787}"/>
    <cellStyle name="Tusenskille 2 2 2 2 2 2 2 4 3 2" xfId="27666" xr:uid="{C254BD28-2469-4B7D-9AC8-D237D196C567}"/>
    <cellStyle name="Tusenskille 2 2 2 2 2 2 2 4 4" xfId="23097" xr:uid="{30F1F04A-D384-49AC-B1C0-8DA5B94F550C}"/>
    <cellStyle name="Tusenskille 2 2 2 2 2 2 2 5" xfId="12941" xr:uid="{585922CB-9716-4606-870D-6277CE5F6848}"/>
    <cellStyle name="Tusenskille 2 2 2 2 2 2 2 5 2" xfId="29416" xr:uid="{DEDEABEC-ADA0-4CA2-B938-1FC725BE1B51}"/>
    <cellStyle name="Tusenskille 2 2 2 2 2 2 2 6" xfId="8413" xr:uid="{4E826288-ADA5-4448-A785-0E71182CD0B8}"/>
    <cellStyle name="Tusenskille 2 2 2 2 2 2 2 6 2" xfId="24888" xr:uid="{D7FD1F63-75BA-49C7-9ECC-2ACA6487C4E7}"/>
    <cellStyle name="Tusenskille 2 2 2 2 2 2 2 7" xfId="20319" xr:uid="{9A63C67E-6EF9-44FF-BE67-5FBE26A99A87}"/>
    <cellStyle name="Tusenskille 2 2 2 2 2 2 2_3.EXPENSES" xfId="7541" xr:uid="{6163B71F-8D13-4361-A6D4-B394F3EF4D38}"/>
    <cellStyle name="Tusenskille 2 2 2 2 2 2 3" xfId="3764" xr:uid="{D7925E97-1DBE-4733-8B7E-774A992E38E3}"/>
    <cellStyle name="Tusenskille 2 2 2 2 2 2 3 2" xfId="4880" xr:uid="{8A5F5F81-797E-4FBC-AF89-2C476B5EC03D}"/>
    <cellStyle name="Tusenskille 2 2 2 2 2 2 3 2 2" xfId="15027" xr:uid="{8BC101E8-9AFB-4736-957B-FC956B77D2AA}"/>
    <cellStyle name="Tusenskille 2 2 2 2 2 2 3 2 2 2" xfId="31502" xr:uid="{B400634A-D817-4D33-8E3C-62D30FCB6314}"/>
    <cellStyle name="Tusenskille 2 2 2 2 2 2 3 2 3" xfId="10499" xr:uid="{2CFAF2F3-A337-4555-8898-EF736A5BC020}"/>
    <cellStyle name="Tusenskille 2 2 2 2 2 2 3 2 3 2" xfId="26974" xr:uid="{46C6DE4D-7D44-491D-839E-63CA356D8159}"/>
    <cellStyle name="Tusenskille 2 2 2 2 2 2 3 2 4" xfId="22405" xr:uid="{F4112BA1-1E67-400C-BAD3-2AFC5F71C4BF}"/>
    <cellStyle name="Tusenskille 2 2 2 2 2 2 3 3" xfId="6631" xr:uid="{74DA8047-7C79-4C66-B59A-991A872D6B5E}"/>
    <cellStyle name="Tusenskille 2 2 2 2 2 2 3 3 2" xfId="16767" xr:uid="{A651F7CA-781C-4F07-9FC8-8253F9FE9A4F}"/>
    <cellStyle name="Tusenskille 2 2 2 2 2 2 3 3 2 2" xfId="33242" xr:uid="{70DDF7EC-31EF-4C77-B895-D992661611D9}"/>
    <cellStyle name="Tusenskille 2 2 2 2 2 2 3 3 3" xfId="12239" xr:uid="{EC8C0FF1-9F21-453C-90B2-0FAFAD6BB9CA}"/>
    <cellStyle name="Tusenskille 2 2 2 2 2 2 3 3 3 2" xfId="28714" xr:uid="{D842F8B1-65CC-4C3C-8392-B02763F60894}"/>
    <cellStyle name="Tusenskille 2 2 2 2 2 2 3 3 4" xfId="24145" xr:uid="{5174BB07-F2D9-4AA6-80BE-7C49816F0AA9}"/>
    <cellStyle name="Tusenskille 2 2 2 2 2 2 3 4" xfId="13989" xr:uid="{13B2DF4B-4D5E-4C02-BE42-3FAA975635F1}"/>
    <cellStyle name="Tusenskille 2 2 2 2 2 2 3 4 2" xfId="30464" xr:uid="{8D2F7313-9B0A-4585-BFB6-845CB5971AB9}"/>
    <cellStyle name="Tusenskille 2 2 2 2 2 2 3 5" xfId="9461" xr:uid="{0A51CB59-0AA3-4E56-8950-22E8357A6768}"/>
    <cellStyle name="Tusenskille 2 2 2 2 2 2 3 5 2" xfId="25936" xr:uid="{94B41271-09A6-472D-84FE-F571514BA393}"/>
    <cellStyle name="Tusenskille 2 2 2 2 2 2 3 6" xfId="21367" xr:uid="{DC2AADB4-6CB9-408F-BFCD-D1A08F4DBB66}"/>
    <cellStyle name="Tusenskille 2 2 2 2 2 2 3_3.EXPENSES" xfId="7543" xr:uid="{54991525-E201-4D60-9B30-553E3B196DC3}"/>
    <cellStyle name="Tusenskille 2 2 2 2 2 2 4" xfId="3225" xr:uid="{496DDB2C-7F14-429A-9B83-0E26D1AFF088}"/>
    <cellStyle name="Tusenskille 2 2 2 2 2 2 4 2" xfId="6099" xr:uid="{06339AB5-5E0E-4F31-AFB4-15E1C54DC247}"/>
    <cellStyle name="Tusenskille 2 2 2 2 2 2 4 2 2" xfId="16235" xr:uid="{5B03FD48-E499-4087-B947-1851AA5C8994}"/>
    <cellStyle name="Tusenskille 2 2 2 2 2 2 4 2 2 2" xfId="32710" xr:uid="{4884A05D-B80D-4446-A1D9-489BCCCB57B4}"/>
    <cellStyle name="Tusenskille 2 2 2 2 2 2 4 2 3" xfId="11707" xr:uid="{713FACF1-420D-4F67-9BAD-64D5CE9765C4}"/>
    <cellStyle name="Tusenskille 2 2 2 2 2 2 4 2 3 2" xfId="28182" xr:uid="{E490D8E0-00C7-4D4C-92F5-B0FAACE57E78}"/>
    <cellStyle name="Tusenskille 2 2 2 2 2 2 4 2 4" xfId="23613" xr:uid="{493A7312-6847-4F12-9469-0DB40D869B02}"/>
    <cellStyle name="Tusenskille 2 2 2 2 2 2 4 3" xfId="13457" xr:uid="{64950508-6AA4-42F7-A301-38EBCA1FCA7F}"/>
    <cellStyle name="Tusenskille 2 2 2 2 2 2 4 3 2" xfId="29932" xr:uid="{B131F8C8-85C9-4036-AE95-5E8870A1B402}"/>
    <cellStyle name="Tusenskille 2 2 2 2 2 2 4 4" xfId="8929" xr:uid="{4CBE843D-1977-4591-814D-BC8A963C02E5}"/>
    <cellStyle name="Tusenskille 2 2 2 2 2 2 4 4 2" xfId="25404" xr:uid="{08567C78-627D-46BC-ACC3-95C755F0814E}"/>
    <cellStyle name="Tusenskille 2 2 2 2 2 2 4 5" xfId="20835" xr:uid="{5237FD69-053C-4DE9-875D-CEE6D6675EF7}"/>
    <cellStyle name="Tusenskille 2 2 2 2 2 2 4_3.EXPENSES" xfId="7544" xr:uid="{5CD101D1-CC33-4A19-BCFE-01662EAD207C}"/>
    <cellStyle name="Tusenskille 2 2 2 2 2 2 5" xfId="4351" xr:uid="{76C24EA6-A136-48EC-BAE3-6D0204DDA750}"/>
    <cellStyle name="Tusenskille 2 2 2 2 2 2 5 2" xfId="14498" xr:uid="{AE532CC7-7A51-460B-A78E-7C350905D599}"/>
    <cellStyle name="Tusenskille 2 2 2 2 2 2 5 2 2" xfId="30973" xr:uid="{0378D708-3385-487E-A946-C8E84362BD4C}"/>
    <cellStyle name="Tusenskille 2 2 2 2 2 2 5 3" xfId="9970" xr:uid="{BED75FC8-3ED0-47D1-840C-37D542F476F1}"/>
    <cellStyle name="Tusenskille 2 2 2 2 2 2 5 3 2" xfId="26445" xr:uid="{099B04D2-1885-4A57-927F-5FCDFCC2D5E3}"/>
    <cellStyle name="Tusenskille 2 2 2 2 2 2 5 4" xfId="21876" xr:uid="{B50443D5-DD52-4842-A12E-B5A4E19B6E40}"/>
    <cellStyle name="Tusenskille 2 2 2 2 2 2 6" xfId="5402" xr:uid="{EF2EE4C5-BD82-4B56-AFDB-63AC0443A28E}"/>
    <cellStyle name="Tusenskille 2 2 2 2 2 2 6 2" xfId="15538" xr:uid="{E2F17FFF-BC71-4B33-B01D-E86C4FC76D60}"/>
    <cellStyle name="Tusenskille 2 2 2 2 2 2 6 2 2" xfId="32013" xr:uid="{5EA74404-C73E-46EE-A98D-DFA4C89F1485}"/>
    <cellStyle name="Tusenskille 2 2 2 2 2 2 6 3" xfId="11010" xr:uid="{46EB2771-C7F6-4110-9EE9-09B05C03968F}"/>
    <cellStyle name="Tusenskille 2 2 2 2 2 2 6 3 2" xfId="27485" xr:uid="{A2C0D1BF-1E57-4F17-81AF-E0B49CCA7405}"/>
    <cellStyle name="Tusenskille 2 2 2 2 2 2 6 4" xfId="22916" xr:uid="{BD4D6681-47D2-4F22-8BCF-1D4801104C4F}"/>
    <cellStyle name="Tusenskille 2 2 2 2 2 2 7" xfId="12760" xr:uid="{C839E0E0-B702-4E79-B50B-BD7C52F1A502}"/>
    <cellStyle name="Tusenskille 2 2 2 2 2 2 7 2" xfId="29235" xr:uid="{AF701A01-C19E-4109-B8A0-DE2BDCA076AE}"/>
    <cellStyle name="Tusenskille 2 2 2 2 2 2 8" xfId="8231" xr:uid="{37A208EE-1C8A-4657-B51A-B5C9BCA9846E}"/>
    <cellStyle name="Tusenskille 2 2 2 2 2 2 8 2" xfId="24706" xr:uid="{329AA128-E315-4C8A-A2A3-71CD4FAB51BC}"/>
    <cellStyle name="Tusenskille 2 2 2 2 2 2 9" xfId="20138" xr:uid="{B28784CE-3C5C-49F6-AB58-CF69CB0EEAE5}"/>
    <cellStyle name="Tusenskille 2 2 2 2 2 2_3.EXPENSES" xfId="7540" xr:uid="{2C71C9DB-8079-4F1A-B0FA-87F0BDEFFDDB}"/>
    <cellStyle name="Tusenskille 2 2 2 2 2 3" xfId="2568" xr:uid="{00000000-0005-0000-0000-0000AC0B0000}"/>
    <cellStyle name="Tusenskille 2 2 2 2 2 3 2" xfId="3381" xr:uid="{7174F810-7ECA-48FC-A2AA-87F269965B1D}"/>
    <cellStyle name="Tusenskille 2 2 2 2 2 3 2 2" xfId="6255" xr:uid="{E4D940EF-5D87-4CF3-9AD8-430329711E86}"/>
    <cellStyle name="Tusenskille 2 2 2 2 2 3 2 2 2" xfId="16391" xr:uid="{2D683FCD-72C9-45FA-8717-551C796CBFA7}"/>
    <cellStyle name="Tusenskille 2 2 2 2 2 3 2 2 2 2" xfId="32866" xr:uid="{CE3F5EE5-E49C-4212-8F0D-DF76EAB22496}"/>
    <cellStyle name="Tusenskille 2 2 2 2 2 3 2 2 3" xfId="11863" xr:uid="{81E48744-DA4B-48AF-9E55-1A89729FB6E8}"/>
    <cellStyle name="Tusenskille 2 2 2 2 2 3 2 2 3 2" xfId="28338" xr:uid="{EFAFF127-E962-4F55-87C7-21CC386BED01}"/>
    <cellStyle name="Tusenskille 2 2 2 2 2 3 2 2 4" xfId="23769" xr:uid="{B82DD4C8-F617-4500-ABBE-0F93C901CEFB}"/>
    <cellStyle name="Tusenskille 2 2 2 2 2 3 2 3" xfId="13613" xr:uid="{A896EA71-192C-41B6-A9AD-1AD14F66F76F}"/>
    <cellStyle name="Tusenskille 2 2 2 2 2 3 2 3 2" xfId="30088" xr:uid="{72756937-C35A-4770-8E1B-CB290F62F049}"/>
    <cellStyle name="Tusenskille 2 2 2 2 2 3 2 4" xfId="9085" xr:uid="{93922F2A-DC9B-440D-AF6E-660FB83AE943}"/>
    <cellStyle name="Tusenskille 2 2 2 2 2 3 2 4 2" xfId="25560" xr:uid="{BF727561-038B-47D2-AA40-15E4FF53C2D5}"/>
    <cellStyle name="Tusenskille 2 2 2 2 2 3 2 5" xfId="20991" xr:uid="{A3A61CC4-FC28-49C1-98E9-505AEBF2D86A}"/>
    <cellStyle name="Tusenskille 2 2 2 2 2 3 2_3.EXPENSES" xfId="7546" xr:uid="{4592DE71-EB99-4B57-A5E5-DAE7B82AC789}"/>
    <cellStyle name="Tusenskille 2 2 2 2 2 3 3" xfId="4504" xr:uid="{D34BA82D-CC16-4A7B-A2EA-CBCA48580E27}"/>
    <cellStyle name="Tusenskille 2 2 2 2 2 3 3 2" xfId="14651" xr:uid="{A504B5ED-27DA-4B51-8DBB-19400B801375}"/>
    <cellStyle name="Tusenskille 2 2 2 2 2 3 3 2 2" xfId="31126" xr:uid="{8CE436AD-9587-44CB-A5CE-D65B3CB6D697}"/>
    <cellStyle name="Tusenskille 2 2 2 2 2 3 3 3" xfId="10123" xr:uid="{3B68E2A8-EFAB-4A29-A472-B46C8F152388}"/>
    <cellStyle name="Tusenskille 2 2 2 2 2 3 3 3 2" xfId="26598" xr:uid="{B29B31CB-B0FB-441E-92EC-8FA21C472AE3}"/>
    <cellStyle name="Tusenskille 2 2 2 2 2 3 3 4" xfId="22029" xr:uid="{89853996-4F7D-485B-A9D1-7BED993EF0C1}"/>
    <cellStyle name="Tusenskille 2 2 2 2 2 3 4" xfId="5555" xr:uid="{A8FD55F9-16F6-47A9-98CC-5ED6BFDE4269}"/>
    <cellStyle name="Tusenskille 2 2 2 2 2 3 4 2" xfId="15691" xr:uid="{CA1299E6-A3E5-4DBE-A420-E64DBCCCA719}"/>
    <cellStyle name="Tusenskille 2 2 2 2 2 3 4 2 2" xfId="32166" xr:uid="{DF5BAFC8-2F62-40AC-AA1C-9721DB17206C}"/>
    <cellStyle name="Tusenskille 2 2 2 2 2 3 4 3" xfId="11163" xr:uid="{76161201-2CC7-4864-B597-35E188574E07}"/>
    <cellStyle name="Tusenskille 2 2 2 2 2 3 4 3 2" xfId="27638" xr:uid="{C8B408D7-B5E9-4DFC-97AF-61A299CFA75E}"/>
    <cellStyle name="Tusenskille 2 2 2 2 2 3 4 4" xfId="23069" xr:uid="{42CEBB8D-67E3-4740-BB40-DD83155A5C8B}"/>
    <cellStyle name="Tusenskille 2 2 2 2 2 3 5" xfId="12913" xr:uid="{E611F0EC-B0F3-4671-AA1E-39D9ABBD7E43}"/>
    <cellStyle name="Tusenskille 2 2 2 2 2 3 5 2" xfId="29388" xr:uid="{5E1575AE-FFE6-42A2-AA5B-AB41F2A46F9B}"/>
    <cellStyle name="Tusenskille 2 2 2 2 2 3 6" xfId="8385" xr:uid="{3EC3327C-7212-4844-A9DA-3E18E13DE836}"/>
    <cellStyle name="Tusenskille 2 2 2 2 2 3 6 2" xfId="24860" xr:uid="{32098BC8-AF52-46E8-8412-7F40C79BCC12}"/>
    <cellStyle name="Tusenskille 2 2 2 2 2 3 7" xfId="20291" xr:uid="{D2463927-052D-4705-BF2D-8834096152D5}"/>
    <cellStyle name="Tusenskille 2 2 2 2 2 3_3.EXPENSES" xfId="7545" xr:uid="{AE526AD3-B7B9-40BA-BA61-7C44A2D9AD32}"/>
    <cellStyle name="Tusenskille 2 2 2 2 2 4" xfId="3726" xr:uid="{B510EFCC-E847-4A41-BDE8-B910607AC838}"/>
    <cellStyle name="Tusenskille 2 2 2 2 2 4 2" xfId="4842" xr:uid="{FC71B6CA-9567-4CFE-B430-649704C8A712}"/>
    <cellStyle name="Tusenskille 2 2 2 2 2 4 2 2" xfId="14989" xr:uid="{35D621C4-98F2-496F-B8B6-E6BA4C7D8599}"/>
    <cellStyle name="Tusenskille 2 2 2 2 2 4 2 2 2" xfId="31464" xr:uid="{72FAA4F3-4644-462D-9706-017D14A9CADA}"/>
    <cellStyle name="Tusenskille 2 2 2 2 2 4 2 3" xfId="10461" xr:uid="{45B6FA17-ACA4-4524-B75E-BF4E69EFB447}"/>
    <cellStyle name="Tusenskille 2 2 2 2 2 4 2 3 2" xfId="26936" xr:uid="{2048D715-8100-40B4-B38A-08A13DF99DB0}"/>
    <cellStyle name="Tusenskille 2 2 2 2 2 4 2 4" xfId="22367" xr:uid="{8449B985-E369-421A-BAA6-4248DBE9C0BE}"/>
    <cellStyle name="Tusenskille 2 2 2 2 2 4 3" xfId="6593" xr:uid="{95B93F6C-CF1F-44EC-8698-DD37D3D6CFCC}"/>
    <cellStyle name="Tusenskille 2 2 2 2 2 4 3 2" xfId="16729" xr:uid="{FDF9289A-18E1-4DE2-A548-1CBAA5BA0074}"/>
    <cellStyle name="Tusenskille 2 2 2 2 2 4 3 2 2" xfId="33204" xr:uid="{D995BA02-A000-4F8A-8B96-8BD3D563986D}"/>
    <cellStyle name="Tusenskille 2 2 2 2 2 4 3 3" xfId="12201" xr:uid="{E7BAE54C-66EB-4E21-9D6B-87D941F17AB3}"/>
    <cellStyle name="Tusenskille 2 2 2 2 2 4 3 3 2" xfId="28676" xr:uid="{D7ED4E44-1EF3-4568-969A-D1373A6A2A17}"/>
    <cellStyle name="Tusenskille 2 2 2 2 2 4 3 4" xfId="24107" xr:uid="{809856C2-E860-41BF-B14C-D8713A068930}"/>
    <cellStyle name="Tusenskille 2 2 2 2 2 4 4" xfId="13951" xr:uid="{60229799-7CE3-48AF-95CA-C051E1DF7F7B}"/>
    <cellStyle name="Tusenskille 2 2 2 2 2 4 4 2" xfId="30426" xr:uid="{E46CAE19-2DCB-4D19-84C3-F155082ED259}"/>
    <cellStyle name="Tusenskille 2 2 2 2 2 4 5" xfId="9423" xr:uid="{2DBCD39D-6F6F-4C18-99BA-8350902F20D7}"/>
    <cellStyle name="Tusenskille 2 2 2 2 2 4 5 2" xfId="25898" xr:uid="{C7642B13-788B-4DB5-BD6C-E1D64AAA9BAE}"/>
    <cellStyle name="Tusenskille 2 2 2 2 2 4 6" xfId="21329" xr:uid="{791E96D0-55FE-4361-B379-25A342BF3580}"/>
    <cellStyle name="Tusenskille 2 2 2 2 2 4_3.EXPENSES" xfId="7547" xr:uid="{F7E6F0DA-3536-4794-9F1B-722C4DE52288}"/>
    <cellStyle name="Tusenskille 2 2 2 2 2 5" xfId="3107" xr:uid="{5E12EE36-1C8B-48F4-ABE5-6EE465E2BBA8}"/>
    <cellStyle name="Tusenskille 2 2 2 2 2 5 2" xfId="5981" xr:uid="{AFA71EB6-39FE-4763-9690-6893B10F6B4C}"/>
    <cellStyle name="Tusenskille 2 2 2 2 2 5 2 2" xfId="16117" xr:uid="{D66F5645-E846-499E-92D9-CD0E1023FC5D}"/>
    <cellStyle name="Tusenskille 2 2 2 2 2 5 2 2 2" xfId="32592" xr:uid="{B41D60D4-2F01-404B-A091-94612751A253}"/>
    <cellStyle name="Tusenskille 2 2 2 2 2 5 2 3" xfId="11589" xr:uid="{F9CCF3B4-0EE3-4F64-AEA5-EA68FE42110B}"/>
    <cellStyle name="Tusenskille 2 2 2 2 2 5 2 3 2" xfId="28064" xr:uid="{8200381E-26A4-47BF-8491-4A396DC99E9A}"/>
    <cellStyle name="Tusenskille 2 2 2 2 2 5 2 4" xfId="23495" xr:uid="{E0328F6F-81B2-4252-AEDC-1841CEAAB717}"/>
    <cellStyle name="Tusenskille 2 2 2 2 2 5 3" xfId="13339" xr:uid="{96B83E3C-53DE-43E6-865A-117034F47DC3}"/>
    <cellStyle name="Tusenskille 2 2 2 2 2 5 3 2" xfId="29814" xr:uid="{9A260980-CD84-45F9-A672-15158997CE06}"/>
    <cellStyle name="Tusenskille 2 2 2 2 2 5 4" xfId="8811" xr:uid="{65AC8B51-6998-49D1-ABA5-77581D317041}"/>
    <cellStyle name="Tusenskille 2 2 2 2 2 5 4 2" xfId="25286" xr:uid="{03D8171E-78C4-4B98-AF25-FA11E7AF8231}"/>
    <cellStyle name="Tusenskille 2 2 2 2 2 5 5" xfId="20717" xr:uid="{8822CE22-AA56-42CC-83AD-0CA5BD5B6D83}"/>
    <cellStyle name="Tusenskille 2 2 2 2 2 5_3.EXPENSES" xfId="7548" xr:uid="{348FED0F-7056-4EDD-A903-38BD69670756}"/>
    <cellStyle name="Tusenskille 2 2 2 2 2 6" xfId="4239" xr:uid="{86E3F247-130E-4184-A198-834CA449C36B}"/>
    <cellStyle name="Tusenskille 2 2 2 2 2 6 2" xfId="14386" xr:uid="{A0B86C1E-B852-446E-B3E6-E2F162F10A81}"/>
    <cellStyle name="Tusenskille 2 2 2 2 2 6 2 2" xfId="30861" xr:uid="{879168B4-98B7-4D64-B4D7-9132C2772310}"/>
    <cellStyle name="Tusenskille 2 2 2 2 2 6 3" xfId="9858" xr:uid="{734E1572-A2F4-4CCF-ACB6-B9E1CAA5FCAE}"/>
    <cellStyle name="Tusenskille 2 2 2 2 2 6 3 2" xfId="26333" xr:uid="{922A888F-6282-470D-AB3B-004CC2C14458}"/>
    <cellStyle name="Tusenskille 2 2 2 2 2 6 4" xfId="21764" xr:uid="{901A5AD3-B62B-40DD-BCCD-2E6B85BE2CE8}"/>
    <cellStyle name="Tusenskille 2 2 2 2 2 7" xfId="5290" xr:uid="{63573A37-7DD0-4FDF-A854-2D395D1A6962}"/>
    <cellStyle name="Tusenskille 2 2 2 2 2 7 2" xfId="15426" xr:uid="{1586E211-0CED-4E07-BF40-F0B8AAA52835}"/>
    <cellStyle name="Tusenskille 2 2 2 2 2 7 2 2" xfId="31901" xr:uid="{0335A622-9C2B-4727-A453-18E23FB8E077}"/>
    <cellStyle name="Tusenskille 2 2 2 2 2 7 3" xfId="10898" xr:uid="{18369AF8-33B4-4A20-B021-D46FBD687294}"/>
    <cellStyle name="Tusenskille 2 2 2 2 2 7 3 2" xfId="27373" xr:uid="{9456898C-1ED2-44E0-B871-CD21E18178F3}"/>
    <cellStyle name="Tusenskille 2 2 2 2 2 7 4" xfId="22804" xr:uid="{8175F58D-2EFE-4869-89DF-12D06C118809}"/>
    <cellStyle name="Tusenskille 2 2 2 2 2 8" xfId="12647" xr:uid="{E4FF5D33-76BB-4CEC-BD2B-FCF7D8197841}"/>
    <cellStyle name="Tusenskille 2 2 2 2 2 8 2" xfId="29122" xr:uid="{2B685925-FC26-404E-8D17-D89F6E3634D8}"/>
    <cellStyle name="Tusenskille 2 2 2 2 2 9" xfId="8115" xr:uid="{C21A43C7-4539-42E2-A93D-6FB6FB8AD2FA}"/>
    <cellStyle name="Tusenskille 2 2 2 2 2 9 2" xfId="24590" xr:uid="{68F7ADC0-7D23-48E6-8B49-5C78B6F96F30}"/>
    <cellStyle name="Tusenskille 2 2 2 2 2_3.EXPENSES" xfId="7539" xr:uid="{921F7E95-6629-41D6-A013-4770F19C3F12}"/>
    <cellStyle name="Tusenskille 2 2 2 2 3" xfId="2156" xr:uid="{00000000-0005-0000-0000-0000AD0B0000}"/>
    <cellStyle name="Tusenskille 2 2 2 2 3 10" xfId="17058" xr:uid="{38D013A6-4721-46CE-92C7-FCA1680AB39B}"/>
    <cellStyle name="Tusenskille 2 2 2 2 3 10 2" xfId="33533" xr:uid="{7BD98909-2FFD-47B3-A7FC-AE7A74072BF0}"/>
    <cellStyle name="Tusenskille 2 2 2 2 3 11" xfId="20048" xr:uid="{B23D98FB-2391-43DA-8D63-306A902396AF}"/>
    <cellStyle name="Tusenskille 2 2 2 2 3 2" xfId="2586" xr:uid="{00000000-0005-0000-0000-0000AE0B0000}"/>
    <cellStyle name="Tusenskille 2 2 2 2 3 2 2" xfId="3395" xr:uid="{433D0B81-79C7-4877-A29E-BAB61917E8BC}"/>
    <cellStyle name="Tusenskille 2 2 2 2 3 2 2 2" xfId="6269" xr:uid="{345D4EDD-3DD9-46C9-8B0F-1825732C3F97}"/>
    <cellStyle name="Tusenskille 2 2 2 2 3 2 2 2 2" xfId="16405" xr:uid="{EA8D3CD1-4711-488B-8403-C8E1FB8019F5}"/>
    <cellStyle name="Tusenskille 2 2 2 2 3 2 2 2 2 2" xfId="32880" xr:uid="{2CC419A1-7C4B-4C83-8E3D-1251A03832BA}"/>
    <cellStyle name="Tusenskille 2 2 2 2 3 2 2 2 3" xfId="11877" xr:uid="{D4D1308E-9516-42F9-97D7-7C94F94893F1}"/>
    <cellStyle name="Tusenskille 2 2 2 2 3 2 2 2 3 2" xfId="28352" xr:uid="{AB56E9E2-48BD-4B44-9AB1-247804554B38}"/>
    <cellStyle name="Tusenskille 2 2 2 2 3 2 2 2 4" xfId="23783" xr:uid="{3FC22A82-C383-4CA7-A7B7-A8740EC78EFF}"/>
    <cellStyle name="Tusenskille 2 2 2 2 3 2 2 3" xfId="13627" xr:uid="{69B38DA0-73B6-4963-9643-0710BFAE7D40}"/>
    <cellStyle name="Tusenskille 2 2 2 2 3 2 2 3 2" xfId="30102" xr:uid="{766A302B-06AE-4417-85F4-2D346ACE3508}"/>
    <cellStyle name="Tusenskille 2 2 2 2 3 2 2 4" xfId="9099" xr:uid="{8757CABC-2847-4D56-9EC1-3001BCD6521F}"/>
    <cellStyle name="Tusenskille 2 2 2 2 3 2 2 4 2" xfId="25574" xr:uid="{FBA34288-038D-4546-8C53-BB0229328AB5}"/>
    <cellStyle name="Tusenskille 2 2 2 2 3 2 2 5" xfId="21005" xr:uid="{27642210-3337-420C-BFBB-0C6820215758}"/>
    <cellStyle name="Tusenskille 2 2 2 2 3 2 2_3.EXPENSES" xfId="7551" xr:uid="{B3A9CEC7-CC2B-41F9-A909-9145F3053FD6}"/>
    <cellStyle name="Tusenskille 2 2 2 2 3 2 3" xfId="4518" xr:uid="{60E090FE-F379-4BEF-B0D9-3CB2E7C2CA51}"/>
    <cellStyle name="Tusenskille 2 2 2 2 3 2 3 2" xfId="14665" xr:uid="{FCED9495-DE3B-4134-BF42-EE670A8A38D8}"/>
    <cellStyle name="Tusenskille 2 2 2 2 3 2 3 2 2" xfId="31140" xr:uid="{9AD8F256-AB46-4237-A2D9-9234746EC312}"/>
    <cellStyle name="Tusenskille 2 2 2 2 3 2 3 3" xfId="10137" xr:uid="{DF745E5B-5065-42AA-BB35-3DDD44826294}"/>
    <cellStyle name="Tusenskille 2 2 2 2 3 2 3 3 2" xfId="26612" xr:uid="{7CBB56D3-B09E-476F-AE0F-A61645DC5F73}"/>
    <cellStyle name="Tusenskille 2 2 2 2 3 2 3 4" xfId="22043" xr:uid="{23FF6272-79EA-4CA3-B5B4-2511023D6E91}"/>
    <cellStyle name="Tusenskille 2 2 2 2 3 2 4" xfId="5569" xr:uid="{5F653B99-4785-4E8B-8B5F-7362EF1521D4}"/>
    <cellStyle name="Tusenskille 2 2 2 2 3 2 4 2" xfId="15705" xr:uid="{EA763A11-5508-43EB-AEA6-72B7722192CF}"/>
    <cellStyle name="Tusenskille 2 2 2 2 3 2 4 2 2" xfId="32180" xr:uid="{1405106D-280C-455C-B8A1-B26A99A9336C}"/>
    <cellStyle name="Tusenskille 2 2 2 2 3 2 4 3" xfId="11177" xr:uid="{78B90277-AEF8-465E-B5E0-55CFD20C16BC}"/>
    <cellStyle name="Tusenskille 2 2 2 2 3 2 4 3 2" xfId="27652" xr:uid="{631E893D-4527-46FD-AA8B-7BA4C4251E41}"/>
    <cellStyle name="Tusenskille 2 2 2 2 3 2 4 4" xfId="23083" xr:uid="{85D07ED8-C04E-40B5-AA67-120B80D358A6}"/>
    <cellStyle name="Tusenskille 2 2 2 2 3 2 5" xfId="12927" xr:uid="{9B340198-D5E1-4DED-A288-2B1BE3B4ACD2}"/>
    <cellStyle name="Tusenskille 2 2 2 2 3 2 5 2" xfId="29402" xr:uid="{706324A2-6A3E-4267-A514-6B66AE009A98}"/>
    <cellStyle name="Tusenskille 2 2 2 2 3 2 6" xfId="8399" xr:uid="{F62BD8C5-B0AA-4854-BF65-A0C7AAD41662}"/>
    <cellStyle name="Tusenskille 2 2 2 2 3 2 6 2" xfId="24874" xr:uid="{402212CB-D73F-4518-A357-587D1C8FE167}"/>
    <cellStyle name="Tusenskille 2 2 2 2 3 2 7" xfId="20305" xr:uid="{434DD7E2-FF01-4356-B67A-8EB67A6B7B3D}"/>
    <cellStyle name="Tusenskille 2 2 2 2 3 2_3.EXPENSES" xfId="7550" xr:uid="{012282C3-606D-4B48-9560-9C240859096F}"/>
    <cellStyle name="Tusenskille 2 2 2 2 3 3" xfId="3744" xr:uid="{4828A671-5B08-42B2-95A9-AD3F78551A9E}"/>
    <cellStyle name="Tusenskille 2 2 2 2 3 3 2" xfId="4860" xr:uid="{3E4E0628-3A06-47CD-BB4F-24D5D046ACBD}"/>
    <cellStyle name="Tusenskille 2 2 2 2 3 3 2 2" xfId="15007" xr:uid="{1364A332-91BB-4A39-AB0E-BA7691EB9D83}"/>
    <cellStyle name="Tusenskille 2 2 2 2 3 3 2 2 2" xfId="31482" xr:uid="{88157423-BB30-41AA-B520-559053277590}"/>
    <cellStyle name="Tusenskille 2 2 2 2 3 3 2 3" xfId="10479" xr:uid="{7683B8D9-1AE1-4CE1-94D1-350B0BAF0E30}"/>
    <cellStyle name="Tusenskille 2 2 2 2 3 3 2 3 2" xfId="26954" xr:uid="{8C1EECF4-A1B3-4246-AF8B-F9718F363EEF}"/>
    <cellStyle name="Tusenskille 2 2 2 2 3 3 2 4" xfId="22385" xr:uid="{5C068D65-2257-4B85-8318-0DA61321B6FA}"/>
    <cellStyle name="Tusenskille 2 2 2 2 3 3 3" xfId="6611" xr:uid="{E19359D4-675A-4A6D-8CE4-60C5E4A6D8CA}"/>
    <cellStyle name="Tusenskille 2 2 2 2 3 3 3 2" xfId="16747" xr:uid="{B28D426E-FAEB-4033-90F6-280418DBEBBB}"/>
    <cellStyle name="Tusenskille 2 2 2 2 3 3 3 2 2" xfId="33222" xr:uid="{D21C204E-6D72-48A0-AB2F-B4158A98F36A}"/>
    <cellStyle name="Tusenskille 2 2 2 2 3 3 3 3" xfId="12219" xr:uid="{A31B9719-FE06-4F69-A558-F648146A9E44}"/>
    <cellStyle name="Tusenskille 2 2 2 2 3 3 3 3 2" xfId="28694" xr:uid="{E1E989ED-DFC6-4EEC-92DC-D4B01ECC2048}"/>
    <cellStyle name="Tusenskille 2 2 2 2 3 3 3 4" xfId="24125" xr:uid="{50D32DA9-F713-418A-8159-8750ED93761D}"/>
    <cellStyle name="Tusenskille 2 2 2 2 3 3 4" xfId="13969" xr:uid="{F70405F1-9653-4F88-92A6-438A7A08444D}"/>
    <cellStyle name="Tusenskille 2 2 2 2 3 3 4 2" xfId="30444" xr:uid="{65A9CD2B-40D5-4D11-89D8-CB63DAFCA399}"/>
    <cellStyle name="Tusenskille 2 2 2 2 3 3 5" xfId="9441" xr:uid="{DF8C78D4-6E14-4D00-8A38-49022794033B}"/>
    <cellStyle name="Tusenskille 2 2 2 2 3 3 5 2" xfId="25916" xr:uid="{23F3B18C-7198-4C2B-ACCA-C4C247110C03}"/>
    <cellStyle name="Tusenskille 2 2 2 2 3 3 6" xfId="21347" xr:uid="{62F4AE5F-23EA-4FA5-A872-22593B195690}"/>
    <cellStyle name="Tusenskille 2 2 2 2 3 3_3.EXPENSES" xfId="7552" xr:uid="{7177F0B6-F7C5-424F-BC28-E73D5A1DAF56}"/>
    <cellStyle name="Tusenskille 2 2 2 2 3 4" xfId="3134" xr:uid="{4F2EFDB7-2C16-4A82-B935-2DBB9A74CD18}"/>
    <cellStyle name="Tusenskille 2 2 2 2 3 4 2" xfId="6008" xr:uid="{F9D8B61E-0EDC-4E78-AEDE-4117CC14FAC3}"/>
    <cellStyle name="Tusenskille 2 2 2 2 3 4 2 2" xfId="16144" xr:uid="{DE49A3BC-9ED6-4EF6-983A-73BD3903E04D}"/>
    <cellStyle name="Tusenskille 2 2 2 2 3 4 2 2 2" xfId="32619" xr:uid="{32F3EA87-8A9D-4208-8AFF-C6AF161C6465}"/>
    <cellStyle name="Tusenskille 2 2 2 2 3 4 2 3" xfId="11616" xr:uid="{8FC8EFDB-8DA3-4C88-8575-7AFD988099BE}"/>
    <cellStyle name="Tusenskille 2 2 2 2 3 4 2 3 2" xfId="28091" xr:uid="{1DCF6F79-4902-46D7-B371-9DE68F20B972}"/>
    <cellStyle name="Tusenskille 2 2 2 2 3 4 2 4" xfId="23522" xr:uid="{1BBE0C2C-C29A-4759-8381-3E16DCEA4F65}"/>
    <cellStyle name="Tusenskille 2 2 2 2 3 4 3" xfId="13366" xr:uid="{34E37B87-D2F4-4CC5-B336-EB70176FA39E}"/>
    <cellStyle name="Tusenskille 2 2 2 2 3 4 3 2" xfId="29841" xr:uid="{EF7DA646-1A9B-4B24-A4CD-C801B20CFC7A}"/>
    <cellStyle name="Tusenskille 2 2 2 2 3 4 4" xfId="8838" xr:uid="{868D8240-DBE9-4D29-8AA4-146DDF0AD7CD}"/>
    <cellStyle name="Tusenskille 2 2 2 2 3 4 4 2" xfId="25313" xr:uid="{D4D7BBF5-825E-467C-BE2C-B2076C1DDA84}"/>
    <cellStyle name="Tusenskille 2 2 2 2 3 4 5" xfId="20744" xr:uid="{7643E661-ACA2-4675-9BC2-4329E9C1263C}"/>
    <cellStyle name="Tusenskille 2 2 2 2 3 4_3.EXPENSES" xfId="7553" xr:uid="{7C57CA1E-5B91-4B1D-87F0-69CD2B9634A3}"/>
    <cellStyle name="Tusenskille 2 2 2 2 3 5" xfId="4261" xr:uid="{2EFB17D4-489B-4EE6-8D5E-7FEB782377A9}"/>
    <cellStyle name="Tusenskille 2 2 2 2 3 5 2" xfId="14408" xr:uid="{6A2D2506-B057-45DE-BCB6-AF33A28AEB56}"/>
    <cellStyle name="Tusenskille 2 2 2 2 3 5 2 2" xfId="30883" xr:uid="{D7BCAA8D-6271-4136-B1F9-A449AA8CDAF7}"/>
    <cellStyle name="Tusenskille 2 2 2 2 3 5 3" xfId="9880" xr:uid="{090E413B-7C65-4392-9774-451D529D5E09}"/>
    <cellStyle name="Tusenskille 2 2 2 2 3 5 3 2" xfId="26355" xr:uid="{C1C979A9-FB06-4272-8C74-538C578F2C31}"/>
    <cellStyle name="Tusenskille 2 2 2 2 3 5 4" xfId="21786" xr:uid="{6DD9A32E-B17D-4C0B-A475-17FD6FA36C27}"/>
    <cellStyle name="Tusenskille 2 2 2 2 3 6" xfId="5312" xr:uid="{16080607-6A38-4151-88E9-BBD917A559F5}"/>
    <cellStyle name="Tusenskille 2 2 2 2 3 6 2" xfId="15448" xr:uid="{F2F57260-0BA5-4DDF-A03D-81001719F642}"/>
    <cellStyle name="Tusenskille 2 2 2 2 3 6 2 2" xfId="31923" xr:uid="{2E026ABC-F61A-4991-A010-69135E200BC3}"/>
    <cellStyle name="Tusenskille 2 2 2 2 3 6 3" xfId="10920" xr:uid="{5E6E228F-E557-4F68-BC34-A3E5FE75DC5B}"/>
    <cellStyle name="Tusenskille 2 2 2 2 3 6 3 2" xfId="27395" xr:uid="{E75E4640-835D-427B-A420-AFACF0DA6239}"/>
    <cellStyle name="Tusenskille 2 2 2 2 3 6 4" xfId="22826" xr:uid="{78322946-6017-4C41-8266-6E7CDD9AB1AF}"/>
    <cellStyle name="Tusenskille 2 2 2 2 3 7" xfId="12669" xr:uid="{6C4825AD-CD97-4C36-B7B6-14C89ED85BC4}"/>
    <cellStyle name="Tusenskille 2 2 2 2 3 7 2" xfId="29144" xr:uid="{2ADF56A5-08A9-4713-802C-3908ED78C311}"/>
    <cellStyle name="Tusenskille 2 2 2 2 3 8" xfId="8140" xr:uid="{C42ABB47-79BA-4EFD-AAD7-B339FAF9ED4E}"/>
    <cellStyle name="Tusenskille 2 2 2 2 3 8 2" xfId="24615" xr:uid="{A61A4A17-0962-4129-9A7F-DA4C6F051BA5}"/>
    <cellStyle name="Tusenskille 2 2 2 2 3 9" xfId="7995" xr:uid="{E020951A-DDCE-4607-938E-A49E45DF34EF}"/>
    <cellStyle name="Tusenskille 2 2 2 2 3 9 2" xfId="24470" xr:uid="{D8D50943-378D-42C5-9C50-A6BC28EC32DB}"/>
    <cellStyle name="Tusenskille 2 2 2 2 3_3.EXPENSES" xfId="7549" xr:uid="{A75CDEB9-E67F-4776-A7BE-19F30D35E7CA}"/>
    <cellStyle name="Tusenskille 2 2 2 2 4" xfId="2104" xr:uid="{00000000-0005-0000-0000-0000AF0B0000}"/>
    <cellStyle name="Tusenskille 2 2 2 2 4 2" xfId="3095" xr:uid="{E5AE6FA2-25AE-4477-BB7F-02A404BF7E8D}"/>
    <cellStyle name="Tusenskille 2 2 2 2 4 2 2" xfId="5969" xr:uid="{DCC75953-6E35-4CF7-8DB7-214086F020BE}"/>
    <cellStyle name="Tusenskille 2 2 2 2 4 2 2 2" xfId="16105" xr:uid="{C10BF043-A1BF-4E30-B312-7E4CB619E2E3}"/>
    <cellStyle name="Tusenskille 2 2 2 2 4 2 2 2 2" xfId="32580" xr:uid="{894FD6E4-570E-4C14-9A83-45BDD525EFE4}"/>
    <cellStyle name="Tusenskille 2 2 2 2 4 2 2 3" xfId="11577" xr:uid="{1A2A5D39-B905-4038-A00F-3EAE4BC0801A}"/>
    <cellStyle name="Tusenskille 2 2 2 2 4 2 2 3 2" xfId="28052" xr:uid="{ACEDFA33-CABA-4310-9B84-DF3CF679369C}"/>
    <cellStyle name="Tusenskille 2 2 2 2 4 2 2 4" xfId="23483" xr:uid="{B0D14730-0A5F-4B09-8B53-4F42F5FF6BA1}"/>
    <cellStyle name="Tusenskille 2 2 2 2 4 2 3" xfId="13327" xr:uid="{7E7970B0-4D5F-40E3-AEDC-B13D3FEE407D}"/>
    <cellStyle name="Tusenskille 2 2 2 2 4 2 3 2" xfId="29802" xr:uid="{A5858285-C5EF-4182-92A4-EF18C272B0BE}"/>
    <cellStyle name="Tusenskille 2 2 2 2 4 2 4" xfId="8799" xr:uid="{67ED9C9A-0A1C-42AB-8252-A9F877CB3139}"/>
    <cellStyle name="Tusenskille 2 2 2 2 4 2 4 2" xfId="25274" xr:uid="{D84B8769-B9F1-4C70-90B3-45A90598B704}"/>
    <cellStyle name="Tusenskille 2 2 2 2 4 2 5" xfId="20705" xr:uid="{725D0016-105C-44E5-9E78-723894208753}"/>
    <cellStyle name="Tusenskille 2 2 2 2 4 2_3.EXPENSES" xfId="7555" xr:uid="{9955205E-8588-4FDA-BE1F-707D8E219ED1}"/>
    <cellStyle name="Tusenskille 2 2 2 2 4 3" xfId="4227" xr:uid="{6BA07C67-9BAE-4111-BCE2-BBAED9ED8511}"/>
    <cellStyle name="Tusenskille 2 2 2 2 4 3 2" xfId="14374" xr:uid="{D5D3FBC4-AB41-431D-977D-D537B95CB1C9}"/>
    <cellStyle name="Tusenskille 2 2 2 2 4 3 2 2" xfId="30849" xr:uid="{14A57E02-35DD-4394-87AD-DBF22B09AE78}"/>
    <cellStyle name="Tusenskille 2 2 2 2 4 3 3" xfId="9846" xr:uid="{135DC457-B2D4-408E-9CDF-4D76A86CAD03}"/>
    <cellStyle name="Tusenskille 2 2 2 2 4 3 3 2" xfId="26321" xr:uid="{DF764F7D-865B-4EF3-ACCA-0776FDDEA12C}"/>
    <cellStyle name="Tusenskille 2 2 2 2 4 3 4" xfId="21752" xr:uid="{62338EDE-5E48-407A-A31C-E0ABE4EF4944}"/>
    <cellStyle name="Tusenskille 2 2 2 2 4 4" xfId="5278" xr:uid="{D0597F1A-BE9C-460D-B792-D86CE5532101}"/>
    <cellStyle name="Tusenskille 2 2 2 2 4 4 2" xfId="15414" xr:uid="{F88EAA97-AEF4-4D5A-A0D3-96E8F121D8FC}"/>
    <cellStyle name="Tusenskille 2 2 2 2 4 4 2 2" xfId="31889" xr:uid="{DA5531A8-71F2-4303-BD96-347BBBE93FCF}"/>
    <cellStyle name="Tusenskille 2 2 2 2 4 4 3" xfId="10886" xr:uid="{C7313499-6BC9-40A1-898F-B21309ED8AFC}"/>
    <cellStyle name="Tusenskille 2 2 2 2 4 4 3 2" xfId="27361" xr:uid="{3CC8B3D9-380F-4D41-A5D7-6CC1FC1DA664}"/>
    <cellStyle name="Tusenskille 2 2 2 2 4 4 4" xfId="22792" xr:uid="{6377147F-BD8D-4F61-9B3B-544F5057B487}"/>
    <cellStyle name="Tusenskille 2 2 2 2 4 5" xfId="12635" xr:uid="{C8B2C8D5-70EF-4F53-805F-9597A5DF9FAF}"/>
    <cellStyle name="Tusenskille 2 2 2 2 4 5 2" xfId="29110" xr:uid="{4FB86CD7-4928-41E3-B8EE-0B7D01606F0B}"/>
    <cellStyle name="Tusenskille 2 2 2 2 4 6" xfId="8103" xr:uid="{6D056D46-893F-4869-9B0D-C48985E262D2}"/>
    <cellStyle name="Tusenskille 2 2 2 2 4 6 2" xfId="24578" xr:uid="{B60B3B5C-6F7F-49F0-B943-AF723E4E1B61}"/>
    <cellStyle name="Tusenskille 2 2 2 2 4 7" xfId="20013" xr:uid="{C3FD2A67-21F0-43DA-9D70-FECD9CF3FDF1}"/>
    <cellStyle name="Tusenskille 2 2 2 2 4_3.EXPENSES" xfId="7554" xr:uid="{1FA081BA-C371-4386-A81E-E5FDC09F6B09}"/>
    <cellStyle name="Tusenskille 2 2 2 2 5" xfId="2237" xr:uid="{00000000-0005-0000-0000-0000B00B0000}"/>
    <cellStyle name="Tusenskille 2 2 2 2 5 2" xfId="3211" xr:uid="{95B9FE69-2E70-436D-89B0-F552F7651609}"/>
    <cellStyle name="Tusenskille 2 2 2 2 5 2 2" xfId="6085" xr:uid="{38841D0A-027C-472F-BB1D-2F5659ACBD96}"/>
    <cellStyle name="Tusenskille 2 2 2 2 5 2 2 2" xfId="16221" xr:uid="{65E5B471-6DBE-4563-B41F-28D6F418040E}"/>
    <cellStyle name="Tusenskille 2 2 2 2 5 2 2 2 2" xfId="32696" xr:uid="{A885753D-AD07-4C58-A0D2-45C80F1312B1}"/>
    <cellStyle name="Tusenskille 2 2 2 2 5 2 2 3" xfId="11693" xr:uid="{6EEEDA32-9C0C-4414-B40E-4B3DA31F9117}"/>
    <cellStyle name="Tusenskille 2 2 2 2 5 2 2 3 2" xfId="28168" xr:uid="{503BD7DE-3F2C-4DF9-B230-A6734D853A19}"/>
    <cellStyle name="Tusenskille 2 2 2 2 5 2 2 4" xfId="23599" xr:uid="{F46A2232-32FE-4380-A2B8-35B2AD57358A}"/>
    <cellStyle name="Tusenskille 2 2 2 2 5 2 3" xfId="13443" xr:uid="{190B7E86-0F61-46AC-9369-6494B601FD35}"/>
    <cellStyle name="Tusenskille 2 2 2 2 5 2 3 2" xfId="29918" xr:uid="{6553168F-F310-4F8B-BC10-2A5C4FF99D9F}"/>
    <cellStyle name="Tusenskille 2 2 2 2 5 2 4" xfId="8915" xr:uid="{7BA741BA-828C-44D0-BA97-858AD76170FB}"/>
    <cellStyle name="Tusenskille 2 2 2 2 5 2 4 2" xfId="25390" xr:uid="{E179A6CB-EBFB-4245-AC12-CBE6C5775A02}"/>
    <cellStyle name="Tusenskille 2 2 2 2 5 2 5" xfId="20821" xr:uid="{A2115D5F-1BD9-4CF0-84A0-D05704AF320F}"/>
    <cellStyle name="Tusenskille 2 2 2 2 5 2_3.EXPENSES" xfId="7557" xr:uid="{4FD52084-0815-47F7-BA90-01AC1DB9F01C}"/>
    <cellStyle name="Tusenskille 2 2 2 2 5 3" xfId="4337" xr:uid="{0C0A5D87-8C4A-4FFC-B0EC-0E794DB4FDB8}"/>
    <cellStyle name="Tusenskille 2 2 2 2 5 3 2" xfId="14484" xr:uid="{CF669547-D58D-404E-B250-79AAE79BEF9A}"/>
    <cellStyle name="Tusenskille 2 2 2 2 5 3 2 2" xfId="30959" xr:uid="{33E0713E-32FA-4447-976F-86726850769A}"/>
    <cellStyle name="Tusenskille 2 2 2 2 5 3 3" xfId="9956" xr:uid="{0EDAF626-1802-4BB7-AEF7-E24292A4C534}"/>
    <cellStyle name="Tusenskille 2 2 2 2 5 3 3 2" xfId="26431" xr:uid="{7725C187-7740-4BAA-BEC9-334630ABA758}"/>
    <cellStyle name="Tusenskille 2 2 2 2 5 3 4" xfId="21862" xr:uid="{C31D9EE3-99F7-4100-8E42-AA41502B4150}"/>
    <cellStyle name="Tusenskille 2 2 2 2 5 4" xfId="5388" xr:uid="{5F847546-996F-46C0-AF69-6BC84D1F9C3F}"/>
    <cellStyle name="Tusenskille 2 2 2 2 5 4 2" xfId="15524" xr:uid="{60957DD1-87A5-4617-A32D-726599296B90}"/>
    <cellStyle name="Tusenskille 2 2 2 2 5 4 2 2" xfId="31999" xr:uid="{B56F4730-DCAA-4549-8575-289A02444276}"/>
    <cellStyle name="Tusenskille 2 2 2 2 5 4 3" xfId="10996" xr:uid="{945180D4-11F9-42F2-AE42-BF79131FE206}"/>
    <cellStyle name="Tusenskille 2 2 2 2 5 4 3 2" xfId="27471" xr:uid="{FB3D5AD4-DBCB-4C05-9240-00B0013632F8}"/>
    <cellStyle name="Tusenskille 2 2 2 2 5 4 4" xfId="22902" xr:uid="{6A7F3DEE-A916-4069-9F08-08EEA855348E}"/>
    <cellStyle name="Tusenskille 2 2 2 2 5 5" xfId="12746" xr:uid="{00EA76FB-DECB-43D9-A838-EADDB299EE28}"/>
    <cellStyle name="Tusenskille 2 2 2 2 5 5 2" xfId="29221" xr:uid="{E882C882-D195-48FA-81DB-63263A920FCC}"/>
    <cellStyle name="Tusenskille 2 2 2 2 5 6" xfId="8217" xr:uid="{901D6BB8-FAD9-4099-8675-721D7E83CDDC}"/>
    <cellStyle name="Tusenskille 2 2 2 2 5 6 2" xfId="24692" xr:uid="{E5241465-63D4-457F-AFCD-A3431F5409C7}"/>
    <cellStyle name="Tusenskille 2 2 2 2 5 7" xfId="20124" xr:uid="{CC2B997C-5C73-4719-B546-6844C427703A}"/>
    <cellStyle name="Tusenskille 2 2 2 2 5_3.EXPENSES" xfId="7556" xr:uid="{285469D7-D20F-485F-A54F-48A1CFDD56C0}"/>
    <cellStyle name="Tusenskille 2 2 2 2 6" xfId="2471" xr:uid="{00000000-0005-0000-0000-0000B10B0000}"/>
    <cellStyle name="Tusenskille 2 2 2 2 6 2" xfId="3315" xr:uid="{6EB8A7BC-DC45-498D-935E-7476BAD8778E}"/>
    <cellStyle name="Tusenskille 2 2 2 2 6 2 2" xfId="6189" xr:uid="{36E96902-C68E-41C0-A07F-1AB01D51C291}"/>
    <cellStyle name="Tusenskille 2 2 2 2 6 2 2 2" xfId="16325" xr:uid="{E3663160-CC22-42BA-A185-2321C66103E3}"/>
    <cellStyle name="Tusenskille 2 2 2 2 6 2 2 2 2" xfId="32800" xr:uid="{80944121-899D-4C53-B161-2ACFD4107924}"/>
    <cellStyle name="Tusenskille 2 2 2 2 6 2 2 3" xfId="11797" xr:uid="{C91396A0-488A-4442-8B8F-18290CC5B2EB}"/>
    <cellStyle name="Tusenskille 2 2 2 2 6 2 2 3 2" xfId="28272" xr:uid="{C6B1A4DE-0509-4F21-BDAC-F13D7D979860}"/>
    <cellStyle name="Tusenskille 2 2 2 2 6 2 2 4" xfId="23703" xr:uid="{2428A6FB-0574-4204-BA98-A97E63AE19A8}"/>
    <cellStyle name="Tusenskille 2 2 2 2 6 2 3" xfId="13547" xr:uid="{728DBE9F-0F4D-414A-87DA-7E10B4888A78}"/>
    <cellStyle name="Tusenskille 2 2 2 2 6 2 3 2" xfId="30022" xr:uid="{18C454D5-B92C-4054-A000-BB98B2C6E833}"/>
    <cellStyle name="Tusenskille 2 2 2 2 6 2 4" xfId="9019" xr:uid="{AF1FF1D6-9D39-4FF2-B608-44A89D0EF023}"/>
    <cellStyle name="Tusenskille 2 2 2 2 6 2 4 2" xfId="25494" xr:uid="{5B1B299D-7003-4A51-8A45-900E52653C7C}"/>
    <cellStyle name="Tusenskille 2 2 2 2 6 2 5" xfId="20925" xr:uid="{223C24B6-7485-4BBD-A39E-7E65832037C1}"/>
    <cellStyle name="Tusenskille 2 2 2 2 6 2_3.EXPENSES" xfId="7559" xr:uid="{7E41882B-3FE9-45CE-A5E7-4F73A339F4B3}"/>
    <cellStyle name="Tusenskille 2 2 2 2 6 3" xfId="4438" xr:uid="{F2B31991-E354-441D-A7A9-68D4431053EC}"/>
    <cellStyle name="Tusenskille 2 2 2 2 6 3 2" xfId="14585" xr:uid="{144706E7-A3F7-4F4E-9E1B-2EBA9F276610}"/>
    <cellStyle name="Tusenskille 2 2 2 2 6 3 2 2" xfId="31060" xr:uid="{D2682669-705F-4BE5-9192-55B997DA40B5}"/>
    <cellStyle name="Tusenskille 2 2 2 2 6 3 3" xfId="10057" xr:uid="{69040D31-D010-4D11-993C-69DD1BA069D9}"/>
    <cellStyle name="Tusenskille 2 2 2 2 6 3 3 2" xfId="26532" xr:uid="{8164C2B6-D6B1-4683-84AA-8FA348D0A545}"/>
    <cellStyle name="Tusenskille 2 2 2 2 6 3 4" xfId="21963" xr:uid="{A9E757D2-79B8-4F90-B1A9-39A270DC6498}"/>
    <cellStyle name="Tusenskille 2 2 2 2 6 4" xfId="5489" xr:uid="{452DBB45-66C0-45E5-B1C1-4A87F55AB685}"/>
    <cellStyle name="Tusenskille 2 2 2 2 6 4 2" xfId="15625" xr:uid="{743F1F5E-F434-4087-830A-4EC210C9BD29}"/>
    <cellStyle name="Tusenskille 2 2 2 2 6 4 2 2" xfId="32100" xr:uid="{96A96406-929D-4443-9D87-339399BA1F47}"/>
    <cellStyle name="Tusenskille 2 2 2 2 6 4 3" xfId="11097" xr:uid="{0FA49915-38A1-48E0-9F96-E54FA7FC6894}"/>
    <cellStyle name="Tusenskille 2 2 2 2 6 4 3 2" xfId="27572" xr:uid="{F6D64D50-7599-4718-B729-6D1C9AFC1257}"/>
    <cellStyle name="Tusenskille 2 2 2 2 6 4 4" xfId="23003" xr:uid="{DD868803-3CB6-495D-BC0F-17467ACCF724}"/>
    <cellStyle name="Tusenskille 2 2 2 2 6 5" xfId="12847" xr:uid="{A4E207D5-EEE0-440F-BDE5-78006E62475E}"/>
    <cellStyle name="Tusenskille 2 2 2 2 6 5 2" xfId="29322" xr:uid="{28CEA959-A0E8-421F-91B3-7B64B974C491}"/>
    <cellStyle name="Tusenskille 2 2 2 2 6 6" xfId="8318" xr:uid="{E976834E-B874-4A41-BFCE-73AE15EB0473}"/>
    <cellStyle name="Tusenskille 2 2 2 2 6 6 2" xfId="24793" xr:uid="{3CCBA440-EBF0-4EA2-827F-3443272B0A07}"/>
    <cellStyle name="Tusenskille 2 2 2 2 6 7" xfId="20225" xr:uid="{B0A4347D-1292-47EF-A13F-A5CF9195C47E}"/>
    <cellStyle name="Tusenskille 2 2 2 2 6_3.EXPENSES" xfId="7558" xr:uid="{4CB167B5-7AF7-4A70-809E-A3EB4698C416}"/>
    <cellStyle name="Tusenskille 2 2 2 2 7" xfId="2492" xr:uid="{00000000-0005-0000-0000-0000B20B0000}"/>
    <cellStyle name="Tusenskille 2 2 2 2 7 2" xfId="3329" xr:uid="{18DA39F2-62B5-4C86-9EC4-E7991DD49028}"/>
    <cellStyle name="Tusenskille 2 2 2 2 7 2 2" xfId="6203" xr:uid="{EB803303-BE98-4BAD-803D-EEAED5E8E5D3}"/>
    <cellStyle name="Tusenskille 2 2 2 2 7 2 2 2" xfId="16339" xr:uid="{C76EFEA6-B50C-440E-B10C-E23941540FFF}"/>
    <cellStyle name="Tusenskille 2 2 2 2 7 2 2 2 2" xfId="32814" xr:uid="{F37A1C9A-0AAC-4E6F-9AC6-716299DE572A}"/>
    <cellStyle name="Tusenskille 2 2 2 2 7 2 2 3" xfId="11811" xr:uid="{7BA87DBD-8EC5-49D2-86C4-E0F94FD5A042}"/>
    <cellStyle name="Tusenskille 2 2 2 2 7 2 2 3 2" xfId="28286" xr:uid="{EA771D8F-9349-457E-8FA6-8BE1199BD903}"/>
    <cellStyle name="Tusenskille 2 2 2 2 7 2 2 4" xfId="23717" xr:uid="{36E64367-5DD0-45A2-83C8-21B24154EAA6}"/>
    <cellStyle name="Tusenskille 2 2 2 2 7 2 3" xfId="13561" xr:uid="{61272DF1-9F5C-4EE2-9699-EAFDE8737E0C}"/>
    <cellStyle name="Tusenskille 2 2 2 2 7 2 3 2" xfId="30036" xr:uid="{EADA6E23-8412-45C0-812C-826A4BCFA783}"/>
    <cellStyle name="Tusenskille 2 2 2 2 7 2 4" xfId="9033" xr:uid="{EF2EB38E-354C-4DE5-8E94-6938D0FB8E16}"/>
    <cellStyle name="Tusenskille 2 2 2 2 7 2 4 2" xfId="25508" xr:uid="{BE31646E-7401-412C-8DB1-20FC6709CA06}"/>
    <cellStyle name="Tusenskille 2 2 2 2 7 2 5" xfId="20939" xr:uid="{EE1D45E5-110E-4D62-AF81-3986AA2A5384}"/>
    <cellStyle name="Tusenskille 2 2 2 2 7 2_3.EXPENSES" xfId="7561" xr:uid="{78D643EB-A578-4E25-90FA-E3EAE91BD584}"/>
    <cellStyle name="Tusenskille 2 2 2 2 7 3" xfId="4452" xr:uid="{450F40BC-6EB5-4852-BA14-08D4F3A9A021}"/>
    <cellStyle name="Tusenskille 2 2 2 2 7 3 2" xfId="14599" xr:uid="{50583019-19DA-42C6-BC0F-ABF98B2A265B}"/>
    <cellStyle name="Tusenskille 2 2 2 2 7 3 2 2" xfId="31074" xr:uid="{7B0276A5-89AA-4853-A845-C8A53903E13A}"/>
    <cellStyle name="Tusenskille 2 2 2 2 7 3 3" xfId="10071" xr:uid="{D040C97A-72E0-4CE3-9539-5B061E5F9720}"/>
    <cellStyle name="Tusenskille 2 2 2 2 7 3 3 2" xfId="26546" xr:uid="{2E8EA5CE-1DCE-4CB4-9164-B0EF06491D9E}"/>
    <cellStyle name="Tusenskille 2 2 2 2 7 3 4" xfId="21977" xr:uid="{16B155FB-E819-4C91-A290-3DCC45BA413A}"/>
    <cellStyle name="Tusenskille 2 2 2 2 7 4" xfId="5503" xr:uid="{5977B00E-F3CE-46A6-A81F-CE726DCABDA2}"/>
    <cellStyle name="Tusenskille 2 2 2 2 7 4 2" xfId="15639" xr:uid="{AE1E6056-1053-40BB-9373-17CBB10DFEC0}"/>
    <cellStyle name="Tusenskille 2 2 2 2 7 4 2 2" xfId="32114" xr:uid="{06281B30-3E41-4EDB-948A-92D63DB6AE84}"/>
    <cellStyle name="Tusenskille 2 2 2 2 7 4 3" xfId="11111" xr:uid="{5A9855E3-333A-45C9-9CC5-63923B9EFC55}"/>
    <cellStyle name="Tusenskille 2 2 2 2 7 4 3 2" xfId="27586" xr:uid="{1C1C93EF-5A69-412C-BBE6-C3F398E2F4B4}"/>
    <cellStyle name="Tusenskille 2 2 2 2 7 4 4" xfId="23017" xr:uid="{12D790DD-075D-4CC7-8124-4C335C688CC9}"/>
    <cellStyle name="Tusenskille 2 2 2 2 7 5" xfId="12861" xr:uid="{BDDDB843-0F44-4986-A6CE-5159E4F7BD39}"/>
    <cellStyle name="Tusenskille 2 2 2 2 7 5 2" xfId="29336" xr:uid="{3AF6EC54-BA3F-4A5A-9700-8111B69F70D5}"/>
    <cellStyle name="Tusenskille 2 2 2 2 7 6" xfId="8333" xr:uid="{A0AF7A9D-2788-4A95-B90D-9E1565305BB5}"/>
    <cellStyle name="Tusenskille 2 2 2 2 7 6 2" xfId="24808" xr:uid="{29551A1D-2E89-479B-82DA-9C4319394068}"/>
    <cellStyle name="Tusenskille 2 2 2 2 7 7" xfId="20239" xr:uid="{CF980D25-FF76-4256-BBAF-D2E7ADF7FAE5}"/>
    <cellStyle name="Tusenskille 2 2 2 2 7_3.EXPENSES" xfId="7560" xr:uid="{D63C96D4-4C39-44CF-A0AD-3AE8DF3412E0}"/>
    <cellStyle name="Tusenskille 2 2 2 2 8" xfId="3703" xr:uid="{D8A931BB-9B52-4F40-9032-FD6A88E22A74}"/>
    <cellStyle name="Tusenskille 2 2 2 2 8 2" xfId="4825" xr:uid="{982BC7DE-A954-4CFA-B615-F9E6D9C40867}"/>
    <cellStyle name="Tusenskille 2 2 2 2 8 2 2" xfId="14972" xr:uid="{B55B4C69-5BB8-4262-9D24-49316CB98F3C}"/>
    <cellStyle name="Tusenskille 2 2 2 2 8 2 2 2" xfId="31447" xr:uid="{28E43B49-4ECE-412F-A6E0-02708A6EFE53}"/>
    <cellStyle name="Tusenskille 2 2 2 2 8 2 3" xfId="10444" xr:uid="{EBD0DB8C-D832-4704-B0AB-86BDCB4B9E84}"/>
    <cellStyle name="Tusenskille 2 2 2 2 8 2 3 2" xfId="26919" xr:uid="{B5D6C777-15FD-4040-83BA-C8A07438003D}"/>
    <cellStyle name="Tusenskille 2 2 2 2 8 2 4" xfId="22350" xr:uid="{208D421A-42F0-41DD-8C27-198F099C05C6}"/>
    <cellStyle name="Tusenskille 2 2 2 2 8 3" xfId="6576" xr:uid="{3E9001C1-973A-40D7-B703-8D8823F9CA64}"/>
    <cellStyle name="Tusenskille 2 2 2 2 8 3 2" xfId="16712" xr:uid="{792E28C4-96B8-4E1E-8417-48664DC7685C}"/>
    <cellStyle name="Tusenskille 2 2 2 2 8 3 2 2" xfId="33187" xr:uid="{07062913-889F-4068-A09F-681AED04C183}"/>
    <cellStyle name="Tusenskille 2 2 2 2 8 3 3" xfId="12184" xr:uid="{14DA11D4-0067-4038-BF38-AD9EA0B86BEA}"/>
    <cellStyle name="Tusenskille 2 2 2 2 8 3 3 2" xfId="28659" xr:uid="{8F17D8A1-9ED0-4606-B29B-A5541CE8ED2D}"/>
    <cellStyle name="Tusenskille 2 2 2 2 8 3 4" xfId="24090" xr:uid="{96E57CA1-51A1-43E6-B727-D8291AEA817B}"/>
    <cellStyle name="Tusenskille 2 2 2 2 8 4" xfId="13934" xr:uid="{302E07B7-EC98-445C-89F3-3E75BA2B3CAB}"/>
    <cellStyle name="Tusenskille 2 2 2 2 8 4 2" xfId="30409" xr:uid="{8D435FB5-12DC-457C-BC83-C9ED0FE9ED53}"/>
    <cellStyle name="Tusenskille 2 2 2 2 8 5" xfId="9406" xr:uid="{5266FC36-66A5-434E-AF6D-AC8FCF4932AB}"/>
    <cellStyle name="Tusenskille 2 2 2 2 8 5 2" xfId="25881" xr:uid="{FF5533C2-167C-4C69-BCF6-0032E24348D4}"/>
    <cellStyle name="Tusenskille 2 2 2 2 8 6" xfId="21312" xr:uid="{C8AD0649-41DD-4DED-932B-7F85A952A3CA}"/>
    <cellStyle name="Tusenskille 2 2 2 2 8_3.EXPENSES" xfId="7562" xr:uid="{23D15220-57B4-4591-AC4F-38A684EED468}"/>
    <cellStyle name="Tusenskille 2 2 2 2 9" xfId="3014" xr:uid="{D9A25ED6-4789-4BD5-8B7D-4F0B451848AC}"/>
    <cellStyle name="Tusenskille 2 2 2 2 9 2" xfId="5888" xr:uid="{117CD4EE-E92F-47C5-AD7D-8D1162D208EC}"/>
    <cellStyle name="Tusenskille 2 2 2 2 9 2 2" xfId="16024" xr:uid="{03DFA851-F45A-4378-AF6D-F68D3F822B5C}"/>
    <cellStyle name="Tusenskille 2 2 2 2 9 2 2 2" xfId="32499" xr:uid="{BB011F06-5B20-4B4F-A8E2-48956717D23B}"/>
    <cellStyle name="Tusenskille 2 2 2 2 9 2 3" xfId="11496" xr:uid="{035704F0-831C-41F8-9827-28F21304D160}"/>
    <cellStyle name="Tusenskille 2 2 2 2 9 2 3 2" xfId="27971" xr:uid="{4A968BAF-22E8-4FAE-881A-526F6BD8D4C6}"/>
    <cellStyle name="Tusenskille 2 2 2 2 9 2 4" xfId="23402" xr:uid="{8BACE981-27AE-4E99-91E4-696434211A0D}"/>
    <cellStyle name="Tusenskille 2 2 2 2 9 3" xfId="13246" xr:uid="{530880CF-8EAC-413F-A396-A0C50A30DE8D}"/>
    <cellStyle name="Tusenskille 2 2 2 2 9 3 2" xfId="29721" xr:uid="{A1E53EC4-87AD-45FD-8686-83CF8DD34A97}"/>
    <cellStyle name="Tusenskille 2 2 2 2 9 4" xfId="8718" xr:uid="{3713B201-3B4A-4366-8D48-435099943DE6}"/>
    <cellStyle name="Tusenskille 2 2 2 2 9 4 2" xfId="25193" xr:uid="{7624B928-CCFE-4C61-854A-2551353AF80F}"/>
    <cellStyle name="Tusenskille 2 2 2 2 9 5" xfId="20624" xr:uid="{4CD3CA07-F65D-4DD5-9FF9-829B8A3E3632}"/>
    <cellStyle name="Tusenskille 2 2 2 2 9_3.EXPENSES" xfId="7563" xr:uid="{51B88AB3-D6DD-42C7-88D5-0D2FC6CCABAE}"/>
    <cellStyle name="Tusenskille 2 2 2 2_1.3.3. Extraordinary Items" xfId="19906" xr:uid="{130A7100-4A27-4E99-BD96-5919184CE335}"/>
    <cellStyle name="Tusenskille 2 2 2 3" xfId="1771" xr:uid="{00000000-0005-0000-0000-0000B30B0000}"/>
    <cellStyle name="Tusenskille 2 2 2 3 10" xfId="5200" xr:uid="{3DE4AB23-62CE-4B0E-A96F-AFBFA89955A6}"/>
    <cellStyle name="Tusenskille 2 2 2 3 10 2" xfId="15336" xr:uid="{89FFA0A0-68CB-4AFF-8A5F-C5E83EDE57CE}"/>
    <cellStyle name="Tusenskille 2 2 2 3 10 2 2" xfId="31811" xr:uid="{5C809932-2E28-48B9-BE36-CD3FEAD2B571}"/>
    <cellStyle name="Tusenskille 2 2 2 3 10 3" xfId="10808" xr:uid="{7BE8FB5D-C7B0-46DD-A43C-73BB0501944E}"/>
    <cellStyle name="Tusenskille 2 2 2 3 10 3 2" xfId="27283" xr:uid="{9B9F6836-B67B-47BB-BEC0-09A820A76074}"/>
    <cellStyle name="Tusenskille 2 2 2 3 10 4" xfId="22714" xr:uid="{A7852F98-8D55-4458-98DF-8EFA41E7FBD9}"/>
    <cellStyle name="Tusenskille 2 2 2 3 11" xfId="12557" xr:uid="{11490B15-5073-4623-8DF8-23E899EB8454}"/>
    <cellStyle name="Tusenskille 2 2 2 3 11 2" xfId="29032" xr:uid="{7B9D74C5-5541-4D9F-B373-B8B519330FD5}"/>
    <cellStyle name="Tusenskille 2 2 2 3 12" xfId="8025" xr:uid="{894855AD-09E0-49A5-8A36-A4269972D63A}"/>
    <cellStyle name="Tusenskille 2 2 2 3 12 2" xfId="24500" xr:uid="{8FCDD10B-FE5F-4888-9CC6-EB21662E54B4}"/>
    <cellStyle name="Tusenskille 2 2 2 3 13" xfId="19935" xr:uid="{3214D27E-9350-468B-B015-A562827A858F}"/>
    <cellStyle name="Tusenskille 2 2 2 3 2" xfId="2118" xr:uid="{00000000-0005-0000-0000-0000B40B0000}"/>
    <cellStyle name="Tusenskille 2 2 2 3 2 10" xfId="20027" xr:uid="{8B1AE1AC-D802-477F-98CA-D376EEFCDFC2}"/>
    <cellStyle name="Tusenskille 2 2 2 3 2 2" xfId="2256" xr:uid="{00000000-0005-0000-0000-0000B50B0000}"/>
    <cellStyle name="Tusenskille 2 2 2 3 2 2 2" xfId="2605" xr:uid="{00000000-0005-0000-0000-0000B60B0000}"/>
    <cellStyle name="Tusenskille 2 2 2 3 2 2 2 2" xfId="3411" xr:uid="{4D328268-A3EF-4F94-9D0A-BBE8B3868049}"/>
    <cellStyle name="Tusenskille 2 2 2 3 2 2 2 2 2" xfId="6285" xr:uid="{E3220EE0-9580-4FB9-9DBC-DE1881403051}"/>
    <cellStyle name="Tusenskille 2 2 2 3 2 2 2 2 2 2" xfId="16421" xr:uid="{725844CD-F077-4E95-80C6-9530EB88A4E5}"/>
    <cellStyle name="Tusenskille 2 2 2 3 2 2 2 2 2 2 2" xfId="32896" xr:uid="{FB0F93A8-F535-4CD6-968D-EE727C9C5DF8}"/>
    <cellStyle name="Tusenskille 2 2 2 3 2 2 2 2 2 3" xfId="11893" xr:uid="{C1D1B4DF-9A6D-4101-BEBC-838F4723AD80}"/>
    <cellStyle name="Tusenskille 2 2 2 3 2 2 2 2 2 3 2" xfId="28368" xr:uid="{7B17DD75-0F62-4CC0-9011-C03916B4A0F8}"/>
    <cellStyle name="Tusenskille 2 2 2 3 2 2 2 2 2 4" xfId="23799" xr:uid="{FA5481C6-E164-4E98-BA16-9D1C0264B9DF}"/>
    <cellStyle name="Tusenskille 2 2 2 3 2 2 2 2 3" xfId="13643" xr:uid="{65D78784-439B-4A23-89EA-65D83DE5BF3F}"/>
    <cellStyle name="Tusenskille 2 2 2 3 2 2 2 2 3 2" xfId="30118" xr:uid="{A5B2AEC5-1110-4F15-9F3C-A2C3145C1EEE}"/>
    <cellStyle name="Tusenskille 2 2 2 3 2 2 2 2 4" xfId="9115" xr:uid="{AEDD9685-81AF-4C28-AE42-232C4417C3C9}"/>
    <cellStyle name="Tusenskille 2 2 2 3 2 2 2 2 4 2" xfId="25590" xr:uid="{4CADC520-E86A-44DB-BDC3-9F68DB4BA378}"/>
    <cellStyle name="Tusenskille 2 2 2 3 2 2 2 2 5" xfId="21021" xr:uid="{9B379BFF-E85C-4F32-9307-E40AD3591F88}"/>
    <cellStyle name="Tusenskille 2 2 2 3 2 2 2 2_3.EXPENSES" xfId="7567" xr:uid="{DD3B5963-D05C-40AB-9E63-4A16B9E901B5}"/>
    <cellStyle name="Tusenskille 2 2 2 3 2 2 2 3" xfId="4534" xr:uid="{9E2194C5-971C-4BA3-99BA-9F1E21E8D0B6}"/>
    <cellStyle name="Tusenskille 2 2 2 3 2 2 2 3 2" xfId="14681" xr:uid="{B634DC5E-7FAC-4D07-82F0-6FD733753468}"/>
    <cellStyle name="Tusenskille 2 2 2 3 2 2 2 3 2 2" xfId="31156" xr:uid="{E2F2AFC4-536C-4CC8-A3B9-466A137D288D}"/>
    <cellStyle name="Tusenskille 2 2 2 3 2 2 2 3 3" xfId="10153" xr:uid="{AFB3764F-20D4-48E0-9783-4DF9B96A9CEE}"/>
    <cellStyle name="Tusenskille 2 2 2 3 2 2 2 3 3 2" xfId="26628" xr:uid="{6FBF9DC1-8F0C-4CB2-AC27-918E4F22E757}"/>
    <cellStyle name="Tusenskille 2 2 2 3 2 2 2 3 4" xfId="22059" xr:uid="{E291C7AF-11C7-4F84-AE5B-E26A2693A06E}"/>
    <cellStyle name="Tusenskille 2 2 2 3 2 2 2 4" xfId="5585" xr:uid="{6D4285C6-1804-4B6C-A0E1-40378EDB6DAB}"/>
    <cellStyle name="Tusenskille 2 2 2 3 2 2 2 4 2" xfId="15721" xr:uid="{487E728F-9C30-42C6-9897-CB8359B40C02}"/>
    <cellStyle name="Tusenskille 2 2 2 3 2 2 2 4 2 2" xfId="32196" xr:uid="{BC37818B-79B7-4233-8D50-2930A2CDB9FA}"/>
    <cellStyle name="Tusenskille 2 2 2 3 2 2 2 4 3" xfId="11193" xr:uid="{B7046B2D-D308-455D-9AEC-F7F5A6112111}"/>
    <cellStyle name="Tusenskille 2 2 2 3 2 2 2 4 3 2" xfId="27668" xr:uid="{0D70CCEB-C9E3-4987-802D-7CD2B59FEE38}"/>
    <cellStyle name="Tusenskille 2 2 2 3 2 2 2 4 4" xfId="23099" xr:uid="{F7240F73-6FFE-4402-BE46-038DA8AA5446}"/>
    <cellStyle name="Tusenskille 2 2 2 3 2 2 2 5" xfId="12943" xr:uid="{D33023B4-A086-4BCF-934A-0616DEC93FFD}"/>
    <cellStyle name="Tusenskille 2 2 2 3 2 2 2 5 2" xfId="29418" xr:uid="{EF9082E6-61DC-4B0A-8DC7-25BBD30CAE5B}"/>
    <cellStyle name="Tusenskille 2 2 2 3 2 2 2 6" xfId="8415" xr:uid="{F9AD5546-B64B-41EF-ABDC-5AA16D9883D7}"/>
    <cellStyle name="Tusenskille 2 2 2 3 2 2 2 6 2" xfId="24890" xr:uid="{D9E20589-FF3F-4537-B148-65F6D8A64E21}"/>
    <cellStyle name="Tusenskille 2 2 2 3 2 2 2 7" xfId="20321" xr:uid="{60DE36C5-52DD-473D-8C98-8197F8FD02A2}"/>
    <cellStyle name="Tusenskille 2 2 2 3 2 2 2_3.EXPENSES" xfId="7566" xr:uid="{44034CF6-24A4-4735-A464-2DACD3A652CA}"/>
    <cellStyle name="Tusenskille 2 2 2 3 2 2 3" xfId="3766" xr:uid="{6E9246D5-6D4B-4EA9-8DB6-623636439CE2}"/>
    <cellStyle name="Tusenskille 2 2 2 3 2 2 3 2" xfId="4882" xr:uid="{38104033-22C3-4B1B-B039-DF5D4C106FB5}"/>
    <cellStyle name="Tusenskille 2 2 2 3 2 2 3 2 2" xfId="15029" xr:uid="{7C9B2C42-734E-45B8-B6B6-1829D79AA8F3}"/>
    <cellStyle name="Tusenskille 2 2 2 3 2 2 3 2 2 2" xfId="31504" xr:uid="{CD9CB8AF-5BAE-4682-B5D5-3C185DFCD624}"/>
    <cellStyle name="Tusenskille 2 2 2 3 2 2 3 2 3" xfId="10501" xr:uid="{AAC7CAE3-FB17-4746-8E2A-19EEAB7DB57D}"/>
    <cellStyle name="Tusenskille 2 2 2 3 2 2 3 2 3 2" xfId="26976" xr:uid="{68938F01-1E0F-4B69-8A44-7399C3BB0F82}"/>
    <cellStyle name="Tusenskille 2 2 2 3 2 2 3 2 4" xfId="22407" xr:uid="{AEC177B3-4BE8-48B2-84D3-6D150CF44591}"/>
    <cellStyle name="Tusenskille 2 2 2 3 2 2 3 3" xfId="6633" xr:uid="{BF1DF93E-504B-4E9A-AFE7-96D38D1EB6B7}"/>
    <cellStyle name="Tusenskille 2 2 2 3 2 2 3 3 2" xfId="16769" xr:uid="{B173696C-1784-46EF-AF1E-4FE91581720A}"/>
    <cellStyle name="Tusenskille 2 2 2 3 2 2 3 3 2 2" xfId="33244" xr:uid="{F71EB6EE-3CE9-487D-AD5B-133EDAE180B3}"/>
    <cellStyle name="Tusenskille 2 2 2 3 2 2 3 3 3" xfId="12241" xr:uid="{A7FD0468-20EA-4D4E-8A3E-15E54EDE6DC9}"/>
    <cellStyle name="Tusenskille 2 2 2 3 2 2 3 3 3 2" xfId="28716" xr:uid="{E978FDD4-5B43-4D38-BC0A-1DC7BBDEF3F0}"/>
    <cellStyle name="Tusenskille 2 2 2 3 2 2 3 3 4" xfId="24147" xr:uid="{E34D74D8-19D7-47B3-82EF-BA4F229B843C}"/>
    <cellStyle name="Tusenskille 2 2 2 3 2 2 3 4" xfId="13991" xr:uid="{198F229F-E854-403C-A965-8E2AFFC5810E}"/>
    <cellStyle name="Tusenskille 2 2 2 3 2 2 3 4 2" xfId="30466" xr:uid="{EF4D3E50-CC73-4A5B-9EB8-8A34D12F8ADE}"/>
    <cellStyle name="Tusenskille 2 2 2 3 2 2 3 5" xfId="9463" xr:uid="{F3F9869E-96B6-4515-B6E2-23627B2E017C}"/>
    <cellStyle name="Tusenskille 2 2 2 3 2 2 3 5 2" xfId="25938" xr:uid="{A8D27E44-A456-4EF9-8704-ED605409D87E}"/>
    <cellStyle name="Tusenskille 2 2 2 3 2 2 3 6" xfId="21369" xr:uid="{01BF05DD-BC5D-4AF2-9626-4ED008D0083B}"/>
    <cellStyle name="Tusenskille 2 2 2 3 2 2 3_3.EXPENSES" xfId="7568" xr:uid="{FF0E4303-FAEF-419D-84BE-8E1F8C8B4F0B}"/>
    <cellStyle name="Tusenskille 2 2 2 3 2 2 4" xfId="3227" xr:uid="{EC89CB90-900A-46D7-9B70-2583B7617B02}"/>
    <cellStyle name="Tusenskille 2 2 2 3 2 2 4 2" xfId="6101" xr:uid="{C2A5D6AD-FBD3-494D-8E2A-44CD2F8EEB76}"/>
    <cellStyle name="Tusenskille 2 2 2 3 2 2 4 2 2" xfId="16237" xr:uid="{6902ECF9-F6B5-43E8-96E9-342E8716178E}"/>
    <cellStyle name="Tusenskille 2 2 2 3 2 2 4 2 2 2" xfId="32712" xr:uid="{4F04828F-AD48-4C7D-8B3C-238060C381D5}"/>
    <cellStyle name="Tusenskille 2 2 2 3 2 2 4 2 3" xfId="11709" xr:uid="{EC47494C-5A1D-4B28-9177-380651F9FCD6}"/>
    <cellStyle name="Tusenskille 2 2 2 3 2 2 4 2 3 2" xfId="28184" xr:uid="{A073CAAD-E561-480B-80F5-A85331FC54C3}"/>
    <cellStyle name="Tusenskille 2 2 2 3 2 2 4 2 4" xfId="23615" xr:uid="{C130DEFA-C409-45B0-981D-240F84985D2F}"/>
    <cellStyle name="Tusenskille 2 2 2 3 2 2 4 3" xfId="13459" xr:uid="{D644FFE8-D725-4724-88AD-4AA89394441C}"/>
    <cellStyle name="Tusenskille 2 2 2 3 2 2 4 3 2" xfId="29934" xr:uid="{E0E712D8-D315-4BFD-BF55-5FCDCF488F3D}"/>
    <cellStyle name="Tusenskille 2 2 2 3 2 2 4 4" xfId="8931" xr:uid="{B8031BB7-BE64-49E0-BAF5-8A5C271F5B90}"/>
    <cellStyle name="Tusenskille 2 2 2 3 2 2 4 4 2" xfId="25406" xr:uid="{A484F0C9-2488-4241-AA95-85B33DD6B513}"/>
    <cellStyle name="Tusenskille 2 2 2 3 2 2 4 5" xfId="20837" xr:uid="{36CAD96E-95A2-469A-8013-30054248C54A}"/>
    <cellStyle name="Tusenskille 2 2 2 3 2 2 4_3.EXPENSES" xfId="7569" xr:uid="{246586D0-B49D-45F0-BF7B-EFC98CC3A552}"/>
    <cellStyle name="Tusenskille 2 2 2 3 2 2 5" xfId="4353" xr:uid="{BDE8A9D1-ED43-44C2-9C77-9CA397D2BB77}"/>
    <cellStyle name="Tusenskille 2 2 2 3 2 2 5 2" xfId="14500" xr:uid="{6BA5E569-76DA-4E4A-A1FD-A602B78B8F69}"/>
    <cellStyle name="Tusenskille 2 2 2 3 2 2 5 2 2" xfId="30975" xr:uid="{BDD850FE-606B-4492-84EC-173CF183F1C2}"/>
    <cellStyle name="Tusenskille 2 2 2 3 2 2 5 3" xfId="9972" xr:uid="{3AFA6452-FA57-4932-89C9-736FE588BBC7}"/>
    <cellStyle name="Tusenskille 2 2 2 3 2 2 5 3 2" xfId="26447" xr:uid="{4B9B2C63-AF61-47FF-B75A-D8CCEE761FA5}"/>
    <cellStyle name="Tusenskille 2 2 2 3 2 2 5 4" xfId="21878" xr:uid="{DF49004C-559E-4E23-A93B-6530877B26BC}"/>
    <cellStyle name="Tusenskille 2 2 2 3 2 2 6" xfId="5404" xr:uid="{82E03292-0791-4C31-A691-EA32A8BF272F}"/>
    <cellStyle name="Tusenskille 2 2 2 3 2 2 6 2" xfId="15540" xr:uid="{DF20159E-7CC9-407A-9176-F0F6F0C2191D}"/>
    <cellStyle name="Tusenskille 2 2 2 3 2 2 6 2 2" xfId="32015" xr:uid="{52134DF8-E830-4460-B919-1532679B1511}"/>
    <cellStyle name="Tusenskille 2 2 2 3 2 2 6 3" xfId="11012" xr:uid="{3A5D7155-D46E-4CE5-9F5C-9DA4E4ACDCD8}"/>
    <cellStyle name="Tusenskille 2 2 2 3 2 2 6 3 2" xfId="27487" xr:uid="{74B439DC-46A0-42C9-A79F-ABC4234DB455}"/>
    <cellStyle name="Tusenskille 2 2 2 3 2 2 6 4" xfId="22918" xr:uid="{4879DC1E-1B4F-4037-9894-787B010E652B}"/>
    <cellStyle name="Tusenskille 2 2 2 3 2 2 7" xfId="12762" xr:uid="{A20C1E6E-2C30-4B9B-972C-0890378739F1}"/>
    <cellStyle name="Tusenskille 2 2 2 3 2 2 7 2" xfId="29237" xr:uid="{2EEA6122-9BAF-4181-A921-BCCB3D4B454A}"/>
    <cellStyle name="Tusenskille 2 2 2 3 2 2 8" xfId="8233" xr:uid="{83734887-C2EB-4322-ACC9-2E895A417295}"/>
    <cellStyle name="Tusenskille 2 2 2 3 2 2 8 2" xfId="24708" xr:uid="{F5C63957-098E-4F09-837A-05F0901DBDFB}"/>
    <cellStyle name="Tusenskille 2 2 2 3 2 2 9" xfId="20140" xr:uid="{62A14E48-2275-4D1B-A914-5A9845AEB009}"/>
    <cellStyle name="Tusenskille 2 2 2 3 2 2_3.EXPENSES" xfId="7565" xr:uid="{9519A771-35D1-4FBB-9D55-927E26C8BE4C}"/>
    <cellStyle name="Tusenskille 2 2 2 3 2 3" xfId="2570" xr:uid="{00000000-0005-0000-0000-0000B70B0000}"/>
    <cellStyle name="Tusenskille 2 2 2 3 2 3 2" xfId="3383" xr:uid="{C644B567-318E-4560-A6C0-2491FC7BBF39}"/>
    <cellStyle name="Tusenskille 2 2 2 3 2 3 2 2" xfId="6257" xr:uid="{80714B4D-A67F-4A45-9EF4-D4C1F3A3B789}"/>
    <cellStyle name="Tusenskille 2 2 2 3 2 3 2 2 2" xfId="16393" xr:uid="{89FE0DA0-996C-4D3C-889C-F83E9B625148}"/>
    <cellStyle name="Tusenskille 2 2 2 3 2 3 2 2 2 2" xfId="32868" xr:uid="{C61C94DB-A908-4F9E-87B4-1AFE4BC65A15}"/>
    <cellStyle name="Tusenskille 2 2 2 3 2 3 2 2 3" xfId="11865" xr:uid="{39575F20-040A-44AA-81A5-AA8BCA2537D7}"/>
    <cellStyle name="Tusenskille 2 2 2 3 2 3 2 2 3 2" xfId="28340" xr:uid="{F3C77CD2-D46B-4751-93A6-2F5851F724A1}"/>
    <cellStyle name="Tusenskille 2 2 2 3 2 3 2 2 4" xfId="23771" xr:uid="{AA08247D-0A05-49B6-BFE1-5C80D64C13EB}"/>
    <cellStyle name="Tusenskille 2 2 2 3 2 3 2 3" xfId="13615" xr:uid="{4FDCB189-17F8-4B8C-80D9-14948A80DDBD}"/>
    <cellStyle name="Tusenskille 2 2 2 3 2 3 2 3 2" xfId="30090" xr:uid="{A0A0192A-71B0-416D-9E3E-AF4F3AEEC952}"/>
    <cellStyle name="Tusenskille 2 2 2 3 2 3 2 4" xfId="9087" xr:uid="{E26F1613-32C3-4F37-A7ED-7FA3EEF38EC4}"/>
    <cellStyle name="Tusenskille 2 2 2 3 2 3 2 4 2" xfId="25562" xr:uid="{586708B4-F025-435A-8C33-57E9E69474C1}"/>
    <cellStyle name="Tusenskille 2 2 2 3 2 3 2 5" xfId="20993" xr:uid="{FEF77307-8E7B-4DFB-AC62-7BCB1DE3B1A8}"/>
    <cellStyle name="Tusenskille 2 2 2 3 2 3 2_3.EXPENSES" xfId="7571" xr:uid="{B4E36DC7-C05A-4FC3-B479-6F2A8A0ED26F}"/>
    <cellStyle name="Tusenskille 2 2 2 3 2 3 3" xfId="4506" xr:uid="{33481BF5-479B-4D13-9CAF-B3E4C09131CB}"/>
    <cellStyle name="Tusenskille 2 2 2 3 2 3 3 2" xfId="14653" xr:uid="{A0FB9B9F-8356-40D8-8D5E-E553BF9968EE}"/>
    <cellStyle name="Tusenskille 2 2 2 3 2 3 3 2 2" xfId="31128" xr:uid="{0AF316D7-0AE6-4DC7-95F9-FF021DA55470}"/>
    <cellStyle name="Tusenskille 2 2 2 3 2 3 3 3" xfId="10125" xr:uid="{85EB3DE4-DC84-413F-BDC4-275D326DDE54}"/>
    <cellStyle name="Tusenskille 2 2 2 3 2 3 3 3 2" xfId="26600" xr:uid="{8C9C04FF-174D-4BD0-A99A-F98BE25DCEA3}"/>
    <cellStyle name="Tusenskille 2 2 2 3 2 3 3 4" xfId="22031" xr:uid="{E5DB9BB9-C968-436C-805F-B948EBF87570}"/>
    <cellStyle name="Tusenskille 2 2 2 3 2 3 4" xfId="5557" xr:uid="{C037E693-C452-40D0-A880-CAC9F5E871FC}"/>
    <cellStyle name="Tusenskille 2 2 2 3 2 3 4 2" xfId="15693" xr:uid="{52C6F211-D4DB-4FC5-AAA6-DA909CDAAA46}"/>
    <cellStyle name="Tusenskille 2 2 2 3 2 3 4 2 2" xfId="32168" xr:uid="{EEB56C69-5220-4F12-8435-D01D1EB5108D}"/>
    <cellStyle name="Tusenskille 2 2 2 3 2 3 4 3" xfId="11165" xr:uid="{BFD636B9-6A58-4BB9-8609-0850C657174F}"/>
    <cellStyle name="Tusenskille 2 2 2 3 2 3 4 3 2" xfId="27640" xr:uid="{AB80CE1F-B960-4332-BDD1-6BCD4DA75BE4}"/>
    <cellStyle name="Tusenskille 2 2 2 3 2 3 4 4" xfId="23071" xr:uid="{B79475BA-E4E5-4976-9DD1-BEE8C79A8D4C}"/>
    <cellStyle name="Tusenskille 2 2 2 3 2 3 5" xfId="12915" xr:uid="{75917C30-96C6-4988-8E22-3F8F300B40FE}"/>
    <cellStyle name="Tusenskille 2 2 2 3 2 3 5 2" xfId="29390" xr:uid="{1D3BE588-703C-4E2C-A083-DDEAD9456442}"/>
    <cellStyle name="Tusenskille 2 2 2 3 2 3 6" xfId="8387" xr:uid="{9596AA6E-D945-4822-AE20-B48AB6555584}"/>
    <cellStyle name="Tusenskille 2 2 2 3 2 3 6 2" xfId="24862" xr:uid="{86E29FD1-E735-4023-BD79-ABCC14698B9B}"/>
    <cellStyle name="Tusenskille 2 2 2 3 2 3 7" xfId="20293" xr:uid="{BF2A794F-1980-4081-8B74-CB11CEA51404}"/>
    <cellStyle name="Tusenskille 2 2 2 3 2 3_3.EXPENSES" xfId="7570" xr:uid="{5BE174E5-C3CD-4B56-AA3A-105265A39C62}"/>
    <cellStyle name="Tusenskille 2 2 2 3 2 4" xfId="3728" xr:uid="{AFF67AA7-A054-42A5-AEFE-B5A67DB36422}"/>
    <cellStyle name="Tusenskille 2 2 2 3 2 4 2" xfId="4844" xr:uid="{859609DA-9655-4414-AB4A-812E553AB074}"/>
    <cellStyle name="Tusenskille 2 2 2 3 2 4 2 2" xfId="14991" xr:uid="{21126D9F-46A2-412C-AEEF-11C376B086FB}"/>
    <cellStyle name="Tusenskille 2 2 2 3 2 4 2 2 2" xfId="31466" xr:uid="{F4758AD1-773E-4BF2-9F29-FA7CBEE0753C}"/>
    <cellStyle name="Tusenskille 2 2 2 3 2 4 2 3" xfId="10463" xr:uid="{8B67FB1F-776E-438A-983D-EA23EB225CBE}"/>
    <cellStyle name="Tusenskille 2 2 2 3 2 4 2 3 2" xfId="26938" xr:uid="{36E62693-E6A9-4B84-9AD3-490DE1125CD4}"/>
    <cellStyle name="Tusenskille 2 2 2 3 2 4 2 4" xfId="22369" xr:uid="{ABAB73D8-1296-4FB8-A1F9-ADF25304B076}"/>
    <cellStyle name="Tusenskille 2 2 2 3 2 4 3" xfId="6595" xr:uid="{08B4B410-AFCB-4CEA-B727-9A8D0E0682C2}"/>
    <cellStyle name="Tusenskille 2 2 2 3 2 4 3 2" xfId="16731" xr:uid="{29A792D4-9954-49C0-83C0-DDEFDFADA536}"/>
    <cellStyle name="Tusenskille 2 2 2 3 2 4 3 2 2" xfId="33206" xr:uid="{0CC8CFFD-9808-4CF0-9251-361A47B543DE}"/>
    <cellStyle name="Tusenskille 2 2 2 3 2 4 3 3" xfId="12203" xr:uid="{7CDA1806-8198-457C-B797-8F3B47AC6097}"/>
    <cellStyle name="Tusenskille 2 2 2 3 2 4 3 3 2" xfId="28678" xr:uid="{51F96DF6-D0B1-4AA1-8BBF-19A06B8E76E7}"/>
    <cellStyle name="Tusenskille 2 2 2 3 2 4 3 4" xfId="24109" xr:uid="{2E343C33-9C32-466F-A3D9-B8048D09DEA6}"/>
    <cellStyle name="Tusenskille 2 2 2 3 2 4 4" xfId="13953" xr:uid="{999F9CB6-C5D3-4242-AC81-9F165EF2A4D7}"/>
    <cellStyle name="Tusenskille 2 2 2 3 2 4 4 2" xfId="30428" xr:uid="{FC816596-A4FF-410E-9970-E0F7D584483F}"/>
    <cellStyle name="Tusenskille 2 2 2 3 2 4 5" xfId="9425" xr:uid="{719044CD-E2F7-4C9D-90B2-A737A6FED197}"/>
    <cellStyle name="Tusenskille 2 2 2 3 2 4 5 2" xfId="25900" xr:uid="{A91A0743-315F-408C-9FB5-BFC440D22327}"/>
    <cellStyle name="Tusenskille 2 2 2 3 2 4 6" xfId="21331" xr:uid="{1CFE9CB8-19E3-44EC-AAE0-99CFBD569A2B}"/>
    <cellStyle name="Tusenskille 2 2 2 3 2 4_3.EXPENSES" xfId="7572" xr:uid="{4A166027-F8B5-4959-97BC-43D1A0B812A9}"/>
    <cellStyle name="Tusenskille 2 2 2 3 2 5" xfId="3109" xr:uid="{2C00AB8F-EA93-4F04-BAF5-DD0212EB6AE1}"/>
    <cellStyle name="Tusenskille 2 2 2 3 2 5 2" xfId="5983" xr:uid="{A44F35C4-C4E5-4A99-8ABB-F74C30A865A6}"/>
    <cellStyle name="Tusenskille 2 2 2 3 2 5 2 2" xfId="16119" xr:uid="{96D11C00-B044-4486-9B05-A63331472303}"/>
    <cellStyle name="Tusenskille 2 2 2 3 2 5 2 2 2" xfId="32594" xr:uid="{048BEDAC-8046-4535-9EAA-A0D9658E9B69}"/>
    <cellStyle name="Tusenskille 2 2 2 3 2 5 2 3" xfId="11591" xr:uid="{79E4F241-D085-432F-9CEA-D9794FF90203}"/>
    <cellStyle name="Tusenskille 2 2 2 3 2 5 2 3 2" xfId="28066" xr:uid="{15FA64BE-1927-4A44-A0D2-20CF3E6B4471}"/>
    <cellStyle name="Tusenskille 2 2 2 3 2 5 2 4" xfId="23497" xr:uid="{1BED2853-0BCE-4F04-B281-55D8B6B3E22F}"/>
    <cellStyle name="Tusenskille 2 2 2 3 2 5 3" xfId="13341" xr:uid="{BF202500-58FB-4350-B6CF-D943FF99A82E}"/>
    <cellStyle name="Tusenskille 2 2 2 3 2 5 3 2" xfId="29816" xr:uid="{5628E750-2088-40E1-ACFB-8CE13768238F}"/>
    <cellStyle name="Tusenskille 2 2 2 3 2 5 4" xfId="8813" xr:uid="{3E6901C0-1065-4014-B626-2A618E0337D6}"/>
    <cellStyle name="Tusenskille 2 2 2 3 2 5 4 2" xfId="25288" xr:uid="{F20590B7-6076-44D4-AA8C-FCEE5EB6367C}"/>
    <cellStyle name="Tusenskille 2 2 2 3 2 5 5" xfId="20719" xr:uid="{8F63E35F-E358-48C8-B349-071A2823D21D}"/>
    <cellStyle name="Tusenskille 2 2 2 3 2 5_3.EXPENSES" xfId="7573" xr:uid="{3274B356-27FF-4579-81E6-697245CBCD0F}"/>
    <cellStyle name="Tusenskille 2 2 2 3 2 6" xfId="4241" xr:uid="{4E08FDEA-E97B-4384-A4A9-69F88050D837}"/>
    <cellStyle name="Tusenskille 2 2 2 3 2 6 2" xfId="14388" xr:uid="{3AA09656-FE56-4880-8CB9-42A0B0C82ED7}"/>
    <cellStyle name="Tusenskille 2 2 2 3 2 6 2 2" xfId="30863" xr:uid="{96DB98B3-CAD3-492F-8BFD-3738CD44F3E1}"/>
    <cellStyle name="Tusenskille 2 2 2 3 2 6 3" xfId="9860" xr:uid="{D6C8F5CE-6E21-4A04-8715-6685E3F45A6D}"/>
    <cellStyle name="Tusenskille 2 2 2 3 2 6 3 2" xfId="26335" xr:uid="{8542CAD5-BFBB-409F-8F38-6AFB098181AF}"/>
    <cellStyle name="Tusenskille 2 2 2 3 2 6 4" xfId="21766" xr:uid="{CB94298A-22A0-47FD-9C4A-0CB682BF7C10}"/>
    <cellStyle name="Tusenskille 2 2 2 3 2 7" xfId="5292" xr:uid="{0ED3AD50-3603-434A-BEF3-21070B520390}"/>
    <cellStyle name="Tusenskille 2 2 2 3 2 7 2" xfId="15428" xr:uid="{F15CD85D-C8CE-4E9D-927B-5F159D9097B9}"/>
    <cellStyle name="Tusenskille 2 2 2 3 2 7 2 2" xfId="31903" xr:uid="{274C8F51-95C5-49E2-A41C-0B121BC71533}"/>
    <cellStyle name="Tusenskille 2 2 2 3 2 7 3" xfId="10900" xr:uid="{F6A3A929-0088-4FB6-94AB-42BFFC9BF1B1}"/>
    <cellStyle name="Tusenskille 2 2 2 3 2 7 3 2" xfId="27375" xr:uid="{305EBB75-4210-448A-ABD0-025268341623}"/>
    <cellStyle name="Tusenskille 2 2 2 3 2 7 4" xfId="22806" xr:uid="{3D2390FA-2335-4A73-B98A-31B7801D3D6E}"/>
    <cellStyle name="Tusenskille 2 2 2 3 2 8" xfId="12649" xr:uid="{3E6C798B-1337-42FA-AB25-357A33616911}"/>
    <cellStyle name="Tusenskille 2 2 2 3 2 8 2" xfId="29124" xr:uid="{2E57989B-BB1A-41DF-8BF7-63AB9C2E27AC}"/>
    <cellStyle name="Tusenskille 2 2 2 3 2 9" xfId="8117" xr:uid="{63360385-D3DE-4A60-8330-89777762569A}"/>
    <cellStyle name="Tusenskille 2 2 2 3 2 9 2" xfId="24592" xr:uid="{2F138090-1B3A-4804-9F1E-7E142A672D6A}"/>
    <cellStyle name="Tusenskille 2 2 2 3 2_3.EXPENSES" xfId="7564" xr:uid="{5D4E4599-8F67-4FD0-A58D-5B8519B9B2AC}"/>
    <cellStyle name="Tusenskille 2 2 2 3 3" xfId="2159" xr:uid="{00000000-0005-0000-0000-0000B80B0000}"/>
    <cellStyle name="Tusenskille 2 2 2 3 3 10" xfId="17060" xr:uid="{B899FA9B-EA5C-4C75-9EF1-F71B4EEF2AC1}"/>
    <cellStyle name="Tusenskille 2 2 2 3 3 10 2" xfId="33535" xr:uid="{F6DEA2BA-02D9-49AB-BF59-F76EC0E1B3EE}"/>
    <cellStyle name="Tusenskille 2 2 2 3 3 11" xfId="20050" xr:uid="{46A601BF-0810-45DE-9C60-2BF83B7B933A}"/>
    <cellStyle name="Tusenskille 2 2 2 3 3 2" xfId="2589" xr:uid="{00000000-0005-0000-0000-0000B90B0000}"/>
    <cellStyle name="Tusenskille 2 2 2 3 3 2 2" xfId="3397" xr:uid="{ACF978AF-434B-46CC-A944-5FDB0B3E40FC}"/>
    <cellStyle name="Tusenskille 2 2 2 3 3 2 2 2" xfId="6271" xr:uid="{CDD201DB-A773-4A4B-A362-D093449480F1}"/>
    <cellStyle name="Tusenskille 2 2 2 3 3 2 2 2 2" xfId="16407" xr:uid="{1AD5B1C7-55D5-470E-A9A5-1CCCA1C35E3A}"/>
    <cellStyle name="Tusenskille 2 2 2 3 3 2 2 2 2 2" xfId="32882" xr:uid="{4C028CA7-FD09-499B-9F98-8F86EE5DF384}"/>
    <cellStyle name="Tusenskille 2 2 2 3 3 2 2 2 3" xfId="11879" xr:uid="{3F12F0D6-468A-4F79-893F-C7E13C4C3D93}"/>
    <cellStyle name="Tusenskille 2 2 2 3 3 2 2 2 3 2" xfId="28354" xr:uid="{6814B80B-1A78-42E4-B890-96DAAC88872D}"/>
    <cellStyle name="Tusenskille 2 2 2 3 3 2 2 2 4" xfId="23785" xr:uid="{4C839661-5913-459A-A231-FB4D38B43005}"/>
    <cellStyle name="Tusenskille 2 2 2 3 3 2 2 3" xfId="13629" xr:uid="{53454AE5-C8F1-4A70-A8A5-4C62C585DB80}"/>
    <cellStyle name="Tusenskille 2 2 2 3 3 2 2 3 2" xfId="30104" xr:uid="{FB7E03BF-ACA7-4673-8F23-9264B5CCD369}"/>
    <cellStyle name="Tusenskille 2 2 2 3 3 2 2 4" xfId="9101" xr:uid="{88AFBA02-BD8C-42BB-8D55-E190344C3B01}"/>
    <cellStyle name="Tusenskille 2 2 2 3 3 2 2 4 2" xfId="25576" xr:uid="{954E7474-296B-45E9-BAF1-EEF1D5D7BEB4}"/>
    <cellStyle name="Tusenskille 2 2 2 3 3 2 2 5" xfId="21007" xr:uid="{69631373-B6F3-457B-9AD9-F2BFDB7C0100}"/>
    <cellStyle name="Tusenskille 2 2 2 3 3 2 2_3.EXPENSES" xfId="7576" xr:uid="{F426F5EB-3839-4470-B6B7-ECF1502A3069}"/>
    <cellStyle name="Tusenskille 2 2 2 3 3 2 3" xfId="4520" xr:uid="{0447A995-FEF9-408C-B3D2-F3319023A89E}"/>
    <cellStyle name="Tusenskille 2 2 2 3 3 2 3 2" xfId="14667" xr:uid="{4980754E-44D5-407A-A11D-678BD50128FB}"/>
    <cellStyle name="Tusenskille 2 2 2 3 3 2 3 2 2" xfId="31142" xr:uid="{0AF48F8F-36AB-4803-8F56-7E38B0D28B44}"/>
    <cellStyle name="Tusenskille 2 2 2 3 3 2 3 3" xfId="10139" xr:uid="{0202FA0F-ECC8-4592-A95F-34E2799E6054}"/>
    <cellStyle name="Tusenskille 2 2 2 3 3 2 3 3 2" xfId="26614" xr:uid="{88B8F62D-5B00-4367-98E9-9CF9DCA455A2}"/>
    <cellStyle name="Tusenskille 2 2 2 3 3 2 3 4" xfId="22045" xr:uid="{2F4C7D3F-3CB5-4D3B-9414-A32C03D08A42}"/>
    <cellStyle name="Tusenskille 2 2 2 3 3 2 4" xfId="5571" xr:uid="{C1717788-E6EA-432C-9E62-0C0C09EE20C7}"/>
    <cellStyle name="Tusenskille 2 2 2 3 3 2 4 2" xfId="15707" xr:uid="{6B6BC825-8898-4731-986D-659029A380E3}"/>
    <cellStyle name="Tusenskille 2 2 2 3 3 2 4 2 2" xfId="32182" xr:uid="{F98A0185-14D2-49DA-90D1-C94BE3805E94}"/>
    <cellStyle name="Tusenskille 2 2 2 3 3 2 4 3" xfId="11179" xr:uid="{85BF5846-FF55-412B-AB6A-E96838521F43}"/>
    <cellStyle name="Tusenskille 2 2 2 3 3 2 4 3 2" xfId="27654" xr:uid="{DED7631E-2706-41E7-9DDC-FEAA2C84C840}"/>
    <cellStyle name="Tusenskille 2 2 2 3 3 2 4 4" xfId="23085" xr:uid="{41201D58-2354-4BBD-A480-9E3108537EF6}"/>
    <cellStyle name="Tusenskille 2 2 2 3 3 2 5" xfId="12929" xr:uid="{721BCAA9-837C-4BF4-AF00-E0D9233E9856}"/>
    <cellStyle name="Tusenskille 2 2 2 3 3 2 5 2" xfId="29404" xr:uid="{5679FE64-8F1B-4C8A-A4B0-724F41C481CC}"/>
    <cellStyle name="Tusenskille 2 2 2 3 3 2 6" xfId="8401" xr:uid="{BFBD1D51-3528-4C78-80BF-48268C9552B5}"/>
    <cellStyle name="Tusenskille 2 2 2 3 3 2 6 2" xfId="24876" xr:uid="{5AC6D192-C2F5-41C4-8402-9BEA9E6A8CF0}"/>
    <cellStyle name="Tusenskille 2 2 2 3 3 2 7" xfId="20307" xr:uid="{D40E300A-C7E1-49DA-9871-D1A240BF75EA}"/>
    <cellStyle name="Tusenskille 2 2 2 3 3 2_3.EXPENSES" xfId="7575" xr:uid="{D8EC6B79-6419-4C7B-85E0-CD6CF517035B}"/>
    <cellStyle name="Tusenskille 2 2 2 3 3 3" xfId="3747" xr:uid="{8C7EF72E-68D4-4219-B709-94C8FFD42830}"/>
    <cellStyle name="Tusenskille 2 2 2 3 3 3 2" xfId="4863" xr:uid="{98063FC1-F822-4F8B-BFBB-92D6BFDEC6F2}"/>
    <cellStyle name="Tusenskille 2 2 2 3 3 3 2 2" xfId="15010" xr:uid="{FAA2756E-3F90-4DEA-8AD7-441FD2A0DD31}"/>
    <cellStyle name="Tusenskille 2 2 2 3 3 3 2 2 2" xfId="31485" xr:uid="{E995CE5A-5332-42AE-A8EA-13BC9A913739}"/>
    <cellStyle name="Tusenskille 2 2 2 3 3 3 2 3" xfId="10482" xr:uid="{A149FA2D-9345-4077-BCC2-95F9F3BC6A38}"/>
    <cellStyle name="Tusenskille 2 2 2 3 3 3 2 3 2" xfId="26957" xr:uid="{D8EC5F69-EBD5-44EB-B7EF-E4C7650C12F1}"/>
    <cellStyle name="Tusenskille 2 2 2 3 3 3 2 4" xfId="22388" xr:uid="{3C6B3C47-8235-4A61-AC14-573D94FFB98D}"/>
    <cellStyle name="Tusenskille 2 2 2 3 3 3 3" xfId="6614" xr:uid="{D8888B18-96D6-4DD4-8C80-EC2687026993}"/>
    <cellStyle name="Tusenskille 2 2 2 3 3 3 3 2" xfId="16750" xr:uid="{5AF0DEAD-A6FE-463C-8EE3-CFA77B35DCCB}"/>
    <cellStyle name="Tusenskille 2 2 2 3 3 3 3 2 2" xfId="33225" xr:uid="{A4BAD739-F6A9-47D8-8F84-A9A255C1A9FB}"/>
    <cellStyle name="Tusenskille 2 2 2 3 3 3 3 3" xfId="12222" xr:uid="{1A124E2A-950A-4B8D-A42E-1E9E8BE7803E}"/>
    <cellStyle name="Tusenskille 2 2 2 3 3 3 3 3 2" xfId="28697" xr:uid="{6E13C24B-36E5-4FC4-BC80-A9BEB478C03E}"/>
    <cellStyle name="Tusenskille 2 2 2 3 3 3 3 4" xfId="24128" xr:uid="{25C4FBB9-6FCF-41D8-9C74-A110BC1365A3}"/>
    <cellStyle name="Tusenskille 2 2 2 3 3 3 4" xfId="13972" xr:uid="{BC65D9DD-D45D-4E05-B2C1-419D99B11412}"/>
    <cellStyle name="Tusenskille 2 2 2 3 3 3 4 2" xfId="30447" xr:uid="{BD9B2309-E44C-42D0-AE69-BE9D9BB7881B}"/>
    <cellStyle name="Tusenskille 2 2 2 3 3 3 5" xfId="9444" xr:uid="{634F5AC8-C184-47F6-BA57-A49806CFC554}"/>
    <cellStyle name="Tusenskille 2 2 2 3 3 3 5 2" xfId="25919" xr:uid="{C5ECE2B5-01A6-4981-8E77-FE22C042B248}"/>
    <cellStyle name="Tusenskille 2 2 2 3 3 3 6" xfId="21350" xr:uid="{CFFD98E2-6E12-4404-ABED-B1C85F2D36E1}"/>
    <cellStyle name="Tusenskille 2 2 2 3 3 3_3.EXPENSES" xfId="7577" xr:uid="{6C837665-45A5-4DA4-A1AF-AF4A51A1E4AC}"/>
    <cellStyle name="Tusenskille 2 2 2 3 3 4" xfId="3137" xr:uid="{151A6E41-3480-4223-83B1-24A8F222F4C0}"/>
    <cellStyle name="Tusenskille 2 2 2 3 3 4 2" xfId="6011" xr:uid="{C4CD23CA-DD38-4059-A11D-254CE982E29C}"/>
    <cellStyle name="Tusenskille 2 2 2 3 3 4 2 2" xfId="16147" xr:uid="{1C7D61B0-997C-45B6-AE8E-380282CBC474}"/>
    <cellStyle name="Tusenskille 2 2 2 3 3 4 2 2 2" xfId="32622" xr:uid="{8865EF30-78AA-494A-8334-F21BF331E9B1}"/>
    <cellStyle name="Tusenskille 2 2 2 3 3 4 2 3" xfId="11619" xr:uid="{81B3F196-5CE0-4267-9799-F429EA48796B}"/>
    <cellStyle name="Tusenskille 2 2 2 3 3 4 2 3 2" xfId="28094" xr:uid="{0CC375F8-B20C-4DAE-BE69-D0CAC9680800}"/>
    <cellStyle name="Tusenskille 2 2 2 3 3 4 2 4" xfId="23525" xr:uid="{9DE3FBCB-9A56-4552-9515-45A2FC4EE7E9}"/>
    <cellStyle name="Tusenskille 2 2 2 3 3 4 3" xfId="13369" xr:uid="{F51CDBD6-6CE3-4FA4-9671-ED570A41A8EE}"/>
    <cellStyle name="Tusenskille 2 2 2 3 3 4 3 2" xfId="29844" xr:uid="{396CABC5-45B0-4AA9-B641-F069781906DF}"/>
    <cellStyle name="Tusenskille 2 2 2 3 3 4 4" xfId="8841" xr:uid="{F76E29A4-7876-4D1D-8580-73DE6803B9D9}"/>
    <cellStyle name="Tusenskille 2 2 2 3 3 4 4 2" xfId="25316" xr:uid="{9E7293D5-17FC-44F2-8ED8-0FE76644E7A1}"/>
    <cellStyle name="Tusenskille 2 2 2 3 3 4 5" xfId="20747" xr:uid="{EA545685-3D26-4470-AD4C-E5A19D93FF54}"/>
    <cellStyle name="Tusenskille 2 2 2 3 3 4_3.EXPENSES" xfId="7578" xr:uid="{68DACF72-D754-477C-8927-3B8543CCF365}"/>
    <cellStyle name="Tusenskille 2 2 2 3 3 5" xfId="4263" xr:uid="{C2F5F299-49AD-4C71-B778-74BE595145D8}"/>
    <cellStyle name="Tusenskille 2 2 2 3 3 5 2" xfId="14410" xr:uid="{35ED0FFE-983E-466D-9283-ED6AC5F1C9B5}"/>
    <cellStyle name="Tusenskille 2 2 2 3 3 5 2 2" xfId="30885" xr:uid="{793B915A-0EB2-4691-B340-9D30CC223D2A}"/>
    <cellStyle name="Tusenskille 2 2 2 3 3 5 3" xfId="9882" xr:uid="{99F42D6C-436D-4A96-892C-A81F18F19F43}"/>
    <cellStyle name="Tusenskille 2 2 2 3 3 5 3 2" xfId="26357" xr:uid="{E761C0C0-8A27-489C-B203-46127894D3BA}"/>
    <cellStyle name="Tusenskille 2 2 2 3 3 5 4" xfId="21788" xr:uid="{C8ADBB2C-2CE7-4A88-B2DA-55BF1DE6CF90}"/>
    <cellStyle name="Tusenskille 2 2 2 3 3 6" xfId="5314" xr:uid="{A7E9EEBE-F266-4DFF-9D44-CC3D473AB047}"/>
    <cellStyle name="Tusenskille 2 2 2 3 3 6 2" xfId="15450" xr:uid="{8A387624-3BC0-4069-B703-4C99D281D67E}"/>
    <cellStyle name="Tusenskille 2 2 2 3 3 6 2 2" xfId="31925" xr:uid="{151A5713-BF19-43F7-9F53-76353505DD4D}"/>
    <cellStyle name="Tusenskille 2 2 2 3 3 6 3" xfId="10922" xr:uid="{6548865F-65DD-4D69-A13F-A91B327EB9ED}"/>
    <cellStyle name="Tusenskille 2 2 2 3 3 6 3 2" xfId="27397" xr:uid="{98BBE153-1BA6-4EFD-9CB6-DA26EADC2C68}"/>
    <cellStyle name="Tusenskille 2 2 2 3 3 6 4" xfId="22828" xr:uid="{17136258-EBDB-4048-A6AB-72E1B9E6D5E7}"/>
    <cellStyle name="Tusenskille 2 2 2 3 3 7" xfId="12672" xr:uid="{0237EBE2-CC95-4FE4-BFCB-FCA2DB7C9A55}"/>
    <cellStyle name="Tusenskille 2 2 2 3 3 7 2" xfId="29147" xr:uid="{FB4C3303-C52B-4FE6-A63F-0E5B75A7F383}"/>
    <cellStyle name="Tusenskille 2 2 2 3 3 8" xfId="8143" xr:uid="{2E4A58FB-2088-4FEC-852C-AD1FF811CA6B}"/>
    <cellStyle name="Tusenskille 2 2 2 3 3 8 2" xfId="24618" xr:uid="{39095289-B0AD-4963-8EB8-6432A0DEF7EF}"/>
    <cellStyle name="Tusenskille 2 2 2 3 3 9" xfId="7993" xr:uid="{751C7A79-0909-4B8F-8368-22AD6F14BF3E}"/>
    <cellStyle name="Tusenskille 2 2 2 3 3 9 2" xfId="24468" xr:uid="{92039116-59AB-4681-A8F3-101A77698D01}"/>
    <cellStyle name="Tusenskille 2 2 2 3 3_3.EXPENSES" xfId="7574" xr:uid="{053C6046-B41C-4573-8970-E32A692BF687}"/>
    <cellStyle name="Tusenskille 2 2 2 3 4" xfId="2028" xr:uid="{00000000-0005-0000-0000-0000BA0B0000}"/>
    <cellStyle name="Tusenskille 2 2 2 3 4 2" xfId="3083" xr:uid="{AE8823A2-4986-417D-AC36-ED714C5A290C}"/>
    <cellStyle name="Tusenskille 2 2 2 3 4 2 2" xfId="5957" xr:uid="{56DDAA78-E867-476A-B2EE-1A46A83FC5EF}"/>
    <cellStyle name="Tusenskille 2 2 2 3 4 2 2 2" xfId="16093" xr:uid="{19519A80-4CB4-4AE3-868F-72509CCCCE57}"/>
    <cellStyle name="Tusenskille 2 2 2 3 4 2 2 2 2" xfId="32568" xr:uid="{7064E028-0F27-4F55-99AF-1831D9A0FA90}"/>
    <cellStyle name="Tusenskille 2 2 2 3 4 2 2 3" xfId="11565" xr:uid="{9A8F3FB6-C8C5-41BA-9BB9-492CC40B34BE}"/>
    <cellStyle name="Tusenskille 2 2 2 3 4 2 2 3 2" xfId="28040" xr:uid="{CAF65D8C-5D2F-4E85-A2A1-D49FFE421223}"/>
    <cellStyle name="Tusenskille 2 2 2 3 4 2 2 4" xfId="23471" xr:uid="{DA4A6B0B-3738-4346-800E-5D502DAB5533}"/>
    <cellStyle name="Tusenskille 2 2 2 3 4 2 3" xfId="13315" xr:uid="{2B34EE1C-DC47-47B9-B20B-A173FA9883ED}"/>
    <cellStyle name="Tusenskille 2 2 2 3 4 2 3 2" xfId="29790" xr:uid="{3821D100-B491-40E6-BA23-0C3708B6530C}"/>
    <cellStyle name="Tusenskille 2 2 2 3 4 2 4" xfId="8787" xr:uid="{632D0B95-800A-4D2D-B8F1-7AD85BE5D634}"/>
    <cellStyle name="Tusenskille 2 2 2 3 4 2 4 2" xfId="25262" xr:uid="{FA275638-1CF7-4733-8980-1018B4937A6D}"/>
    <cellStyle name="Tusenskille 2 2 2 3 4 2 5" xfId="20693" xr:uid="{747F203E-4CCF-4627-A20F-0CC692547C2E}"/>
    <cellStyle name="Tusenskille 2 2 2 3 4 2_3.EXPENSES" xfId="7580" xr:uid="{034F6623-6CCF-495B-8F51-A8A88E96A645}"/>
    <cellStyle name="Tusenskille 2 2 2 3 4 3" xfId="4215" xr:uid="{FB6A76B6-0903-4EEE-AFE6-0834A9CCCF3D}"/>
    <cellStyle name="Tusenskille 2 2 2 3 4 3 2" xfId="14362" xr:uid="{2BE4CE0A-E17A-40CE-A244-DBCEB000E4F6}"/>
    <cellStyle name="Tusenskille 2 2 2 3 4 3 2 2" xfId="30837" xr:uid="{34CF848E-E553-48F9-B21E-1AD1CCB6ECCA}"/>
    <cellStyle name="Tusenskille 2 2 2 3 4 3 3" xfId="9834" xr:uid="{20FB0283-A4E8-4E72-8AF9-78E2998AF723}"/>
    <cellStyle name="Tusenskille 2 2 2 3 4 3 3 2" xfId="26309" xr:uid="{D86E0F78-2D27-4353-8E66-5760CD98FF94}"/>
    <cellStyle name="Tusenskille 2 2 2 3 4 3 4" xfId="21740" xr:uid="{1EDA6A43-AE0E-41E2-B5A9-1A23384541A5}"/>
    <cellStyle name="Tusenskille 2 2 2 3 4 4" xfId="5266" xr:uid="{C75B1E42-DBC0-4226-98E5-F15F7FD45B3D}"/>
    <cellStyle name="Tusenskille 2 2 2 3 4 4 2" xfId="15402" xr:uid="{C67BB7AA-393F-423F-846E-ECF277616192}"/>
    <cellStyle name="Tusenskille 2 2 2 3 4 4 2 2" xfId="31877" xr:uid="{1E110521-A5E9-4821-B7E5-7352994239A1}"/>
    <cellStyle name="Tusenskille 2 2 2 3 4 4 3" xfId="10874" xr:uid="{7B20F05A-068B-4D57-8A6E-324F7DE5C053}"/>
    <cellStyle name="Tusenskille 2 2 2 3 4 4 3 2" xfId="27349" xr:uid="{F90CFD45-3913-4F3E-9244-D6F91F69BFD8}"/>
    <cellStyle name="Tusenskille 2 2 2 3 4 4 4" xfId="22780" xr:uid="{1A20FD77-11D2-4029-B7AE-CAD150A55E55}"/>
    <cellStyle name="Tusenskille 2 2 2 3 4 5" xfId="12623" xr:uid="{C5585409-1CE7-4D3F-B838-99CE91AFE21A}"/>
    <cellStyle name="Tusenskille 2 2 2 3 4 5 2" xfId="29098" xr:uid="{042AC8B6-C9CA-487F-B103-190664F2A130}"/>
    <cellStyle name="Tusenskille 2 2 2 3 4 6" xfId="8091" xr:uid="{33DAE2C3-71F1-48A4-824E-28729E1F0EEB}"/>
    <cellStyle name="Tusenskille 2 2 2 3 4 6 2" xfId="24566" xr:uid="{7003EBA5-0420-44C4-975A-919C536CBDD8}"/>
    <cellStyle name="Tusenskille 2 2 2 3 4 7" xfId="20001" xr:uid="{82DA3B74-8507-4D4E-9B2C-3D9E32BFEEDF}"/>
    <cellStyle name="Tusenskille 2 2 2 3 4_3.EXPENSES" xfId="7579" xr:uid="{D48B8DC8-2E60-4B33-AD0B-D038D3A33A51}"/>
    <cellStyle name="Tusenskille 2 2 2 3 5" xfId="2239" xr:uid="{00000000-0005-0000-0000-0000BB0B0000}"/>
    <cellStyle name="Tusenskille 2 2 2 3 5 2" xfId="3213" xr:uid="{139AF505-4BC6-432F-B54F-E13CFDCC73CC}"/>
    <cellStyle name="Tusenskille 2 2 2 3 5 2 2" xfId="6087" xr:uid="{39FF02CE-5235-401A-87DD-32167C08D84D}"/>
    <cellStyle name="Tusenskille 2 2 2 3 5 2 2 2" xfId="16223" xr:uid="{8B4B6AF9-6D7E-4110-A39E-6A09E0899D4C}"/>
    <cellStyle name="Tusenskille 2 2 2 3 5 2 2 2 2" xfId="32698" xr:uid="{0B0BA5AE-8609-4A20-A679-7152C5DA52B6}"/>
    <cellStyle name="Tusenskille 2 2 2 3 5 2 2 3" xfId="11695" xr:uid="{ED902697-E2A9-437B-B419-34A9977B5B57}"/>
    <cellStyle name="Tusenskille 2 2 2 3 5 2 2 3 2" xfId="28170" xr:uid="{806751F9-5054-43AB-B7C6-765AFA1DFCBB}"/>
    <cellStyle name="Tusenskille 2 2 2 3 5 2 2 4" xfId="23601" xr:uid="{01F330D7-ECE4-4FF3-886C-9C460B87232E}"/>
    <cellStyle name="Tusenskille 2 2 2 3 5 2 3" xfId="13445" xr:uid="{0DD59917-A094-4228-8472-6D3365A2CD3D}"/>
    <cellStyle name="Tusenskille 2 2 2 3 5 2 3 2" xfId="29920" xr:uid="{61E43D5C-3064-4E44-BE8C-C29A402C5C0C}"/>
    <cellStyle name="Tusenskille 2 2 2 3 5 2 4" xfId="8917" xr:uid="{6777DCE8-FE43-44D0-A2AD-09FDB7B7FA1D}"/>
    <cellStyle name="Tusenskille 2 2 2 3 5 2 4 2" xfId="25392" xr:uid="{01489D2F-BDCB-4FA2-89B7-0EFC9A90789F}"/>
    <cellStyle name="Tusenskille 2 2 2 3 5 2 5" xfId="20823" xr:uid="{9162CA5B-BF9C-4E24-BFC4-546A95D0BC0B}"/>
    <cellStyle name="Tusenskille 2 2 2 3 5 2_3.EXPENSES" xfId="7582" xr:uid="{B626BFAC-3FC7-4752-83D6-5B45909E307D}"/>
    <cellStyle name="Tusenskille 2 2 2 3 5 3" xfId="4339" xr:uid="{0B35EBBA-B218-4CF0-83A1-C175C9A3BC14}"/>
    <cellStyle name="Tusenskille 2 2 2 3 5 3 2" xfId="14486" xr:uid="{80D0A939-B2E2-431D-9CC2-D48FB1A740A6}"/>
    <cellStyle name="Tusenskille 2 2 2 3 5 3 2 2" xfId="30961" xr:uid="{6FC0D3C3-2DCF-4E11-B187-1FE96E2E27A2}"/>
    <cellStyle name="Tusenskille 2 2 2 3 5 3 3" xfId="9958" xr:uid="{BCF0A598-2E0D-493C-87B1-9DF794E0BE76}"/>
    <cellStyle name="Tusenskille 2 2 2 3 5 3 3 2" xfId="26433" xr:uid="{44565D43-D320-46EC-B650-5E690FB6C36E}"/>
    <cellStyle name="Tusenskille 2 2 2 3 5 3 4" xfId="21864" xr:uid="{D27BB91C-D19D-4040-833C-1416530800D9}"/>
    <cellStyle name="Tusenskille 2 2 2 3 5 4" xfId="5390" xr:uid="{3D64E2F6-EBC9-45F8-8A3B-2FE4BABEA13B}"/>
    <cellStyle name="Tusenskille 2 2 2 3 5 4 2" xfId="15526" xr:uid="{F3D35839-99AE-4789-A587-9F9F5D46B074}"/>
    <cellStyle name="Tusenskille 2 2 2 3 5 4 2 2" xfId="32001" xr:uid="{4FC8B697-0E90-49B2-AC3A-A419367982EC}"/>
    <cellStyle name="Tusenskille 2 2 2 3 5 4 3" xfId="10998" xr:uid="{5ECA92EC-20C5-4442-BA17-E452F1DC4F1B}"/>
    <cellStyle name="Tusenskille 2 2 2 3 5 4 3 2" xfId="27473" xr:uid="{2D236383-F34A-4F95-8B05-1114102F37D0}"/>
    <cellStyle name="Tusenskille 2 2 2 3 5 4 4" xfId="22904" xr:uid="{D3A3B77E-C364-4102-9847-6AF64E9A7449}"/>
    <cellStyle name="Tusenskille 2 2 2 3 5 5" xfId="12748" xr:uid="{B9A21AB7-5F75-444E-B3C4-EF544E07456B}"/>
    <cellStyle name="Tusenskille 2 2 2 3 5 5 2" xfId="29223" xr:uid="{03C30D0E-767A-4BA0-98F2-662B30A164FE}"/>
    <cellStyle name="Tusenskille 2 2 2 3 5 6" xfId="8219" xr:uid="{431F4478-7F68-4E12-87AA-40FAA4C483CA}"/>
    <cellStyle name="Tusenskille 2 2 2 3 5 6 2" xfId="24694" xr:uid="{6002257F-218A-4285-BAE2-53E144B8AF27}"/>
    <cellStyle name="Tusenskille 2 2 2 3 5 7" xfId="20126" xr:uid="{9B3FF8D5-9480-44DF-A8FD-88B11AEAF18F}"/>
    <cellStyle name="Tusenskille 2 2 2 3 5_3.EXPENSES" xfId="7581" xr:uid="{D7BD684D-6401-4F5C-A363-E86552988333}"/>
    <cellStyle name="Tusenskille 2 2 2 3 6" xfId="2494" xr:uid="{00000000-0005-0000-0000-0000BC0B0000}"/>
    <cellStyle name="Tusenskille 2 2 2 3 6 2" xfId="3331" xr:uid="{4A8288C6-1A1F-40F7-A649-FAE115CC32BB}"/>
    <cellStyle name="Tusenskille 2 2 2 3 6 2 2" xfId="6205" xr:uid="{E21DB2C2-560F-4678-9931-F366211B762B}"/>
    <cellStyle name="Tusenskille 2 2 2 3 6 2 2 2" xfId="16341" xr:uid="{DA2DED43-F653-4862-AD5E-7380B3DF49E2}"/>
    <cellStyle name="Tusenskille 2 2 2 3 6 2 2 2 2" xfId="32816" xr:uid="{8B3F8D02-E02A-4121-B928-2CAC77F94AFE}"/>
    <cellStyle name="Tusenskille 2 2 2 3 6 2 2 3" xfId="11813" xr:uid="{0E115F85-07DD-410F-ADEA-AE9EA80DFA12}"/>
    <cellStyle name="Tusenskille 2 2 2 3 6 2 2 3 2" xfId="28288" xr:uid="{7FD2C4F5-4C6B-4F60-AF14-509F9A05C8B0}"/>
    <cellStyle name="Tusenskille 2 2 2 3 6 2 2 4" xfId="23719" xr:uid="{8F618F4E-FE1F-4425-8209-3D2A381D6572}"/>
    <cellStyle name="Tusenskille 2 2 2 3 6 2 3" xfId="13563" xr:uid="{AB685347-8E43-4555-BB00-E9365D9CFEBF}"/>
    <cellStyle name="Tusenskille 2 2 2 3 6 2 3 2" xfId="30038" xr:uid="{2BDBDD5E-0546-4D8D-9D5B-12D45700E57A}"/>
    <cellStyle name="Tusenskille 2 2 2 3 6 2 4" xfId="9035" xr:uid="{57941998-4694-4410-9C83-CAF759B526A1}"/>
    <cellStyle name="Tusenskille 2 2 2 3 6 2 4 2" xfId="25510" xr:uid="{B0D1C9CC-E916-4E3C-86C4-8517D46EEDA2}"/>
    <cellStyle name="Tusenskille 2 2 2 3 6 2 5" xfId="20941" xr:uid="{9712C2C1-5EDD-4811-A831-E4C1171E2AA0}"/>
    <cellStyle name="Tusenskille 2 2 2 3 6 2_3.EXPENSES" xfId="7584" xr:uid="{3572A016-7241-4F70-89C3-5E14B06D1F59}"/>
    <cellStyle name="Tusenskille 2 2 2 3 6 3" xfId="4454" xr:uid="{14D9A674-8C45-469D-8127-DE00207721A7}"/>
    <cellStyle name="Tusenskille 2 2 2 3 6 3 2" xfId="14601" xr:uid="{AAE96F9E-F336-475B-AA5B-04E5F2F609A7}"/>
    <cellStyle name="Tusenskille 2 2 2 3 6 3 2 2" xfId="31076" xr:uid="{73631193-E815-4F4E-B5B3-258C4FF8564E}"/>
    <cellStyle name="Tusenskille 2 2 2 3 6 3 3" xfId="10073" xr:uid="{F0D3801A-58BE-4D90-9D63-520DB1AC05B9}"/>
    <cellStyle name="Tusenskille 2 2 2 3 6 3 3 2" xfId="26548" xr:uid="{A8A56A6B-8FE8-4567-8E70-19CE4F770055}"/>
    <cellStyle name="Tusenskille 2 2 2 3 6 3 4" xfId="21979" xr:uid="{59DB5DED-42FC-4452-AF29-FA2FC20C6246}"/>
    <cellStyle name="Tusenskille 2 2 2 3 6 4" xfId="5505" xr:uid="{9A3F33FD-E9B5-4BAD-BFB2-91304953D7A8}"/>
    <cellStyle name="Tusenskille 2 2 2 3 6 4 2" xfId="15641" xr:uid="{EF9440DE-A67E-46FF-BD99-6B581C18C188}"/>
    <cellStyle name="Tusenskille 2 2 2 3 6 4 2 2" xfId="32116" xr:uid="{CF4BE609-E46E-4974-BCAC-EE65134C4D13}"/>
    <cellStyle name="Tusenskille 2 2 2 3 6 4 3" xfId="11113" xr:uid="{A7F60093-0256-4A2F-A306-1C9C5016B8C1}"/>
    <cellStyle name="Tusenskille 2 2 2 3 6 4 3 2" xfId="27588" xr:uid="{368F7079-96A4-4E5A-9669-D222D0A499C2}"/>
    <cellStyle name="Tusenskille 2 2 2 3 6 4 4" xfId="23019" xr:uid="{8E8A1D3E-3530-4341-95FF-648E789052D6}"/>
    <cellStyle name="Tusenskille 2 2 2 3 6 5" xfId="12863" xr:uid="{CCF977C4-2C54-4F6C-A7FE-A3B01AD08A80}"/>
    <cellStyle name="Tusenskille 2 2 2 3 6 5 2" xfId="29338" xr:uid="{F3037936-B74C-459B-8F4C-97C4B7D36521}"/>
    <cellStyle name="Tusenskille 2 2 2 3 6 6" xfId="8335" xr:uid="{9758D498-9933-4355-ABD4-59B352ACC52B}"/>
    <cellStyle name="Tusenskille 2 2 2 3 6 6 2" xfId="24810" xr:uid="{35E14EA4-04BD-4E5B-A3E3-EC41EA16C50B}"/>
    <cellStyle name="Tusenskille 2 2 2 3 6 7" xfId="20241" xr:uid="{5C8968FD-3784-4566-8227-E2C1C8A78C93}"/>
    <cellStyle name="Tusenskille 2 2 2 3 6_3.EXPENSES" xfId="7583" xr:uid="{3C2565D1-633F-45A0-AD74-FC584FEF9036}"/>
    <cellStyle name="Tusenskille 2 2 2 3 7" xfId="3706" xr:uid="{75F2B259-32D6-41FD-95E2-A06D8CCFE52B}"/>
    <cellStyle name="Tusenskille 2 2 2 3 7 2" xfId="4828" xr:uid="{BEDED05E-4972-4A90-B072-EFC53BEC4BD6}"/>
    <cellStyle name="Tusenskille 2 2 2 3 7 2 2" xfId="14975" xr:uid="{4596177D-FF38-4C35-9425-5A0344169347}"/>
    <cellStyle name="Tusenskille 2 2 2 3 7 2 2 2" xfId="31450" xr:uid="{B464C840-6642-4E49-A70A-EED4D2B5A3EA}"/>
    <cellStyle name="Tusenskille 2 2 2 3 7 2 3" xfId="10447" xr:uid="{7E7CD689-7329-4D95-AC24-D9BDF3A7BF66}"/>
    <cellStyle name="Tusenskille 2 2 2 3 7 2 3 2" xfId="26922" xr:uid="{0174C3C0-A83E-48A8-BBEF-5BBC3BCCD3C5}"/>
    <cellStyle name="Tusenskille 2 2 2 3 7 2 4" xfId="22353" xr:uid="{AD5BC564-A8D2-4647-94EA-821F676B7A14}"/>
    <cellStyle name="Tusenskille 2 2 2 3 7 3" xfId="6579" xr:uid="{C82251DF-5064-440E-A08D-ABD97FD70BB7}"/>
    <cellStyle name="Tusenskille 2 2 2 3 7 3 2" xfId="16715" xr:uid="{347C25B0-D198-4C2B-95D9-4BA7FF37257D}"/>
    <cellStyle name="Tusenskille 2 2 2 3 7 3 2 2" xfId="33190" xr:uid="{D9557323-1176-4BB2-B6CB-417DDFFCE93B}"/>
    <cellStyle name="Tusenskille 2 2 2 3 7 3 3" xfId="12187" xr:uid="{D48DCDD8-CF18-4481-B21E-9D5FDE916B67}"/>
    <cellStyle name="Tusenskille 2 2 2 3 7 3 3 2" xfId="28662" xr:uid="{D448E25E-5E2E-4A43-8F69-9F955EA7DCC9}"/>
    <cellStyle name="Tusenskille 2 2 2 3 7 3 4" xfId="24093" xr:uid="{ABFC5022-5F8F-4C58-BE68-A65B7781EA53}"/>
    <cellStyle name="Tusenskille 2 2 2 3 7 4" xfId="13937" xr:uid="{2DD1A2D0-A8CA-4D6C-A484-9A4F45B0D502}"/>
    <cellStyle name="Tusenskille 2 2 2 3 7 4 2" xfId="30412" xr:uid="{24B70D5B-2640-4968-8A68-0783D4A398B2}"/>
    <cellStyle name="Tusenskille 2 2 2 3 7 5" xfId="9409" xr:uid="{F4A3A351-41E2-42B9-8A87-6661FC9133E1}"/>
    <cellStyle name="Tusenskille 2 2 2 3 7 5 2" xfId="25884" xr:uid="{3AC28DB0-A104-4F5A-8C01-EA48AB9AA307}"/>
    <cellStyle name="Tusenskille 2 2 2 3 7 6" xfId="21315" xr:uid="{43B35B43-84CF-4A0C-99AB-897A2A46D159}"/>
    <cellStyle name="Tusenskille 2 2 2 3 7_3.EXPENSES" xfId="7585" xr:uid="{4E38DDFD-E283-4710-894C-142559EDB772}"/>
    <cellStyle name="Tusenskille 2 2 2 3 8" xfId="3017" xr:uid="{DC511644-A5EE-461D-ACE0-CAC2A29F7E9C}"/>
    <cellStyle name="Tusenskille 2 2 2 3 8 2" xfId="5891" xr:uid="{70148B46-154A-4B80-9D24-321FC104DD11}"/>
    <cellStyle name="Tusenskille 2 2 2 3 8 2 2" xfId="16027" xr:uid="{AC10709F-7235-41F6-BA3C-3ECB546621B6}"/>
    <cellStyle name="Tusenskille 2 2 2 3 8 2 2 2" xfId="32502" xr:uid="{357836A8-72B8-4C5B-A840-CD443884C56C}"/>
    <cellStyle name="Tusenskille 2 2 2 3 8 2 3" xfId="11499" xr:uid="{4B0D856A-19E6-414B-AFBD-3E1AFC14FF8B}"/>
    <cellStyle name="Tusenskille 2 2 2 3 8 2 3 2" xfId="27974" xr:uid="{07C79932-12BD-4E20-B7E3-DBC1CFEF168F}"/>
    <cellStyle name="Tusenskille 2 2 2 3 8 2 4" xfId="23405" xr:uid="{B2077650-227A-4759-8CD1-306F31552938}"/>
    <cellStyle name="Tusenskille 2 2 2 3 8 3" xfId="13249" xr:uid="{0587D715-B714-46A8-A5F5-5496FDBA8DE4}"/>
    <cellStyle name="Tusenskille 2 2 2 3 8 3 2" xfId="29724" xr:uid="{77BE4B95-151E-4022-AF4E-6B2CCC2CC502}"/>
    <cellStyle name="Tusenskille 2 2 2 3 8 4" xfId="8721" xr:uid="{418F35B1-3954-4E2F-B16B-3D6164549010}"/>
    <cellStyle name="Tusenskille 2 2 2 3 8 4 2" xfId="25196" xr:uid="{939E6886-D2C5-4389-8FE6-CAA744457F8B}"/>
    <cellStyle name="Tusenskille 2 2 2 3 8 5" xfId="20627" xr:uid="{3976EB1D-E467-4587-98B8-6C4322F38334}"/>
    <cellStyle name="Tusenskille 2 2 2 3 8_3.EXPENSES" xfId="7586" xr:uid="{73C27358-E35A-45AF-96AC-77487ABE64F1}"/>
    <cellStyle name="Tusenskille 2 2 2 3 9" xfId="4149" xr:uid="{FC597C2C-B06E-41CF-B563-9CCD36F2DD4B}"/>
    <cellStyle name="Tusenskille 2 2 2 3 9 2" xfId="14296" xr:uid="{6B1799B6-9307-4FF6-A8C6-067CE1C8EE1E}"/>
    <cellStyle name="Tusenskille 2 2 2 3 9 2 2" xfId="30771" xr:uid="{1924BF98-91A6-472A-B214-B0928203C25C}"/>
    <cellStyle name="Tusenskille 2 2 2 3 9 3" xfId="9768" xr:uid="{25A72FE6-C12A-49E1-B36E-EC6673556208}"/>
    <cellStyle name="Tusenskille 2 2 2 3 9 3 2" xfId="26243" xr:uid="{1ECFFF68-5323-4510-A955-775BFCB8ED2C}"/>
    <cellStyle name="Tusenskille 2 2 2 3 9 4" xfId="21674" xr:uid="{30B88363-308C-4D3C-B410-A4F024191B3F}"/>
    <cellStyle name="Tusenskille 2 2 2 3_1.3.3. Extraordinary Items" xfId="19907" xr:uid="{B76ED354-F519-47B0-8AFE-29CD5BBFAF82}"/>
    <cellStyle name="Tusenskille 2 2 2 4" xfId="1980" xr:uid="{00000000-0005-0000-0000-0000BD0B0000}"/>
    <cellStyle name="Tusenskille 2 2 2 4 10" xfId="12604" xr:uid="{9065F4E3-FFE5-44F1-B4C6-FF0170CF0F56}"/>
    <cellStyle name="Tusenskille 2 2 2 4 10 2" xfId="29079" xr:uid="{F4C80911-0BB7-4AC6-88F1-6A3842AD8AD7}"/>
    <cellStyle name="Tusenskille 2 2 2 4 11" xfId="8072" xr:uid="{56E46857-007B-4C4F-A055-D0E6723ADCB8}"/>
    <cellStyle name="Tusenskille 2 2 2 4 11 2" xfId="24547" xr:uid="{6A5C6404-78F7-4978-9D55-1A496A75A2F8}"/>
    <cellStyle name="Tusenskille 2 2 2 4 12" xfId="19982" xr:uid="{03F52313-4F6F-403B-9A39-C2FFBD6D49EB}"/>
    <cellStyle name="Tusenskille 2 2 2 4 2" xfId="2207" xr:uid="{00000000-0005-0000-0000-0000BE0B0000}"/>
    <cellStyle name="Tusenskille 2 2 2 4 2 2" xfId="2597" xr:uid="{00000000-0005-0000-0000-0000BF0B0000}"/>
    <cellStyle name="Tusenskille 2 2 2 4 2 2 2" xfId="3403" xr:uid="{64B3A102-695B-4993-BF70-522F060AC7D9}"/>
    <cellStyle name="Tusenskille 2 2 2 4 2 2 2 2" xfId="6277" xr:uid="{C641F27B-8FD0-4EB4-8D5E-3BC11347C22A}"/>
    <cellStyle name="Tusenskille 2 2 2 4 2 2 2 2 2" xfId="16413" xr:uid="{F9F02DBE-E92B-4D57-A651-8F6C2DA71F5E}"/>
    <cellStyle name="Tusenskille 2 2 2 4 2 2 2 2 2 2" xfId="32888" xr:uid="{5BEE6FFD-8280-4A64-B053-CF9E3753845A}"/>
    <cellStyle name="Tusenskille 2 2 2 4 2 2 2 2 3" xfId="11885" xr:uid="{1D791FF1-8073-4020-B3F8-2B738FFE01C9}"/>
    <cellStyle name="Tusenskille 2 2 2 4 2 2 2 2 3 2" xfId="28360" xr:uid="{7557FB15-849B-4AFF-9C05-B2C98D0FA220}"/>
    <cellStyle name="Tusenskille 2 2 2 4 2 2 2 2 4" xfId="23791" xr:uid="{263CB221-BD5D-4FB9-A980-B10CFDB8B7B0}"/>
    <cellStyle name="Tusenskille 2 2 2 4 2 2 2 3" xfId="13635" xr:uid="{6911441B-512E-432C-8A4E-C49AFB74E946}"/>
    <cellStyle name="Tusenskille 2 2 2 4 2 2 2 3 2" xfId="30110" xr:uid="{4A593AE1-93C0-4E60-B5F9-A962CD78A0C7}"/>
    <cellStyle name="Tusenskille 2 2 2 4 2 2 2 4" xfId="9107" xr:uid="{CC662C27-78A8-4078-9AE7-662DF7BA924B}"/>
    <cellStyle name="Tusenskille 2 2 2 4 2 2 2 4 2" xfId="25582" xr:uid="{30078440-41AD-4576-8193-794D36640739}"/>
    <cellStyle name="Tusenskille 2 2 2 4 2 2 2 5" xfId="21013" xr:uid="{4B5A6153-2BF7-4C59-A570-81C4CFF92EDE}"/>
    <cellStyle name="Tusenskille 2 2 2 4 2 2 2_3.EXPENSES" xfId="7590" xr:uid="{4C7892B4-12C0-4685-85D9-CA2AD8B562C9}"/>
    <cellStyle name="Tusenskille 2 2 2 4 2 2 3" xfId="4526" xr:uid="{07C6E2A0-3AB9-41C3-803B-D688A0715DB9}"/>
    <cellStyle name="Tusenskille 2 2 2 4 2 2 3 2" xfId="14673" xr:uid="{542C6145-2160-4788-979D-F6A53F8C15F8}"/>
    <cellStyle name="Tusenskille 2 2 2 4 2 2 3 2 2" xfId="31148" xr:uid="{5E371CFD-39E2-491E-AB1D-9F45B066CC47}"/>
    <cellStyle name="Tusenskille 2 2 2 4 2 2 3 3" xfId="10145" xr:uid="{BAE696D5-A708-4716-8B69-F3E93065AC8B}"/>
    <cellStyle name="Tusenskille 2 2 2 4 2 2 3 3 2" xfId="26620" xr:uid="{63DE6A91-BD4E-48B3-8AE8-73033CD3211D}"/>
    <cellStyle name="Tusenskille 2 2 2 4 2 2 3 4" xfId="22051" xr:uid="{64CB1CBF-F3CE-4DB8-B2FA-767AA3AD59AF}"/>
    <cellStyle name="Tusenskille 2 2 2 4 2 2 4" xfId="5577" xr:uid="{C4409D7F-0222-4AE3-96BA-B25AC9D1545B}"/>
    <cellStyle name="Tusenskille 2 2 2 4 2 2 4 2" xfId="15713" xr:uid="{1E46A4BA-767B-4210-AD55-F6FC24D47153}"/>
    <cellStyle name="Tusenskille 2 2 2 4 2 2 4 2 2" xfId="32188" xr:uid="{A3143CB2-8506-4F27-B9DD-B560AAA344E7}"/>
    <cellStyle name="Tusenskille 2 2 2 4 2 2 4 3" xfId="11185" xr:uid="{5F6EE5A1-977E-4A7C-B97F-A4CA886A8503}"/>
    <cellStyle name="Tusenskille 2 2 2 4 2 2 4 3 2" xfId="27660" xr:uid="{EAA580AC-BB91-43B1-8A31-5386D74F3DE6}"/>
    <cellStyle name="Tusenskille 2 2 2 4 2 2 4 4" xfId="23091" xr:uid="{5F990429-D245-4733-902C-1EE080CA7E66}"/>
    <cellStyle name="Tusenskille 2 2 2 4 2 2 5" xfId="12935" xr:uid="{EE5A58B1-C8D6-4872-9EAA-72CFAC2201FE}"/>
    <cellStyle name="Tusenskille 2 2 2 4 2 2 5 2" xfId="29410" xr:uid="{97B92F1A-FC33-4EB9-ADE3-82F585164D71}"/>
    <cellStyle name="Tusenskille 2 2 2 4 2 2 6" xfId="8407" xr:uid="{54651131-4F8B-4ABF-BA21-23C61D7E23E3}"/>
    <cellStyle name="Tusenskille 2 2 2 4 2 2 6 2" xfId="24882" xr:uid="{D697A5B5-C5C3-409E-B2F6-A61CFBCBE300}"/>
    <cellStyle name="Tusenskille 2 2 2 4 2 2 7" xfId="20313" xr:uid="{8C208573-1104-49EB-8E51-3BB539100351}"/>
    <cellStyle name="Tusenskille 2 2 2 4 2 2_3.EXPENSES" xfId="7589" xr:uid="{9B4F6B3A-E25D-4416-A3FA-4937E0105601}"/>
    <cellStyle name="Tusenskille 2 2 2 4 2 3" xfId="3758" xr:uid="{8A5780E1-1CFD-42F5-B04E-94E13FE93FE8}"/>
    <cellStyle name="Tusenskille 2 2 2 4 2 3 2" xfId="4874" xr:uid="{16E3D408-DD21-4127-BC3E-3DFA23BD89E0}"/>
    <cellStyle name="Tusenskille 2 2 2 4 2 3 2 2" xfId="15021" xr:uid="{9C046B38-9909-4E4F-9143-EA99515AAE69}"/>
    <cellStyle name="Tusenskille 2 2 2 4 2 3 2 2 2" xfId="31496" xr:uid="{79A2120E-3948-483D-A5C9-D40B482BF6A3}"/>
    <cellStyle name="Tusenskille 2 2 2 4 2 3 2 3" xfId="10493" xr:uid="{4DF9F0D0-A4FA-4994-8060-8581598A7CE5}"/>
    <cellStyle name="Tusenskille 2 2 2 4 2 3 2 3 2" xfId="26968" xr:uid="{ACCD3D2E-17E7-4ADE-BBA8-080CAB658C2D}"/>
    <cellStyle name="Tusenskille 2 2 2 4 2 3 2 4" xfId="22399" xr:uid="{BC342F96-0C4C-4154-9239-91D2A43E94CC}"/>
    <cellStyle name="Tusenskille 2 2 2 4 2 3 3" xfId="6625" xr:uid="{3C47854A-5562-4392-A401-244302B0CFD6}"/>
    <cellStyle name="Tusenskille 2 2 2 4 2 3 3 2" xfId="16761" xr:uid="{D874E5B5-7774-4A54-9F59-1C46F8F06539}"/>
    <cellStyle name="Tusenskille 2 2 2 4 2 3 3 2 2" xfId="33236" xr:uid="{A58B23B4-2CCC-4E27-9B74-602123FAD0C3}"/>
    <cellStyle name="Tusenskille 2 2 2 4 2 3 3 3" xfId="12233" xr:uid="{1B31CD09-51EE-487E-BAE1-85FF12CA0028}"/>
    <cellStyle name="Tusenskille 2 2 2 4 2 3 3 3 2" xfId="28708" xr:uid="{648A83AA-078E-4412-AF64-B87CF8807ED1}"/>
    <cellStyle name="Tusenskille 2 2 2 4 2 3 3 4" xfId="24139" xr:uid="{3DA4A27D-8E13-40C2-BC2B-27A986230643}"/>
    <cellStyle name="Tusenskille 2 2 2 4 2 3 4" xfId="13983" xr:uid="{5AD79929-F08D-44A9-B7E2-2785DB421A3A}"/>
    <cellStyle name="Tusenskille 2 2 2 4 2 3 4 2" xfId="30458" xr:uid="{21142F5D-51A5-4652-A4D7-F58BF58213C5}"/>
    <cellStyle name="Tusenskille 2 2 2 4 2 3 5" xfId="9455" xr:uid="{AE5D49DE-01F5-487B-A11D-D1EAB469FB76}"/>
    <cellStyle name="Tusenskille 2 2 2 4 2 3 5 2" xfId="25930" xr:uid="{6BD35675-7B92-47EF-BA73-F9DBE8DE09A5}"/>
    <cellStyle name="Tusenskille 2 2 2 4 2 3 6" xfId="21361" xr:uid="{B12CAAD1-C286-42DE-91B1-2A235D3F4AAE}"/>
    <cellStyle name="Tusenskille 2 2 2 4 2 3_3.EXPENSES" xfId="7591" xr:uid="{BE789EAF-451F-480A-80BE-A9DC74384684}"/>
    <cellStyle name="Tusenskille 2 2 2 4 2 4" xfId="3184" xr:uid="{81BBEFD2-93E6-47FD-9073-9EE9AD8C2722}"/>
    <cellStyle name="Tusenskille 2 2 2 4 2 4 2" xfId="6058" xr:uid="{0D130997-A289-4A30-95F2-501FF8D94632}"/>
    <cellStyle name="Tusenskille 2 2 2 4 2 4 2 2" xfId="16194" xr:uid="{CFEA40F7-154A-46F7-9CD6-8EB6BE06F08F}"/>
    <cellStyle name="Tusenskille 2 2 2 4 2 4 2 2 2" xfId="32669" xr:uid="{C839D311-DB03-4448-84C3-0E654D25F4EA}"/>
    <cellStyle name="Tusenskille 2 2 2 4 2 4 2 3" xfId="11666" xr:uid="{3C64E9BE-6B6A-4B31-99A0-4923CA5752F5}"/>
    <cellStyle name="Tusenskille 2 2 2 4 2 4 2 3 2" xfId="28141" xr:uid="{5EE5B80A-9ABE-4CB2-BF6A-D9EFB2C1F843}"/>
    <cellStyle name="Tusenskille 2 2 2 4 2 4 2 4" xfId="23572" xr:uid="{C85E0D24-266F-4720-A266-51C228D5C9D5}"/>
    <cellStyle name="Tusenskille 2 2 2 4 2 4 3" xfId="13416" xr:uid="{1D72F89B-E790-4A68-8B6F-042542FAE690}"/>
    <cellStyle name="Tusenskille 2 2 2 4 2 4 3 2" xfId="29891" xr:uid="{26ED1DCA-9134-4C6E-80E4-C135D9D6422E}"/>
    <cellStyle name="Tusenskille 2 2 2 4 2 4 4" xfId="8888" xr:uid="{62358BBA-CC2D-4418-A4C9-40841FBBB31C}"/>
    <cellStyle name="Tusenskille 2 2 2 4 2 4 4 2" xfId="25363" xr:uid="{C14BF7E4-5D6A-4F02-B95A-B6BA70EF5FF1}"/>
    <cellStyle name="Tusenskille 2 2 2 4 2 4 5" xfId="20794" xr:uid="{8C9E751B-9753-40B0-812E-CDBE4E5A7470}"/>
    <cellStyle name="Tusenskille 2 2 2 4 2 4_3.EXPENSES" xfId="7592" xr:uid="{44BF69A6-7F2F-48F9-8197-8A4D1DBACB1C}"/>
    <cellStyle name="Tusenskille 2 2 2 4 2 5" xfId="4310" xr:uid="{50031650-187F-460E-A2D3-6C9FE24B6941}"/>
    <cellStyle name="Tusenskille 2 2 2 4 2 5 2" xfId="14457" xr:uid="{E8CE836E-054D-4D89-988B-D5EB398D7D97}"/>
    <cellStyle name="Tusenskille 2 2 2 4 2 5 2 2" xfId="30932" xr:uid="{20961E6B-8FFB-468E-B72F-33AE0E2A898E}"/>
    <cellStyle name="Tusenskille 2 2 2 4 2 5 3" xfId="9929" xr:uid="{EFB805CF-4DFD-48C9-A72B-42720D483756}"/>
    <cellStyle name="Tusenskille 2 2 2 4 2 5 3 2" xfId="26404" xr:uid="{C2ED0B8E-C68D-4E8D-8C3B-BBC3861F3FA1}"/>
    <cellStyle name="Tusenskille 2 2 2 4 2 5 4" xfId="21835" xr:uid="{57869DAC-949E-4C08-8CC0-6E1ECCE272D4}"/>
    <cellStyle name="Tusenskille 2 2 2 4 2 6" xfId="5361" xr:uid="{CB190F9A-98F4-469B-9051-487792F95386}"/>
    <cellStyle name="Tusenskille 2 2 2 4 2 6 2" xfId="15497" xr:uid="{88D6BFB7-DE63-47B6-803D-DD381AB7C146}"/>
    <cellStyle name="Tusenskille 2 2 2 4 2 6 2 2" xfId="31972" xr:uid="{C8418B30-9949-4046-8608-CE6E70A2F542}"/>
    <cellStyle name="Tusenskille 2 2 2 4 2 6 3" xfId="10969" xr:uid="{D8877E1A-76F4-4534-9408-C485A44BBE07}"/>
    <cellStyle name="Tusenskille 2 2 2 4 2 6 3 2" xfId="27444" xr:uid="{59EE08D6-4F0F-4D5C-B3B2-8F54C88CCDC9}"/>
    <cellStyle name="Tusenskille 2 2 2 4 2 6 4" xfId="22875" xr:uid="{774BCC69-65A9-4185-AA2F-95276A82DCF9}"/>
    <cellStyle name="Tusenskille 2 2 2 4 2 7" xfId="12719" xr:uid="{4C7D191A-B53B-4D8B-863A-1BC42B3770A5}"/>
    <cellStyle name="Tusenskille 2 2 2 4 2 7 2" xfId="29194" xr:uid="{D81465B3-8360-4893-995E-C30F6313DF9A}"/>
    <cellStyle name="Tusenskille 2 2 2 4 2 8" xfId="8190" xr:uid="{798D0477-BAD6-4CBA-86EC-05E8F6BCE965}"/>
    <cellStyle name="Tusenskille 2 2 2 4 2 8 2" xfId="24665" xr:uid="{BD77D088-F3D9-4CAF-BFC3-CCE0954EE635}"/>
    <cellStyle name="Tusenskille 2 2 2 4 2 9" xfId="20097" xr:uid="{1B6908E4-C5C6-42CB-BC7D-2439E73000A6}"/>
    <cellStyle name="Tusenskille 2 2 2 4 2_3.EXPENSES" xfId="7588" xr:uid="{03574EF8-2CA2-44F1-A0A9-CC56384D20E6}"/>
    <cellStyle name="Tusenskille 2 2 2 4 3" xfId="2110" xr:uid="{00000000-0005-0000-0000-0000C00B0000}"/>
    <cellStyle name="Tusenskille 2 2 2 4 3 2" xfId="3101" xr:uid="{13D7AD72-83F6-4797-BEBE-6587F1498730}"/>
    <cellStyle name="Tusenskille 2 2 2 4 3 2 2" xfId="5975" xr:uid="{447E7972-1CC7-4E7B-93B2-28D7E22CFAF6}"/>
    <cellStyle name="Tusenskille 2 2 2 4 3 2 2 2" xfId="16111" xr:uid="{677A1712-3147-47FC-841C-053E5A9B7270}"/>
    <cellStyle name="Tusenskille 2 2 2 4 3 2 2 2 2" xfId="32586" xr:uid="{3F33B795-E17C-4CD6-92BB-2BF1E75DA9AE}"/>
    <cellStyle name="Tusenskille 2 2 2 4 3 2 2 3" xfId="11583" xr:uid="{56DCE6F2-DB97-4C57-97CA-0E203FBA541A}"/>
    <cellStyle name="Tusenskille 2 2 2 4 3 2 2 3 2" xfId="28058" xr:uid="{A64C2C38-2775-4D82-A73C-433A182AE80B}"/>
    <cellStyle name="Tusenskille 2 2 2 4 3 2 2 4" xfId="23489" xr:uid="{15A4DC48-703B-45D9-913F-444FFA10E66F}"/>
    <cellStyle name="Tusenskille 2 2 2 4 3 2 3" xfId="13333" xr:uid="{02D695DB-D985-4C03-90AC-ADBE700D31A8}"/>
    <cellStyle name="Tusenskille 2 2 2 4 3 2 3 2" xfId="29808" xr:uid="{879CF069-AD71-463F-9F0E-A16E3444FAFE}"/>
    <cellStyle name="Tusenskille 2 2 2 4 3 2 4" xfId="8805" xr:uid="{9C7D0066-F2EA-4642-9583-88376FDBB4FB}"/>
    <cellStyle name="Tusenskille 2 2 2 4 3 2 4 2" xfId="25280" xr:uid="{1751AA88-54FE-449D-A0EB-85F7580CCE74}"/>
    <cellStyle name="Tusenskille 2 2 2 4 3 2 5" xfId="20711" xr:uid="{0F24741C-67EB-4D02-B7E3-6DF50278DCEA}"/>
    <cellStyle name="Tusenskille 2 2 2 4 3 2_3.EXPENSES" xfId="7594" xr:uid="{0484D4CB-ECAB-4CD0-BA15-1267AD1D5F3A}"/>
    <cellStyle name="Tusenskille 2 2 2 4 3 3" xfId="4233" xr:uid="{3C3024BE-820C-4411-B46C-3F89AF50BFAE}"/>
    <cellStyle name="Tusenskille 2 2 2 4 3 3 2" xfId="14380" xr:uid="{B790D1F1-49F6-4990-9DF4-6ABCC61EDCE5}"/>
    <cellStyle name="Tusenskille 2 2 2 4 3 3 2 2" xfId="30855" xr:uid="{DEDCDA94-FAFD-45FF-9ABE-36C96695A915}"/>
    <cellStyle name="Tusenskille 2 2 2 4 3 3 3" xfId="9852" xr:uid="{4D8BE439-CEF1-48C5-9B87-B5718A487D31}"/>
    <cellStyle name="Tusenskille 2 2 2 4 3 3 3 2" xfId="26327" xr:uid="{F0A99F83-0D4A-4A0D-A612-446E4F5FA17D}"/>
    <cellStyle name="Tusenskille 2 2 2 4 3 3 4" xfId="21758" xr:uid="{067154B1-4182-44B3-A59A-6D4D07032450}"/>
    <cellStyle name="Tusenskille 2 2 2 4 3 4" xfId="5284" xr:uid="{CED176A4-595C-43C4-A7C3-02D1F7F56CE6}"/>
    <cellStyle name="Tusenskille 2 2 2 4 3 4 2" xfId="15420" xr:uid="{5AB8D5F6-2004-42DB-A77B-8A8ED4EA7186}"/>
    <cellStyle name="Tusenskille 2 2 2 4 3 4 2 2" xfId="31895" xr:uid="{11A45EB1-05B9-45C0-B37B-7DB7613A0550}"/>
    <cellStyle name="Tusenskille 2 2 2 4 3 4 3" xfId="10892" xr:uid="{2A224DBA-B003-4973-A512-70A68F8FDC3E}"/>
    <cellStyle name="Tusenskille 2 2 2 4 3 4 3 2" xfId="27367" xr:uid="{965CB87B-458F-49F5-B811-3FEB6A070A32}"/>
    <cellStyle name="Tusenskille 2 2 2 4 3 4 4" xfId="22798" xr:uid="{65517466-71BC-4AA2-8736-D485B65380EF}"/>
    <cellStyle name="Tusenskille 2 2 2 4 3 5" xfId="12641" xr:uid="{223E6EA2-E8E7-4FC5-AA3B-4AE44495F960}"/>
    <cellStyle name="Tusenskille 2 2 2 4 3 5 2" xfId="29116" xr:uid="{9ED40961-0F02-45B4-A99A-CAC7BAC5F407}"/>
    <cellStyle name="Tusenskille 2 2 2 4 3 6" xfId="8109" xr:uid="{64A0D720-17C2-4DD7-B9BC-4811A8B06946}"/>
    <cellStyle name="Tusenskille 2 2 2 4 3 6 2" xfId="24584" xr:uid="{46F64800-5172-4EB3-8ED3-3B19B0A98059}"/>
    <cellStyle name="Tusenskille 2 2 2 4 3 7" xfId="20019" xr:uid="{E596FE02-4FBA-4796-8635-784DDF8A3F9E}"/>
    <cellStyle name="Tusenskille 2 2 2 4 3_3.EXPENSES" xfId="7593" xr:uid="{B7A8DE2E-A464-493F-84C4-6E98026ABB1D}"/>
    <cellStyle name="Tusenskille 2 2 2 4 4" xfId="2248" xr:uid="{00000000-0005-0000-0000-0000C10B0000}"/>
    <cellStyle name="Tusenskille 2 2 2 4 4 2" xfId="3219" xr:uid="{59E57339-3FA1-4615-B3DA-7AEEC69D851B}"/>
    <cellStyle name="Tusenskille 2 2 2 4 4 2 2" xfId="6093" xr:uid="{9350F35A-7BC7-4704-8B86-E5E8F24F99A3}"/>
    <cellStyle name="Tusenskille 2 2 2 4 4 2 2 2" xfId="16229" xr:uid="{2D25D3FC-2D75-478F-B159-16E83436B80F}"/>
    <cellStyle name="Tusenskille 2 2 2 4 4 2 2 2 2" xfId="32704" xr:uid="{004902FA-0BA2-4E64-87CA-48F2A7F96463}"/>
    <cellStyle name="Tusenskille 2 2 2 4 4 2 2 3" xfId="11701" xr:uid="{DD788E4D-B9BB-486F-8A25-8B10629F3155}"/>
    <cellStyle name="Tusenskille 2 2 2 4 4 2 2 3 2" xfId="28176" xr:uid="{C21EB992-C6D2-495A-97A7-047DDD8B6558}"/>
    <cellStyle name="Tusenskille 2 2 2 4 4 2 2 4" xfId="23607" xr:uid="{CDF7D5F2-B6B1-4C57-8CF4-9CF1C9465A3E}"/>
    <cellStyle name="Tusenskille 2 2 2 4 4 2 3" xfId="13451" xr:uid="{BB8DB4B7-548D-426B-BBC2-4B0968023C7A}"/>
    <cellStyle name="Tusenskille 2 2 2 4 4 2 3 2" xfId="29926" xr:uid="{FCC7F768-7091-4CB3-A98B-2AD9F6517D1D}"/>
    <cellStyle name="Tusenskille 2 2 2 4 4 2 4" xfId="8923" xr:uid="{3FFCB5E8-2153-4C75-8CDB-B613E123AB06}"/>
    <cellStyle name="Tusenskille 2 2 2 4 4 2 4 2" xfId="25398" xr:uid="{B05BB5DE-14B2-4AA2-8E27-497F62BAFDB0}"/>
    <cellStyle name="Tusenskille 2 2 2 4 4 2 5" xfId="20829" xr:uid="{1BAC5B67-D1CB-4EF6-94ED-6FDD5AEDE874}"/>
    <cellStyle name="Tusenskille 2 2 2 4 4 2_3.EXPENSES" xfId="7596" xr:uid="{5FB0E184-AE85-4DD7-8DD5-4111EE122292}"/>
    <cellStyle name="Tusenskille 2 2 2 4 4 3" xfId="4345" xr:uid="{18285277-ECC2-487F-972F-242B49987099}"/>
    <cellStyle name="Tusenskille 2 2 2 4 4 3 2" xfId="14492" xr:uid="{9FC7747E-2683-4014-9362-2AC7ECBFD6FD}"/>
    <cellStyle name="Tusenskille 2 2 2 4 4 3 2 2" xfId="30967" xr:uid="{7D511AF9-A752-46F4-8C66-DB8B1D5A26BA}"/>
    <cellStyle name="Tusenskille 2 2 2 4 4 3 3" xfId="9964" xr:uid="{32E5BD11-BB49-4F02-84F8-C85D61BA1A53}"/>
    <cellStyle name="Tusenskille 2 2 2 4 4 3 3 2" xfId="26439" xr:uid="{E40A16AB-3062-4DBD-B45C-CD6CE277666E}"/>
    <cellStyle name="Tusenskille 2 2 2 4 4 3 4" xfId="21870" xr:uid="{0B392439-FCA0-43E4-BC0C-F776323CEFDB}"/>
    <cellStyle name="Tusenskille 2 2 2 4 4 4" xfId="5396" xr:uid="{30C10B8F-7D51-403F-8F6E-E2DEC15B2BF5}"/>
    <cellStyle name="Tusenskille 2 2 2 4 4 4 2" xfId="15532" xr:uid="{B7F8CE3C-CD8A-456E-BFA7-BB720DE78BE7}"/>
    <cellStyle name="Tusenskille 2 2 2 4 4 4 2 2" xfId="32007" xr:uid="{57541CFA-E027-4766-BDBE-42603079A43E}"/>
    <cellStyle name="Tusenskille 2 2 2 4 4 4 3" xfId="11004" xr:uid="{08BD02E3-0DA8-4B49-95D9-C27D4817C45B}"/>
    <cellStyle name="Tusenskille 2 2 2 4 4 4 3 2" xfId="27479" xr:uid="{0EDDA82E-427A-45A5-8E92-4F2D8F44A64B}"/>
    <cellStyle name="Tusenskille 2 2 2 4 4 4 4" xfId="22910" xr:uid="{5CB0D779-A5EE-49EA-8355-A98FF648C632}"/>
    <cellStyle name="Tusenskille 2 2 2 4 4 5" xfId="12754" xr:uid="{8636AD17-BABB-48EB-857F-2CB5D7DA54DB}"/>
    <cellStyle name="Tusenskille 2 2 2 4 4 5 2" xfId="29229" xr:uid="{80AF7EAB-9797-4F7A-B0BE-FA592F2E7296}"/>
    <cellStyle name="Tusenskille 2 2 2 4 4 6" xfId="8225" xr:uid="{440001DE-1D4E-4BD6-8C34-F37136DB604D}"/>
    <cellStyle name="Tusenskille 2 2 2 4 4 6 2" xfId="24700" xr:uid="{2AF457DA-EE4E-457C-B02B-30D829926B40}"/>
    <cellStyle name="Tusenskille 2 2 2 4 4 7" xfId="20132" xr:uid="{BB319686-B01F-4854-9610-3646AB4675B1}"/>
    <cellStyle name="Tusenskille 2 2 2 4 4_3.EXPENSES" xfId="7595" xr:uid="{4140C415-335D-43F6-9D51-12EB57E82A0E}"/>
    <cellStyle name="Tusenskille 2 2 2 4 5" xfId="2562" xr:uid="{00000000-0005-0000-0000-0000C20B0000}"/>
    <cellStyle name="Tusenskille 2 2 2 4 5 2" xfId="3375" xr:uid="{64DCB223-71D2-4DAC-BB60-CA582A680CA0}"/>
    <cellStyle name="Tusenskille 2 2 2 4 5 2 2" xfId="6249" xr:uid="{7B5C4B9C-D325-4CC8-B437-EAA01FA1DC03}"/>
    <cellStyle name="Tusenskille 2 2 2 4 5 2 2 2" xfId="16385" xr:uid="{46493B6A-C9C6-41E9-8FAE-2A31A4E9CDE0}"/>
    <cellStyle name="Tusenskille 2 2 2 4 5 2 2 2 2" xfId="32860" xr:uid="{5C93E8EB-66A8-4D2D-9256-79226D2988D2}"/>
    <cellStyle name="Tusenskille 2 2 2 4 5 2 2 3" xfId="11857" xr:uid="{2985B0B8-AC6F-48D0-A873-555EACC08ECF}"/>
    <cellStyle name="Tusenskille 2 2 2 4 5 2 2 3 2" xfId="28332" xr:uid="{84CE9449-4202-4BF0-9794-CA43A402FAE5}"/>
    <cellStyle name="Tusenskille 2 2 2 4 5 2 2 4" xfId="23763" xr:uid="{D565FDBB-3C20-4ED4-B266-3BCA5570FD9D}"/>
    <cellStyle name="Tusenskille 2 2 2 4 5 2 3" xfId="13607" xr:uid="{9A95D554-50C7-4008-8623-8959443C504C}"/>
    <cellStyle name="Tusenskille 2 2 2 4 5 2 3 2" xfId="30082" xr:uid="{AC1991DB-71DF-4F28-8786-7F9AB00C9D88}"/>
    <cellStyle name="Tusenskille 2 2 2 4 5 2 4" xfId="9079" xr:uid="{35272B76-A0B2-4533-A153-19472D766D5E}"/>
    <cellStyle name="Tusenskille 2 2 2 4 5 2 4 2" xfId="25554" xr:uid="{A07CE066-968D-4B97-8A8E-8AB26DBF14E9}"/>
    <cellStyle name="Tusenskille 2 2 2 4 5 2 5" xfId="20985" xr:uid="{048358A5-D38E-4E3F-846B-389708DBEB4C}"/>
    <cellStyle name="Tusenskille 2 2 2 4 5 2_3.EXPENSES" xfId="7598" xr:uid="{65051934-D8FF-4226-94B4-DF722B205ECE}"/>
    <cellStyle name="Tusenskille 2 2 2 4 5 3" xfId="4498" xr:uid="{90181F7B-6C4C-4EBE-83E0-45366C540A9C}"/>
    <cellStyle name="Tusenskille 2 2 2 4 5 3 2" xfId="14645" xr:uid="{B188AF93-B017-4003-8E5D-640454B02B28}"/>
    <cellStyle name="Tusenskille 2 2 2 4 5 3 2 2" xfId="31120" xr:uid="{B5E029FE-5FC8-4EAE-9899-43BF850B2EFD}"/>
    <cellStyle name="Tusenskille 2 2 2 4 5 3 3" xfId="10117" xr:uid="{35248566-70F7-45E7-8A97-AF8A4231AC36}"/>
    <cellStyle name="Tusenskille 2 2 2 4 5 3 3 2" xfId="26592" xr:uid="{B46F9C0B-54CC-45DC-AF4D-747DB4532593}"/>
    <cellStyle name="Tusenskille 2 2 2 4 5 3 4" xfId="22023" xr:uid="{176ADCDB-0881-40BF-B685-850F29CA6C05}"/>
    <cellStyle name="Tusenskille 2 2 2 4 5 4" xfId="5549" xr:uid="{627CC5E3-45D6-4843-8C05-635AD0FA9761}"/>
    <cellStyle name="Tusenskille 2 2 2 4 5 4 2" xfId="15685" xr:uid="{4FF2ECB4-EFB2-434D-9601-060D9BA2EB7A}"/>
    <cellStyle name="Tusenskille 2 2 2 4 5 4 2 2" xfId="32160" xr:uid="{B8534C0C-0F94-4691-823B-8B623D0A081C}"/>
    <cellStyle name="Tusenskille 2 2 2 4 5 4 3" xfId="11157" xr:uid="{0DD0F98A-3A5A-4FB0-8F83-63F437D0E1C8}"/>
    <cellStyle name="Tusenskille 2 2 2 4 5 4 3 2" xfId="27632" xr:uid="{B9A8B35A-B20D-4427-BDDE-4939CEC247DF}"/>
    <cellStyle name="Tusenskille 2 2 2 4 5 4 4" xfId="23063" xr:uid="{0D0ECF99-5D9B-43BD-986D-F9AC1B38D2E4}"/>
    <cellStyle name="Tusenskille 2 2 2 4 5 5" xfId="12907" xr:uid="{785F5600-8B87-4CBE-A6A0-F2A65D75E4D2}"/>
    <cellStyle name="Tusenskille 2 2 2 4 5 5 2" xfId="29382" xr:uid="{3B607424-11BB-49ED-B827-760A08B84DEF}"/>
    <cellStyle name="Tusenskille 2 2 2 4 5 6" xfId="8379" xr:uid="{A444050B-74A3-493D-B176-15558789D9D9}"/>
    <cellStyle name="Tusenskille 2 2 2 4 5 6 2" xfId="24854" xr:uid="{5824E82D-D965-4C28-BB04-B455FCD57F0A}"/>
    <cellStyle name="Tusenskille 2 2 2 4 5 7" xfId="20285" xr:uid="{F69DC7D5-9DF9-47F6-A66A-96B82D03C772}"/>
    <cellStyle name="Tusenskille 2 2 2 4 5_3.EXPENSES" xfId="7597" xr:uid="{5ADBEA81-759D-4C8D-BD1B-8A0DC52C2A2B}"/>
    <cellStyle name="Tusenskille 2 2 2 4 6" xfId="3720" xr:uid="{21E9A93C-56B0-4C6F-B9C8-00F728FC6A25}"/>
    <cellStyle name="Tusenskille 2 2 2 4 6 2" xfId="4836" xr:uid="{2CE89840-A389-4327-9B68-4752F0754704}"/>
    <cellStyle name="Tusenskille 2 2 2 4 6 2 2" xfId="14983" xr:uid="{0211F454-E045-4576-9A51-E57BC09FFEF9}"/>
    <cellStyle name="Tusenskille 2 2 2 4 6 2 2 2" xfId="31458" xr:uid="{CEC288AC-69A4-4661-9851-ED241AE78072}"/>
    <cellStyle name="Tusenskille 2 2 2 4 6 2 3" xfId="10455" xr:uid="{E87C9B54-B398-4568-9585-33C8C8B08625}"/>
    <cellStyle name="Tusenskille 2 2 2 4 6 2 3 2" xfId="26930" xr:uid="{13596244-6C85-458B-BEA4-AEBBB7CF7BAE}"/>
    <cellStyle name="Tusenskille 2 2 2 4 6 2 4" xfId="22361" xr:uid="{E38E9543-3EB5-4D1D-9760-D482F86D376F}"/>
    <cellStyle name="Tusenskille 2 2 2 4 6 3" xfId="6587" xr:uid="{61283104-E694-4C3B-BB5A-46B397961B36}"/>
    <cellStyle name="Tusenskille 2 2 2 4 6 3 2" xfId="16723" xr:uid="{A00F99EE-7A50-435E-9CD2-D130E74A2BC5}"/>
    <cellStyle name="Tusenskille 2 2 2 4 6 3 2 2" xfId="33198" xr:uid="{D5E25E0D-CC28-4CB3-9534-8DDBFCA4479B}"/>
    <cellStyle name="Tusenskille 2 2 2 4 6 3 3" xfId="12195" xr:uid="{CAE53772-141C-4B3B-8A2D-817EC125D102}"/>
    <cellStyle name="Tusenskille 2 2 2 4 6 3 3 2" xfId="28670" xr:uid="{A3EA2854-4656-40DD-A201-270F0A42081D}"/>
    <cellStyle name="Tusenskille 2 2 2 4 6 3 4" xfId="24101" xr:uid="{75AA9AC0-6D40-42E7-93E7-BA2D013FEF65}"/>
    <cellStyle name="Tusenskille 2 2 2 4 6 4" xfId="13945" xr:uid="{A83BAB03-6A02-433D-BB9E-CDADAD792430}"/>
    <cellStyle name="Tusenskille 2 2 2 4 6 4 2" xfId="30420" xr:uid="{8EEF431F-2123-40D1-B83E-03739194DC08}"/>
    <cellStyle name="Tusenskille 2 2 2 4 6 5" xfId="9417" xr:uid="{6E41F00C-0293-4045-8CF7-9111CBB381AE}"/>
    <cellStyle name="Tusenskille 2 2 2 4 6 5 2" xfId="25892" xr:uid="{C991F341-A232-47AA-889D-0D89428331AF}"/>
    <cellStyle name="Tusenskille 2 2 2 4 6 6" xfId="21323" xr:uid="{70BBBE6D-BC15-40A2-9624-568513639E23}"/>
    <cellStyle name="Tusenskille 2 2 2 4 6_3.EXPENSES" xfId="7599" xr:uid="{54410992-E1E8-4AB8-908B-88237FC0C738}"/>
    <cellStyle name="Tusenskille 2 2 2 4 7" xfId="3064" xr:uid="{5CF5CD5B-A855-48F6-8733-CDFE3E7533D0}"/>
    <cellStyle name="Tusenskille 2 2 2 4 7 2" xfId="5938" xr:uid="{698CC139-4070-490C-9FE0-8FE34DB8B16F}"/>
    <cellStyle name="Tusenskille 2 2 2 4 7 2 2" xfId="16074" xr:uid="{0AF24874-0CBF-4BEE-B8E8-4F28EC96EED9}"/>
    <cellStyle name="Tusenskille 2 2 2 4 7 2 2 2" xfId="32549" xr:uid="{A4E0C102-09EF-4B39-B767-12607091DC9C}"/>
    <cellStyle name="Tusenskille 2 2 2 4 7 2 3" xfId="11546" xr:uid="{80A42257-9443-4710-A4DC-21A455794F86}"/>
    <cellStyle name="Tusenskille 2 2 2 4 7 2 3 2" xfId="28021" xr:uid="{8EC00C6C-4B3C-4315-ADAB-B4D3E628365A}"/>
    <cellStyle name="Tusenskille 2 2 2 4 7 2 4" xfId="23452" xr:uid="{58BFC17C-FFE5-40EE-9196-0011B2E92BC7}"/>
    <cellStyle name="Tusenskille 2 2 2 4 7 3" xfId="13296" xr:uid="{BC3DF4BF-459C-4824-9D9F-7CBA691B403F}"/>
    <cellStyle name="Tusenskille 2 2 2 4 7 3 2" xfId="29771" xr:uid="{16AFAF3B-BB51-41C8-882C-423DD0B60EE2}"/>
    <cellStyle name="Tusenskille 2 2 2 4 7 4" xfId="8768" xr:uid="{B83DE476-17EF-4E5B-AFA6-320E452D6270}"/>
    <cellStyle name="Tusenskille 2 2 2 4 7 4 2" xfId="25243" xr:uid="{A0C6C92F-4EBF-4B97-96C3-69967C38B148}"/>
    <cellStyle name="Tusenskille 2 2 2 4 7 5" xfId="20674" xr:uid="{A9844E72-27AA-4CF0-9CBC-2FF716068E64}"/>
    <cellStyle name="Tusenskille 2 2 2 4 7_3.EXPENSES" xfId="7600" xr:uid="{C4A8C452-006E-4479-A68C-7EDB64DB8A66}"/>
    <cellStyle name="Tusenskille 2 2 2 4 8" xfId="4196" xr:uid="{2E318EF2-F6B8-436B-B0B4-058807016008}"/>
    <cellStyle name="Tusenskille 2 2 2 4 8 2" xfId="14343" xr:uid="{384B80FB-A7BB-494D-93D5-2A90D19E0E85}"/>
    <cellStyle name="Tusenskille 2 2 2 4 8 2 2" xfId="30818" xr:uid="{4E57BB41-BF18-4837-9501-70D1EA7867F6}"/>
    <cellStyle name="Tusenskille 2 2 2 4 8 3" xfId="9815" xr:uid="{DE36F4DD-B1EE-4EEB-92E5-BC775D93ED38}"/>
    <cellStyle name="Tusenskille 2 2 2 4 8 3 2" xfId="26290" xr:uid="{091528E7-601B-45F4-B59D-13DEFFDF49A5}"/>
    <cellStyle name="Tusenskille 2 2 2 4 8 4" xfId="21721" xr:uid="{1D06B57E-7C31-4798-98BC-DEC4A1E52933}"/>
    <cellStyle name="Tusenskille 2 2 2 4 9" xfId="5247" xr:uid="{4295D745-A385-40AC-998E-BE46C6EF8DD6}"/>
    <cellStyle name="Tusenskille 2 2 2 4 9 2" xfId="15383" xr:uid="{F3FEAEFA-3779-417B-B08E-5366FCB3DBC6}"/>
    <cellStyle name="Tusenskille 2 2 2 4 9 2 2" xfId="31858" xr:uid="{E4CC264B-45E1-48BD-B99C-00D3551623DA}"/>
    <cellStyle name="Tusenskille 2 2 2 4 9 3" xfId="10855" xr:uid="{9B749B90-70DF-431D-9809-36D276F094AF}"/>
    <cellStyle name="Tusenskille 2 2 2 4 9 3 2" xfId="27330" xr:uid="{416F5B28-B4B2-4CCE-92D6-B4DF940ECEB4}"/>
    <cellStyle name="Tusenskille 2 2 2 4 9 4" xfId="22761" xr:uid="{BD1908E7-B0F3-4400-938B-F341A194D23F}"/>
    <cellStyle name="Tusenskille 2 2 2 4_3.EXPENSES" xfId="7587" xr:uid="{DE199C0F-A5F2-456A-86ED-505F15C06D84}"/>
    <cellStyle name="Tusenskille 2 2 2 5" xfId="2150" xr:uid="{00000000-0005-0000-0000-0000C30B0000}"/>
    <cellStyle name="Tusenskille 2 2 2 5 10" xfId="17055" xr:uid="{F9DBE62B-1501-4D33-A2AD-166623481B47}"/>
    <cellStyle name="Tusenskille 2 2 2 5 10 2" xfId="33530" xr:uid="{F5A60B78-F264-4001-9983-A7A1A7B761E1}"/>
    <cellStyle name="Tusenskille 2 2 2 5 11" xfId="20042" xr:uid="{E6B4E59D-58B8-4E4A-9B02-76E44BC9F6E4}"/>
    <cellStyle name="Tusenskille 2 2 2 5 2" xfId="2580" xr:uid="{00000000-0005-0000-0000-0000C40B0000}"/>
    <cellStyle name="Tusenskille 2 2 2 5 2 2" xfId="3389" xr:uid="{8C4B149F-0FAD-4F8A-AF6B-2F046997AAD5}"/>
    <cellStyle name="Tusenskille 2 2 2 5 2 2 2" xfId="6263" xr:uid="{47E1E9D8-A9E9-4C3B-9AE9-16F36698A8D2}"/>
    <cellStyle name="Tusenskille 2 2 2 5 2 2 2 2" xfId="16399" xr:uid="{5378D4EE-970C-48AC-9220-8EA61CC77FFC}"/>
    <cellStyle name="Tusenskille 2 2 2 5 2 2 2 2 2" xfId="32874" xr:uid="{B91415A7-2A17-44AE-8C29-A9685117736B}"/>
    <cellStyle name="Tusenskille 2 2 2 5 2 2 2 3" xfId="11871" xr:uid="{ECF66170-5C98-489D-A739-B0E49F19C9D6}"/>
    <cellStyle name="Tusenskille 2 2 2 5 2 2 2 3 2" xfId="28346" xr:uid="{1BCDD0A3-8817-4C2F-8E66-552E9CE09C3C}"/>
    <cellStyle name="Tusenskille 2 2 2 5 2 2 2 4" xfId="23777" xr:uid="{129AA317-E0AD-4378-9F0D-21FA9720DD06}"/>
    <cellStyle name="Tusenskille 2 2 2 5 2 2 3" xfId="13621" xr:uid="{CF37A95C-C7DC-40E6-911E-1992CABEA0E4}"/>
    <cellStyle name="Tusenskille 2 2 2 5 2 2 3 2" xfId="30096" xr:uid="{CBF64D94-B6D9-4B34-B2AB-6ABD5B775B85}"/>
    <cellStyle name="Tusenskille 2 2 2 5 2 2 4" xfId="9093" xr:uid="{18FFD31B-EAA1-4DFB-BE4A-2321F5714EC2}"/>
    <cellStyle name="Tusenskille 2 2 2 5 2 2 4 2" xfId="25568" xr:uid="{86459342-4BBB-4C36-B25D-86B66B5076CC}"/>
    <cellStyle name="Tusenskille 2 2 2 5 2 2 5" xfId="20999" xr:uid="{7C83FE4C-6467-4A2A-B483-3653C2B54487}"/>
    <cellStyle name="Tusenskille 2 2 2 5 2 2_3.EXPENSES" xfId="7603" xr:uid="{FE113898-A388-4D71-B03F-3A9D7FAA2FDD}"/>
    <cellStyle name="Tusenskille 2 2 2 5 2 3" xfId="4512" xr:uid="{25D3FCE7-B613-4127-9C01-C676E405649E}"/>
    <cellStyle name="Tusenskille 2 2 2 5 2 3 2" xfId="14659" xr:uid="{96339AF9-6F7A-47C9-9E9D-712E1B04127B}"/>
    <cellStyle name="Tusenskille 2 2 2 5 2 3 2 2" xfId="31134" xr:uid="{35E901B1-613B-4058-88A7-A72F40687B49}"/>
    <cellStyle name="Tusenskille 2 2 2 5 2 3 3" xfId="10131" xr:uid="{8E06E1C2-D202-471B-BDAC-00B4E163FDA8}"/>
    <cellStyle name="Tusenskille 2 2 2 5 2 3 3 2" xfId="26606" xr:uid="{CD449EEB-A7E9-4590-8C39-937C31A96F7B}"/>
    <cellStyle name="Tusenskille 2 2 2 5 2 3 4" xfId="22037" xr:uid="{27CDBE36-1282-4D1F-922B-14903035CF1C}"/>
    <cellStyle name="Tusenskille 2 2 2 5 2 4" xfId="5563" xr:uid="{4CE87709-0234-4CE8-ABAA-64879F5D4C26}"/>
    <cellStyle name="Tusenskille 2 2 2 5 2 4 2" xfId="15699" xr:uid="{EE3B571F-4A08-439C-AC72-F6C728A9C5DE}"/>
    <cellStyle name="Tusenskille 2 2 2 5 2 4 2 2" xfId="32174" xr:uid="{D0228587-7066-41A9-A72A-6670F37A8F9F}"/>
    <cellStyle name="Tusenskille 2 2 2 5 2 4 3" xfId="11171" xr:uid="{1697F2E9-2438-4150-BE02-0F69C0391734}"/>
    <cellStyle name="Tusenskille 2 2 2 5 2 4 3 2" xfId="27646" xr:uid="{B38E4512-30D0-4F21-95C3-0328272CD851}"/>
    <cellStyle name="Tusenskille 2 2 2 5 2 4 4" xfId="23077" xr:uid="{7F7F390C-A3E8-4B18-AFAA-AB1302A8FA68}"/>
    <cellStyle name="Tusenskille 2 2 2 5 2 5" xfId="12921" xr:uid="{F869C224-BF45-4A7B-A446-7CF7C0D080C5}"/>
    <cellStyle name="Tusenskille 2 2 2 5 2 5 2" xfId="29396" xr:uid="{7F46774B-CE07-4E77-B332-BACFD91C9A65}"/>
    <cellStyle name="Tusenskille 2 2 2 5 2 6" xfId="8393" xr:uid="{BF4E29BD-A588-4BFD-B4BA-CF5AFA0CDB18}"/>
    <cellStyle name="Tusenskille 2 2 2 5 2 6 2" xfId="24868" xr:uid="{AA5DDD00-EECE-4E79-A962-DCCA7B5B8E52}"/>
    <cellStyle name="Tusenskille 2 2 2 5 2 7" xfId="20299" xr:uid="{67AA0285-BCD3-462A-8FDA-2EB24881B624}"/>
    <cellStyle name="Tusenskille 2 2 2 5 2_3.EXPENSES" xfId="7602" xr:uid="{B06DE8A2-B078-4271-AF56-D127BBB95C7C}"/>
    <cellStyle name="Tusenskille 2 2 2 5 3" xfId="3738" xr:uid="{9A1BAC4E-790E-4D07-A75F-563FB404C635}"/>
    <cellStyle name="Tusenskille 2 2 2 5 3 2" xfId="4854" xr:uid="{2C1C00C7-EA04-41C2-8BB5-78CB7F81BA65}"/>
    <cellStyle name="Tusenskille 2 2 2 5 3 2 2" xfId="15001" xr:uid="{B7C56C52-A4BD-4839-850C-EC338A08B4EA}"/>
    <cellStyle name="Tusenskille 2 2 2 5 3 2 2 2" xfId="31476" xr:uid="{1C0AA20F-807F-488D-8F13-25067F9D1D88}"/>
    <cellStyle name="Tusenskille 2 2 2 5 3 2 3" xfId="10473" xr:uid="{6FF49760-BC55-4280-88CE-94BDBBA768D4}"/>
    <cellStyle name="Tusenskille 2 2 2 5 3 2 3 2" xfId="26948" xr:uid="{4FFEF59E-3D2B-4A2A-80BF-D66FE7D379B4}"/>
    <cellStyle name="Tusenskille 2 2 2 5 3 2 4" xfId="22379" xr:uid="{BEA0E97D-92DC-49C1-9A06-C0508EB48604}"/>
    <cellStyle name="Tusenskille 2 2 2 5 3 3" xfId="6605" xr:uid="{F551F678-8A0C-4BBB-9DB8-AC3192577293}"/>
    <cellStyle name="Tusenskille 2 2 2 5 3 3 2" xfId="16741" xr:uid="{C4717F72-1B8E-4F3E-A55C-7166B9E08D9E}"/>
    <cellStyle name="Tusenskille 2 2 2 5 3 3 2 2" xfId="33216" xr:uid="{6F8BA5EC-F99A-4AA9-8E61-AED906996E49}"/>
    <cellStyle name="Tusenskille 2 2 2 5 3 3 3" xfId="12213" xr:uid="{66EF1553-4B9E-429A-9350-860AE70F1BB3}"/>
    <cellStyle name="Tusenskille 2 2 2 5 3 3 3 2" xfId="28688" xr:uid="{D4198695-301B-4F49-A21D-A30CF9227DBB}"/>
    <cellStyle name="Tusenskille 2 2 2 5 3 3 4" xfId="24119" xr:uid="{E86FBDC9-A0BB-4008-BFA7-78D57E948A4D}"/>
    <cellStyle name="Tusenskille 2 2 2 5 3 4" xfId="13963" xr:uid="{BC1A2AD7-1B16-4017-8F66-39F4A3DD80D2}"/>
    <cellStyle name="Tusenskille 2 2 2 5 3 4 2" xfId="30438" xr:uid="{33E94577-5B6A-4EFA-95DD-328DD4728E67}"/>
    <cellStyle name="Tusenskille 2 2 2 5 3 5" xfId="9435" xr:uid="{30339D03-A360-4C4E-B8E7-0DD7BE418D76}"/>
    <cellStyle name="Tusenskille 2 2 2 5 3 5 2" xfId="25910" xr:uid="{4F3C614B-D424-4945-ADCD-2F3E3AACD17A}"/>
    <cellStyle name="Tusenskille 2 2 2 5 3 6" xfId="21341" xr:uid="{A7F17310-6EF5-4F04-B903-88EA659279D3}"/>
    <cellStyle name="Tusenskille 2 2 2 5 3_3.EXPENSES" xfId="7604" xr:uid="{38CD1F54-11FD-4B8A-A9C8-E6A6CC5D2C54}"/>
    <cellStyle name="Tusenskille 2 2 2 5 4" xfId="3128" xr:uid="{1CD880FD-0900-47C9-A55C-FA91ECB2844D}"/>
    <cellStyle name="Tusenskille 2 2 2 5 4 2" xfId="6002" xr:uid="{A7F76891-93AB-486E-9C7D-F5AFF9A8E9D1}"/>
    <cellStyle name="Tusenskille 2 2 2 5 4 2 2" xfId="16138" xr:uid="{9A1A2BF9-897E-4DA1-9A94-4BE92BFE1827}"/>
    <cellStyle name="Tusenskille 2 2 2 5 4 2 2 2" xfId="32613" xr:uid="{B07E22DA-F731-4FAA-9509-0B5F9B23BC7E}"/>
    <cellStyle name="Tusenskille 2 2 2 5 4 2 3" xfId="11610" xr:uid="{27EE9AC3-17FB-49F4-B3B2-15A0BB88833B}"/>
    <cellStyle name="Tusenskille 2 2 2 5 4 2 3 2" xfId="28085" xr:uid="{99509A8F-73FF-4EB6-8D0E-D249D3D43CD5}"/>
    <cellStyle name="Tusenskille 2 2 2 5 4 2 4" xfId="23516" xr:uid="{781FEB5C-8A44-4A14-B0F6-FF5F1FEF3853}"/>
    <cellStyle name="Tusenskille 2 2 2 5 4 3" xfId="13360" xr:uid="{8CEEF08A-10C2-4EBD-A08D-3B79F17C6CB0}"/>
    <cellStyle name="Tusenskille 2 2 2 5 4 3 2" xfId="29835" xr:uid="{CF873706-C61E-4F63-8BB4-83017779742A}"/>
    <cellStyle name="Tusenskille 2 2 2 5 4 4" xfId="8832" xr:uid="{62591F9D-ABEA-4849-A8A7-6F36D1B46165}"/>
    <cellStyle name="Tusenskille 2 2 2 5 4 4 2" xfId="25307" xr:uid="{F0F42B4B-50D3-4C5B-81DF-3FE70F1A3649}"/>
    <cellStyle name="Tusenskille 2 2 2 5 4 5" xfId="20738" xr:uid="{F21EA891-2984-4871-AFA4-3BFAF3DA4733}"/>
    <cellStyle name="Tusenskille 2 2 2 5 4_3.EXPENSES" xfId="7605" xr:uid="{11643F38-8855-43C9-8C59-F78596D99541}"/>
    <cellStyle name="Tusenskille 2 2 2 5 5" xfId="4255" xr:uid="{07CF00DE-4148-4620-A94C-1290FFA36A56}"/>
    <cellStyle name="Tusenskille 2 2 2 5 5 2" xfId="14402" xr:uid="{FABD587A-F456-480E-8497-5DEFF95ED87A}"/>
    <cellStyle name="Tusenskille 2 2 2 5 5 2 2" xfId="30877" xr:uid="{D66AC753-AB45-4AEB-B33D-4D1588133D2F}"/>
    <cellStyle name="Tusenskille 2 2 2 5 5 3" xfId="9874" xr:uid="{4451829D-6D8B-443D-8005-FEEADB2759BA}"/>
    <cellStyle name="Tusenskille 2 2 2 5 5 3 2" xfId="26349" xr:uid="{4A3F677A-78AC-4D9E-934B-E1E46E9DE08C}"/>
    <cellStyle name="Tusenskille 2 2 2 5 5 4" xfId="21780" xr:uid="{F6CB5D4F-0FF0-404D-940E-CDD2605082A1}"/>
    <cellStyle name="Tusenskille 2 2 2 5 6" xfId="5306" xr:uid="{975046EF-B95C-4C91-BE57-2A587A6FFAD5}"/>
    <cellStyle name="Tusenskille 2 2 2 5 6 2" xfId="15442" xr:uid="{480B3AC7-7414-46A1-9526-5664C606F894}"/>
    <cellStyle name="Tusenskille 2 2 2 5 6 2 2" xfId="31917" xr:uid="{6A3B0B05-0D76-48F3-92EC-25E2B5C4934D}"/>
    <cellStyle name="Tusenskille 2 2 2 5 6 3" xfId="10914" xr:uid="{7BBF3A65-0E64-4909-A603-94361F33DD42}"/>
    <cellStyle name="Tusenskille 2 2 2 5 6 3 2" xfId="27389" xr:uid="{4C434F49-A70B-44B2-8D33-898511AEA05D}"/>
    <cellStyle name="Tusenskille 2 2 2 5 6 4" xfId="22820" xr:uid="{991E1A4D-CB81-4C3A-A500-6FCBA6C24009}"/>
    <cellStyle name="Tusenskille 2 2 2 5 7" xfId="12663" xr:uid="{60028F65-860F-4369-BC5F-0D35DCC2E8CE}"/>
    <cellStyle name="Tusenskille 2 2 2 5 7 2" xfId="29138" xr:uid="{3B25E3A0-FB63-44A3-B763-9F391F27D968}"/>
    <cellStyle name="Tusenskille 2 2 2 5 8" xfId="8134" xr:uid="{1311F0AA-47E5-4DAC-A02E-C8A6A2B1FCE1}"/>
    <cellStyle name="Tusenskille 2 2 2 5 8 2" xfId="24609" xr:uid="{86584E3B-C3EB-43E9-9709-B8F6D654E5D9}"/>
    <cellStyle name="Tusenskille 2 2 2 5 9" xfId="7997" xr:uid="{7E8CF396-29F4-4027-8A52-E661CF4D37CE}"/>
    <cellStyle name="Tusenskille 2 2 2 5 9 2" xfId="24472" xr:uid="{ACB5488A-3136-4DD8-8BFB-0A3DBCA560D3}"/>
    <cellStyle name="Tusenskille 2 2 2 5_3.EXPENSES" xfId="7601" xr:uid="{57FDF346-5FA3-4931-AD56-A40AF4366B68}"/>
    <cellStyle name="Tusenskille 2 2 2 6" xfId="2101" xr:uid="{00000000-0005-0000-0000-0000C50B0000}"/>
    <cellStyle name="Tusenskille 2 2 2 6 2" xfId="3092" xr:uid="{B353945B-D2EC-411F-BE09-86E3D4D48501}"/>
    <cellStyle name="Tusenskille 2 2 2 6 2 2" xfId="5966" xr:uid="{E65056FA-D490-4C50-AAA4-3D2A089F4843}"/>
    <cellStyle name="Tusenskille 2 2 2 6 2 2 2" xfId="16102" xr:uid="{5572CB33-D148-48A4-BE3A-9F73F6ED916F}"/>
    <cellStyle name="Tusenskille 2 2 2 6 2 2 2 2" xfId="32577" xr:uid="{B4BA6475-15BC-421B-8817-61720F48631B}"/>
    <cellStyle name="Tusenskille 2 2 2 6 2 2 3" xfId="11574" xr:uid="{9A36CE1E-589E-45F7-A977-1CC1F4EE0196}"/>
    <cellStyle name="Tusenskille 2 2 2 6 2 2 3 2" xfId="28049" xr:uid="{06A0A414-F013-4E81-AF1A-E573349B176F}"/>
    <cellStyle name="Tusenskille 2 2 2 6 2 2 4" xfId="23480" xr:uid="{FBEAC170-1F0C-4BC5-8F00-FC634D7B07DE}"/>
    <cellStyle name="Tusenskille 2 2 2 6 2 3" xfId="13324" xr:uid="{12D97F25-D6B0-453E-B7AD-928BC7D957AA}"/>
    <cellStyle name="Tusenskille 2 2 2 6 2 3 2" xfId="29799" xr:uid="{694E70C2-E356-46EE-81CD-E8838CC3547B}"/>
    <cellStyle name="Tusenskille 2 2 2 6 2 4" xfId="8796" xr:uid="{BAA7C367-5CD0-4E10-BE82-E56921E02FE5}"/>
    <cellStyle name="Tusenskille 2 2 2 6 2 4 2" xfId="25271" xr:uid="{A85F5ED7-7DC3-4CAE-BAF2-DFE60937B6D2}"/>
    <cellStyle name="Tusenskille 2 2 2 6 2 5" xfId="20702" xr:uid="{F4E6EDD1-F71E-42AB-969A-386F78B9C87A}"/>
    <cellStyle name="Tusenskille 2 2 2 6 2_3.EXPENSES" xfId="7607" xr:uid="{2EA5E031-CFB3-4E67-8377-B67671265F87}"/>
    <cellStyle name="Tusenskille 2 2 2 6 3" xfId="4224" xr:uid="{BDBA3A69-BA25-4020-B7CC-33AE2C97D541}"/>
    <cellStyle name="Tusenskille 2 2 2 6 3 2" xfId="14371" xr:uid="{BF109DFF-5EAA-41DE-A8DD-3A698263E618}"/>
    <cellStyle name="Tusenskille 2 2 2 6 3 2 2" xfId="30846" xr:uid="{0EB86A03-D321-4B0B-B9F0-F9AF14659DC9}"/>
    <cellStyle name="Tusenskille 2 2 2 6 3 3" xfId="9843" xr:uid="{2AD459E4-E9CD-4BED-B068-B00EAF408FA3}"/>
    <cellStyle name="Tusenskille 2 2 2 6 3 3 2" xfId="26318" xr:uid="{0A6E9278-C5FC-4C02-AD86-2751E8EF63A7}"/>
    <cellStyle name="Tusenskille 2 2 2 6 3 4" xfId="21749" xr:uid="{F7EF6C7B-DF48-444E-9597-0B8C300AF043}"/>
    <cellStyle name="Tusenskille 2 2 2 6 4" xfId="5275" xr:uid="{2FAD4742-9CF1-484C-AD52-D4AA3110F8C2}"/>
    <cellStyle name="Tusenskille 2 2 2 6 4 2" xfId="15411" xr:uid="{66F26CA4-9744-4E02-8904-A478F0AFCB61}"/>
    <cellStyle name="Tusenskille 2 2 2 6 4 2 2" xfId="31886" xr:uid="{F4E205AF-4514-48CF-A062-D59C8593F9C8}"/>
    <cellStyle name="Tusenskille 2 2 2 6 4 3" xfId="10883" xr:uid="{0A41437B-7369-45C0-9D5F-C9BF8EA04131}"/>
    <cellStyle name="Tusenskille 2 2 2 6 4 3 2" xfId="27358" xr:uid="{08824226-CF9D-4AF5-B282-F7912A44671B}"/>
    <cellStyle name="Tusenskille 2 2 2 6 4 4" xfId="22789" xr:uid="{732DB7D8-B567-4343-B310-54DEFB343648}"/>
    <cellStyle name="Tusenskille 2 2 2 6 5" xfId="12632" xr:uid="{5265B0AF-977D-4A3E-9514-79F0DA1EE167}"/>
    <cellStyle name="Tusenskille 2 2 2 6 5 2" xfId="29107" xr:uid="{0FB003C4-438F-4844-8EAB-0D6E4C4BBAE7}"/>
    <cellStyle name="Tusenskille 2 2 2 6 6" xfId="8100" xr:uid="{13F187A2-A82E-41B5-9847-06AAAD0A828F}"/>
    <cellStyle name="Tusenskille 2 2 2 6 6 2" xfId="24575" xr:uid="{B72D795F-7320-43B9-A7EB-D4CC7CB02377}"/>
    <cellStyle name="Tusenskille 2 2 2 6 7" xfId="20010" xr:uid="{88AEB536-3968-4A46-97AE-70CAD76D3A2A}"/>
    <cellStyle name="Tusenskille 2 2 2 6_3.EXPENSES" xfId="7606" xr:uid="{4ED5F768-E95C-4EEA-B04E-A2E8FE0C3E26}"/>
    <cellStyle name="Tusenskille 2 2 2 7" xfId="2231" xr:uid="{00000000-0005-0000-0000-0000C60B0000}"/>
    <cellStyle name="Tusenskille 2 2 2 7 2" xfId="3205" xr:uid="{A767E6A8-11BE-4765-ACB1-BA6A9AE6214E}"/>
    <cellStyle name="Tusenskille 2 2 2 7 2 2" xfId="6079" xr:uid="{1996E427-E348-4407-B990-15A2227628E8}"/>
    <cellStyle name="Tusenskille 2 2 2 7 2 2 2" xfId="16215" xr:uid="{6815A4BA-4FA6-4AD3-951D-D75576AC4E34}"/>
    <cellStyle name="Tusenskille 2 2 2 7 2 2 2 2" xfId="32690" xr:uid="{2CA0F504-5D01-4FA7-9C6C-8D34B3C58866}"/>
    <cellStyle name="Tusenskille 2 2 2 7 2 2 3" xfId="11687" xr:uid="{43C8F544-FF9E-46EC-9221-CE758043E533}"/>
    <cellStyle name="Tusenskille 2 2 2 7 2 2 3 2" xfId="28162" xr:uid="{503ABC04-44E0-42F3-80AA-89C316C51AFF}"/>
    <cellStyle name="Tusenskille 2 2 2 7 2 2 4" xfId="23593" xr:uid="{6F3CB2BA-BD36-4A62-B464-7471321F8A5E}"/>
    <cellStyle name="Tusenskille 2 2 2 7 2 3" xfId="13437" xr:uid="{EDD642C4-2A21-4E42-8C67-A85523BCAF79}"/>
    <cellStyle name="Tusenskille 2 2 2 7 2 3 2" xfId="29912" xr:uid="{C584B5E0-A9DC-441E-85EC-33B243BBA258}"/>
    <cellStyle name="Tusenskille 2 2 2 7 2 4" xfId="8909" xr:uid="{EE1EB326-3E39-4F55-81AB-FBCC96D63840}"/>
    <cellStyle name="Tusenskille 2 2 2 7 2 4 2" xfId="25384" xr:uid="{DBD75EA9-4DC9-43F4-80D7-3A62C0F71B90}"/>
    <cellStyle name="Tusenskille 2 2 2 7 2 5" xfId="20815" xr:uid="{DF29F597-6522-4453-BEDA-894A31A0CB3D}"/>
    <cellStyle name="Tusenskille 2 2 2 7 2_3.EXPENSES" xfId="7609" xr:uid="{0EEB8C29-37B6-4437-879C-B0B88F9A944C}"/>
    <cellStyle name="Tusenskille 2 2 2 7 3" xfId="4331" xr:uid="{2F9C5C0C-4FDA-4353-90FB-CD88044DB7E0}"/>
    <cellStyle name="Tusenskille 2 2 2 7 3 2" xfId="14478" xr:uid="{C8DB4663-00F0-42DF-B5C7-FB2EEEFC4C52}"/>
    <cellStyle name="Tusenskille 2 2 2 7 3 2 2" xfId="30953" xr:uid="{729B52FB-16BF-4459-8DA7-9EC3FE24AA61}"/>
    <cellStyle name="Tusenskille 2 2 2 7 3 3" xfId="9950" xr:uid="{DA032D0C-A103-4E4E-841D-FAE48B0A7AE2}"/>
    <cellStyle name="Tusenskille 2 2 2 7 3 3 2" xfId="26425" xr:uid="{E5848DBA-828D-4AFC-98D1-5DAFFA55497D}"/>
    <cellStyle name="Tusenskille 2 2 2 7 3 4" xfId="21856" xr:uid="{762C4863-4677-407A-B057-5E9EBA1F6F77}"/>
    <cellStyle name="Tusenskille 2 2 2 7 4" xfId="5382" xr:uid="{388715BF-D280-483D-8F2C-6E1EEB3D8F21}"/>
    <cellStyle name="Tusenskille 2 2 2 7 4 2" xfId="15518" xr:uid="{561C4EC6-5FB0-4127-B685-9B71C9CBB971}"/>
    <cellStyle name="Tusenskille 2 2 2 7 4 2 2" xfId="31993" xr:uid="{EF8B4B3C-1796-4B21-9A24-1C1D27B6EBE8}"/>
    <cellStyle name="Tusenskille 2 2 2 7 4 3" xfId="10990" xr:uid="{A4EC20CA-AF5B-4CB1-9EB8-8990650FEDD5}"/>
    <cellStyle name="Tusenskille 2 2 2 7 4 3 2" xfId="27465" xr:uid="{BC1473D1-35BE-42BC-8101-61E82D4B4C52}"/>
    <cellStyle name="Tusenskille 2 2 2 7 4 4" xfId="22896" xr:uid="{33A7BC74-9C2D-4924-9ECD-72FF17D2DA11}"/>
    <cellStyle name="Tusenskille 2 2 2 7 5" xfId="12740" xr:uid="{F17B7E3A-14DE-47D7-BD9C-F6720B461344}"/>
    <cellStyle name="Tusenskille 2 2 2 7 5 2" xfId="29215" xr:uid="{E72AD21A-D7AE-4367-87F0-913232B3AAEB}"/>
    <cellStyle name="Tusenskille 2 2 2 7 6" xfId="8211" xr:uid="{3E9CD442-5583-4DD3-BEE8-63B4869E6F53}"/>
    <cellStyle name="Tusenskille 2 2 2 7 6 2" xfId="24686" xr:uid="{3CDD3072-1E11-417F-BFAD-D8BB41900492}"/>
    <cellStyle name="Tusenskille 2 2 2 7 7" xfId="20118" xr:uid="{B89C4399-E605-49C7-89F4-FD623F35269D}"/>
    <cellStyle name="Tusenskille 2 2 2 7_3.EXPENSES" xfId="7608" xr:uid="{51B8F932-EA76-4829-8A24-26E2E9C28BE8}"/>
    <cellStyle name="Tusenskille 2 2 2 8" xfId="2451" xr:uid="{00000000-0005-0000-0000-0000C70B0000}"/>
    <cellStyle name="Tusenskille 2 2 2 8 2" xfId="3295" xr:uid="{34BC41E2-4088-4645-B007-9AF44E75F615}"/>
    <cellStyle name="Tusenskille 2 2 2 8 2 2" xfId="6169" xr:uid="{2E8D958D-442A-4E75-825C-0ACA4C9F1CE1}"/>
    <cellStyle name="Tusenskille 2 2 2 8 2 2 2" xfId="16305" xr:uid="{70A2F5D0-6C45-4BF9-A4FB-BAA98167DB26}"/>
    <cellStyle name="Tusenskille 2 2 2 8 2 2 2 2" xfId="32780" xr:uid="{0EBF2FF7-D552-4540-B908-0F7985C7E37D}"/>
    <cellStyle name="Tusenskille 2 2 2 8 2 2 3" xfId="11777" xr:uid="{53F429CE-573E-4A5C-BC50-E29D6BCFCFF2}"/>
    <cellStyle name="Tusenskille 2 2 2 8 2 2 3 2" xfId="28252" xr:uid="{CECCB78A-A6AF-4DB3-8207-5F0F1F3BFD3D}"/>
    <cellStyle name="Tusenskille 2 2 2 8 2 2 4" xfId="23683" xr:uid="{BA48C41E-B93C-408D-8E49-6A0A63B2E772}"/>
    <cellStyle name="Tusenskille 2 2 2 8 2 3" xfId="13527" xr:uid="{C4232DBA-22AD-489E-9411-FEDD8E8668C2}"/>
    <cellStyle name="Tusenskille 2 2 2 8 2 3 2" xfId="30002" xr:uid="{1FEAAD88-6E86-425C-9D03-C5F65BBD2AE5}"/>
    <cellStyle name="Tusenskille 2 2 2 8 2 4" xfId="8999" xr:uid="{054C6DDC-0F3A-4D96-A6FF-5514010A2D7D}"/>
    <cellStyle name="Tusenskille 2 2 2 8 2 4 2" xfId="25474" xr:uid="{57F611A0-C8A3-4967-BD8C-94FDB031A26A}"/>
    <cellStyle name="Tusenskille 2 2 2 8 2 5" xfId="20905" xr:uid="{A47454E6-06D2-4BAD-8E42-83B682AA85D2}"/>
    <cellStyle name="Tusenskille 2 2 2 8 2_3.EXPENSES" xfId="7611" xr:uid="{695CC261-3083-48B6-BEC4-F82A2D1CE6D1}"/>
    <cellStyle name="Tusenskille 2 2 2 8 3" xfId="4418" xr:uid="{12AC62DE-4DF6-4B64-B734-45E9F730E823}"/>
    <cellStyle name="Tusenskille 2 2 2 8 3 2" xfId="14565" xr:uid="{8C6683C3-7176-4AEF-B1BC-61B4032FBF64}"/>
    <cellStyle name="Tusenskille 2 2 2 8 3 2 2" xfId="31040" xr:uid="{E19546F2-7F9E-4AB4-ACAE-CE467DD1B12A}"/>
    <cellStyle name="Tusenskille 2 2 2 8 3 3" xfId="10037" xr:uid="{868378C3-D336-4CA1-BE8D-0A40D5C0D831}"/>
    <cellStyle name="Tusenskille 2 2 2 8 3 3 2" xfId="26512" xr:uid="{94B1CA20-7D24-4ACD-B830-E09B436B75EB}"/>
    <cellStyle name="Tusenskille 2 2 2 8 3 4" xfId="21943" xr:uid="{1CB0A86E-D8C2-4AA1-81F2-0709DC4C8EC8}"/>
    <cellStyle name="Tusenskille 2 2 2 8 4" xfId="5469" xr:uid="{A513FBD8-3FFF-4AC3-84D7-F98A57097A51}"/>
    <cellStyle name="Tusenskille 2 2 2 8 4 2" xfId="15605" xr:uid="{7C804A44-3536-4D26-B15B-923C21A494C5}"/>
    <cellStyle name="Tusenskille 2 2 2 8 4 2 2" xfId="32080" xr:uid="{0272B1E0-3D03-4836-A178-5878F1BC9281}"/>
    <cellStyle name="Tusenskille 2 2 2 8 4 3" xfId="11077" xr:uid="{62B13690-8828-4E53-BD6C-5E41DC717B4C}"/>
    <cellStyle name="Tusenskille 2 2 2 8 4 3 2" xfId="27552" xr:uid="{DBF601AF-52CA-4C14-B6CE-91DD45D325A9}"/>
    <cellStyle name="Tusenskille 2 2 2 8 4 4" xfId="22983" xr:uid="{B1CDB51D-8A3F-4572-A299-D18F487D0B74}"/>
    <cellStyle name="Tusenskille 2 2 2 8 5" xfId="12827" xr:uid="{732116B7-421F-455B-9F38-145B15AA99AE}"/>
    <cellStyle name="Tusenskille 2 2 2 8 5 2" xfId="29302" xr:uid="{2A9B1830-8C33-4EEE-A356-10C7DF042742}"/>
    <cellStyle name="Tusenskille 2 2 2 8 6" xfId="8298" xr:uid="{7D4724CC-BA18-4DFD-BEB8-DA3EC625666F}"/>
    <cellStyle name="Tusenskille 2 2 2 8 6 2" xfId="24773" xr:uid="{6D82FF4A-F7FE-44ED-83EB-6B209FD4AAFA}"/>
    <cellStyle name="Tusenskille 2 2 2 8 7" xfId="20205" xr:uid="{3559D12B-257C-486A-8133-EB007FE17D10}"/>
    <cellStyle name="Tusenskille 2 2 2 8_3.EXPENSES" xfId="7610" xr:uid="{0DCFFDC5-267C-4B97-8F6A-128BD802A3D9}"/>
    <cellStyle name="Tusenskille 2 2 2 9" xfId="2486" xr:uid="{00000000-0005-0000-0000-0000C80B0000}"/>
    <cellStyle name="Tusenskille 2 2 2 9 2" xfId="3323" xr:uid="{463797D8-45E5-4AC5-A3DE-E695D22CFE15}"/>
    <cellStyle name="Tusenskille 2 2 2 9 2 2" xfId="6197" xr:uid="{B3529029-CBC8-42AE-BA8F-FE52C78A05EC}"/>
    <cellStyle name="Tusenskille 2 2 2 9 2 2 2" xfId="16333" xr:uid="{D8796595-05D3-4EBA-8ECD-83B16D88E2C4}"/>
    <cellStyle name="Tusenskille 2 2 2 9 2 2 2 2" xfId="32808" xr:uid="{CA4F664A-BD96-47FD-BF5F-77D71F310B0E}"/>
    <cellStyle name="Tusenskille 2 2 2 9 2 2 3" xfId="11805" xr:uid="{F5761910-3AF2-42CF-9201-A4487174AA69}"/>
    <cellStyle name="Tusenskille 2 2 2 9 2 2 3 2" xfId="28280" xr:uid="{55955CB3-1662-4EA1-81D5-460720A07E87}"/>
    <cellStyle name="Tusenskille 2 2 2 9 2 2 4" xfId="23711" xr:uid="{82A288AE-8795-49AC-8B8E-D7F92883CC36}"/>
    <cellStyle name="Tusenskille 2 2 2 9 2 3" xfId="13555" xr:uid="{FA2C1CC7-D089-44B1-A090-0796BAB41473}"/>
    <cellStyle name="Tusenskille 2 2 2 9 2 3 2" xfId="30030" xr:uid="{7BD97EF5-28C9-408F-9BC5-4F1B40154BD8}"/>
    <cellStyle name="Tusenskille 2 2 2 9 2 4" xfId="9027" xr:uid="{F9E40235-95E9-42CF-A31D-CD2A004669F2}"/>
    <cellStyle name="Tusenskille 2 2 2 9 2 4 2" xfId="25502" xr:uid="{AB5E9EB4-59B7-45EF-A767-77C0158C5723}"/>
    <cellStyle name="Tusenskille 2 2 2 9 2 5" xfId="20933" xr:uid="{54778193-DB37-4CF4-BF53-3123EDAA0CE9}"/>
    <cellStyle name="Tusenskille 2 2 2 9 2_3.EXPENSES" xfId="7613" xr:uid="{51F82871-F261-4345-9AD5-D9CB182C8EF9}"/>
    <cellStyle name="Tusenskille 2 2 2 9 3" xfId="4446" xr:uid="{4DCAB16B-C7A8-480D-89DD-76438D53316A}"/>
    <cellStyle name="Tusenskille 2 2 2 9 3 2" xfId="14593" xr:uid="{051FEAC3-E026-4CAD-9A34-BE4D5387D455}"/>
    <cellStyle name="Tusenskille 2 2 2 9 3 2 2" xfId="31068" xr:uid="{6C833262-9BF3-496E-9B36-A096FC88665E}"/>
    <cellStyle name="Tusenskille 2 2 2 9 3 3" xfId="10065" xr:uid="{0FE29487-35DA-4035-83A3-E39BBBB94670}"/>
    <cellStyle name="Tusenskille 2 2 2 9 3 3 2" xfId="26540" xr:uid="{6224CC3F-6C0B-432B-85A2-D3550437ADCA}"/>
    <cellStyle name="Tusenskille 2 2 2 9 3 4" xfId="21971" xr:uid="{069B0D4D-94B3-4CB1-BFA1-CBD77B0F35D2}"/>
    <cellStyle name="Tusenskille 2 2 2 9 4" xfId="5497" xr:uid="{75A55D61-146C-49E8-9E12-C4D6F2EE670A}"/>
    <cellStyle name="Tusenskille 2 2 2 9 4 2" xfId="15633" xr:uid="{FE04B626-F1E4-49AC-9523-F93170A0B592}"/>
    <cellStyle name="Tusenskille 2 2 2 9 4 2 2" xfId="32108" xr:uid="{31E742A6-E81C-4D32-97A2-534767B20BE0}"/>
    <cellStyle name="Tusenskille 2 2 2 9 4 3" xfId="11105" xr:uid="{13D82CDE-7E5E-4FD6-9F23-9B72E927A6B9}"/>
    <cellStyle name="Tusenskille 2 2 2 9 4 3 2" xfId="27580" xr:uid="{0259E530-BD6F-466C-853B-5A3E595527D5}"/>
    <cellStyle name="Tusenskille 2 2 2 9 4 4" xfId="23011" xr:uid="{D9E47066-C859-409C-AC55-56156CD1A8C4}"/>
    <cellStyle name="Tusenskille 2 2 2 9 5" xfId="12855" xr:uid="{296712A3-DEF3-40B6-9646-A17D47EB128E}"/>
    <cellStyle name="Tusenskille 2 2 2 9 5 2" xfId="29330" xr:uid="{C83636FB-C842-4B32-A9CD-E02E2A677A0E}"/>
    <cellStyle name="Tusenskille 2 2 2 9 6" xfId="8327" xr:uid="{EB35DC48-C274-48AD-9CEB-2C8795950C25}"/>
    <cellStyle name="Tusenskille 2 2 2 9 6 2" xfId="24802" xr:uid="{04954C0B-59EC-4E97-B384-1BE290788762}"/>
    <cellStyle name="Tusenskille 2 2 2 9 7" xfId="20233" xr:uid="{9FD2A00C-190F-4C1F-81BC-C438253C1C7B}"/>
    <cellStyle name="Tusenskille 2 2 2 9_3.EXPENSES" xfId="7612" xr:uid="{E8BAD998-80AC-48F6-AAC8-8369656F955E}"/>
    <cellStyle name="Tusenskille 2 2 2_1.3.3. Extraordinary Items" xfId="19905" xr:uid="{AF644187-10D3-4EB0-B3AD-271693F56ADA}"/>
    <cellStyle name="Tusenskille 2 2 3" xfId="1766" xr:uid="{00000000-0005-0000-0000-0000C90B0000}"/>
    <cellStyle name="Tusenskille 2 2 3 10" xfId="4145" xr:uid="{4C2D8128-58AE-48F5-B926-350E7B7FB1DE}"/>
    <cellStyle name="Tusenskille 2 2 3 10 2" xfId="14292" xr:uid="{1D5F8263-A275-47A2-9B55-E4C9C7B20C8A}"/>
    <cellStyle name="Tusenskille 2 2 3 10 2 2" xfId="30767" xr:uid="{1053F809-BA08-4F8E-9236-3ACAB3F03BA5}"/>
    <cellStyle name="Tusenskille 2 2 3 10 3" xfId="9764" xr:uid="{ABAC8D6A-0CC7-43E7-AE5E-A37E413F3915}"/>
    <cellStyle name="Tusenskille 2 2 3 10 3 2" xfId="26239" xr:uid="{0E75D3CB-4EB0-4AFA-B83C-D6257E76B823}"/>
    <cellStyle name="Tusenskille 2 2 3 10 4" xfId="21670" xr:uid="{FFD34495-25E1-45C3-B3D0-C9C859BAAB6D}"/>
    <cellStyle name="Tusenskille 2 2 3 11" xfId="5196" xr:uid="{A16262E0-5C58-4A06-BDB6-A92B173349F1}"/>
    <cellStyle name="Tusenskille 2 2 3 11 2" xfId="15332" xr:uid="{75C78414-51AF-4296-8C2E-7712C9640E6D}"/>
    <cellStyle name="Tusenskille 2 2 3 11 2 2" xfId="31807" xr:uid="{6BDB0EC4-392E-47DC-A65F-F5561B277FAE}"/>
    <cellStyle name="Tusenskille 2 2 3 11 3" xfId="10804" xr:uid="{42A449F0-6E22-4085-A3A6-CC3DDA0A25C7}"/>
    <cellStyle name="Tusenskille 2 2 3 11 3 2" xfId="27279" xr:uid="{CD70F635-93B5-4C02-858A-20B1859BF284}"/>
    <cellStyle name="Tusenskille 2 2 3 11 4" xfId="22710" xr:uid="{5EBEAD3E-ECB5-43FE-A680-A10CBF7C6217}"/>
    <cellStyle name="Tusenskille 2 2 3 12" xfId="12553" xr:uid="{0FA9E745-8E3B-4DE3-89FF-338475BD5AAF}"/>
    <cellStyle name="Tusenskille 2 2 3 12 2" xfId="29028" xr:uid="{B536245A-E733-4672-99EF-6F78EE50F7D5}"/>
    <cellStyle name="Tusenskille 2 2 3 13" xfId="8021" xr:uid="{DA29B1A7-6A21-4C2D-A7D5-4D136C771CD6}"/>
    <cellStyle name="Tusenskille 2 2 3 13 2" xfId="24496" xr:uid="{6E1C0951-8646-4252-B0BD-D28FBA8D44A7}"/>
    <cellStyle name="Tusenskille 2 2 3 14" xfId="19931" xr:uid="{671B19CA-433D-4662-8494-428B0D78C595}"/>
    <cellStyle name="Tusenskille 2 2 3 2" xfId="2114" xr:uid="{00000000-0005-0000-0000-0000CA0B0000}"/>
    <cellStyle name="Tusenskille 2 2 3 2 10" xfId="20023" xr:uid="{36BD6E9A-8B1E-4E95-984F-F4230C946812}"/>
    <cellStyle name="Tusenskille 2 2 3 2 2" xfId="2252" xr:uid="{00000000-0005-0000-0000-0000CB0B0000}"/>
    <cellStyle name="Tusenskille 2 2 3 2 2 2" xfId="2601" xr:uid="{00000000-0005-0000-0000-0000CC0B0000}"/>
    <cellStyle name="Tusenskille 2 2 3 2 2 2 2" xfId="3407" xr:uid="{81BA38DE-0A61-4D1A-A688-68E0AFA69F47}"/>
    <cellStyle name="Tusenskille 2 2 3 2 2 2 2 2" xfId="6281" xr:uid="{3E8F5AF1-064C-4736-966E-82EC5BA4F173}"/>
    <cellStyle name="Tusenskille 2 2 3 2 2 2 2 2 2" xfId="16417" xr:uid="{D20B2153-DE1D-4FAF-9DE6-5FE0F29A12C1}"/>
    <cellStyle name="Tusenskille 2 2 3 2 2 2 2 2 2 2" xfId="32892" xr:uid="{D8944593-D78A-40CC-BF8C-DAB270ACAAF9}"/>
    <cellStyle name="Tusenskille 2 2 3 2 2 2 2 2 3" xfId="11889" xr:uid="{51848E01-2E80-4652-AD63-71E53DE26EF1}"/>
    <cellStyle name="Tusenskille 2 2 3 2 2 2 2 2 3 2" xfId="28364" xr:uid="{921EBD7E-FC06-4CF9-9FBB-08E700BD749E}"/>
    <cellStyle name="Tusenskille 2 2 3 2 2 2 2 2 4" xfId="23795" xr:uid="{EBB3D2DF-A57C-461B-96C1-40845FBBE572}"/>
    <cellStyle name="Tusenskille 2 2 3 2 2 2 2 3" xfId="13639" xr:uid="{DE553F6E-93FA-4730-9CD4-CB95A14232EC}"/>
    <cellStyle name="Tusenskille 2 2 3 2 2 2 2 3 2" xfId="30114" xr:uid="{E36E1C5D-ABEC-4B29-9726-B6D3A63D7EFA}"/>
    <cellStyle name="Tusenskille 2 2 3 2 2 2 2 4" xfId="9111" xr:uid="{5504C955-A572-4927-B9B7-3CB5AFCD1049}"/>
    <cellStyle name="Tusenskille 2 2 3 2 2 2 2 4 2" xfId="25586" xr:uid="{6B8D547F-C860-4E45-9D42-47014D7481BB}"/>
    <cellStyle name="Tusenskille 2 2 3 2 2 2 2 5" xfId="21017" xr:uid="{C4A0996D-FA30-4ABD-9D24-9CD63A17EC78}"/>
    <cellStyle name="Tusenskille 2 2 3 2 2 2 2_3.EXPENSES" xfId="7617" xr:uid="{BF8E7E95-D9F3-46D0-905E-F6EC594F3DE6}"/>
    <cellStyle name="Tusenskille 2 2 3 2 2 2 3" xfId="4530" xr:uid="{29B9F90D-F0D7-4EDA-AFCD-3BB5125A0B86}"/>
    <cellStyle name="Tusenskille 2 2 3 2 2 2 3 2" xfId="14677" xr:uid="{06698DDC-B40A-4950-9279-3C6E347EFDCE}"/>
    <cellStyle name="Tusenskille 2 2 3 2 2 2 3 2 2" xfId="31152" xr:uid="{7AB7913D-1BFC-4E9D-964C-D8B4A752CAA7}"/>
    <cellStyle name="Tusenskille 2 2 3 2 2 2 3 3" xfId="10149" xr:uid="{6F5C2D3A-3B57-48D6-9CBB-3BA53DA9B41C}"/>
    <cellStyle name="Tusenskille 2 2 3 2 2 2 3 3 2" xfId="26624" xr:uid="{8104E49B-CF1D-4EDB-AD77-676ABD9D878C}"/>
    <cellStyle name="Tusenskille 2 2 3 2 2 2 3 4" xfId="22055" xr:uid="{FEC65B62-0331-4C37-B7C3-FBED94A249C5}"/>
    <cellStyle name="Tusenskille 2 2 3 2 2 2 4" xfId="5581" xr:uid="{10B012BD-8579-4E20-A03E-4340DA157870}"/>
    <cellStyle name="Tusenskille 2 2 3 2 2 2 4 2" xfId="15717" xr:uid="{398C7EB6-F9E4-42DB-A7D8-2131CC94E3F6}"/>
    <cellStyle name="Tusenskille 2 2 3 2 2 2 4 2 2" xfId="32192" xr:uid="{FFE395BE-C44E-4688-BF77-C15CC9FAB4EC}"/>
    <cellStyle name="Tusenskille 2 2 3 2 2 2 4 3" xfId="11189" xr:uid="{4617818F-2B79-47CA-93D1-9537AA70CE9C}"/>
    <cellStyle name="Tusenskille 2 2 3 2 2 2 4 3 2" xfId="27664" xr:uid="{CEC67E99-2F25-482D-9F39-5E4D6B0EAF14}"/>
    <cellStyle name="Tusenskille 2 2 3 2 2 2 4 4" xfId="23095" xr:uid="{CFAC987E-9EA8-4DD9-BD5F-62FEA50EC1E1}"/>
    <cellStyle name="Tusenskille 2 2 3 2 2 2 5" xfId="12939" xr:uid="{52D51E5C-8EC4-4EDC-AD8D-E1F57C1DD1F1}"/>
    <cellStyle name="Tusenskille 2 2 3 2 2 2 5 2" xfId="29414" xr:uid="{67B0B8CA-C156-4E04-A92A-A3818ADA3C7D}"/>
    <cellStyle name="Tusenskille 2 2 3 2 2 2 6" xfId="8411" xr:uid="{54882A98-338C-476D-B46B-12638310940C}"/>
    <cellStyle name="Tusenskille 2 2 3 2 2 2 6 2" xfId="24886" xr:uid="{96238BD8-0C85-4F3A-8AA6-31C552DB99A3}"/>
    <cellStyle name="Tusenskille 2 2 3 2 2 2 7" xfId="20317" xr:uid="{0AE6049D-0432-4799-A758-9E65C5EB2C1D}"/>
    <cellStyle name="Tusenskille 2 2 3 2 2 2_3.EXPENSES" xfId="7616" xr:uid="{659850A4-966A-4EBD-9952-E24B30283439}"/>
    <cellStyle name="Tusenskille 2 2 3 2 2 3" xfId="3762" xr:uid="{3E88706C-BE06-484D-878D-CD824F2E6797}"/>
    <cellStyle name="Tusenskille 2 2 3 2 2 3 2" xfId="4878" xr:uid="{B4637049-E41B-40CF-BC6E-AD693929F182}"/>
    <cellStyle name="Tusenskille 2 2 3 2 2 3 2 2" xfId="15025" xr:uid="{B3C272F7-54C1-43A1-BF7F-87BCE05D1860}"/>
    <cellStyle name="Tusenskille 2 2 3 2 2 3 2 2 2" xfId="31500" xr:uid="{3B261704-D372-42B4-B8D7-D7832080848A}"/>
    <cellStyle name="Tusenskille 2 2 3 2 2 3 2 3" xfId="10497" xr:uid="{C97091BA-85A0-4EE6-8343-85CE2EEBABFE}"/>
    <cellStyle name="Tusenskille 2 2 3 2 2 3 2 3 2" xfId="26972" xr:uid="{242B3ED1-CA32-49B8-BDFC-E28A6E912C6E}"/>
    <cellStyle name="Tusenskille 2 2 3 2 2 3 2 4" xfId="22403" xr:uid="{432C421F-9B0F-4073-ABF6-D64514614E9D}"/>
    <cellStyle name="Tusenskille 2 2 3 2 2 3 3" xfId="6629" xr:uid="{66C23347-6682-4C13-9614-C9CEFF24C1F3}"/>
    <cellStyle name="Tusenskille 2 2 3 2 2 3 3 2" xfId="16765" xr:uid="{D15E7EE5-1EBB-41AA-B7EC-4EE04C075748}"/>
    <cellStyle name="Tusenskille 2 2 3 2 2 3 3 2 2" xfId="33240" xr:uid="{28E98683-6E27-4DB8-B325-FE4CDF4A6AAB}"/>
    <cellStyle name="Tusenskille 2 2 3 2 2 3 3 3" xfId="12237" xr:uid="{B0D9E42B-7E4E-4CF3-8774-DD4AA1788435}"/>
    <cellStyle name="Tusenskille 2 2 3 2 2 3 3 3 2" xfId="28712" xr:uid="{B4177D2B-8985-4D3A-91BC-2507C0964E11}"/>
    <cellStyle name="Tusenskille 2 2 3 2 2 3 3 4" xfId="24143" xr:uid="{20EEE4FC-D0B1-49E7-8DD8-A9EB014DD69B}"/>
    <cellStyle name="Tusenskille 2 2 3 2 2 3 4" xfId="13987" xr:uid="{27722C08-FF47-4F3B-96FF-38D18BD5C6BE}"/>
    <cellStyle name="Tusenskille 2 2 3 2 2 3 4 2" xfId="30462" xr:uid="{6B497757-DF47-4A58-BAE0-4E57FFDCE28B}"/>
    <cellStyle name="Tusenskille 2 2 3 2 2 3 5" xfId="9459" xr:uid="{CE432F27-D98A-4A28-B4B7-DB7BD12B4072}"/>
    <cellStyle name="Tusenskille 2 2 3 2 2 3 5 2" xfId="25934" xr:uid="{F66DAD51-A429-459C-9FC2-247D76E1771F}"/>
    <cellStyle name="Tusenskille 2 2 3 2 2 3 6" xfId="21365" xr:uid="{61AA72EB-084F-40FB-A985-BC7B9E0CA233}"/>
    <cellStyle name="Tusenskille 2 2 3 2 2 3_3.EXPENSES" xfId="7618" xr:uid="{29494BE8-B69C-4BFD-AFDF-2D0FB7990862}"/>
    <cellStyle name="Tusenskille 2 2 3 2 2 4" xfId="3223" xr:uid="{623CFA32-090D-4ACE-81A3-EBA1F8C1EC67}"/>
    <cellStyle name="Tusenskille 2 2 3 2 2 4 2" xfId="6097" xr:uid="{AC30AE29-5AB2-454C-B46F-0160B8A7015B}"/>
    <cellStyle name="Tusenskille 2 2 3 2 2 4 2 2" xfId="16233" xr:uid="{6D36D3C3-A8A9-45DE-81F6-BA4038F872CC}"/>
    <cellStyle name="Tusenskille 2 2 3 2 2 4 2 2 2" xfId="32708" xr:uid="{F35D418A-1237-4097-82E4-9B2F48141485}"/>
    <cellStyle name="Tusenskille 2 2 3 2 2 4 2 3" xfId="11705" xr:uid="{D71D10A8-B0FC-40BB-947A-A861D9790365}"/>
    <cellStyle name="Tusenskille 2 2 3 2 2 4 2 3 2" xfId="28180" xr:uid="{DFABA822-6472-4017-9DFE-E15F8772D7A9}"/>
    <cellStyle name="Tusenskille 2 2 3 2 2 4 2 4" xfId="23611" xr:uid="{F76EAFAC-EBC1-4548-993E-7ED69D120A9A}"/>
    <cellStyle name="Tusenskille 2 2 3 2 2 4 3" xfId="13455" xr:uid="{F9A44E08-5BB9-461A-A4BE-B8251F31E186}"/>
    <cellStyle name="Tusenskille 2 2 3 2 2 4 3 2" xfId="29930" xr:uid="{50B7AAAB-3EEA-4E9A-AE85-3383887EC3D9}"/>
    <cellStyle name="Tusenskille 2 2 3 2 2 4 4" xfId="8927" xr:uid="{415C3313-0341-419D-BED4-1BBD27C89D24}"/>
    <cellStyle name="Tusenskille 2 2 3 2 2 4 4 2" xfId="25402" xr:uid="{CFBF3ECA-F5BF-4C85-B529-52B7B9F12750}"/>
    <cellStyle name="Tusenskille 2 2 3 2 2 4 5" xfId="20833" xr:uid="{17C8C1C2-6864-4B8D-BB63-9DA2A5F87C2C}"/>
    <cellStyle name="Tusenskille 2 2 3 2 2 4_3.EXPENSES" xfId="7619" xr:uid="{E6272FD3-B60F-40EC-AB42-85E74375F0E7}"/>
    <cellStyle name="Tusenskille 2 2 3 2 2 5" xfId="4349" xr:uid="{C1E267E1-5124-4001-B29C-89C5D45EF24B}"/>
    <cellStyle name="Tusenskille 2 2 3 2 2 5 2" xfId="14496" xr:uid="{DA47DD08-3293-42DA-832F-63CBDA047134}"/>
    <cellStyle name="Tusenskille 2 2 3 2 2 5 2 2" xfId="30971" xr:uid="{FF2B0AC4-15FD-4EEF-9836-E15C07B1E082}"/>
    <cellStyle name="Tusenskille 2 2 3 2 2 5 3" xfId="9968" xr:uid="{2D6D1F5C-AC49-49AF-B733-8E06827A25DA}"/>
    <cellStyle name="Tusenskille 2 2 3 2 2 5 3 2" xfId="26443" xr:uid="{E5E5D149-4472-4B25-A80C-D317DBDDC760}"/>
    <cellStyle name="Tusenskille 2 2 3 2 2 5 4" xfId="21874" xr:uid="{B92C2D8D-AEF7-4795-B57E-A2A70A5DEC32}"/>
    <cellStyle name="Tusenskille 2 2 3 2 2 6" xfId="5400" xr:uid="{5E89FAA7-D8DC-4A4D-80AB-90CC74E0BD07}"/>
    <cellStyle name="Tusenskille 2 2 3 2 2 6 2" xfId="15536" xr:uid="{6B28F07B-BA87-4688-8F48-A19C25407486}"/>
    <cellStyle name="Tusenskille 2 2 3 2 2 6 2 2" xfId="32011" xr:uid="{0D5093E8-EECA-411E-83FE-19B9E40C3369}"/>
    <cellStyle name="Tusenskille 2 2 3 2 2 6 3" xfId="11008" xr:uid="{6BB7D261-45C2-4501-80A9-29CB44BE44EF}"/>
    <cellStyle name="Tusenskille 2 2 3 2 2 6 3 2" xfId="27483" xr:uid="{9CE35029-137E-4DB0-BECA-ACBF82546445}"/>
    <cellStyle name="Tusenskille 2 2 3 2 2 6 4" xfId="22914" xr:uid="{60F36533-746B-4AA7-AFE3-B2C0A1925AC1}"/>
    <cellStyle name="Tusenskille 2 2 3 2 2 7" xfId="12758" xr:uid="{36ABAFAA-57DC-4D4F-9A82-46823672A9D8}"/>
    <cellStyle name="Tusenskille 2 2 3 2 2 7 2" xfId="29233" xr:uid="{1F13B753-9D62-448F-94F3-0BF10057A460}"/>
    <cellStyle name="Tusenskille 2 2 3 2 2 8" xfId="8229" xr:uid="{CA0EEA9B-01B7-4877-99EF-75FC2AD293DF}"/>
    <cellStyle name="Tusenskille 2 2 3 2 2 8 2" xfId="24704" xr:uid="{B6580EAD-E496-494F-ACA4-32947788FFBB}"/>
    <cellStyle name="Tusenskille 2 2 3 2 2 9" xfId="20136" xr:uid="{23C08B07-984B-4766-9414-94144BFFAF8F}"/>
    <cellStyle name="Tusenskille 2 2 3 2 2_3.EXPENSES" xfId="7615" xr:uid="{41F638A1-F9A6-4308-81C9-EC1A35B2E896}"/>
    <cellStyle name="Tusenskille 2 2 3 2 3" xfId="2566" xr:uid="{00000000-0005-0000-0000-0000CD0B0000}"/>
    <cellStyle name="Tusenskille 2 2 3 2 3 2" xfId="3379" xr:uid="{FCCFF1D3-213D-4898-883F-8D9A09345A98}"/>
    <cellStyle name="Tusenskille 2 2 3 2 3 2 2" xfId="6253" xr:uid="{A800C35C-0C2E-4753-9D2C-7A8916F001D4}"/>
    <cellStyle name="Tusenskille 2 2 3 2 3 2 2 2" xfId="16389" xr:uid="{534A8668-B1C4-4CEF-AADF-08C59807EF48}"/>
    <cellStyle name="Tusenskille 2 2 3 2 3 2 2 2 2" xfId="32864" xr:uid="{1300F9BD-8721-49AC-BC83-6F6FA5A5A9FC}"/>
    <cellStyle name="Tusenskille 2 2 3 2 3 2 2 3" xfId="11861" xr:uid="{8942391C-E606-443B-9D4E-888DA63E76CF}"/>
    <cellStyle name="Tusenskille 2 2 3 2 3 2 2 3 2" xfId="28336" xr:uid="{C3EB8114-FB1E-438D-A2E6-6A433D6340E6}"/>
    <cellStyle name="Tusenskille 2 2 3 2 3 2 2 4" xfId="23767" xr:uid="{7DF426ED-C346-4671-9551-A19768CAE7D2}"/>
    <cellStyle name="Tusenskille 2 2 3 2 3 2 3" xfId="13611" xr:uid="{2AEE1387-3027-4D27-8C35-B9E951FFC1F0}"/>
    <cellStyle name="Tusenskille 2 2 3 2 3 2 3 2" xfId="30086" xr:uid="{E4AC08ED-E194-4715-A7B6-072F4BD07EB0}"/>
    <cellStyle name="Tusenskille 2 2 3 2 3 2 4" xfId="9083" xr:uid="{CB0A881D-0B21-4ED2-8D0D-C78DAF12A777}"/>
    <cellStyle name="Tusenskille 2 2 3 2 3 2 4 2" xfId="25558" xr:uid="{3338B0E8-A677-4CAC-AC86-4B8A9F5EDD43}"/>
    <cellStyle name="Tusenskille 2 2 3 2 3 2 5" xfId="20989" xr:uid="{89D41E97-B8E7-463C-A95F-68295133BB89}"/>
    <cellStyle name="Tusenskille 2 2 3 2 3 2_3.EXPENSES" xfId="7621" xr:uid="{4E835DCA-400E-4C7C-9D89-85DB2617A4A2}"/>
    <cellStyle name="Tusenskille 2 2 3 2 3 3" xfId="4502" xr:uid="{F4129419-F0DC-4C44-B2F3-6D7E4351FD7F}"/>
    <cellStyle name="Tusenskille 2 2 3 2 3 3 2" xfId="14649" xr:uid="{0B59488D-4C82-4E8A-BA09-1231DA9488CC}"/>
    <cellStyle name="Tusenskille 2 2 3 2 3 3 2 2" xfId="31124" xr:uid="{235063DC-4772-4F07-BF39-4319D29CB623}"/>
    <cellStyle name="Tusenskille 2 2 3 2 3 3 3" xfId="10121" xr:uid="{7EFD5CA7-8A6D-4739-B9D3-0F5E767E661C}"/>
    <cellStyle name="Tusenskille 2 2 3 2 3 3 3 2" xfId="26596" xr:uid="{1ACD6FE8-70A9-4BE2-ACC0-E6637EAC8E45}"/>
    <cellStyle name="Tusenskille 2 2 3 2 3 3 4" xfId="22027" xr:uid="{00D670F0-55B4-44EE-B731-A83ED004CC7D}"/>
    <cellStyle name="Tusenskille 2 2 3 2 3 4" xfId="5553" xr:uid="{ABAF611B-5049-4810-A0F2-41C9B15E4F83}"/>
    <cellStyle name="Tusenskille 2 2 3 2 3 4 2" xfId="15689" xr:uid="{466BF6F7-A040-4BEE-AE91-063C24EE89F0}"/>
    <cellStyle name="Tusenskille 2 2 3 2 3 4 2 2" xfId="32164" xr:uid="{9CADC474-FDE1-4461-9069-C81762FE8EA5}"/>
    <cellStyle name="Tusenskille 2 2 3 2 3 4 3" xfId="11161" xr:uid="{3DF621C6-1614-4607-B1A9-A40C2C5CFF61}"/>
    <cellStyle name="Tusenskille 2 2 3 2 3 4 3 2" xfId="27636" xr:uid="{91BACD29-D1D2-410F-970E-F9B3848EDCE6}"/>
    <cellStyle name="Tusenskille 2 2 3 2 3 4 4" xfId="23067" xr:uid="{9AC323C4-6F89-4B5D-9E6A-C53F05B1BBCF}"/>
    <cellStyle name="Tusenskille 2 2 3 2 3 5" xfId="12911" xr:uid="{03178E0C-462C-4065-9C26-B3BD8337F640}"/>
    <cellStyle name="Tusenskille 2 2 3 2 3 5 2" xfId="29386" xr:uid="{F48C8532-38F1-4DD1-9ED8-60EB78C10E89}"/>
    <cellStyle name="Tusenskille 2 2 3 2 3 6" xfId="8383" xr:uid="{27D682E5-38AD-4C13-8349-74A49403232E}"/>
    <cellStyle name="Tusenskille 2 2 3 2 3 6 2" xfId="24858" xr:uid="{14C214A0-F944-49C2-B407-A74B037C204B}"/>
    <cellStyle name="Tusenskille 2 2 3 2 3 7" xfId="20289" xr:uid="{5F81B302-5780-4A3A-9AC0-859235739DE1}"/>
    <cellStyle name="Tusenskille 2 2 3 2 3_3.EXPENSES" xfId="7620" xr:uid="{55A56FDA-7D5E-4A6C-9BEF-2EAA0080092A}"/>
    <cellStyle name="Tusenskille 2 2 3 2 4" xfId="3724" xr:uid="{EF103C9C-9E2A-43FD-93CE-C438D54186E5}"/>
    <cellStyle name="Tusenskille 2 2 3 2 4 2" xfId="4840" xr:uid="{7DEA7087-DFE3-418F-A1DD-0B4FC079581B}"/>
    <cellStyle name="Tusenskille 2 2 3 2 4 2 2" xfId="14987" xr:uid="{0546285F-926C-449E-BDE6-1F1A2187D56C}"/>
    <cellStyle name="Tusenskille 2 2 3 2 4 2 2 2" xfId="31462" xr:uid="{202F45EA-4017-432D-9335-1A00A1E06CA7}"/>
    <cellStyle name="Tusenskille 2 2 3 2 4 2 3" xfId="10459" xr:uid="{55C9C80F-48B4-4E5F-826A-2C2400690858}"/>
    <cellStyle name="Tusenskille 2 2 3 2 4 2 3 2" xfId="26934" xr:uid="{52439570-91BE-498F-AD53-0AE949E3BE43}"/>
    <cellStyle name="Tusenskille 2 2 3 2 4 2 4" xfId="22365" xr:uid="{809A84EC-5A35-42AF-9C7D-C9E37DD97B70}"/>
    <cellStyle name="Tusenskille 2 2 3 2 4 3" xfId="6591" xr:uid="{A03C0116-19DF-42BD-A661-2E2E60308D6D}"/>
    <cellStyle name="Tusenskille 2 2 3 2 4 3 2" xfId="16727" xr:uid="{230E99B2-7C28-4B71-9BAE-E945FFDE57DC}"/>
    <cellStyle name="Tusenskille 2 2 3 2 4 3 2 2" xfId="33202" xr:uid="{DFFE7F01-7783-4683-A1AA-51E25605BAED}"/>
    <cellStyle name="Tusenskille 2 2 3 2 4 3 3" xfId="12199" xr:uid="{A6195FD1-C15B-4BCF-B2F3-49F8E4F76457}"/>
    <cellStyle name="Tusenskille 2 2 3 2 4 3 3 2" xfId="28674" xr:uid="{31F7CDD2-9164-4C49-B0EB-7C127ECF59C5}"/>
    <cellStyle name="Tusenskille 2 2 3 2 4 3 4" xfId="24105" xr:uid="{D44B274E-9689-4EA2-A148-6D6DD60C3A04}"/>
    <cellStyle name="Tusenskille 2 2 3 2 4 4" xfId="13949" xr:uid="{311F9C3E-F2CA-4E84-960F-B304BF62A290}"/>
    <cellStyle name="Tusenskille 2 2 3 2 4 4 2" xfId="30424" xr:uid="{A55C1FC7-F524-43B1-B03A-DF21FC446A5E}"/>
    <cellStyle name="Tusenskille 2 2 3 2 4 5" xfId="9421" xr:uid="{B2E4E742-129E-4AFE-B4A9-4C955CE66965}"/>
    <cellStyle name="Tusenskille 2 2 3 2 4 5 2" xfId="25896" xr:uid="{B93974B7-7578-4776-B418-7FB4088B9B70}"/>
    <cellStyle name="Tusenskille 2 2 3 2 4 6" xfId="21327" xr:uid="{C5233BD0-8246-4818-A725-A812762C0CE7}"/>
    <cellStyle name="Tusenskille 2 2 3 2 4_3.EXPENSES" xfId="7622" xr:uid="{73C34468-74B1-4487-8C54-FD8244133CA8}"/>
    <cellStyle name="Tusenskille 2 2 3 2 5" xfId="3105" xr:uid="{C3797798-1187-4782-BA10-822A78F43997}"/>
    <cellStyle name="Tusenskille 2 2 3 2 5 2" xfId="5979" xr:uid="{395AD066-70F6-4875-82E0-75922CB91019}"/>
    <cellStyle name="Tusenskille 2 2 3 2 5 2 2" xfId="16115" xr:uid="{1B98A07B-1476-429F-A75F-D1DEF10605F3}"/>
    <cellStyle name="Tusenskille 2 2 3 2 5 2 2 2" xfId="32590" xr:uid="{009ED66F-FB22-4C79-BFB1-FA659A5AAF28}"/>
    <cellStyle name="Tusenskille 2 2 3 2 5 2 3" xfId="11587" xr:uid="{A7521D99-FD90-4586-8727-9CCE69144394}"/>
    <cellStyle name="Tusenskille 2 2 3 2 5 2 3 2" xfId="28062" xr:uid="{A87CC712-40A3-4281-A213-E95BF2C2C9D9}"/>
    <cellStyle name="Tusenskille 2 2 3 2 5 2 4" xfId="23493" xr:uid="{78F4CBF9-2BE7-496F-BBD2-4FDC3DD2BE61}"/>
    <cellStyle name="Tusenskille 2 2 3 2 5 3" xfId="13337" xr:uid="{56689416-6C55-4FE4-B847-BB564F78A40E}"/>
    <cellStyle name="Tusenskille 2 2 3 2 5 3 2" xfId="29812" xr:uid="{F1B1DA3A-7165-482A-84BE-053F524AF367}"/>
    <cellStyle name="Tusenskille 2 2 3 2 5 4" xfId="8809" xr:uid="{12C47729-29F5-4E20-8890-E2E747431FE6}"/>
    <cellStyle name="Tusenskille 2 2 3 2 5 4 2" xfId="25284" xr:uid="{930B623A-CFB3-42B7-9425-8AE06CB579E5}"/>
    <cellStyle name="Tusenskille 2 2 3 2 5 5" xfId="20715" xr:uid="{3DEBC1A1-206F-46E9-9C45-7DA8A2A16586}"/>
    <cellStyle name="Tusenskille 2 2 3 2 5_3.EXPENSES" xfId="7623" xr:uid="{0CD07959-A99A-4E6D-BDEC-75FAD6E94DB7}"/>
    <cellStyle name="Tusenskille 2 2 3 2 6" xfId="4237" xr:uid="{C5ADDA12-2730-47BF-A116-D81C0D64A7A3}"/>
    <cellStyle name="Tusenskille 2 2 3 2 6 2" xfId="14384" xr:uid="{173746F3-5F1A-4054-A073-E44F2526BEB0}"/>
    <cellStyle name="Tusenskille 2 2 3 2 6 2 2" xfId="30859" xr:uid="{162D4B14-2575-4A8E-B45B-77FC17811262}"/>
    <cellStyle name="Tusenskille 2 2 3 2 6 3" xfId="9856" xr:uid="{D78A8856-BE9B-4F9E-886F-6B6BC04ED520}"/>
    <cellStyle name="Tusenskille 2 2 3 2 6 3 2" xfId="26331" xr:uid="{1467A214-2564-4A94-92C6-FC3B87982D83}"/>
    <cellStyle name="Tusenskille 2 2 3 2 6 4" xfId="21762" xr:uid="{2B870C87-DC0D-41B1-B9D4-60A4AF4D9A1C}"/>
    <cellStyle name="Tusenskille 2 2 3 2 7" xfId="5288" xr:uid="{EA81DCF1-5239-4265-9341-8497A31636ED}"/>
    <cellStyle name="Tusenskille 2 2 3 2 7 2" xfId="15424" xr:uid="{6E9B3961-6339-4EBB-B0B1-743D65A194E4}"/>
    <cellStyle name="Tusenskille 2 2 3 2 7 2 2" xfId="31899" xr:uid="{DE63EEBB-87FB-4577-AA15-84BC16065CCC}"/>
    <cellStyle name="Tusenskille 2 2 3 2 7 3" xfId="10896" xr:uid="{FB323533-23BF-4B4B-8A42-0D594AA3A030}"/>
    <cellStyle name="Tusenskille 2 2 3 2 7 3 2" xfId="27371" xr:uid="{E68D5B86-7D30-45A8-9FFC-B093C5EE6C6A}"/>
    <cellStyle name="Tusenskille 2 2 3 2 7 4" xfId="22802" xr:uid="{A51EEB43-6F9C-4F6F-8FF0-1C6434A50872}"/>
    <cellStyle name="Tusenskille 2 2 3 2 8" xfId="12645" xr:uid="{56217D3B-F6D3-449E-B9D4-326FCC34E842}"/>
    <cellStyle name="Tusenskille 2 2 3 2 8 2" xfId="29120" xr:uid="{38744124-FBD9-465A-B77F-E3AC377E46D8}"/>
    <cellStyle name="Tusenskille 2 2 3 2 9" xfId="8113" xr:uid="{5507B721-340D-4329-BACB-1ABBDE28256A}"/>
    <cellStyle name="Tusenskille 2 2 3 2 9 2" xfId="24588" xr:uid="{CCEDB552-DF17-4456-BB26-97D8E16E7B41}"/>
    <cellStyle name="Tusenskille 2 2 3 2_3.EXPENSES" xfId="7614" xr:uid="{CCBFE005-13A3-41B1-B9EF-75DCEED3337D}"/>
    <cellStyle name="Tusenskille 2 2 3 3" xfId="2154" xr:uid="{00000000-0005-0000-0000-0000CE0B0000}"/>
    <cellStyle name="Tusenskille 2 2 3 3 10" xfId="17068" xr:uid="{C1FBFF99-BB42-40E6-9540-BA22D2961464}"/>
    <cellStyle name="Tusenskille 2 2 3 3 10 2" xfId="33543" xr:uid="{3A458436-8F7A-4C47-ABFF-047EBEE8D93D}"/>
    <cellStyle name="Tusenskille 2 2 3 3 11" xfId="20046" xr:uid="{6EAAF601-373E-4689-ADB1-713671761D40}"/>
    <cellStyle name="Tusenskille 2 2 3 3 2" xfId="2584" xr:uid="{00000000-0005-0000-0000-0000CF0B0000}"/>
    <cellStyle name="Tusenskille 2 2 3 3 2 10" xfId="20303" xr:uid="{C51104E1-DDDA-4E5D-B3F8-B2BA7117DD34}"/>
    <cellStyle name="Tusenskille 2 2 3 3 2 2" xfId="3953" xr:uid="{AB648938-F5DB-4D9D-AE7C-82C5A26521CB}"/>
    <cellStyle name="Tusenskille 2 2 3 3 2 2 2" xfId="4992" xr:uid="{DF1EAD25-83E3-4449-A5A0-1476855C50BA}"/>
    <cellStyle name="Tusenskille 2 2 3 3 2 2 2 2" xfId="15139" xr:uid="{B6FBC4A2-E40A-4FE2-8A92-84665ECEDB2D}"/>
    <cellStyle name="Tusenskille 2 2 3 3 2 2 2 2 2" xfId="31614" xr:uid="{C54FB0F1-B138-45BA-97CE-A92A97CADF40}"/>
    <cellStyle name="Tusenskille 2 2 3 3 2 2 2 3" xfId="10611" xr:uid="{AB1F8272-06E4-4CFB-B758-198F2DC3A00E}"/>
    <cellStyle name="Tusenskille 2 2 3 3 2 2 2 3 2" xfId="27086" xr:uid="{959F4448-DF9B-4200-BB2E-999C8AD47C3A}"/>
    <cellStyle name="Tusenskille 2 2 3 3 2 2 2 4" xfId="22517" xr:uid="{17D7A33D-9925-4783-BD7B-45E9DE3C59B3}"/>
    <cellStyle name="Tusenskille 2 2 3 3 2 2 3" xfId="6743" xr:uid="{90707563-B506-4F5B-985F-00E7ED0DC276}"/>
    <cellStyle name="Tusenskille 2 2 3 3 2 2 3 2" xfId="16879" xr:uid="{8A7DC15C-CF88-4CAB-9DE2-969544FEC366}"/>
    <cellStyle name="Tusenskille 2 2 3 3 2 2 3 2 2" xfId="33354" xr:uid="{DFD36224-386E-4760-B114-673728823E1D}"/>
    <cellStyle name="Tusenskille 2 2 3 3 2 2 3 3" xfId="12351" xr:uid="{87338E14-CA15-4646-BAD5-4BF789EA8474}"/>
    <cellStyle name="Tusenskille 2 2 3 3 2 2 3 3 2" xfId="28826" xr:uid="{9D626EF9-FDCE-47BE-98C4-9EBAB4DF9033}"/>
    <cellStyle name="Tusenskille 2 2 3 3 2 2 3 4" xfId="24257" xr:uid="{48FD7CE8-50DA-404F-85A4-2CCA75F3C8E4}"/>
    <cellStyle name="Tusenskille 2 2 3 3 2 2 4" xfId="14101" xr:uid="{06AE37C0-BB20-4A7B-BA3B-55C86C7D8E25}"/>
    <cellStyle name="Tusenskille 2 2 3 3 2 2 4 2" xfId="30576" xr:uid="{0AAFBC1B-35C7-46C7-BA1A-B410F93E14B0}"/>
    <cellStyle name="Tusenskille 2 2 3 3 2 2 5" xfId="9573" xr:uid="{8D68EA49-B99B-4000-AD1E-B28D108D537B}"/>
    <cellStyle name="Tusenskille 2 2 3 3 2 2 5 2" xfId="26048" xr:uid="{6466DD52-EAAF-408A-90CF-9CA8626C8F55}"/>
    <cellStyle name="Tusenskille 2 2 3 3 2 2 6" xfId="21479" xr:uid="{2AE386A6-AD0C-4713-8406-EB5DBC250528}"/>
    <cellStyle name="Tusenskille 2 2 3 3 2 2_3.EXPENSES" xfId="7626" xr:uid="{BC5650EF-8EC7-4C6C-995C-E38F4042CEA8}"/>
    <cellStyle name="Tusenskille 2 2 3 3 2 3" xfId="3393" xr:uid="{1EBCFB00-FB58-44D8-A559-23DB99DC81A7}"/>
    <cellStyle name="Tusenskille 2 2 3 3 2 3 2" xfId="6267" xr:uid="{43886C0C-823C-45A8-8BE6-B789A00B9D20}"/>
    <cellStyle name="Tusenskille 2 2 3 3 2 3 2 2" xfId="16403" xr:uid="{B89B3AD1-4250-4D68-8FAA-04395DD9C3D7}"/>
    <cellStyle name="Tusenskille 2 2 3 3 2 3 2 2 2" xfId="32878" xr:uid="{019FCF1A-3D11-411F-8EB8-AC66B4B871B1}"/>
    <cellStyle name="Tusenskille 2 2 3 3 2 3 2 3" xfId="11875" xr:uid="{54EC3A71-56FF-4842-97C4-2E87D1576DCC}"/>
    <cellStyle name="Tusenskille 2 2 3 3 2 3 2 3 2" xfId="28350" xr:uid="{55C17B11-BCCD-4EA8-B6A3-5AAF24323C13}"/>
    <cellStyle name="Tusenskille 2 2 3 3 2 3 2 4" xfId="23781" xr:uid="{673C3A07-0E79-428F-8BE0-524DBCA37FC1}"/>
    <cellStyle name="Tusenskille 2 2 3 3 2 3 3" xfId="13625" xr:uid="{2FC40049-F9CD-4810-A4C4-1ED5FCED9198}"/>
    <cellStyle name="Tusenskille 2 2 3 3 2 3 3 2" xfId="30100" xr:uid="{DA5AB550-D379-4F2A-B761-73189DE200F2}"/>
    <cellStyle name="Tusenskille 2 2 3 3 2 3 4" xfId="9097" xr:uid="{2034494A-BEF7-4D0B-8745-A74187F1CD63}"/>
    <cellStyle name="Tusenskille 2 2 3 3 2 3 4 2" xfId="25572" xr:uid="{5FC4F7DF-5232-4AD9-BD69-3CDBAFD01587}"/>
    <cellStyle name="Tusenskille 2 2 3 3 2 3 5" xfId="21003" xr:uid="{324F10E4-95C9-4431-8984-49DCDED53879}"/>
    <cellStyle name="Tusenskille 2 2 3 3 2 3_3.EXPENSES" xfId="7627" xr:uid="{CF6FCFE4-A1EE-4BF0-90E0-ADC95EDB7275}"/>
    <cellStyle name="Tusenskille 2 2 3 3 2 4" xfId="4516" xr:uid="{A0FB2E54-3B31-46A8-A3E8-2A420919EE5E}"/>
    <cellStyle name="Tusenskille 2 2 3 3 2 4 2" xfId="14663" xr:uid="{5B66AB10-4CEA-4DA4-8CAF-8B51E041BA1E}"/>
    <cellStyle name="Tusenskille 2 2 3 3 2 4 2 2" xfId="31138" xr:uid="{7A64E05E-D87F-4978-ABE2-6009350A6E9E}"/>
    <cellStyle name="Tusenskille 2 2 3 3 2 4 3" xfId="10135" xr:uid="{FFF6CFCA-F44B-48FE-95D3-019FBFF648A8}"/>
    <cellStyle name="Tusenskille 2 2 3 3 2 4 3 2" xfId="26610" xr:uid="{2D741679-A167-4C8D-AEE8-B9E77F213118}"/>
    <cellStyle name="Tusenskille 2 2 3 3 2 4 4" xfId="22041" xr:uid="{0D733E82-F60C-463F-9D77-A0C5360A51E8}"/>
    <cellStyle name="Tusenskille 2 2 3 3 2 5" xfId="5567" xr:uid="{8A4403D5-4B8F-4D46-8EF7-9B55201A7CB2}"/>
    <cellStyle name="Tusenskille 2 2 3 3 2 5 2" xfId="15703" xr:uid="{2369365F-E55F-47B7-8EE5-A2F4B5727825}"/>
    <cellStyle name="Tusenskille 2 2 3 3 2 5 2 2" xfId="32178" xr:uid="{07505BAF-7318-4DC7-868C-A70558F948A5}"/>
    <cellStyle name="Tusenskille 2 2 3 3 2 5 3" xfId="11175" xr:uid="{A3706706-C329-43A5-AAF1-C5841173EEBE}"/>
    <cellStyle name="Tusenskille 2 2 3 3 2 5 3 2" xfId="27650" xr:uid="{BA5349CE-334A-42E5-9816-4290549ABE7C}"/>
    <cellStyle name="Tusenskille 2 2 3 3 2 5 4" xfId="23081" xr:uid="{268CA5DA-B4BA-4B35-8FD3-AFB5CE1A44F8}"/>
    <cellStyle name="Tusenskille 2 2 3 3 2 6" xfId="12925" xr:uid="{E2DE3C51-B919-42BA-A9FC-33CFCC591882}"/>
    <cellStyle name="Tusenskille 2 2 3 3 2 6 2" xfId="29400" xr:uid="{0E4B6837-ACB6-4902-8988-2ACAE4737BAE}"/>
    <cellStyle name="Tusenskille 2 2 3 3 2 7" xfId="8397" xr:uid="{E1452160-3FA2-453E-BA84-069D32FBA805}"/>
    <cellStyle name="Tusenskille 2 2 3 3 2 7 2" xfId="24872" xr:uid="{6B984BEE-157E-42B5-9C1B-5D2DFFCD006D}"/>
    <cellStyle name="Tusenskille 2 2 3 3 2 8" xfId="7974" xr:uid="{1674F970-6FAF-4B4C-9857-1F148BC97A37}"/>
    <cellStyle name="Tusenskille 2 2 3 3 2 8 2" xfId="24449" xr:uid="{4FB383A9-794D-440D-A25F-71DC30737D49}"/>
    <cellStyle name="Tusenskille 2 2 3 3 2 9" xfId="12523" xr:uid="{3AE0AD54-0D54-4FCE-A2C9-33A1B515278F}"/>
    <cellStyle name="Tusenskille 2 2 3 3 2 9 2" xfId="28998" xr:uid="{6A68F4A6-D2C6-4328-BEB9-8762D0E1BCE7}"/>
    <cellStyle name="Tusenskille 2 2 3 3 2_3.EXPENSES" xfId="7625" xr:uid="{6B6681F1-7047-4C42-9328-2C4E3D4C895B}"/>
    <cellStyle name="Tusenskille 2 2 3 3 3" xfId="3742" xr:uid="{417299C9-45C8-483D-8956-4DA056CD743E}"/>
    <cellStyle name="Tusenskille 2 2 3 3 3 2" xfId="4858" xr:uid="{EDB64F6B-FADD-4580-97ED-97B1B8977AEE}"/>
    <cellStyle name="Tusenskille 2 2 3 3 3 2 2" xfId="15005" xr:uid="{163C038A-0043-4E4F-A676-5C9229B783FF}"/>
    <cellStyle name="Tusenskille 2 2 3 3 3 2 2 2" xfId="31480" xr:uid="{2B143619-86D7-42B9-868F-DEAA3F5B4DA9}"/>
    <cellStyle name="Tusenskille 2 2 3 3 3 2 3" xfId="10477" xr:uid="{C98C36E9-156E-461B-BD2D-6D152A6EDA5F}"/>
    <cellStyle name="Tusenskille 2 2 3 3 3 2 3 2" xfId="26952" xr:uid="{4517F9E0-6471-4A9C-8401-C52999BC10EF}"/>
    <cellStyle name="Tusenskille 2 2 3 3 3 2 4" xfId="22383" xr:uid="{76BF55FC-643F-4CCB-97B2-49B7B34880C7}"/>
    <cellStyle name="Tusenskille 2 2 3 3 3 3" xfId="6609" xr:uid="{CE9BD8FF-4FE4-42FF-87D6-F625260885AB}"/>
    <cellStyle name="Tusenskille 2 2 3 3 3 3 2" xfId="16745" xr:uid="{8E05F9F3-19BD-41F3-A1D1-B558FF19A740}"/>
    <cellStyle name="Tusenskille 2 2 3 3 3 3 2 2" xfId="33220" xr:uid="{D5F138E0-9040-4A08-87AC-5D9DD8627128}"/>
    <cellStyle name="Tusenskille 2 2 3 3 3 3 3" xfId="12217" xr:uid="{3BC51936-82B3-4A30-9BFA-CEACE1BA6FB3}"/>
    <cellStyle name="Tusenskille 2 2 3 3 3 3 3 2" xfId="28692" xr:uid="{78403CEF-00DD-46C5-AF58-5FD739E4074E}"/>
    <cellStyle name="Tusenskille 2 2 3 3 3 3 4" xfId="24123" xr:uid="{885C5212-0811-4478-8666-A08E75D41A36}"/>
    <cellStyle name="Tusenskille 2 2 3 3 3 4" xfId="13967" xr:uid="{2FF8D45E-E5CE-4157-BA40-3A0B8227CC8A}"/>
    <cellStyle name="Tusenskille 2 2 3 3 3 4 2" xfId="30442" xr:uid="{0ACA42FD-355B-4855-B818-759B777D5E0F}"/>
    <cellStyle name="Tusenskille 2 2 3 3 3 5" xfId="9439" xr:uid="{E50CCF32-55A7-4D8A-BB9F-7C7402D49EF7}"/>
    <cellStyle name="Tusenskille 2 2 3 3 3 5 2" xfId="25914" xr:uid="{26DD092E-03BE-4D83-99E7-0B95AB944A24}"/>
    <cellStyle name="Tusenskille 2 2 3 3 3 6" xfId="21345" xr:uid="{1C8B9F8A-FAAC-47A2-B780-D05002E518D7}"/>
    <cellStyle name="Tusenskille 2 2 3 3 3_3.EXPENSES" xfId="7628" xr:uid="{1C1F5556-2003-4980-A897-58286713E16E}"/>
    <cellStyle name="Tusenskille 2 2 3 3 4" xfId="3132" xr:uid="{09312DBA-D5D1-42E0-9EC0-C48A73327169}"/>
    <cellStyle name="Tusenskille 2 2 3 3 4 2" xfId="6006" xr:uid="{7046A190-F51E-4A1D-85B2-13FCACF64771}"/>
    <cellStyle name="Tusenskille 2 2 3 3 4 2 2" xfId="16142" xr:uid="{816B990E-285F-4F9E-A131-F00466FFD7BC}"/>
    <cellStyle name="Tusenskille 2 2 3 3 4 2 2 2" xfId="32617" xr:uid="{DC26E2C3-CCF3-451F-BDCD-A6373151ACCA}"/>
    <cellStyle name="Tusenskille 2 2 3 3 4 2 3" xfId="11614" xr:uid="{3D8671C8-7FE9-47EF-8765-CE6FDDABBB75}"/>
    <cellStyle name="Tusenskille 2 2 3 3 4 2 3 2" xfId="28089" xr:uid="{5DCF2E94-E98A-4692-AA3B-52D4FC87333C}"/>
    <cellStyle name="Tusenskille 2 2 3 3 4 2 4" xfId="23520" xr:uid="{2D2DB8F4-E7D2-4312-A06E-CAA865438F8B}"/>
    <cellStyle name="Tusenskille 2 2 3 3 4 3" xfId="13364" xr:uid="{B904BCC8-B417-4F0D-AF06-461174866EA4}"/>
    <cellStyle name="Tusenskille 2 2 3 3 4 3 2" xfId="29839" xr:uid="{D0092CCB-CD69-47B2-BEDF-0BA1935C8E65}"/>
    <cellStyle name="Tusenskille 2 2 3 3 4 4" xfId="8836" xr:uid="{D3855475-CA74-4A69-8706-207E14C1610C}"/>
    <cellStyle name="Tusenskille 2 2 3 3 4 4 2" xfId="25311" xr:uid="{4E7743A8-D1F0-4E01-8400-FB0B2055EB44}"/>
    <cellStyle name="Tusenskille 2 2 3 3 4 5" xfId="20742" xr:uid="{5D754959-1498-47C4-9A40-ADFBE20576AE}"/>
    <cellStyle name="Tusenskille 2 2 3 3 4_3.EXPENSES" xfId="7629" xr:uid="{D325012F-5E8A-4DC7-A4DB-9C2C1A58392D}"/>
    <cellStyle name="Tusenskille 2 2 3 3 5" xfId="4259" xr:uid="{0B279A0B-2E6C-4F14-9E2A-0768A57DE0AD}"/>
    <cellStyle name="Tusenskille 2 2 3 3 5 2" xfId="14406" xr:uid="{8EA95480-6198-44F7-930C-721C30BA0E54}"/>
    <cellStyle name="Tusenskille 2 2 3 3 5 2 2" xfId="30881" xr:uid="{022ACC03-5BC5-4A47-A408-7CFAFE2DFF8F}"/>
    <cellStyle name="Tusenskille 2 2 3 3 5 3" xfId="9878" xr:uid="{CC7DB6CC-5D0D-4DE8-89BC-A59722780EEF}"/>
    <cellStyle name="Tusenskille 2 2 3 3 5 3 2" xfId="26353" xr:uid="{EF82C7B6-AEF2-4E39-ABA1-A0ED098A2902}"/>
    <cellStyle name="Tusenskille 2 2 3 3 5 4" xfId="21784" xr:uid="{A39419E2-AD84-431C-8AF2-5258E8E6CCA7}"/>
    <cellStyle name="Tusenskille 2 2 3 3 6" xfId="5310" xr:uid="{CFE2FC81-A503-4FF5-A5C1-D0281671917C}"/>
    <cellStyle name="Tusenskille 2 2 3 3 6 2" xfId="15446" xr:uid="{CD352D5F-2C04-49E2-BCE9-3B847AC3024F}"/>
    <cellStyle name="Tusenskille 2 2 3 3 6 2 2" xfId="31921" xr:uid="{BAC462DD-EB64-492A-8ADE-4148199B0AE3}"/>
    <cellStyle name="Tusenskille 2 2 3 3 6 3" xfId="10918" xr:uid="{20D54067-A5CB-4737-A42F-711D87A4B580}"/>
    <cellStyle name="Tusenskille 2 2 3 3 6 3 2" xfId="27393" xr:uid="{AC4294E1-BA55-4301-AD29-9C30D7AFD512}"/>
    <cellStyle name="Tusenskille 2 2 3 3 6 4" xfId="22824" xr:uid="{CC6FC6A0-9613-4BC6-8092-9B20F09DFBC5}"/>
    <cellStyle name="Tusenskille 2 2 3 3 7" xfId="12667" xr:uid="{92050648-756E-4CA6-869F-A67EF35D1106}"/>
    <cellStyle name="Tusenskille 2 2 3 3 7 2" xfId="29142" xr:uid="{E9D75430-A447-45FD-BEC8-2542421B56B1}"/>
    <cellStyle name="Tusenskille 2 2 3 3 8" xfId="8138" xr:uid="{EF365BC3-2B7C-4B3B-AF30-C9E5BEBE02B1}"/>
    <cellStyle name="Tusenskille 2 2 3 3 8 2" xfId="24613" xr:uid="{1CA92F46-3C2E-470F-BDD4-D1F5688613F4}"/>
    <cellStyle name="Tusenskille 2 2 3 3 9" xfId="7996" xr:uid="{2D414357-AC9D-42CD-9A69-28DAD8859F67}"/>
    <cellStyle name="Tusenskille 2 2 3 3 9 2" xfId="24471" xr:uid="{4075D47D-91F7-4ECE-ADA3-A13E61BB7C2B}"/>
    <cellStyle name="Tusenskille 2 2 3 3_3.EXPENSES" xfId="7624" xr:uid="{DC226A3F-80F6-468C-8B16-A7229B31E09B}"/>
    <cellStyle name="Tusenskille 2 2 3 4" xfId="2019" xr:uid="{00000000-0005-0000-0000-0000D00B0000}"/>
    <cellStyle name="Tusenskille 2 2 3 4 10" xfId="19998" xr:uid="{BFBABCAE-7F0D-4D4A-AD94-E29CED70B703}"/>
    <cellStyle name="Tusenskille 2 2 3 4 2" xfId="3954" xr:uid="{999412C7-BBFB-4196-8D45-BEA38CAF74EF}"/>
    <cellStyle name="Tusenskille 2 2 3 4 2 2" xfId="4993" xr:uid="{7CF4427D-1510-4BE6-8E7C-E0876EB4FD0D}"/>
    <cellStyle name="Tusenskille 2 2 3 4 2 2 2" xfId="15140" xr:uid="{A2C421CF-FAE3-481F-8A4C-EFC7BCCD542E}"/>
    <cellStyle name="Tusenskille 2 2 3 4 2 2 2 2" xfId="31615" xr:uid="{9CCA4E86-A9DF-47AF-89D4-9C82D27C4799}"/>
    <cellStyle name="Tusenskille 2 2 3 4 2 2 3" xfId="10612" xr:uid="{E202B2D2-3D03-4DD3-82E7-A16864212DBC}"/>
    <cellStyle name="Tusenskille 2 2 3 4 2 2 3 2" xfId="27087" xr:uid="{B726D363-5339-4989-BCB7-F6027AD6D65E}"/>
    <cellStyle name="Tusenskille 2 2 3 4 2 2 4" xfId="22518" xr:uid="{30F50663-31D5-4FA6-BD09-D319E555019D}"/>
    <cellStyle name="Tusenskille 2 2 3 4 2 3" xfId="6744" xr:uid="{EBAECEF5-3815-492D-8012-A041089276FC}"/>
    <cellStyle name="Tusenskille 2 2 3 4 2 3 2" xfId="16880" xr:uid="{A44C7C3D-710D-45E1-B6F3-97230E98623E}"/>
    <cellStyle name="Tusenskille 2 2 3 4 2 3 2 2" xfId="33355" xr:uid="{CCF5F6DE-408D-4A10-A623-818D48B728AE}"/>
    <cellStyle name="Tusenskille 2 2 3 4 2 3 3" xfId="12352" xr:uid="{3D5F7B76-0C12-4471-96C4-B5AAB9FA6464}"/>
    <cellStyle name="Tusenskille 2 2 3 4 2 3 3 2" xfId="28827" xr:uid="{8DF64822-3260-4FE9-9B52-4312FFFC5EEF}"/>
    <cellStyle name="Tusenskille 2 2 3 4 2 3 4" xfId="24258" xr:uid="{A49B8EFB-4682-4B8A-95DB-213F321184E8}"/>
    <cellStyle name="Tusenskille 2 2 3 4 2 4" xfId="14102" xr:uid="{479768BF-14F5-43B9-943A-A8E33D0A63F7}"/>
    <cellStyle name="Tusenskille 2 2 3 4 2 4 2" xfId="30577" xr:uid="{3B0FF27F-730D-4AA4-9E7F-6411E0C0F8BE}"/>
    <cellStyle name="Tusenskille 2 2 3 4 2 5" xfId="9574" xr:uid="{821302AA-F22C-495F-AECF-C44ACCAB8901}"/>
    <cellStyle name="Tusenskille 2 2 3 4 2 5 2" xfId="26049" xr:uid="{9379EA82-42DB-408F-9E23-0A9C33B6676A}"/>
    <cellStyle name="Tusenskille 2 2 3 4 2 6" xfId="21480" xr:uid="{2D934A32-AC27-431E-8AD7-356B0BBA1D63}"/>
    <cellStyle name="Tusenskille 2 2 3 4 2_3.EXPENSES" xfId="7631" xr:uid="{88AFEEC7-FA87-4651-A5CE-D807E975ACA7}"/>
    <cellStyle name="Tusenskille 2 2 3 4 3" xfId="3080" xr:uid="{BB97082A-34A4-4BA6-B743-195AA9DA86E3}"/>
    <cellStyle name="Tusenskille 2 2 3 4 3 2" xfId="5954" xr:uid="{C6286065-55C1-4DCB-9136-23ADCF06F3FA}"/>
    <cellStyle name="Tusenskille 2 2 3 4 3 2 2" xfId="16090" xr:uid="{1B81B302-DC11-4E18-BC8B-EAA0F4DE4886}"/>
    <cellStyle name="Tusenskille 2 2 3 4 3 2 2 2" xfId="32565" xr:uid="{55C4E9C2-3745-49C1-A3EC-6AD39C109713}"/>
    <cellStyle name="Tusenskille 2 2 3 4 3 2 3" xfId="11562" xr:uid="{FA9E5E82-6786-48C7-BA50-4010F8C2E582}"/>
    <cellStyle name="Tusenskille 2 2 3 4 3 2 3 2" xfId="28037" xr:uid="{1D0039C9-CEBC-41E7-987B-0BE8C430B798}"/>
    <cellStyle name="Tusenskille 2 2 3 4 3 2 4" xfId="23468" xr:uid="{BC1423EB-88B2-4877-8A56-60EE3C81197C}"/>
    <cellStyle name="Tusenskille 2 2 3 4 3 3" xfId="13312" xr:uid="{84D5E1C8-9740-44ED-BDA9-33023A70D09B}"/>
    <cellStyle name="Tusenskille 2 2 3 4 3 3 2" xfId="29787" xr:uid="{1578C632-8A6E-480E-A913-AFB7C15B2FCD}"/>
    <cellStyle name="Tusenskille 2 2 3 4 3 4" xfId="8784" xr:uid="{5DAF35A8-6F6A-4429-B03D-B37E0781EB8D}"/>
    <cellStyle name="Tusenskille 2 2 3 4 3 4 2" xfId="25259" xr:uid="{D3C505EB-6588-4BA4-B9B7-BD969D00BE99}"/>
    <cellStyle name="Tusenskille 2 2 3 4 3 5" xfId="20690" xr:uid="{8FEAB4CE-4CFC-4791-A281-0CF4E93C0CD0}"/>
    <cellStyle name="Tusenskille 2 2 3 4 3_3.EXPENSES" xfId="7632" xr:uid="{33E1000E-3527-40A8-8197-F4541B471D10}"/>
    <cellStyle name="Tusenskille 2 2 3 4 4" xfId="4212" xr:uid="{A66BFCED-FB04-436A-95D6-33E87E31805B}"/>
    <cellStyle name="Tusenskille 2 2 3 4 4 2" xfId="14359" xr:uid="{6B4A56D8-2E36-46A1-AE2A-DFF0E03A8787}"/>
    <cellStyle name="Tusenskille 2 2 3 4 4 2 2" xfId="30834" xr:uid="{1715D54B-6611-439A-8D83-55F883805DD4}"/>
    <cellStyle name="Tusenskille 2 2 3 4 4 3" xfId="9831" xr:uid="{AA7B0487-A537-4BD6-B84F-DD5D9801414A}"/>
    <cellStyle name="Tusenskille 2 2 3 4 4 3 2" xfId="26306" xr:uid="{88CE17B5-9BB1-43A7-A1D2-FAFA48D8C4FB}"/>
    <cellStyle name="Tusenskille 2 2 3 4 4 4" xfId="21737" xr:uid="{E3183C0B-F614-4CFE-ACE1-E4BB88534862}"/>
    <cellStyle name="Tusenskille 2 2 3 4 5" xfId="5263" xr:uid="{F5D75A7B-A842-4F1A-AB0A-F726798BA2C3}"/>
    <cellStyle name="Tusenskille 2 2 3 4 5 2" xfId="15399" xr:uid="{E16FFB34-C4C1-46BC-930C-866521B86885}"/>
    <cellStyle name="Tusenskille 2 2 3 4 5 2 2" xfId="31874" xr:uid="{75CAE643-2AC3-4CBA-9C19-711A6E0E2A7D}"/>
    <cellStyle name="Tusenskille 2 2 3 4 5 3" xfId="10871" xr:uid="{4D510EC1-6CC3-4804-B219-823B6FE4E249}"/>
    <cellStyle name="Tusenskille 2 2 3 4 5 3 2" xfId="27346" xr:uid="{870F1F80-C165-4F70-BBFB-D46A97C332B0}"/>
    <cellStyle name="Tusenskille 2 2 3 4 5 4" xfId="22777" xr:uid="{D24855FC-4467-426F-9F95-AFAC0050CEEB}"/>
    <cellStyle name="Tusenskille 2 2 3 4 6" xfId="12620" xr:uid="{1AE120A0-6752-4274-9544-4452D806B64E}"/>
    <cellStyle name="Tusenskille 2 2 3 4 6 2" xfId="29095" xr:uid="{7F057C42-0C42-4530-93D4-9A1F376687BD}"/>
    <cellStyle name="Tusenskille 2 2 3 4 7" xfId="8088" xr:uid="{D8C7F47E-B5CD-431C-9A4C-364712B3FB17}"/>
    <cellStyle name="Tusenskille 2 2 3 4 7 2" xfId="24563" xr:uid="{5FCAD76C-DCBE-4A24-A86B-3F59CA59C25D}"/>
    <cellStyle name="Tusenskille 2 2 3 4 8" xfId="8006" xr:uid="{1E9BBCD9-7E98-462A-9544-05E603918156}"/>
    <cellStyle name="Tusenskille 2 2 3 4 8 2" xfId="24481" xr:uid="{B66D2AC1-8B90-4B0A-932F-5BD431C7B461}"/>
    <cellStyle name="Tusenskille 2 2 3 4 9" xfId="17071" xr:uid="{19420F82-7849-4756-A472-706D2D4A7FA0}"/>
    <cellStyle name="Tusenskille 2 2 3 4 9 2" xfId="33546" xr:uid="{C1526C38-11BA-4B69-92CB-0D893C47F144}"/>
    <cellStyle name="Tusenskille 2 2 3 4_3.EXPENSES" xfId="7630" xr:uid="{513DC77C-9FEB-4FBD-A421-8627193C8AC7}"/>
    <cellStyle name="Tusenskille 2 2 3 5" xfId="2235" xr:uid="{00000000-0005-0000-0000-0000D10B0000}"/>
    <cellStyle name="Tusenskille 2 2 3 5 10" xfId="20122" xr:uid="{347E2C73-CEA1-4E29-BB1D-E6DE89B3948A}"/>
    <cellStyle name="Tusenskille 2 2 3 5 2" xfId="3955" xr:uid="{697F9F68-A0B5-4870-8348-F22703B9E777}"/>
    <cellStyle name="Tusenskille 2 2 3 5 2 2" xfId="4994" xr:uid="{9BD5291F-293F-4542-84D7-140C8D5015CB}"/>
    <cellStyle name="Tusenskille 2 2 3 5 2 2 2" xfId="15141" xr:uid="{12E1EE2D-A14C-4B8F-9E49-C05671638558}"/>
    <cellStyle name="Tusenskille 2 2 3 5 2 2 2 2" xfId="31616" xr:uid="{9770DF97-A87C-4AA8-AC0D-07FAAA790961}"/>
    <cellStyle name="Tusenskille 2 2 3 5 2 2 3" xfId="10613" xr:uid="{4D736163-6A9E-4FBB-9866-B403FF91D35E}"/>
    <cellStyle name="Tusenskille 2 2 3 5 2 2 3 2" xfId="27088" xr:uid="{414AB584-324F-4A98-B352-5FBE0B4966A0}"/>
    <cellStyle name="Tusenskille 2 2 3 5 2 2 4" xfId="22519" xr:uid="{939B10C5-7C43-4A61-8BB9-BB9134397457}"/>
    <cellStyle name="Tusenskille 2 2 3 5 2 3" xfId="6745" xr:uid="{799755CE-ED4F-4180-ADCD-298660C5AB9F}"/>
    <cellStyle name="Tusenskille 2 2 3 5 2 3 2" xfId="16881" xr:uid="{D8F1C63E-5D67-467A-859C-1E5CA9E4387F}"/>
    <cellStyle name="Tusenskille 2 2 3 5 2 3 2 2" xfId="33356" xr:uid="{B0E5DDAD-812B-406F-8D64-6DA3D7014455}"/>
    <cellStyle name="Tusenskille 2 2 3 5 2 3 3" xfId="12353" xr:uid="{4B38E293-23E2-4783-8DCE-D47F07B845E7}"/>
    <cellStyle name="Tusenskille 2 2 3 5 2 3 3 2" xfId="28828" xr:uid="{565FBD5E-911B-47CB-B8F4-37F38F8339FF}"/>
    <cellStyle name="Tusenskille 2 2 3 5 2 3 4" xfId="24259" xr:uid="{77993EFB-6BC9-454F-B4EA-0F3A825F2CD6}"/>
    <cellStyle name="Tusenskille 2 2 3 5 2 4" xfId="14103" xr:uid="{37B5B85D-5827-4058-9F25-4E5B56F9B719}"/>
    <cellStyle name="Tusenskille 2 2 3 5 2 4 2" xfId="30578" xr:uid="{867C59E0-7BB4-440E-B9E0-8984CB516702}"/>
    <cellStyle name="Tusenskille 2 2 3 5 2 5" xfId="9575" xr:uid="{33FB99BA-1DB3-4394-A521-9B87627249C8}"/>
    <cellStyle name="Tusenskille 2 2 3 5 2 5 2" xfId="26050" xr:uid="{88AA693E-610B-423B-9AEF-1BBA146A69D8}"/>
    <cellStyle name="Tusenskille 2 2 3 5 2 6" xfId="21481" xr:uid="{2456538A-D7F7-41CC-AD7D-592019E06338}"/>
    <cellStyle name="Tusenskille 2 2 3 5 2_3.EXPENSES" xfId="7634" xr:uid="{5BDED279-47A4-4FB9-9448-42DB14AA95A7}"/>
    <cellStyle name="Tusenskille 2 2 3 5 3" xfId="3209" xr:uid="{A5863BE1-5625-4566-81CC-D8C8FE12E442}"/>
    <cellStyle name="Tusenskille 2 2 3 5 3 2" xfId="6083" xr:uid="{6B0952D7-9F33-48EF-A77D-2E2282CC6AAF}"/>
    <cellStyle name="Tusenskille 2 2 3 5 3 2 2" xfId="16219" xr:uid="{D4029F8D-0E48-49D4-ACC0-850B2AEE1B33}"/>
    <cellStyle name="Tusenskille 2 2 3 5 3 2 2 2" xfId="32694" xr:uid="{8E0CD100-48F3-4EAC-8B82-0B9A52D428B4}"/>
    <cellStyle name="Tusenskille 2 2 3 5 3 2 3" xfId="11691" xr:uid="{EF250C36-B3EB-40DF-A0AA-24B098E6DE99}"/>
    <cellStyle name="Tusenskille 2 2 3 5 3 2 3 2" xfId="28166" xr:uid="{A4E94A59-C642-4F5A-BDD0-A2E800E94545}"/>
    <cellStyle name="Tusenskille 2 2 3 5 3 2 4" xfId="23597" xr:uid="{FF5045E0-4590-4CB6-9FF5-920E1F0431D0}"/>
    <cellStyle name="Tusenskille 2 2 3 5 3 3" xfId="13441" xr:uid="{CA4D4439-32E2-4137-A02C-F5B4E0C5FE3C}"/>
    <cellStyle name="Tusenskille 2 2 3 5 3 3 2" xfId="29916" xr:uid="{BD6E8AAE-D4AA-45E8-A384-409FBEE7F316}"/>
    <cellStyle name="Tusenskille 2 2 3 5 3 4" xfId="8913" xr:uid="{01515E30-110C-4324-A06D-093E8CB3FD22}"/>
    <cellStyle name="Tusenskille 2 2 3 5 3 4 2" xfId="25388" xr:uid="{92BDE857-8A86-47A1-B6C0-9FFCD0D911FF}"/>
    <cellStyle name="Tusenskille 2 2 3 5 3 5" xfId="20819" xr:uid="{6957E687-3170-43CC-9D72-7DC197D75D51}"/>
    <cellStyle name="Tusenskille 2 2 3 5 3_3.EXPENSES" xfId="7635" xr:uid="{B1EC8FB2-13C9-4735-9183-1552C62640D5}"/>
    <cellStyle name="Tusenskille 2 2 3 5 4" xfId="4335" xr:uid="{97514230-4C6A-41EE-A766-5EC3933487E3}"/>
    <cellStyle name="Tusenskille 2 2 3 5 4 2" xfId="14482" xr:uid="{494DACFE-BDC1-4163-824E-3BAB95289FDA}"/>
    <cellStyle name="Tusenskille 2 2 3 5 4 2 2" xfId="30957" xr:uid="{294D1350-F7CC-48B5-8E43-513F0990F761}"/>
    <cellStyle name="Tusenskille 2 2 3 5 4 3" xfId="9954" xr:uid="{D8417331-3FA0-4657-8C63-B2FB76258042}"/>
    <cellStyle name="Tusenskille 2 2 3 5 4 3 2" xfId="26429" xr:uid="{9DA02582-793D-4A2D-B852-019923E9846E}"/>
    <cellStyle name="Tusenskille 2 2 3 5 4 4" xfId="21860" xr:uid="{8BF66129-0253-4ECD-AA3E-E5C00EF85906}"/>
    <cellStyle name="Tusenskille 2 2 3 5 5" xfId="5386" xr:uid="{8A319882-DBE6-49BF-901D-F1081CF7EE76}"/>
    <cellStyle name="Tusenskille 2 2 3 5 5 2" xfId="15522" xr:uid="{DB62A53E-4CAB-4F4F-A7A8-BAA630A5A679}"/>
    <cellStyle name="Tusenskille 2 2 3 5 5 2 2" xfId="31997" xr:uid="{FE60277A-E87D-4BEA-ACD8-E656DACCE5EF}"/>
    <cellStyle name="Tusenskille 2 2 3 5 5 3" xfId="10994" xr:uid="{98792FA2-EA7D-4634-B3E4-BBCC94FCE1A6}"/>
    <cellStyle name="Tusenskille 2 2 3 5 5 3 2" xfId="27469" xr:uid="{078AEBCD-C694-4874-9CE9-717F6876DEB3}"/>
    <cellStyle name="Tusenskille 2 2 3 5 5 4" xfId="22900" xr:uid="{805C302A-E4E2-43D8-B283-DC10F639ACF5}"/>
    <cellStyle name="Tusenskille 2 2 3 5 6" xfId="12744" xr:uid="{740DFD11-2F5A-439D-8594-14BDFCDB23D7}"/>
    <cellStyle name="Tusenskille 2 2 3 5 6 2" xfId="29219" xr:uid="{D0649F4E-0C0C-4614-BF04-0647FBF5B85F}"/>
    <cellStyle name="Tusenskille 2 2 3 5 7" xfId="8215" xr:uid="{080EB6DC-8A77-433E-B8DF-52C130603FCD}"/>
    <cellStyle name="Tusenskille 2 2 3 5 7 2" xfId="24690" xr:uid="{9F0DB55F-6434-48C3-84CC-CB2E69C8A523}"/>
    <cellStyle name="Tusenskille 2 2 3 5 8" xfId="7986" xr:uid="{D38C15C9-6DE7-4860-B004-AEA9FC2B2287}"/>
    <cellStyle name="Tusenskille 2 2 3 5 8 2" xfId="24461" xr:uid="{A2C29F82-1931-49D9-9076-5C583B54F6D5}"/>
    <cellStyle name="Tusenskille 2 2 3 5 9" xfId="17072" xr:uid="{942DD17C-A78F-424B-9732-B8DF4AC6CD00}"/>
    <cellStyle name="Tusenskille 2 2 3 5 9 2" xfId="33547" xr:uid="{A19D2868-E93F-404F-A4B1-49A5C460350C}"/>
    <cellStyle name="Tusenskille 2 2 3 5_3.EXPENSES" xfId="7633" xr:uid="{579F2FE8-F97B-4405-AE3D-5DB6E0ABF4E7}"/>
    <cellStyle name="Tusenskille 2 2 3 6" xfId="2461" xr:uid="{00000000-0005-0000-0000-0000D20B0000}"/>
    <cellStyle name="Tusenskille 2 2 3 6 2" xfId="3305" xr:uid="{ABDB8960-672C-495A-8024-80867265979F}"/>
    <cellStyle name="Tusenskille 2 2 3 6 2 2" xfId="6179" xr:uid="{15846B05-114F-41CF-B22E-5074EADCEFB7}"/>
    <cellStyle name="Tusenskille 2 2 3 6 2 2 2" xfId="16315" xr:uid="{786D5E1A-04E1-4841-AA35-B2F80F79064B}"/>
    <cellStyle name="Tusenskille 2 2 3 6 2 2 2 2" xfId="32790" xr:uid="{EE334CF1-B028-4765-8308-AA7D52FF84A0}"/>
    <cellStyle name="Tusenskille 2 2 3 6 2 2 3" xfId="11787" xr:uid="{833EC9E4-5F0F-4AD7-875B-8F072915B2A7}"/>
    <cellStyle name="Tusenskille 2 2 3 6 2 2 3 2" xfId="28262" xr:uid="{726014D2-A1F0-4D6F-93FF-566B6A36DFE2}"/>
    <cellStyle name="Tusenskille 2 2 3 6 2 2 4" xfId="23693" xr:uid="{FB7C1FC4-722C-4E3B-833E-9D4955479FBF}"/>
    <cellStyle name="Tusenskille 2 2 3 6 2 3" xfId="13537" xr:uid="{5FBA7C48-F981-4E92-892A-EE9D400C5003}"/>
    <cellStyle name="Tusenskille 2 2 3 6 2 3 2" xfId="30012" xr:uid="{B3942FC1-D941-47E4-80E5-CF328EB09509}"/>
    <cellStyle name="Tusenskille 2 2 3 6 2 4" xfId="9009" xr:uid="{80048ECB-DF0E-493B-9A3D-E42C8433C29E}"/>
    <cellStyle name="Tusenskille 2 2 3 6 2 4 2" xfId="25484" xr:uid="{B9C3BAC7-5F3A-47BA-9474-858C069BC9FA}"/>
    <cellStyle name="Tusenskille 2 2 3 6 2 5" xfId="20915" xr:uid="{43B49E28-C693-4861-86C5-36D086681483}"/>
    <cellStyle name="Tusenskille 2 2 3 6 2_3.EXPENSES" xfId="7637" xr:uid="{B87DEA66-2A78-4134-9B87-980128D628B6}"/>
    <cellStyle name="Tusenskille 2 2 3 6 3" xfId="4428" xr:uid="{D83B1322-DE80-40DA-84AB-9543245B6BB2}"/>
    <cellStyle name="Tusenskille 2 2 3 6 3 2" xfId="14575" xr:uid="{384A43C9-D0B1-4561-AB7F-BF778231C799}"/>
    <cellStyle name="Tusenskille 2 2 3 6 3 2 2" xfId="31050" xr:uid="{4ACDD77D-9F4A-495F-82E5-E0A1DAAA9D64}"/>
    <cellStyle name="Tusenskille 2 2 3 6 3 3" xfId="10047" xr:uid="{56828B13-E17F-44C5-BE2F-1BE7BF17045C}"/>
    <cellStyle name="Tusenskille 2 2 3 6 3 3 2" xfId="26522" xr:uid="{B6B67026-B2B4-469B-AF3B-AB319BB8F0DD}"/>
    <cellStyle name="Tusenskille 2 2 3 6 3 4" xfId="21953" xr:uid="{D3EFA6AF-E9A3-4A4F-98A3-F612A94FF5EE}"/>
    <cellStyle name="Tusenskille 2 2 3 6 4" xfId="5479" xr:uid="{DC615A2A-0B64-4B0B-AC27-14B6443FB720}"/>
    <cellStyle name="Tusenskille 2 2 3 6 4 2" xfId="15615" xr:uid="{24C8EA7F-0DCB-4E62-90E3-EA4B5E8480CB}"/>
    <cellStyle name="Tusenskille 2 2 3 6 4 2 2" xfId="32090" xr:uid="{A7DCF39C-39AB-41E1-B526-40A0310D05C3}"/>
    <cellStyle name="Tusenskille 2 2 3 6 4 3" xfId="11087" xr:uid="{67743354-BBA8-4E23-9571-F9BE14AB0759}"/>
    <cellStyle name="Tusenskille 2 2 3 6 4 3 2" xfId="27562" xr:uid="{FE9E10B5-8337-4482-BD4E-0409BA2629B5}"/>
    <cellStyle name="Tusenskille 2 2 3 6 4 4" xfId="22993" xr:uid="{7EF3955C-90E2-43D9-A458-F3541C12FAC9}"/>
    <cellStyle name="Tusenskille 2 2 3 6 5" xfId="12837" xr:uid="{D117CA61-0868-47ED-A2B4-DA3792823683}"/>
    <cellStyle name="Tusenskille 2 2 3 6 5 2" xfId="29312" xr:uid="{76BC4020-FAD7-4BE8-B00C-3D7A6BDA5AB9}"/>
    <cellStyle name="Tusenskille 2 2 3 6 6" xfId="8308" xr:uid="{5159C529-CAF6-4D91-A305-DF0438C65F8D}"/>
    <cellStyle name="Tusenskille 2 2 3 6 6 2" xfId="24783" xr:uid="{011CD7EF-6CD7-405F-B19D-68C11018A93C}"/>
    <cellStyle name="Tusenskille 2 2 3 6 7" xfId="20215" xr:uid="{955E03F0-EA53-468A-A4E2-5721367D1848}"/>
    <cellStyle name="Tusenskille 2 2 3 6_3.EXPENSES" xfId="7636" xr:uid="{73469142-CBD1-4399-85D6-D4271D02C65D}"/>
    <cellStyle name="Tusenskille 2 2 3 7" xfId="2490" xr:uid="{00000000-0005-0000-0000-0000D30B0000}"/>
    <cellStyle name="Tusenskille 2 2 3 7 2" xfId="3327" xr:uid="{3356EE6B-A5BD-4EFD-AF7D-E6B6EE8CCF77}"/>
    <cellStyle name="Tusenskille 2 2 3 7 2 2" xfId="6201" xr:uid="{1FA7A560-60B2-4A68-B04C-6ECF2C8B88AF}"/>
    <cellStyle name="Tusenskille 2 2 3 7 2 2 2" xfId="16337" xr:uid="{31556F37-E4DE-43C9-BD4C-00E454EAA827}"/>
    <cellStyle name="Tusenskille 2 2 3 7 2 2 2 2" xfId="32812" xr:uid="{63A33D1C-C5E6-4DF1-9338-387B3F26ED5C}"/>
    <cellStyle name="Tusenskille 2 2 3 7 2 2 3" xfId="11809" xr:uid="{60466850-EA1D-4344-96EC-2C4A7BD5F79E}"/>
    <cellStyle name="Tusenskille 2 2 3 7 2 2 3 2" xfId="28284" xr:uid="{55D09C58-A4CC-47C8-8319-8D77828D28F9}"/>
    <cellStyle name="Tusenskille 2 2 3 7 2 2 4" xfId="23715" xr:uid="{66FE6A57-E4CD-41AE-B647-0F63C41488CA}"/>
    <cellStyle name="Tusenskille 2 2 3 7 2 3" xfId="13559" xr:uid="{B65090E5-5952-44CA-AE9F-AA7BB04F4343}"/>
    <cellStyle name="Tusenskille 2 2 3 7 2 3 2" xfId="30034" xr:uid="{5502DD8C-69E6-4A4C-81AB-40B7C8898574}"/>
    <cellStyle name="Tusenskille 2 2 3 7 2 4" xfId="9031" xr:uid="{6BC3CC16-F266-4D48-832D-1F4B4ED641C3}"/>
    <cellStyle name="Tusenskille 2 2 3 7 2 4 2" xfId="25506" xr:uid="{E1DD7376-3662-44BA-A559-928660647637}"/>
    <cellStyle name="Tusenskille 2 2 3 7 2 5" xfId="20937" xr:uid="{6A36FB5E-53E8-432A-B74D-FAF983253DB2}"/>
    <cellStyle name="Tusenskille 2 2 3 7 2_3.EXPENSES" xfId="7639" xr:uid="{408BACDD-C8D4-45B4-A755-2BCA6A90D97D}"/>
    <cellStyle name="Tusenskille 2 2 3 7 3" xfId="4450" xr:uid="{D0EE0393-964B-4FBF-BE4E-4A8FDC02A646}"/>
    <cellStyle name="Tusenskille 2 2 3 7 3 2" xfId="14597" xr:uid="{9359EF4C-A4A0-42AD-9B12-F40792EBAA2E}"/>
    <cellStyle name="Tusenskille 2 2 3 7 3 2 2" xfId="31072" xr:uid="{764F7794-0CE5-4D95-A0F3-7CA00C10954D}"/>
    <cellStyle name="Tusenskille 2 2 3 7 3 3" xfId="10069" xr:uid="{03C35320-6CFF-4063-931E-FB6784B4DEA6}"/>
    <cellStyle name="Tusenskille 2 2 3 7 3 3 2" xfId="26544" xr:uid="{DACF5B29-8712-4C9C-8C41-8574C0C8D03D}"/>
    <cellStyle name="Tusenskille 2 2 3 7 3 4" xfId="21975" xr:uid="{878752E9-D6AE-4E18-85A7-49B6BF557853}"/>
    <cellStyle name="Tusenskille 2 2 3 7 4" xfId="5501" xr:uid="{99365A2E-52E5-4A32-BD5D-844C588D2976}"/>
    <cellStyle name="Tusenskille 2 2 3 7 4 2" xfId="15637" xr:uid="{F1AAD2FD-425B-4746-B6FF-CE81FF6F24AE}"/>
    <cellStyle name="Tusenskille 2 2 3 7 4 2 2" xfId="32112" xr:uid="{26482EC4-31B5-4C7E-B27A-A158A57C6002}"/>
    <cellStyle name="Tusenskille 2 2 3 7 4 3" xfId="11109" xr:uid="{1C9CB9F6-012B-4548-B959-973F45B62F32}"/>
    <cellStyle name="Tusenskille 2 2 3 7 4 3 2" xfId="27584" xr:uid="{6247FFD9-4B36-46DC-A39E-3F37BDD7C31D}"/>
    <cellStyle name="Tusenskille 2 2 3 7 4 4" xfId="23015" xr:uid="{3C860246-2604-43FA-A6E3-11FEC175250F}"/>
    <cellStyle name="Tusenskille 2 2 3 7 5" xfId="12859" xr:uid="{DBA6A72B-F00B-49ED-8D2D-C96047EFFAF3}"/>
    <cellStyle name="Tusenskille 2 2 3 7 5 2" xfId="29334" xr:uid="{C540552B-4124-4A77-B502-D28CE20C08CB}"/>
    <cellStyle name="Tusenskille 2 2 3 7 6" xfId="8331" xr:uid="{AD8CDE3E-FE11-443E-9FB0-415EC6C287AF}"/>
    <cellStyle name="Tusenskille 2 2 3 7 6 2" xfId="24806" xr:uid="{9390B004-A3C0-43E1-8D08-19619DAD206F}"/>
    <cellStyle name="Tusenskille 2 2 3 7 7" xfId="20237" xr:uid="{BBAE986F-0CCC-4126-9A6A-4591E9196ADC}"/>
    <cellStyle name="Tusenskille 2 2 3 7_3.EXPENSES" xfId="7638" xr:uid="{DEF3B893-A6FA-4037-A999-4C550335E3A6}"/>
    <cellStyle name="Tusenskille 2 2 3 8" xfId="3701" xr:uid="{3E08C829-568C-4FCD-8467-EE6AB6FE824E}"/>
    <cellStyle name="Tusenskille 2 2 3 8 2" xfId="4823" xr:uid="{9242E425-55E4-494B-B559-D343202DEFB9}"/>
    <cellStyle name="Tusenskille 2 2 3 8 2 2" xfId="14970" xr:uid="{7CAE28F9-E522-4484-B4A5-8928971D79EF}"/>
    <cellStyle name="Tusenskille 2 2 3 8 2 2 2" xfId="31445" xr:uid="{7643EABB-9368-4144-A58B-DDC7CB77DD70}"/>
    <cellStyle name="Tusenskille 2 2 3 8 2 3" xfId="10442" xr:uid="{9AEA5D5A-98FB-44D7-80A5-A9C84C5CA5A5}"/>
    <cellStyle name="Tusenskille 2 2 3 8 2 3 2" xfId="26917" xr:uid="{9AFC39C8-AFD3-44F3-ACAB-190A2CDB7158}"/>
    <cellStyle name="Tusenskille 2 2 3 8 2 4" xfId="22348" xr:uid="{F5AD2076-D25D-4EEA-9B7F-11C01D76D5A6}"/>
    <cellStyle name="Tusenskille 2 2 3 8 3" xfId="6574" xr:uid="{0A9F2790-DB8B-46BB-A047-293F84E104C8}"/>
    <cellStyle name="Tusenskille 2 2 3 8 3 2" xfId="16710" xr:uid="{41A75D61-6B88-41C7-AADF-F4AE1934468A}"/>
    <cellStyle name="Tusenskille 2 2 3 8 3 2 2" xfId="33185" xr:uid="{328CE354-8317-49B2-BEA6-EDCA404266FA}"/>
    <cellStyle name="Tusenskille 2 2 3 8 3 3" xfId="12182" xr:uid="{6CB40CF4-4CD5-4EB8-9E46-960C92A5D971}"/>
    <cellStyle name="Tusenskille 2 2 3 8 3 3 2" xfId="28657" xr:uid="{20949908-6775-4534-8C18-F01ECB9AB9E9}"/>
    <cellStyle name="Tusenskille 2 2 3 8 3 4" xfId="24088" xr:uid="{07D98018-153F-4681-8997-9B5F543CBBF6}"/>
    <cellStyle name="Tusenskille 2 2 3 8 4" xfId="13932" xr:uid="{34CC1BA3-304D-482E-B43C-C1751BA17008}"/>
    <cellStyle name="Tusenskille 2 2 3 8 4 2" xfId="30407" xr:uid="{0DC2462E-30F2-4292-A335-9354CDD41030}"/>
    <cellStyle name="Tusenskille 2 2 3 8 5" xfId="9404" xr:uid="{4CCBEBB4-7229-4097-A488-84736D0C4BCF}"/>
    <cellStyle name="Tusenskille 2 2 3 8 5 2" xfId="25879" xr:uid="{FDF1DAA6-83D0-403D-A2E4-EEF1FE2D5377}"/>
    <cellStyle name="Tusenskille 2 2 3 8 6" xfId="21310" xr:uid="{882A523C-60A6-4C84-B486-4E40E6117BE1}"/>
    <cellStyle name="Tusenskille 2 2 3 8_3.EXPENSES" xfId="7640" xr:uid="{CE05EC04-7751-47B4-89C5-60B54BDFA80E}"/>
    <cellStyle name="Tusenskille 2 2 3 9" xfId="3012" xr:uid="{CBD26EA6-7BE5-4416-9982-84296832E8A5}"/>
    <cellStyle name="Tusenskille 2 2 3 9 2" xfId="5886" xr:uid="{5708B4BC-B7EC-4496-B78F-7B604B29838D}"/>
    <cellStyle name="Tusenskille 2 2 3 9 2 2" xfId="16022" xr:uid="{C4442A92-8AD8-4EE4-AF25-9C209A574A1D}"/>
    <cellStyle name="Tusenskille 2 2 3 9 2 2 2" xfId="32497" xr:uid="{0C918677-7083-4782-B2D8-24C5467233C5}"/>
    <cellStyle name="Tusenskille 2 2 3 9 2 3" xfId="11494" xr:uid="{39CC9E22-BC06-4F69-BC9E-96D7C015974C}"/>
    <cellStyle name="Tusenskille 2 2 3 9 2 3 2" xfId="27969" xr:uid="{660467B6-348D-4A2B-A864-26AE9A833C24}"/>
    <cellStyle name="Tusenskille 2 2 3 9 2 4" xfId="23400" xr:uid="{97A63582-58F9-423A-AD75-81AF70825E0D}"/>
    <cellStyle name="Tusenskille 2 2 3 9 3" xfId="13244" xr:uid="{0500E6DB-438F-4610-B6DE-C4CD7E233852}"/>
    <cellStyle name="Tusenskille 2 2 3 9 3 2" xfId="29719" xr:uid="{9C30D51B-95D0-49E3-BC52-EECFD4826602}"/>
    <cellStyle name="Tusenskille 2 2 3 9 4" xfId="8716" xr:uid="{45478153-502F-40EA-AC9E-9DA993A8F781}"/>
    <cellStyle name="Tusenskille 2 2 3 9 4 2" xfId="25191" xr:uid="{4C7A3A27-B694-44E5-86D6-BDCC45C6552F}"/>
    <cellStyle name="Tusenskille 2 2 3 9 5" xfId="20622" xr:uid="{0912B92E-64F5-4EF6-A54E-3CDB5FD612D6}"/>
    <cellStyle name="Tusenskille 2 2 3 9_3.EXPENSES" xfId="7641" xr:uid="{169D8E01-38A6-4DC4-B3DC-39E073818D0C}"/>
    <cellStyle name="Tusenskille 2 2 3_1.3.3. Extraordinary Items" xfId="19908" xr:uid="{6F09EC5A-3A1E-40B6-8A10-AA9928713D59}"/>
    <cellStyle name="Tusenskille 2 2 4" xfId="1760" xr:uid="{00000000-0005-0000-0000-0000D40B0000}"/>
    <cellStyle name="Tusenskille 2 2 4 10" xfId="12547" xr:uid="{AC745427-D46F-40DC-B3ED-16DF994A0321}"/>
    <cellStyle name="Tusenskille 2 2 4 10 2" xfId="29022" xr:uid="{7F9DF8E6-8B9C-4DEC-9444-4EDD29DE57B5}"/>
    <cellStyle name="Tusenskille 2 2 4 11" xfId="8015" xr:uid="{2A31DCF9-375C-42BD-82F6-78A458EF608D}"/>
    <cellStyle name="Tusenskille 2 2 4 11 2" xfId="24490" xr:uid="{46806B16-977D-4DF9-ACAF-03EEECDA43A2}"/>
    <cellStyle name="Tusenskille 2 2 4 12" xfId="19925" xr:uid="{61462B17-5508-49A9-890F-FD1D4310B06A}"/>
    <cellStyle name="Tusenskille 2 2 4 2" xfId="2148" xr:uid="{00000000-0005-0000-0000-0000D50B0000}"/>
    <cellStyle name="Tusenskille 2 2 4 2 10" xfId="17064" xr:uid="{5EAA6CA4-23E1-400E-BB17-77DB8BB52B67}"/>
    <cellStyle name="Tusenskille 2 2 4 2 10 2" xfId="33539" xr:uid="{EFC707C4-3A8A-4AA6-A5A1-5F8DC54AE93B}"/>
    <cellStyle name="Tusenskille 2 2 4 2 11" xfId="20040" xr:uid="{F036FCE0-888B-40B6-A0B7-BBB723426AA4}"/>
    <cellStyle name="Tusenskille 2 2 4 2 2" xfId="2595" xr:uid="{00000000-0005-0000-0000-0000D60B0000}"/>
    <cellStyle name="Tusenskille 2 2 4 2 2 10" xfId="20311" xr:uid="{98A39679-0EBD-456C-B1EB-43C5AD671BC9}"/>
    <cellStyle name="Tusenskille 2 2 4 2 2 2" xfId="3956" xr:uid="{2BEC46E9-3854-4F6E-971B-FD6107505E28}"/>
    <cellStyle name="Tusenskille 2 2 4 2 2 2 2" xfId="4995" xr:uid="{DDD4E29F-16E6-4422-B1D8-E04E93ED92B2}"/>
    <cellStyle name="Tusenskille 2 2 4 2 2 2 2 2" xfId="15142" xr:uid="{70E5D2A2-E66E-40C2-A910-34550FCE1242}"/>
    <cellStyle name="Tusenskille 2 2 4 2 2 2 2 2 2" xfId="31617" xr:uid="{56C1FD8B-EEC7-4324-A3DF-CCEF34E1C2C1}"/>
    <cellStyle name="Tusenskille 2 2 4 2 2 2 2 3" xfId="10614" xr:uid="{A0C03A30-F6A6-4266-B3DE-1FDAAAE52FFA}"/>
    <cellStyle name="Tusenskille 2 2 4 2 2 2 2 3 2" xfId="27089" xr:uid="{D5DD8A4E-EEE3-491F-9385-F7242A540060}"/>
    <cellStyle name="Tusenskille 2 2 4 2 2 2 2 4" xfId="22520" xr:uid="{DC432F0F-D714-4680-A910-7D9EBC0EDC0A}"/>
    <cellStyle name="Tusenskille 2 2 4 2 2 2 3" xfId="6746" xr:uid="{C89FB50F-0A76-4472-9DD4-29996778FBBE}"/>
    <cellStyle name="Tusenskille 2 2 4 2 2 2 3 2" xfId="16882" xr:uid="{7F6DDFEF-58DB-4B0B-AEBD-1FCAFE4C02F3}"/>
    <cellStyle name="Tusenskille 2 2 4 2 2 2 3 2 2" xfId="33357" xr:uid="{DA77A59A-38F3-4378-87AC-3CBA66872239}"/>
    <cellStyle name="Tusenskille 2 2 4 2 2 2 3 3" xfId="12354" xr:uid="{19C71F0A-1E3C-41B0-957D-92EB56BD7DF6}"/>
    <cellStyle name="Tusenskille 2 2 4 2 2 2 3 3 2" xfId="28829" xr:uid="{2D415AEB-EF61-4491-8D19-563BA6DD5752}"/>
    <cellStyle name="Tusenskille 2 2 4 2 2 2 3 4" xfId="24260" xr:uid="{1AE24F21-A100-4EEB-847D-D5D556AE6367}"/>
    <cellStyle name="Tusenskille 2 2 4 2 2 2 4" xfId="14104" xr:uid="{DDDDDA5D-2EB0-45AC-A2F7-DB50940B04C6}"/>
    <cellStyle name="Tusenskille 2 2 4 2 2 2 4 2" xfId="30579" xr:uid="{6EE08FCA-5884-45B9-852E-3316BF046E43}"/>
    <cellStyle name="Tusenskille 2 2 4 2 2 2 5" xfId="9576" xr:uid="{33D38FDE-85FF-4736-8772-70CECFBBE243}"/>
    <cellStyle name="Tusenskille 2 2 4 2 2 2 5 2" xfId="26051" xr:uid="{7E2A88DD-71F4-4EEF-8A18-FE660105A8F6}"/>
    <cellStyle name="Tusenskille 2 2 4 2 2 2 6" xfId="21482" xr:uid="{773A36AE-87E5-402F-8D32-3A33152D4D6E}"/>
    <cellStyle name="Tusenskille 2 2 4 2 2 2_3.EXPENSES" xfId="7644" xr:uid="{18FD1F9D-7118-4465-BAA2-F3C2B35F6B7D}"/>
    <cellStyle name="Tusenskille 2 2 4 2 2 3" xfId="3401" xr:uid="{24CC1348-2701-4EF3-811B-370B4570EAE3}"/>
    <cellStyle name="Tusenskille 2 2 4 2 2 3 2" xfId="6275" xr:uid="{CF26BAB9-25E6-4B4A-9EA3-DECB28345EEF}"/>
    <cellStyle name="Tusenskille 2 2 4 2 2 3 2 2" xfId="16411" xr:uid="{34D18D0E-F42C-453B-B117-F52B5AD853CE}"/>
    <cellStyle name="Tusenskille 2 2 4 2 2 3 2 2 2" xfId="32886" xr:uid="{2CE4ECC3-2212-4684-9B48-CA4935CF31E2}"/>
    <cellStyle name="Tusenskille 2 2 4 2 2 3 2 3" xfId="11883" xr:uid="{969BFDD0-4C4E-4B22-9984-66B6FB9F36C8}"/>
    <cellStyle name="Tusenskille 2 2 4 2 2 3 2 3 2" xfId="28358" xr:uid="{3BDA72B3-018D-41F5-A545-65CD53ABA195}"/>
    <cellStyle name="Tusenskille 2 2 4 2 2 3 2 4" xfId="23789" xr:uid="{55DE36E3-466A-4F4C-8E03-61EFF2104640}"/>
    <cellStyle name="Tusenskille 2 2 4 2 2 3 3" xfId="13633" xr:uid="{8D045C4D-A83D-4D75-941A-B2207E3B82E3}"/>
    <cellStyle name="Tusenskille 2 2 4 2 2 3 3 2" xfId="30108" xr:uid="{96222E3A-0076-49D2-A9A1-E8295B9A541A}"/>
    <cellStyle name="Tusenskille 2 2 4 2 2 3 4" xfId="9105" xr:uid="{49D59234-CA74-4C07-B1CC-3FFA04A401EB}"/>
    <cellStyle name="Tusenskille 2 2 4 2 2 3 4 2" xfId="25580" xr:uid="{A56655B4-EB84-4BEA-8F47-83F80221711E}"/>
    <cellStyle name="Tusenskille 2 2 4 2 2 3 5" xfId="21011" xr:uid="{24CC3C7B-3FCB-42DF-BDF5-8BB1819AB684}"/>
    <cellStyle name="Tusenskille 2 2 4 2 2 3_3.EXPENSES" xfId="7645" xr:uid="{AE2B19F9-791A-4C20-B484-ACDDED6B2B6F}"/>
    <cellStyle name="Tusenskille 2 2 4 2 2 4" xfId="4524" xr:uid="{BC7B0E2A-44F1-4E26-92B9-99A1AC6F2D0E}"/>
    <cellStyle name="Tusenskille 2 2 4 2 2 4 2" xfId="14671" xr:uid="{1E82ADA8-1A56-4C29-AAA8-560094539013}"/>
    <cellStyle name="Tusenskille 2 2 4 2 2 4 2 2" xfId="31146" xr:uid="{DE537D83-0D4A-40CC-980F-D45009DDC3D0}"/>
    <cellStyle name="Tusenskille 2 2 4 2 2 4 3" xfId="10143" xr:uid="{98326DEF-3211-45B4-A0AA-1C7AB06F13F6}"/>
    <cellStyle name="Tusenskille 2 2 4 2 2 4 3 2" xfId="26618" xr:uid="{AB475F51-3FF9-439B-ABD7-513838F5F8EC}"/>
    <cellStyle name="Tusenskille 2 2 4 2 2 4 4" xfId="22049" xr:uid="{66C91C87-D2CF-4F81-ABA2-E9B3D2366DC7}"/>
    <cellStyle name="Tusenskille 2 2 4 2 2 5" xfId="5575" xr:uid="{890406DC-C9BE-4A6D-ABFF-A1F4FF4CBE9F}"/>
    <cellStyle name="Tusenskille 2 2 4 2 2 5 2" xfId="15711" xr:uid="{D554777F-D36E-4943-870B-E127805020DF}"/>
    <cellStyle name="Tusenskille 2 2 4 2 2 5 2 2" xfId="32186" xr:uid="{7BF58DCE-F3B1-4E0E-B4B2-38B542B95AF9}"/>
    <cellStyle name="Tusenskille 2 2 4 2 2 5 3" xfId="11183" xr:uid="{CCFE7286-58FB-4F8C-A1AF-EBA83DF2C542}"/>
    <cellStyle name="Tusenskille 2 2 4 2 2 5 3 2" xfId="27658" xr:uid="{C194346E-5158-4BB6-AA9D-8FBAECE3DA7B}"/>
    <cellStyle name="Tusenskille 2 2 4 2 2 5 4" xfId="23089" xr:uid="{F1D18FFA-99C9-41D8-A0EC-2A8D8CBD0951}"/>
    <cellStyle name="Tusenskille 2 2 4 2 2 6" xfId="12933" xr:uid="{F5B92AC9-8A0A-40BD-9BE6-A0400D03102B}"/>
    <cellStyle name="Tusenskille 2 2 4 2 2 6 2" xfId="29408" xr:uid="{92149558-9262-49B7-9709-9FE657A33AE4}"/>
    <cellStyle name="Tusenskille 2 2 4 2 2 7" xfId="8405" xr:uid="{C3379256-B909-46D6-AE6E-BF5A6C0B0579}"/>
    <cellStyle name="Tusenskille 2 2 4 2 2 7 2" xfId="24880" xr:uid="{BFB59F67-A496-414A-A24E-63CEE6759C9F}"/>
    <cellStyle name="Tusenskille 2 2 4 2 2 8" xfId="7971" xr:uid="{3FD989BA-CA3C-4B6E-A4F5-1FDEC2D5C34E}"/>
    <cellStyle name="Tusenskille 2 2 4 2 2 8 2" xfId="24446" xr:uid="{995D09F7-F83D-48F5-A9F4-EC529B10BC73}"/>
    <cellStyle name="Tusenskille 2 2 4 2 2 9" xfId="12524" xr:uid="{B97CF537-C751-4D8E-AA11-99C898924884}"/>
    <cellStyle name="Tusenskille 2 2 4 2 2 9 2" xfId="28999" xr:uid="{96E3010E-4739-4EBF-94FD-6F807E2730BA}"/>
    <cellStyle name="Tusenskille 2 2 4 2 2_3.EXPENSES" xfId="7643" xr:uid="{94710F13-45A8-4C8D-B385-4B70211A8B84}"/>
    <cellStyle name="Tusenskille 2 2 4 2 3" xfId="3756" xr:uid="{851DF3A7-22E5-4B0D-BD35-9EBE8E9961A0}"/>
    <cellStyle name="Tusenskille 2 2 4 2 3 2" xfId="4872" xr:uid="{8C0B5FFE-5C18-40E9-A14F-43489C767877}"/>
    <cellStyle name="Tusenskille 2 2 4 2 3 2 2" xfId="15019" xr:uid="{9BF1A31E-A358-4508-A6E8-CB1A81EAF4CC}"/>
    <cellStyle name="Tusenskille 2 2 4 2 3 2 2 2" xfId="31494" xr:uid="{C9D09B70-8BB8-4AD8-8053-B4D6DE8FD6C6}"/>
    <cellStyle name="Tusenskille 2 2 4 2 3 2 3" xfId="10491" xr:uid="{B9332D5A-48FE-4A0A-B5A4-3E5CEBF3EAB7}"/>
    <cellStyle name="Tusenskille 2 2 4 2 3 2 3 2" xfId="26966" xr:uid="{6B112A7B-6B69-4E6E-84DF-C7E3BE211786}"/>
    <cellStyle name="Tusenskille 2 2 4 2 3 2 4" xfId="22397" xr:uid="{2F261073-5872-4162-BA30-88383F584A45}"/>
    <cellStyle name="Tusenskille 2 2 4 2 3 3" xfId="6623" xr:uid="{AD4B2959-6C4F-435C-80C0-5D6E33BE0BC1}"/>
    <cellStyle name="Tusenskille 2 2 4 2 3 3 2" xfId="16759" xr:uid="{EC0A25F3-CCCC-4D23-938D-B254818F69FB}"/>
    <cellStyle name="Tusenskille 2 2 4 2 3 3 2 2" xfId="33234" xr:uid="{68273671-AE4F-48C4-A8E0-B43369B12391}"/>
    <cellStyle name="Tusenskille 2 2 4 2 3 3 3" xfId="12231" xr:uid="{1A735BD9-9077-41E1-BDB8-5810F115C3A3}"/>
    <cellStyle name="Tusenskille 2 2 4 2 3 3 3 2" xfId="28706" xr:uid="{CE7601A4-3046-491D-B1FB-AB757574324F}"/>
    <cellStyle name="Tusenskille 2 2 4 2 3 3 4" xfId="24137" xr:uid="{E05FBAD0-A05B-4A5F-A876-0CD6AC0D3CD4}"/>
    <cellStyle name="Tusenskille 2 2 4 2 3 4" xfId="13981" xr:uid="{488703CC-E4B0-47ED-8890-A20EC09F3CEA}"/>
    <cellStyle name="Tusenskille 2 2 4 2 3 4 2" xfId="30456" xr:uid="{2089F493-6681-4A15-8CCD-E25C464BFFCA}"/>
    <cellStyle name="Tusenskille 2 2 4 2 3 5" xfId="9453" xr:uid="{991C4810-7A70-46D8-A234-08CF9E069AA6}"/>
    <cellStyle name="Tusenskille 2 2 4 2 3 5 2" xfId="25928" xr:uid="{A26AA2B9-4142-4C70-8D26-A6047DEA925F}"/>
    <cellStyle name="Tusenskille 2 2 4 2 3 6" xfId="21359" xr:uid="{80EF117F-663F-42B9-B5D2-BFB83964A60A}"/>
    <cellStyle name="Tusenskille 2 2 4 2 3_3.EXPENSES" xfId="7646" xr:uid="{129F6B36-9BBF-4EFC-94FF-FAA5F163C3CB}"/>
    <cellStyle name="Tusenskille 2 2 4 2 4" xfId="3126" xr:uid="{08B87A92-FD62-4458-899F-16425C1D131E}"/>
    <cellStyle name="Tusenskille 2 2 4 2 4 2" xfId="6000" xr:uid="{502D58FF-C7CB-465D-8D30-3EAC8C0802B7}"/>
    <cellStyle name="Tusenskille 2 2 4 2 4 2 2" xfId="16136" xr:uid="{1D906E56-D0EA-4866-892B-8E8FDBE6C8DB}"/>
    <cellStyle name="Tusenskille 2 2 4 2 4 2 2 2" xfId="32611" xr:uid="{2EDCE33E-1DA2-4D11-BF31-7FACC04B7581}"/>
    <cellStyle name="Tusenskille 2 2 4 2 4 2 3" xfId="11608" xr:uid="{17DA6BDD-7E1D-40FB-BBEE-00DA686A4E78}"/>
    <cellStyle name="Tusenskille 2 2 4 2 4 2 3 2" xfId="28083" xr:uid="{93B60DE2-AF0E-4BDF-AD6A-2A56532F01D6}"/>
    <cellStyle name="Tusenskille 2 2 4 2 4 2 4" xfId="23514" xr:uid="{7132C03F-3B24-481F-A501-730863666FE1}"/>
    <cellStyle name="Tusenskille 2 2 4 2 4 3" xfId="13358" xr:uid="{99C59113-40E6-42DD-A7FA-C24090435546}"/>
    <cellStyle name="Tusenskille 2 2 4 2 4 3 2" xfId="29833" xr:uid="{333D56D4-DB58-44F0-930C-52B60BD54118}"/>
    <cellStyle name="Tusenskille 2 2 4 2 4 4" xfId="8830" xr:uid="{12A7C68E-68A3-46E6-803F-B7690C567ACD}"/>
    <cellStyle name="Tusenskille 2 2 4 2 4 4 2" xfId="25305" xr:uid="{9D47CF3A-E287-4B2B-A92B-F025C23BD105}"/>
    <cellStyle name="Tusenskille 2 2 4 2 4 5" xfId="20736" xr:uid="{C768E632-FFE3-4163-9F05-92BD030FCEAA}"/>
    <cellStyle name="Tusenskille 2 2 4 2 4_3.EXPENSES" xfId="7647" xr:uid="{CD361E04-FD85-4D61-B74B-4280511876FD}"/>
    <cellStyle name="Tusenskille 2 2 4 2 5" xfId="4253" xr:uid="{FD03D96B-C3C4-4C57-9527-57B4F49394BD}"/>
    <cellStyle name="Tusenskille 2 2 4 2 5 2" xfId="14400" xr:uid="{C3C3B6A6-9BEB-46CF-A822-7FF579A929D3}"/>
    <cellStyle name="Tusenskille 2 2 4 2 5 2 2" xfId="30875" xr:uid="{32F42639-80E3-45DF-9BF8-8F1E7CBC0807}"/>
    <cellStyle name="Tusenskille 2 2 4 2 5 3" xfId="9872" xr:uid="{C802E201-0F39-4B9B-9A07-564A55542A34}"/>
    <cellStyle name="Tusenskille 2 2 4 2 5 3 2" xfId="26347" xr:uid="{EC141801-973E-4764-9AA8-F5B5C4C4EF56}"/>
    <cellStyle name="Tusenskille 2 2 4 2 5 4" xfId="21778" xr:uid="{0F1F6AC7-AD29-45FB-A6A2-CE16F245229A}"/>
    <cellStyle name="Tusenskille 2 2 4 2 6" xfId="5304" xr:uid="{09C4B9FE-3BDF-4A41-830A-B9039F0BFDE4}"/>
    <cellStyle name="Tusenskille 2 2 4 2 6 2" xfId="15440" xr:uid="{17AB62F4-BF76-41B2-BB43-5545189905F4}"/>
    <cellStyle name="Tusenskille 2 2 4 2 6 2 2" xfId="31915" xr:uid="{8E13E384-E6F4-4CC7-82D4-6868EA876008}"/>
    <cellStyle name="Tusenskille 2 2 4 2 6 3" xfId="10912" xr:uid="{179A4A9A-6F05-4B8B-9C5B-93A155739003}"/>
    <cellStyle name="Tusenskille 2 2 4 2 6 3 2" xfId="27387" xr:uid="{7CC89CF0-C44B-4FD0-95C5-9DBACA1192E6}"/>
    <cellStyle name="Tusenskille 2 2 4 2 6 4" xfId="22818" xr:uid="{216DB22A-C5C6-41DD-B670-330E79D4FF32}"/>
    <cellStyle name="Tusenskille 2 2 4 2 7" xfId="12661" xr:uid="{93FC6047-D410-4343-A2D0-5197C648107A}"/>
    <cellStyle name="Tusenskille 2 2 4 2 7 2" xfId="29136" xr:uid="{8CCA64AF-8562-4B48-8984-70C9ABEE71B9}"/>
    <cellStyle name="Tusenskille 2 2 4 2 8" xfId="8132" xr:uid="{B535F73B-2A22-48C6-8D49-E35D7993C4AD}"/>
    <cellStyle name="Tusenskille 2 2 4 2 8 2" xfId="24607" xr:uid="{F086C008-3C61-4FEF-8BA8-208B4D998C6E}"/>
    <cellStyle name="Tusenskille 2 2 4 2 9" xfId="7998" xr:uid="{BF532FAB-F8E1-4D43-87CB-DB35398E3540}"/>
    <cellStyle name="Tusenskille 2 2 4 2 9 2" xfId="24473" xr:uid="{984E1920-C328-4267-B3B1-4FD9F041CB94}"/>
    <cellStyle name="Tusenskille 2 2 4 2_3.EXPENSES" xfId="7642" xr:uid="{30B80A59-0EFA-4C2C-BD5A-B3535636F182}"/>
    <cellStyle name="Tusenskille 2 2 4 3" xfId="2108" xr:uid="{00000000-0005-0000-0000-0000D70B0000}"/>
    <cellStyle name="Tusenskille 2 2 4 3 10" xfId="17056" xr:uid="{5016C239-83AD-4A79-9488-15A6F4A9FC1A}"/>
    <cellStyle name="Tusenskille 2 2 4 3 10 2" xfId="33531" xr:uid="{B3D2EC2D-9113-4741-BD7A-B4A3790276F9}"/>
    <cellStyle name="Tusenskille 2 2 4 3 11" xfId="20017" xr:uid="{6C1642AF-7F68-4A30-925E-7D9F08B10E43}"/>
    <cellStyle name="Tusenskille 2 2 4 3 2" xfId="3958" xr:uid="{E7653BBA-377B-4D89-BB9B-BE24A83995C4}"/>
    <cellStyle name="Tusenskille 2 2 4 3 2 2" xfId="4997" xr:uid="{B7450E9B-448A-4935-A770-3ECCC0C10E1F}"/>
    <cellStyle name="Tusenskille 2 2 4 3 2 2 2" xfId="15144" xr:uid="{A031BB1E-1686-4CE7-B42B-0B53DFAE0AE4}"/>
    <cellStyle name="Tusenskille 2 2 4 3 2 2 2 2" xfId="31619" xr:uid="{3B3D7210-943B-4BFC-B359-81A5ABAA34E8}"/>
    <cellStyle name="Tusenskille 2 2 4 3 2 2 3" xfId="10616" xr:uid="{120ACC48-2D9F-49F3-8293-A1D8CEC4FC00}"/>
    <cellStyle name="Tusenskille 2 2 4 3 2 2 3 2" xfId="27091" xr:uid="{756F2999-7CFB-460E-900B-E9A61398FECD}"/>
    <cellStyle name="Tusenskille 2 2 4 3 2 2 4" xfId="22522" xr:uid="{E9708B41-792E-4141-92CB-CD0FBB22115C}"/>
    <cellStyle name="Tusenskille 2 2 4 3 2 3" xfId="6748" xr:uid="{F236AB21-E981-4238-9F19-ABA2AE2FF97A}"/>
    <cellStyle name="Tusenskille 2 2 4 3 2 3 2" xfId="16884" xr:uid="{2ED17C46-231D-46C5-9DDE-8E20161F9D47}"/>
    <cellStyle name="Tusenskille 2 2 4 3 2 3 2 2" xfId="33359" xr:uid="{6A395D2A-DD63-4A05-8A38-5CBB985E1CF8}"/>
    <cellStyle name="Tusenskille 2 2 4 3 2 3 3" xfId="12356" xr:uid="{A43DC031-7865-4D0C-B7FD-62FD14B04DD1}"/>
    <cellStyle name="Tusenskille 2 2 4 3 2 3 3 2" xfId="28831" xr:uid="{1F28A692-8038-4241-A8DA-8D601F05C4E4}"/>
    <cellStyle name="Tusenskille 2 2 4 3 2 3 4" xfId="24262" xr:uid="{415A66C2-CDC3-4A5E-804E-9B8953943F11}"/>
    <cellStyle name="Tusenskille 2 2 4 3 2 4" xfId="14106" xr:uid="{8698D843-2E29-4718-B731-35C767ADCC97}"/>
    <cellStyle name="Tusenskille 2 2 4 3 2 4 2" xfId="30581" xr:uid="{6F3791C9-7DC2-4D76-BD87-82509251B9C6}"/>
    <cellStyle name="Tusenskille 2 2 4 3 2 5" xfId="9578" xr:uid="{F56CE0B8-6714-4540-A179-01EF14A47B6E}"/>
    <cellStyle name="Tusenskille 2 2 4 3 2 5 2" xfId="26053" xr:uid="{AE7DBDF8-9789-49A5-9F8A-5597D803C56A}"/>
    <cellStyle name="Tusenskille 2 2 4 3 2 6" xfId="21484" xr:uid="{5364352D-6909-47BD-9B86-711BF32FF403}"/>
    <cellStyle name="Tusenskille 2 2 4 3 2_3.EXPENSES" xfId="7649" xr:uid="{FD30EB54-16A4-4F30-B33C-F6DC74024032}"/>
    <cellStyle name="Tusenskille 2 2 4 3 3" xfId="3957" xr:uid="{8CBD4E82-1425-4ADF-8CCF-4CCA7C001C11}"/>
    <cellStyle name="Tusenskille 2 2 4 3 3 2" xfId="4996" xr:uid="{2931B538-FDEC-4955-995A-BC0B0D2C9607}"/>
    <cellStyle name="Tusenskille 2 2 4 3 3 2 2" xfId="15143" xr:uid="{14A4E981-4EC9-4DA1-83D5-C015C2E6E588}"/>
    <cellStyle name="Tusenskille 2 2 4 3 3 2 2 2" xfId="31618" xr:uid="{04DB02A7-155B-495F-8C38-1305145A2960}"/>
    <cellStyle name="Tusenskille 2 2 4 3 3 2 3" xfId="10615" xr:uid="{C9CB5F5B-2F54-47F1-B200-17D2933F55E5}"/>
    <cellStyle name="Tusenskille 2 2 4 3 3 2 3 2" xfId="27090" xr:uid="{01378EDF-E37A-4AB6-A1AE-3D83692F2EEA}"/>
    <cellStyle name="Tusenskille 2 2 4 3 3 2 4" xfId="22521" xr:uid="{0CCA49EB-375D-43EC-AAED-F53DA09DD075}"/>
    <cellStyle name="Tusenskille 2 2 4 3 3 3" xfId="6747" xr:uid="{02B537EA-D05B-4C04-9315-2F801884B040}"/>
    <cellStyle name="Tusenskille 2 2 4 3 3 3 2" xfId="16883" xr:uid="{167FF3FD-89B8-4E97-8493-8DB9A798255E}"/>
    <cellStyle name="Tusenskille 2 2 4 3 3 3 2 2" xfId="33358" xr:uid="{44DD3D8B-5A9E-4F0A-9C4D-66AE13BC277D}"/>
    <cellStyle name="Tusenskille 2 2 4 3 3 3 3" xfId="12355" xr:uid="{A7CB5872-7E73-457E-BCE5-62F239AB099B}"/>
    <cellStyle name="Tusenskille 2 2 4 3 3 3 3 2" xfId="28830" xr:uid="{42BD50EE-4533-40DE-9747-D25AD1EEC635}"/>
    <cellStyle name="Tusenskille 2 2 4 3 3 3 4" xfId="24261" xr:uid="{81B78D5C-D2D1-40C1-B3B3-F39BA4B01AE8}"/>
    <cellStyle name="Tusenskille 2 2 4 3 3 4" xfId="14105" xr:uid="{0FA1CDDB-BEA4-46A7-81E6-9F0E1D775645}"/>
    <cellStyle name="Tusenskille 2 2 4 3 3 4 2" xfId="30580" xr:uid="{2582217B-68C6-4C19-B20B-9E662A4B0EDA}"/>
    <cellStyle name="Tusenskille 2 2 4 3 3 5" xfId="9577" xr:uid="{C2E07D2E-7262-47D8-9E8D-76128B5079FD}"/>
    <cellStyle name="Tusenskille 2 2 4 3 3 5 2" xfId="26052" xr:uid="{77A40ABE-4195-4C3D-9E50-2F8E02E559BB}"/>
    <cellStyle name="Tusenskille 2 2 4 3 3 6" xfId="21483" xr:uid="{60360923-3FBD-4BD9-A791-467E564D08CE}"/>
    <cellStyle name="Tusenskille 2 2 4 3 3_3.EXPENSES" xfId="7650" xr:uid="{49D85A13-F719-4D48-B6D7-F803995045C8}"/>
    <cellStyle name="Tusenskille 2 2 4 3 4" xfId="3099" xr:uid="{F462D116-1778-496D-84D5-4EA22B92171A}"/>
    <cellStyle name="Tusenskille 2 2 4 3 4 2" xfId="5973" xr:uid="{B481567F-60AF-4F5D-A79A-8524B0DC4903}"/>
    <cellStyle name="Tusenskille 2 2 4 3 4 2 2" xfId="16109" xr:uid="{442382AC-1A86-4048-95B7-DD23DE97B148}"/>
    <cellStyle name="Tusenskille 2 2 4 3 4 2 2 2" xfId="32584" xr:uid="{3224E8D3-7DC4-44E1-A455-8AF73706E40A}"/>
    <cellStyle name="Tusenskille 2 2 4 3 4 2 3" xfId="11581" xr:uid="{F21745BA-7A53-4DCF-AEDC-0E76F5F452E2}"/>
    <cellStyle name="Tusenskille 2 2 4 3 4 2 3 2" xfId="28056" xr:uid="{B76EECE7-8370-4054-B5F5-9A39D36FAD4E}"/>
    <cellStyle name="Tusenskille 2 2 4 3 4 2 4" xfId="23487" xr:uid="{4CA56368-3661-4B93-9347-9BA8E31CC407}"/>
    <cellStyle name="Tusenskille 2 2 4 3 4 3" xfId="13331" xr:uid="{777195E1-6733-440E-8177-78E3AD6CEEBD}"/>
    <cellStyle name="Tusenskille 2 2 4 3 4 3 2" xfId="29806" xr:uid="{14CB6E36-5988-4863-B6DB-45971F119D13}"/>
    <cellStyle name="Tusenskille 2 2 4 3 4 4" xfId="8803" xr:uid="{ABEC4068-0FF4-4177-A9AF-C433F040940C}"/>
    <cellStyle name="Tusenskille 2 2 4 3 4 4 2" xfId="25278" xr:uid="{BE478257-A13A-4FE4-A516-EE1F39986F50}"/>
    <cellStyle name="Tusenskille 2 2 4 3 4 5" xfId="20709" xr:uid="{94808ADE-970A-4C08-9DB6-D1EFB8F144D9}"/>
    <cellStyle name="Tusenskille 2 2 4 3 4_3.EXPENSES" xfId="7651" xr:uid="{016FE548-DA08-490B-A4F1-45A0D8DE4C2C}"/>
    <cellStyle name="Tusenskille 2 2 4 3 5" xfId="4231" xr:uid="{FA3AB58C-1C76-4288-820E-EC7FD027B594}"/>
    <cellStyle name="Tusenskille 2 2 4 3 5 2" xfId="14378" xr:uid="{61885DE1-9906-4EDF-8A26-53E6C9287E4B}"/>
    <cellStyle name="Tusenskille 2 2 4 3 5 2 2" xfId="30853" xr:uid="{59BCC0F5-82CA-4E46-9A2A-0F2D090CE687}"/>
    <cellStyle name="Tusenskille 2 2 4 3 5 3" xfId="9850" xr:uid="{86457CF3-E199-4532-B90F-4B6A22106EBB}"/>
    <cellStyle name="Tusenskille 2 2 4 3 5 3 2" xfId="26325" xr:uid="{6A028BCF-5502-4A16-AD50-17D4C90F6106}"/>
    <cellStyle name="Tusenskille 2 2 4 3 5 4" xfId="21756" xr:uid="{3E3589A8-14A7-4D70-A027-C7D14F9272FB}"/>
    <cellStyle name="Tusenskille 2 2 4 3 6" xfId="5282" xr:uid="{96D65421-F182-42AC-98D8-FEAD0F6CB141}"/>
    <cellStyle name="Tusenskille 2 2 4 3 6 2" xfId="15418" xr:uid="{6B7547FE-E366-4B21-9A38-CEF3B688ADA1}"/>
    <cellStyle name="Tusenskille 2 2 4 3 6 2 2" xfId="31893" xr:uid="{7F4D8659-391A-4870-8E0E-530FDA8D1760}"/>
    <cellStyle name="Tusenskille 2 2 4 3 6 3" xfId="10890" xr:uid="{43B25A9E-1240-4843-B3F1-A35AB4A726F4}"/>
    <cellStyle name="Tusenskille 2 2 4 3 6 3 2" xfId="27365" xr:uid="{15B6B6EC-622F-4520-B66B-2E0EE00F7696}"/>
    <cellStyle name="Tusenskille 2 2 4 3 6 4" xfId="22796" xr:uid="{18A98827-DFC8-477D-A9AD-1848337C86A5}"/>
    <cellStyle name="Tusenskille 2 2 4 3 7" xfId="12639" xr:uid="{89B4AE72-2650-45B8-A9CB-8040E0D06F5C}"/>
    <cellStyle name="Tusenskille 2 2 4 3 7 2" xfId="29114" xr:uid="{DB5CF0F9-A84D-417F-AECE-BE5523A25CE7}"/>
    <cellStyle name="Tusenskille 2 2 4 3 8" xfId="8107" xr:uid="{39B70102-5F43-4BAE-94CA-B745EFCBB149}"/>
    <cellStyle name="Tusenskille 2 2 4 3 8 2" xfId="24582" xr:uid="{74BBA7AF-56FF-42A4-AE29-F8343A7B8FFC}"/>
    <cellStyle name="Tusenskille 2 2 4 3 9" xfId="8003" xr:uid="{7DC730C7-A8BC-4156-9528-034F605F8071}"/>
    <cellStyle name="Tusenskille 2 2 4 3 9 2" xfId="24478" xr:uid="{15AB4593-EC41-4A94-94F3-DC380C640D99}"/>
    <cellStyle name="Tusenskille 2 2 4 3_3.EXPENSES" xfId="7648" xr:uid="{6D54CB4B-5F47-44CE-87E3-490FFD47F418}"/>
    <cellStyle name="Tusenskille 2 2 4 4" xfId="2246" xr:uid="{00000000-0005-0000-0000-0000D80B0000}"/>
    <cellStyle name="Tusenskille 2 2 4 4 10" xfId="20130" xr:uid="{09CE238A-2F4B-4CF0-8F1D-A9A4733CE104}"/>
    <cellStyle name="Tusenskille 2 2 4 4 2" xfId="3959" xr:uid="{7F5D88FF-3BA0-4455-9C8D-D09650D28690}"/>
    <cellStyle name="Tusenskille 2 2 4 4 2 2" xfId="4998" xr:uid="{BB4F11F7-134E-42B0-99AF-406E630125E1}"/>
    <cellStyle name="Tusenskille 2 2 4 4 2 2 2" xfId="15145" xr:uid="{07C02C3F-6C07-4B49-9F86-8A16206CDB6B}"/>
    <cellStyle name="Tusenskille 2 2 4 4 2 2 2 2" xfId="31620" xr:uid="{4FCBEA65-80B9-4647-BE02-7C91F511D3FA}"/>
    <cellStyle name="Tusenskille 2 2 4 4 2 2 3" xfId="10617" xr:uid="{D5FC6297-5C8B-4A23-88FA-E51937F149A8}"/>
    <cellStyle name="Tusenskille 2 2 4 4 2 2 3 2" xfId="27092" xr:uid="{85B169DE-5107-4840-BA0E-FA52814DA37E}"/>
    <cellStyle name="Tusenskille 2 2 4 4 2 2 4" xfId="22523" xr:uid="{169EEDAB-56AA-4263-A66B-09A6073005A2}"/>
    <cellStyle name="Tusenskille 2 2 4 4 2 3" xfId="6749" xr:uid="{26436AF3-43DE-4FA4-8D8C-47FB8CE0298A}"/>
    <cellStyle name="Tusenskille 2 2 4 4 2 3 2" xfId="16885" xr:uid="{DC8D02C8-4B3C-4057-BDA6-74217C625CC2}"/>
    <cellStyle name="Tusenskille 2 2 4 4 2 3 2 2" xfId="33360" xr:uid="{7B900C1F-CA69-4100-80CC-125A8A5A0CE6}"/>
    <cellStyle name="Tusenskille 2 2 4 4 2 3 3" xfId="12357" xr:uid="{E6326C41-91EA-46CA-A866-4A24280F0399}"/>
    <cellStyle name="Tusenskille 2 2 4 4 2 3 3 2" xfId="28832" xr:uid="{EC68D1D6-6F8C-4184-996D-710F9654FC3C}"/>
    <cellStyle name="Tusenskille 2 2 4 4 2 3 4" xfId="24263" xr:uid="{A97D65E1-EA54-4737-A54C-D0902BE1839D}"/>
    <cellStyle name="Tusenskille 2 2 4 4 2 4" xfId="14107" xr:uid="{01E2388B-7B4E-48E0-BA45-0DBC9ED0E5E1}"/>
    <cellStyle name="Tusenskille 2 2 4 4 2 4 2" xfId="30582" xr:uid="{09CFFFBC-429F-4069-A0AF-6504643E4624}"/>
    <cellStyle name="Tusenskille 2 2 4 4 2 5" xfId="9579" xr:uid="{60BBB1D5-2E76-4E9E-B9A2-0F158F877DFE}"/>
    <cellStyle name="Tusenskille 2 2 4 4 2 5 2" xfId="26054" xr:uid="{6E8D2A21-5E21-4DC7-9346-3EB345799BA5}"/>
    <cellStyle name="Tusenskille 2 2 4 4 2 6" xfId="21485" xr:uid="{679EC8E6-7A06-46DF-83B5-C08B45BCC7C7}"/>
    <cellStyle name="Tusenskille 2 2 4 4 2_3.EXPENSES" xfId="7653" xr:uid="{200D7BA2-43E4-4E97-8ADE-8419D9C6DDED}"/>
    <cellStyle name="Tusenskille 2 2 4 4 3" xfId="3217" xr:uid="{F79E66A0-6CD3-4525-A52A-6ACD444F1A59}"/>
    <cellStyle name="Tusenskille 2 2 4 4 3 2" xfId="6091" xr:uid="{C972EBE1-4B9B-4600-AA8B-F893DC77BA0D}"/>
    <cellStyle name="Tusenskille 2 2 4 4 3 2 2" xfId="16227" xr:uid="{5451B7F9-390D-4226-970B-101ABCABA962}"/>
    <cellStyle name="Tusenskille 2 2 4 4 3 2 2 2" xfId="32702" xr:uid="{CC647973-9668-4922-94CB-211A7031033B}"/>
    <cellStyle name="Tusenskille 2 2 4 4 3 2 3" xfId="11699" xr:uid="{B63166D7-5649-4293-99E7-9888FFA04B4A}"/>
    <cellStyle name="Tusenskille 2 2 4 4 3 2 3 2" xfId="28174" xr:uid="{6F1A42FC-44AA-46B1-829F-56C160437235}"/>
    <cellStyle name="Tusenskille 2 2 4 4 3 2 4" xfId="23605" xr:uid="{1BC2AA9C-7C66-41B6-B398-F3C6FD01AC67}"/>
    <cellStyle name="Tusenskille 2 2 4 4 3 3" xfId="13449" xr:uid="{3CF85559-3B8F-4092-9375-8BFAE30A4C9C}"/>
    <cellStyle name="Tusenskille 2 2 4 4 3 3 2" xfId="29924" xr:uid="{45B748AF-1AB0-4E3E-9913-A8EC16179CEE}"/>
    <cellStyle name="Tusenskille 2 2 4 4 3 4" xfId="8921" xr:uid="{EAE0C38F-3D0C-412F-8F43-AF68E6316B44}"/>
    <cellStyle name="Tusenskille 2 2 4 4 3 4 2" xfId="25396" xr:uid="{D082466D-AAE5-4EA5-983B-361D2A06F752}"/>
    <cellStyle name="Tusenskille 2 2 4 4 3 5" xfId="20827" xr:uid="{A4F50AFB-FE29-4F3A-875E-10BBC0BEF95F}"/>
    <cellStyle name="Tusenskille 2 2 4 4 3_3.EXPENSES" xfId="7654" xr:uid="{578EB5A1-62A3-40C5-8CB6-93A12F90FDFC}"/>
    <cellStyle name="Tusenskille 2 2 4 4 4" xfId="4343" xr:uid="{2D0D46F9-7E1D-41C6-B843-E3935AD892B6}"/>
    <cellStyle name="Tusenskille 2 2 4 4 4 2" xfId="14490" xr:uid="{FF58F359-FEF5-4013-BA46-B550AC6D064A}"/>
    <cellStyle name="Tusenskille 2 2 4 4 4 2 2" xfId="30965" xr:uid="{750CB288-C129-4192-8DD2-F14987D43FF9}"/>
    <cellStyle name="Tusenskille 2 2 4 4 4 3" xfId="9962" xr:uid="{2F8CCC03-B53B-41E2-BE06-54682168E265}"/>
    <cellStyle name="Tusenskille 2 2 4 4 4 3 2" xfId="26437" xr:uid="{7AB742CE-B7F1-43CD-9EAB-970BE0643060}"/>
    <cellStyle name="Tusenskille 2 2 4 4 4 4" xfId="21868" xr:uid="{6FB0ED3F-71A3-462F-8135-DEADE56B3699}"/>
    <cellStyle name="Tusenskille 2 2 4 4 5" xfId="5394" xr:uid="{A2FEA4FD-0780-420B-8B10-7B8545AE35FF}"/>
    <cellStyle name="Tusenskille 2 2 4 4 5 2" xfId="15530" xr:uid="{8ED0C248-FFC2-4A29-A42B-6C1ED8610EA2}"/>
    <cellStyle name="Tusenskille 2 2 4 4 5 2 2" xfId="32005" xr:uid="{618DF8EB-369E-44CF-98F6-D791BD62136A}"/>
    <cellStyle name="Tusenskille 2 2 4 4 5 3" xfId="11002" xr:uid="{241640AA-843B-466C-8EA2-5203CBA97FED}"/>
    <cellStyle name="Tusenskille 2 2 4 4 5 3 2" xfId="27477" xr:uid="{53DCEEAF-773C-4ECB-BCA5-E7A672BCC117}"/>
    <cellStyle name="Tusenskille 2 2 4 4 5 4" xfId="22908" xr:uid="{FF22358A-E5FD-47AA-8118-15DAC7E40D62}"/>
    <cellStyle name="Tusenskille 2 2 4 4 6" xfId="12752" xr:uid="{5157F2AF-0057-42B9-A88F-441BAFE37D7E}"/>
    <cellStyle name="Tusenskille 2 2 4 4 6 2" xfId="29227" xr:uid="{75EB85F1-1C77-4CBF-A46F-AE17008E33B1}"/>
    <cellStyle name="Tusenskille 2 2 4 4 7" xfId="8223" xr:uid="{B17861DA-7A49-4047-B967-01A4B7F82B11}"/>
    <cellStyle name="Tusenskille 2 2 4 4 7 2" xfId="24698" xr:uid="{56245D90-6F6B-4915-ABC8-33E62151B45A}"/>
    <cellStyle name="Tusenskille 2 2 4 4 8" xfId="7984" xr:uid="{1618684A-E586-40E0-B7C8-2885AA045933}"/>
    <cellStyle name="Tusenskille 2 2 4 4 8 2" xfId="24459" xr:uid="{AA8613DD-0726-4233-ADF1-4C07F3E7E0D1}"/>
    <cellStyle name="Tusenskille 2 2 4 4 9" xfId="17054" xr:uid="{2D08938E-E4EE-42C7-B5FE-FCCAB3EE76AE}"/>
    <cellStyle name="Tusenskille 2 2 4 4 9 2" xfId="33529" xr:uid="{2D0A2BD6-ACB9-4B4A-B8C2-3385FFAFE878}"/>
    <cellStyle name="Tusenskille 2 2 4 4_3.EXPENSES" xfId="7652" xr:uid="{0C3959DA-4C8B-4C57-A15D-5F37BDDBBF1A}"/>
    <cellStyle name="Tusenskille 2 2 4 5" xfId="2560" xr:uid="{00000000-0005-0000-0000-0000D90B0000}"/>
    <cellStyle name="Tusenskille 2 2 4 5 10" xfId="20283" xr:uid="{1539F7AF-87B4-42FD-8B7B-BA6B61134221}"/>
    <cellStyle name="Tusenskille 2 2 4 5 2" xfId="3960" xr:uid="{BC9BA491-FBF1-4F96-87D2-E1B527F6CD3C}"/>
    <cellStyle name="Tusenskille 2 2 4 5 2 2" xfId="4999" xr:uid="{4F764581-E850-479A-BBD6-8A9DC2D7140B}"/>
    <cellStyle name="Tusenskille 2 2 4 5 2 2 2" xfId="15146" xr:uid="{E3C3DD12-C29C-43A2-AD23-AA17263A6791}"/>
    <cellStyle name="Tusenskille 2 2 4 5 2 2 2 2" xfId="31621" xr:uid="{9A1D1348-9F1C-4788-B92A-C612290B3391}"/>
    <cellStyle name="Tusenskille 2 2 4 5 2 2 3" xfId="10618" xr:uid="{5895CB4F-47B4-45DF-A71E-5810F81D4A18}"/>
    <cellStyle name="Tusenskille 2 2 4 5 2 2 3 2" xfId="27093" xr:uid="{E3E7F93E-C419-4DF2-88D9-0F9DDA14EEDA}"/>
    <cellStyle name="Tusenskille 2 2 4 5 2 2 4" xfId="22524" xr:uid="{CDE78355-C29F-423D-B7B2-25F708DAAC7D}"/>
    <cellStyle name="Tusenskille 2 2 4 5 2 3" xfId="6750" xr:uid="{0A6C3F27-D221-4D94-8DE7-0970544DC1EE}"/>
    <cellStyle name="Tusenskille 2 2 4 5 2 3 2" xfId="16886" xr:uid="{C8399CCC-1F4E-43AB-980B-F6048403A1AC}"/>
    <cellStyle name="Tusenskille 2 2 4 5 2 3 2 2" xfId="33361" xr:uid="{95645723-C3EA-479A-92B0-C808729E1ED6}"/>
    <cellStyle name="Tusenskille 2 2 4 5 2 3 3" xfId="12358" xr:uid="{41AE1598-0BBF-4EF6-8AB4-131A0DA34939}"/>
    <cellStyle name="Tusenskille 2 2 4 5 2 3 3 2" xfId="28833" xr:uid="{6F91A8F3-96A4-4AD6-8C25-60EDB6063EEE}"/>
    <cellStyle name="Tusenskille 2 2 4 5 2 3 4" xfId="24264" xr:uid="{4AC98F03-9E17-4335-B387-594A7CD5A286}"/>
    <cellStyle name="Tusenskille 2 2 4 5 2 4" xfId="14108" xr:uid="{6A2F6816-A708-4C10-B070-90449CFF1770}"/>
    <cellStyle name="Tusenskille 2 2 4 5 2 4 2" xfId="30583" xr:uid="{9D72E14F-59EA-44B5-BDA6-324E3268D27B}"/>
    <cellStyle name="Tusenskille 2 2 4 5 2 5" xfId="9580" xr:uid="{45E70133-6605-4D53-95A4-C248751C225E}"/>
    <cellStyle name="Tusenskille 2 2 4 5 2 5 2" xfId="26055" xr:uid="{BEF90BC6-9561-4AEC-AAD1-F01A954CF13D}"/>
    <cellStyle name="Tusenskille 2 2 4 5 2 6" xfId="21486" xr:uid="{C532FD52-F220-4ADB-8624-61A20476DCB1}"/>
    <cellStyle name="Tusenskille 2 2 4 5 2_3.EXPENSES" xfId="7656" xr:uid="{7BF95D23-DD88-4D12-84D0-76601DF71A93}"/>
    <cellStyle name="Tusenskille 2 2 4 5 3" xfId="3373" xr:uid="{04EEAE90-D74F-4E22-BD15-BACB58870CF7}"/>
    <cellStyle name="Tusenskille 2 2 4 5 3 2" xfId="6247" xr:uid="{DAEB18FC-A571-4441-94D0-B1D851E62055}"/>
    <cellStyle name="Tusenskille 2 2 4 5 3 2 2" xfId="16383" xr:uid="{89F4EACC-2C79-4966-B0E1-BDF1AAC064B7}"/>
    <cellStyle name="Tusenskille 2 2 4 5 3 2 2 2" xfId="32858" xr:uid="{4F62036D-04DE-408A-B13E-C44D13D179BD}"/>
    <cellStyle name="Tusenskille 2 2 4 5 3 2 3" xfId="11855" xr:uid="{015EE213-17F0-4843-B216-9DBD9FD161FC}"/>
    <cellStyle name="Tusenskille 2 2 4 5 3 2 3 2" xfId="28330" xr:uid="{7A9DB2BE-D039-4067-BD73-7DA912D1E94B}"/>
    <cellStyle name="Tusenskille 2 2 4 5 3 2 4" xfId="23761" xr:uid="{B32253EE-07EE-421F-A78E-747579186252}"/>
    <cellStyle name="Tusenskille 2 2 4 5 3 3" xfId="13605" xr:uid="{3F2BD6BF-AE61-44AE-BBBD-100C6F219E32}"/>
    <cellStyle name="Tusenskille 2 2 4 5 3 3 2" xfId="30080" xr:uid="{AC575A25-7D64-4341-848C-10CF83D569F6}"/>
    <cellStyle name="Tusenskille 2 2 4 5 3 4" xfId="9077" xr:uid="{7AFA1EFE-25E8-4269-AD3E-3FB50219830F}"/>
    <cellStyle name="Tusenskille 2 2 4 5 3 4 2" xfId="25552" xr:uid="{50393D32-04FD-4CA7-A918-94E701D5E794}"/>
    <cellStyle name="Tusenskille 2 2 4 5 3 5" xfId="20983" xr:uid="{16AA07D4-6F4B-45B1-B6E8-3AEED54E406F}"/>
    <cellStyle name="Tusenskille 2 2 4 5 3_3.EXPENSES" xfId="7657" xr:uid="{568DE832-904E-4698-B339-F601C65FC7FA}"/>
    <cellStyle name="Tusenskille 2 2 4 5 4" xfId="4496" xr:uid="{03005C17-30E1-43C4-A02C-48FC7F02F46C}"/>
    <cellStyle name="Tusenskille 2 2 4 5 4 2" xfId="14643" xr:uid="{431E2DAC-865C-4AF5-9C68-9409A7443830}"/>
    <cellStyle name="Tusenskille 2 2 4 5 4 2 2" xfId="31118" xr:uid="{911D1B04-6359-42ED-AC4B-AF22BA1275C7}"/>
    <cellStyle name="Tusenskille 2 2 4 5 4 3" xfId="10115" xr:uid="{F04EF6BB-D7BE-4991-A435-0309EBA112BC}"/>
    <cellStyle name="Tusenskille 2 2 4 5 4 3 2" xfId="26590" xr:uid="{A7314E8E-FAFD-4174-ACD1-0BE35B220A1C}"/>
    <cellStyle name="Tusenskille 2 2 4 5 4 4" xfId="22021" xr:uid="{8E2A6052-FE60-4B59-B0FF-0AE9328742A1}"/>
    <cellStyle name="Tusenskille 2 2 4 5 5" xfId="5547" xr:uid="{199464A9-B12E-48CF-B606-CB1679E6E8CE}"/>
    <cellStyle name="Tusenskille 2 2 4 5 5 2" xfId="15683" xr:uid="{FB37953B-99CB-4F8C-93F1-84D37D51350A}"/>
    <cellStyle name="Tusenskille 2 2 4 5 5 2 2" xfId="32158" xr:uid="{43442914-38B0-4250-BEB8-6931658957F3}"/>
    <cellStyle name="Tusenskille 2 2 4 5 5 3" xfId="11155" xr:uid="{A6DE4777-F8DB-4DF1-922B-2C11BE141D81}"/>
    <cellStyle name="Tusenskille 2 2 4 5 5 3 2" xfId="27630" xr:uid="{6F633233-4EA7-4011-9513-239E68AC03A3}"/>
    <cellStyle name="Tusenskille 2 2 4 5 5 4" xfId="23061" xr:uid="{08697033-6767-41F2-AEEA-3C0130643DFC}"/>
    <cellStyle name="Tusenskille 2 2 4 5 6" xfId="12905" xr:uid="{69A0D716-08D2-45B8-BFF3-8B2E2054746F}"/>
    <cellStyle name="Tusenskille 2 2 4 5 6 2" xfId="29380" xr:uid="{45C166DC-D2C3-4B0B-AA7A-2C522F0E04D4}"/>
    <cellStyle name="Tusenskille 2 2 4 5 7" xfId="8377" xr:uid="{1F52C073-946D-4382-94E6-CD779B1E5882}"/>
    <cellStyle name="Tusenskille 2 2 4 5 7 2" xfId="24852" xr:uid="{D9329A22-5E30-4732-9A10-696736E80E69}"/>
    <cellStyle name="Tusenskille 2 2 4 5 8" xfId="7978" xr:uid="{FF562BC0-8762-4F69-A02E-99C3AA6F10B0}"/>
    <cellStyle name="Tusenskille 2 2 4 5 8 2" xfId="24453" xr:uid="{A7373A9D-194F-4B97-BA25-A7E0D28F622B}"/>
    <cellStyle name="Tusenskille 2 2 4 5 9" xfId="17057" xr:uid="{179FEF05-F8B7-4B05-8D71-0847F3CF3127}"/>
    <cellStyle name="Tusenskille 2 2 4 5 9 2" xfId="33532" xr:uid="{49E66E49-D404-45A7-B138-CC4B8AA33551}"/>
    <cellStyle name="Tusenskille 2 2 4 5_3.EXPENSES" xfId="7655" xr:uid="{48003B4F-B242-4AAA-A5E1-6E91E75004C2}"/>
    <cellStyle name="Tusenskille 2 2 4 6" xfId="3718" xr:uid="{50D430E0-3D85-46B9-9FEB-2D3FDD48409D}"/>
    <cellStyle name="Tusenskille 2 2 4 6 2" xfId="4834" xr:uid="{2BD52710-C333-41B1-9E58-6358DD4660CC}"/>
    <cellStyle name="Tusenskille 2 2 4 6 2 2" xfId="14981" xr:uid="{2CD37FBE-DBC0-449F-AEC8-EA3936B005A1}"/>
    <cellStyle name="Tusenskille 2 2 4 6 2 2 2" xfId="31456" xr:uid="{DE31947F-D2F9-408E-BB14-21C7941A192A}"/>
    <cellStyle name="Tusenskille 2 2 4 6 2 3" xfId="10453" xr:uid="{90B2618E-11C2-4F27-8325-97EFE51628ED}"/>
    <cellStyle name="Tusenskille 2 2 4 6 2 3 2" xfId="26928" xr:uid="{5FBB2DCD-2AAF-4133-82CC-6637D948DD61}"/>
    <cellStyle name="Tusenskille 2 2 4 6 2 4" xfId="22359" xr:uid="{C5425834-8663-4C88-AA22-33BC968C5009}"/>
    <cellStyle name="Tusenskille 2 2 4 6 3" xfId="6585" xr:uid="{C6EF7353-0835-421B-A797-222125F783D5}"/>
    <cellStyle name="Tusenskille 2 2 4 6 3 2" xfId="16721" xr:uid="{E162196E-6E7D-47B7-A707-7F7AA62AF414}"/>
    <cellStyle name="Tusenskille 2 2 4 6 3 2 2" xfId="33196" xr:uid="{EA53C569-2182-435F-AC6B-27BC9347E139}"/>
    <cellStyle name="Tusenskille 2 2 4 6 3 3" xfId="12193" xr:uid="{35823478-EE61-4063-9CD0-51E0D81473E6}"/>
    <cellStyle name="Tusenskille 2 2 4 6 3 3 2" xfId="28668" xr:uid="{98CB7218-DA3E-4820-8E1C-E5BAB93DF012}"/>
    <cellStyle name="Tusenskille 2 2 4 6 3 4" xfId="24099" xr:uid="{50F0047C-A3C3-4814-8941-B52E8F1B7E8E}"/>
    <cellStyle name="Tusenskille 2 2 4 6 4" xfId="13943" xr:uid="{C9F34322-5AE6-4C07-A314-B0497B258FFA}"/>
    <cellStyle name="Tusenskille 2 2 4 6 4 2" xfId="30418" xr:uid="{1CF5BDF1-8CAF-4D4A-9C26-F1F32229E064}"/>
    <cellStyle name="Tusenskille 2 2 4 6 5" xfId="9415" xr:uid="{B3A12B74-B4D4-4C54-BDBB-CDC2822FF08B}"/>
    <cellStyle name="Tusenskille 2 2 4 6 5 2" xfId="25890" xr:uid="{7A0107E4-7CD6-469B-830D-34103439CD46}"/>
    <cellStyle name="Tusenskille 2 2 4 6 6" xfId="21321" xr:uid="{2002F863-D388-423F-9571-DCFA09D31B3A}"/>
    <cellStyle name="Tusenskille 2 2 4 6_3.EXPENSES" xfId="7658" xr:uid="{637E8C38-86AB-4C70-8210-1FA1BA8988C4}"/>
    <cellStyle name="Tusenskille 2 2 4 7" xfId="3006" xr:uid="{A9ED995D-BB43-4685-B484-C86F81399D96}"/>
    <cellStyle name="Tusenskille 2 2 4 7 2" xfId="5880" xr:uid="{F47DD794-CB8A-4DD4-AD37-CD193FA69093}"/>
    <cellStyle name="Tusenskille 2 2 4 7 2 2" xfId="16016" xr:uid="{D3D5E326-FDEE-4480-81E7-66EC44316A1C}"/>
    <cellStyle name="Tusenskille 2 2 4 7 2 2 2" xfId="32491" xr:uid="{A8F85DDF-A645-44D6-AFCB-F7D6926E31AE}"/>
    <cellStyle name="Tusenskille 2 2 4 7 2 3" xfId="11488" xr:uid="{985F5F12-D071-4123-8033-D2E3A929496E}"/>
    <cellStyle name="Tusenskille 2 2 4 7 2 3 2" xfId="27963" xr:uid="{87A193DD-F42B-441D-9C2E-6FE939B3C8F2}"/>
    <cellStyle name="Tusenskille 2 2 4 7 2 4" xfId="23394" xr:uid="{117F4362-8B5A-406B-B943-40C7EE34D651}"/>
    <cellStyle name="Tusenskille 2 2 4 7 3" xfId="13238" xr:uid="{6D1C7E2A-18D1-49F9-A8A6-AE462365C1A4}"/>
    <cellStyle name="Tusenskille 2 2 4 7 3 2" xfId="29713" xr:uid="{8F55C12D-A962-463C-AEEB-1022276F395C}"/>
    <cellStyle name="Tusenskille 2 2 4 7 4" xfId="8710" xr:uid="{BC880B1D-E0C1-47E3-A7EE-3B98A02E605E}"/>
    <cellStyle name="Tusenskille 2 2 4 7 4 2" xfId="25185" xr:uid="{34959D0B-81C0-494E-B137-3C4E3B282C0B}"/>
    <cellStyle name="Tusenskille 2 2 4 7 5" xfId="20616" xr:uid="{B2EB2715-DA3B-4E14-B9C7-794DA811771C}"/>
    <cellStyle name="Tusenskille 2 2 4 7_3.EXPENSES" xfId="7659" xr:uid="{4BA8475C-65C4-4657-9DCB-ADE4AF59AB95}"/>
    <cellStyle name="Tusenskille 2 2 4 8" xfId="4139" xr:uid="{98D869E9-5B8E-4B6E-A06C-796E0CFD5947}"/>
    <cellStyle name="Tusenskille 2 2 4 8 2" xfId="14286" xr:uid="{545A8284-3B58-4389-95F4-DC87FD0F6EB5}"/>
    <cellStyle name="Tusenskille 2 2 4 8 2 2" xfId="30761" xr:uid="{5B102B80-3F8D-47FF-8610-BF3109FCC5FD}"/>
    <cellStyle name="Tusenskille 2 2 4 8 3" xfId="9758" xr:uid="{4D61AC3F-F5A5-4258-87E9-C6D62B924702}"/>
    <cellStyle name="Tusenskille 2 2 4 8 3 2" xfId="26233" xr:uid="{FFCAAA4E-1FE7-4207-A8B8-4DE8C2D9EF55}"/>
    <cellStyle name="Tusenskille 2 2 4 8 4" xfId="21664" xr:uid="{B4D308D2-CF26-4A15-9827-0CD4A027689B}"/>
    <cellStyle name="Tusenskille 2 2 4 9" xfId="5190" xr:uid="{23FD8DA5-EB2C-42AC-BF7E-1ACCE1E6E8FC}"/>
    <cellStyle name="Tusenskille 2 2 4 9 2" xfId="15326" xr:uid="{B39EDBBD-AE44-4F9C-BB6B-5A2EF303904D}"/>
    <cellStyle name="Tusenskille 2 2 4 9 2 2" xfId="31801" xr:uid="{C003DC8E-99BC-472C-9A78-88E2AC482945}"/>
    <cellStyle name="Tusenskille 2 2 4 9 3" xfId="10798" xr:uid="{D90E6637-5E63-45E0-9007-DB09660C8D16}"/>
    <cellStyle name="Tusenskille 2 2 4 9 3 2" xfId="27273" xr:uid="{DA3C840F-B184-456D-8991-5AA8B90E4F73}"/>
    <cellStyle name="Tusenskille 2 2 4 9 4" xfId="22704" xr:uid="{1E6E359C-61F8-4E65-A4AD-E85606574EDC}"/>
    <cellStyle name="Tusenskille 2 2 4_1.3.3. Extraordinary Items" xfId="19909" xr:uid="{782178DB-0FF5-4461-AE8E-4986A79B0058}"/>
    <cellStyle name="Tusenskille 2 2 5" xfId="1831" xr:uid="{00000000-0005-0000-0000-0000DA0B0000}"/>
    <cellStyle name="Tusenskille 2 2 5 10" xfId="12529" xr:uid="{201D30B4-7512-4E7D-A60D-B0B2987E178F}"/>
    <cellStyle name="Tusenskille 2 2 5 10 2" xfId="29004" xr:uid="{6566B887-9152-4F31-A38D-74B4BA4759CE}"/>
    <cellStyle name="Tusenskille 2 2 5 11" xfId="19945" xr:uid="{F5CB5362-1DBA-45AD-B8AE-85FB8CBED2F4}"/>
    <cellStyle name="Tusenskille 2 2 5 2" xfId="2170" xr:uid="{00000000-0005-0000-0000-0000DB0B0000}"/>
    <cellStyle name="Tusenskille 2 2 5 2 10" xfId="20060" xr:uid="{20D12E85-8726-48B2-8BBE-E979F5B182F3}"/>
    <cellStyle name="Tusenskille 2 2 5 2 2" xfId="3961" xr:uid="{29001283-78B2-4E68-94DC-4F37A050C20B}"/>
    <cellStyle name="Tusenskille 2 2 5 2 2 2" xfId="5000" xr:uid="{546DB4E0-0D53-4EF7-B699-E43E9EF10F34}"/>
    <cellStyle name="Tusenskille 2 2 5 2 2 2 2" xfId="15147" xr:uid="{5DADDA78-90F7-4B44-98A5-F5F522D7BD58}"/>
    <cellStyle name="Tusenskille 2 2 5 2 2 2 2 2" xfId="31622" xr:uid="{B03D514A-0B14-429E-8425-DFEA7FF45734}"/>
    <cellStyle name="Tusenskille 2 2 5 2 2 2 3" xfId="10619" xr:uid="{0DD7030C-442F-4F9B-BEEB-5F11D96A1FB5}"/>
    <cellStyle name="Tusenskille 2 2 5 2 2 2 3 2" xfId="27094" xr:uid="{DC238294-EA33-458B-84A8-16478CA853B7}"/>
    <cellStyle name="Tusenskille 2 2 5 2 2 2 4" xfId="22525" xr:uid="{A9A73172-2564-4069-BF94-DB8F7F17D13C}"/>
    <cellStyle name="Tusenskille 2 2 5 2 2 3" xfId="6751" xr:uid="{1C530452-9326-4891-AF74-62DE0D8CE1B3}"/>
    <cellStyle name="Tusenskille 2 2 5 2 2 3 2" xfId="16887" xr:uid="{EC2625B0-FDC6-4BD0-BF90-C0B7524ACEEB}"/>
    <cellStyle name="Tusenskille 2 2 5 2 2 3 2 2" xfId="33362" xr:uid="{366D9637-D3E4-4542-A7BC-492B66AEDEC1}"/>
    <cellStyle name="Tusenskille 2 2 5 2 2 3 3" xfId="12359" xr:uid="{9BA08D17-91A9-4FDB-98C5-F82808BD2CE1}"/>
    <cellStyle name="Tusenskille 2 2 5 2 2 3 3 2" xfId="28834" xr:uid="{54B45588-DCDD-4904-8A2A-6B0B376BA2CF}"/>
    <cellStyle name="Tusenskille 2 2 5 2 2 3 4" xfId="24265" xr:uid="{ABB4A0CD-DC4D-4BDE-AC82-6D8B2B963E88}"/>
    <cellStyle name="Tusenskille 2 2 5 2 2 4" xfId="14109" xr:uid="{2C270F93-CFC2-46FB-AF9D-FF17AAC9D29B}"/>
    <cellStyle name="Tusenskille 2 2 5 2 2 4 2" xfId="30584" xr:uid="{10D3F81F-B49C-48D6-8AAB-DE341D9B6CF7}"/>
    <cellStyle name="Tusenskille 2 2 5 2 2 5" xfId="9581" xr:uid="{8B783FCB-F243-4A4C-A58E-F41A373B5CAF}"/>
    <cellStyle name="Tusenskille 2 2 5 2 2 5 2" xfId="26056" xr:uid="{46E6A5C3-4B98-46DE-AAF5-944BB06A4B51}"/>
    <cellStyle name="Tusenskille 2 2 5 2 2 6" xfId="21487" xr:uid="{CDB57371-7997-42DC-9A83-27B83E0B9317}"/>
    <cellStyle name="Tusenskille 2 2 5 2 2_3.EXPENSES" xfId="7662" xr:uid="{CFF965AF-7F6F-4CC3-B7D7-7C1D69AA9663}"/>
    <cellStyle name="Tusenskille 2 2 5 2 3" xfId="3147" xr:uid="{2841C8C9-8019-4AD0-AB10-39569A44628E}"/>
    <cellStyle name="Tusenskille 2 2 5 2 3 2" xfId="6021" xr:uid="{8417F76F-463A-4D50-BB6A-46C5E2D23CFF}"/>
    <cellStyle name="Tusenskille 2 2 5 2 3 2 2" xfId="16157" xr:uid="{75B75002-454D-41A2-8E7A-2E91BF529263}"/>
    <cellStyle name="Tusenskille 2 2 5 2 3 2 2 2" xfId="32632" xr:uid="{7F4ECF2C-7D43-430B-B0CE-89A7F56178A4}"/>
    <cellStyle name="Tusenskille 2 2 5 2 3 2 3" xfId="11629" xr:uid="{1779726B-10AC-4DB5-8181-3B61F36141FD}"/>
    <cellStyle name="Tusenskille 2 2 5 2 3 2 3 2" xfId="28104" xr:uid="{19C02436-7C77-4475-B159-3C6C16556A34}"/>
    <cellStyle name="Tusenskille 2 2 5 2 3 2 4" xfId="23535" xr:uid="{0B646F58-499F-4C5D-B98D-0A14485BEE95}"/>
    <cellStyle name="Tusenskille 2 2 5 2 3 3" xfId="13379" xr:uid="{852BF288-602A-4473-88D6-F0906DFAC50E}"/>
    <cellStyle name="Tusenskille 2 2 5 2 3 3 2" xfId="29854" xr:uid="{F2F90F04-7B8E-441B-A17D-7C708F6FF3CD}"/>
    <cellStyle name="Tusenskille 2 2 5 2 3 4" xfId="8851" xr:uid="{A6C19A30-0AE9-4FEA-964B-96DD329442C2}"/>
    <cellStyle name="Tusenskille 2 2 5 2 3 4 2" xfId="25326" xr:uid="{4E5A016B-6738-4944-AC23-2F0CC73C5BBC}"/>
    <cellStyle name="Tusenskille 2 2 5 2 3 5" xfId="20757" xr:uid="{2371AA03-C8AA-440D-93CE-F2AF29D7713F}"/>
    <cellStyle name="Tusenskille 2 2 5 2 3_3.EXPENSES" xfId="7663" xr:uid="{FB14B9A8-3C0C-4715-BE92-3783B64F9E23}"/>
    <cellStyle name="Tusenskille 2 2 5 2 4" xfId="4273" xr:uid="{E705C18A-697B-426C-B4C1-07EF05D85AD2}"/>
    <cellStyle name="Tusenskille 2 2 5 2 4 2" xfId="14420" xr:uid="{B2E60E12-CC20-4F08-91C7-9A9D11F14B4E}"/>
    <cellStyle name="Tusenskille 2 2 5 2 4 2 2" xfId="30895" xr:uid="{EEFA2B06-72B1-40EA-8E75-4692ADF0A9F5}"/>
    <cellStyle name="Tusenskille 2 2 5 2 4 3" xfId="9892" xr:uid="{494ACEEC-74E6-4D45-8BA0-030D78516E8A}"/>
    <cellStyle name="Tusenskille 2 2 5 2 4 3 2" xfId="26367" xr:uid="{F7BE295F-75F3-4D4A-9332-AA3B618D6C3C}"/>
    <cellStyle name="Tusenskille 2 2 5 2 4 4" xfId="21798" xr:uid="{7CD694E9-58BB-40C6-9900-D52AA97C289C}"/>
    <cellStyle name="Tusenskille 2 2 5 2 5" xfId="5324" xr:uid="{9D53CA2E-E391-4F42-87A3-409A7ABA8989}"/>
    <cellStyle name="Tusenskille 2 2 5 2 5 2" xfId="15460" xr:uid="{52A33429-CF2A-41A7-AE46-790A8A581DED}"/>
    <cellStyle name="Tusenskille 2 2 5 2 5 2 2" xfId="31935" xr:uid="{8A642296-B3D7-42C7-8481-13DF4890A389}"/>
    <cellStyle name="Tusenskille 2 2 5 2 5 3" xfId="10932" xr:uid="{9AFE234E-4B9C-46DB-8D67-58F6FAAC257C}"/>
    <cellStyle name="Tusenskille 2 2 5 2 5 3 2" xfId="27407" xr:uid="{B3085590-DC03-474F-BED8-3C1698CDA225}"/>
    <cellStyle name="Tusenskille 2 2 5 2 5 4" xfId="22838" xr:uid="{71F2C9E2-339C-4757-B2A2-ACA6F44B4052}"/>
    <cellStyle name="Tusenskille 2 2 5 2 6" xfId="12682" xr:uid="{9D33B82F-FAF4-447A-8C30-EA91C4231B38}"/>
    <cellStyle name="Tusenskille 2 2 5 2 6 2" xfId="29157" xr:uid="{94E94923-0E66-4527-92BE-B8D0DAB9EE50}"/>
    <cellStyle name="Tusenskille 2 2 5 2 7" xfId="8153" xr:uid="{B56A6657-E117-46BA-8853-2C3FFC3901AE}"/>
    <cellStyle name="Tusenskille 2 2 5 2 7 2" xfId="24628" xr:uid="{6C0F2CE7-8716-4055-96EB-06EF932D1288}"/>
    <cellStyle name="Tusenskille 2 2 5 2 8" xfId="7991" xr:uid="{46D6C69C-1C40-4298-86E8-F91178AE3831}"/>
    <cellStyle name="Tusenskille 2 2 5 2 8 2" xfId="24466" xr:uid="{C89B2C94-1C47-4A1E-A1C7-0D5BFAE37389}"/>
    <cellStyle name="Tusenskille 2 2 5 2 9" xfId="17061" xr:uid="{1ED11E1E-1153-444D-94D9-29AAEB75DA1C}"/>
    <cellStyle name="Tusenskille 2 2 5 2 9 2" xfId="33536" xr:uid="{C13E9E95-58D1-479C-A86A-63C0777A6928}"/>
    <cellStyle name="Tusenskille 2 2 5 2_3.EXPENSES" xfId="7661" xr:uid="{73D67A4A-A29C-4FD8-96D2-487ED657A7B3}"/>
    <cellStyle name="Tusenskille 2 2 5 3" xfId="2578" xr:uid="{00000000-0005-0000-0000-0000DC0B0000}"/>
    <cellStyle name="Tusenskille 2 2 5 3 2" xfId="3387" xr:uid="{9C1E4FD5-FAAC-4183-A1B0-3F548A8BF08F}"/>
    <cellStyle name="Tusenskille 2 2 5 3 2 2" xfId="6261" xr:uid="{72B6D537-53B2-4308-84F5-867993B8CA2B}"/>
    <cellStyle name="Tusenskille 2 2 5 3 2 2 2" xfId="16397" xr:uid="{CE5BCD29-C8AB-4438-8C94-B7144538FF82}"/>
    <cellStyle name="Tusenskille 2 2 5 3 2 2 2 2" xfId="32872" xr:uid="{A63B57DC-FAC3-4171-955E-EA5FE1A35345}"/>
    <cellStyle name="Tusenskille 2 2 5 3 2 2 3" xfId="11869" xr:uid="{7060E168-68CF-4572-98F8-6146B65A449A}"/>
    <cellStyle name="Tusenskille 2 2 5 3 2 2 3 2" xfId="28344" xr:uid="{3DCB8E6F-6D64-45A1-A440-1E067C943322}"/>
    <cellStyle name="Tusenskille 2 2 5 3 2 2 4" xfId="23775" xr:uid="{904099D8-543C-456C-BBA2-994D697FD895}"/>
    <cellStyle name="Tusenskille 2 2 5 3 2 3" xfId="13619" xr:uid="{14773C70-5A1F-4A19-BB9A-C88A338779E8}"/>
    <cellStyle name="Tusenskille 2 2 5 3 2 3 2" xfId="30094" xr:uid="{A3DDB5B9-DB7A-4C41-BD90-2FF57D0771DB}"/>
    <cellStyle name="Tusenskille 2 2 5 3 2 4" xfId="9091" xr:uid="{D7119190-1127-4327-A2AB-62B5CBE8FEDD}"/>
    <cellStyle name="Tusenskille 2 2 5 3 2 4 2" xfId="25566" xr:uid="{3D0FCF77-2C79-4200-8313-632E25AA8317}"/>
    <cellStyle name="Tusenskille 2 2 5 3 2 5" xfId="20997" xr:uid="{67A583D2-3FBD-4FAD-9618-31232B0380E0}"/>
    <cellStyle name="Tusenskille 2 2 5 3 2_3.EXPENSES" xfId="7665" xr:uid="{E60BA4D7-110C-4DDD-BFF8-7CD929A80D6D}"/>
    <cellStyle name="Tusenskille 2 2 5 3 3" xfId="4510" xr:uid="{6EBE9003-152C-4CB2-B384-DC9012FA898C}"/>
    <cellStyle name="Tusenskille 2 2 5 3 3 2" xfId="14657" xr:uid="{5A2BA58F-5087-43AC-8220-8BAA617E5771}"/>
    <cellStyle name="Tusenskille 2 2 5 3 3 2 2" xfId="31132" xr:uid="{ED534719-BBCC-44FB-ADF7-52254DAEA989}"/>
    <cellStyle name="Tusenskille 2 2 5 3 3 3" xfId="10129" xr:uid="{198E560B-2B5F-43FC-9DEB-C83F4BD1DE8E}"/>
    <cellStyle name="Tusenskille 2 2 5 3 3 3 2" xfId="26604" xr:uid="{385458B5-79B3-4A44-83D5-95B201868845}"/>
    <cellStyle name="Tusenskille 2 2 5 3 3 4" xfId="22035" xr:uid="{B409D2AB-0260-423D-B781-01A33B4DB135}"/>
    <cellStyle name="Tusenskille 2 2 5 3 4" xfId="5561" xr:uid="{F69FF91D-586D-436F-9BA0-C6D5F694C211}"/>
    <cellStyle name="Tusenskille 2 2 5 3 4 2" xfId="15697" xr:uid="{56090764-94B9-4AF7-BB04-1586D74783ED}"/>
    <cellStyle name="Tusenskille 2 2 5 3 4 2 2" xfId="32172" xr:uid="{8624B8F1-AE03-4808-A685-4388E8555EA0}"/>
    <cellStyle name="Tusenskille 2 2 5 3 4 3" xfId="11169" xr:uid="{6D946A25-BA49-47D4-8CB4-97FA527529A0}"/>
    <cellStyle name="Tusenskille 2 2 5 3 4 3 2" xfId="27644" xr:uid="{1551F5E1-D311-41E8-8103-1A8333905B62}"/>
    <cellStyle name="Tusenskille 2 2 5 3 4 4" xfId="23075" xr:uid="{0CCD211E-C96E-4957-B05D-42959385996B}"/>
    <cellStyle name="Tusenskille 2 2 5 3 5" xfId="12919" xr:uid="{6CBA42A5-27B0-4B2E-AA66-2A0098FC909A}"/>
    <cellStyle name="Tusenskille 2 2 5 3 5 2" xfId="29394" xr:uid="{2797A920-81E0-4ECB-ABEF-99E99E0A7593}"/>
    <cellStyle name="Tusenskille 2 2 5 3 6" xfId="8391" xr:uid="{CA2ECFF1-1241-4012-BBF6-CD68323523C7}"/>
    <cellStyle name="Tusenskille 2 2 5 3 6 2" xfId="24866" xr:uid="{98F6FA5D-48F7-4492-8E69-24DE9F9613C9}"/>
    <cellStyle name="Tusenskille 2 2 5 3 7" xfId="20297" xr:uid="{D42603F5-8899-4FAD-B0BE-709196EE2089}"/>
    <cellStyle name="Tusenskille 2 2 5 3_3.EXPENSES" xfId="7664" xr:uid="{D95BAF2C-02D7-4D08-8D22-22FE38C629B5}"/>
    <cellStyle name="Tusenskille 2 2 5 4" xfId="3736" xr:uid="{DA44CEED-2107-4700-A649-B318D3A0990A}"/>
    <cellStyle name="Tusenskille 2 2 5 4 2" xfId="4852" xr:uid="{93E342E8-1DF4-4C90-8A73-6208F8E09C46}"/>
    <cellStyle name="Tusenskille 2 2 5 4 2 2" xfId="14999" xr:uid="{7B98E441-EA40-4341-BDE8-8AA3D7A46FBB}"/>
    <cellStyle name="Tusenskille 2 2 5 4 2 2 2" xfId="31474" xr:uid="{E44958CA-0FB7-4EC0-AFD9-55E559DF7D3D}"/>
    <cellStyle name="Tusenskille 2 2 5 4 2 3" xfId="10471" xr:uid="{D68D8C72-4148-48AB-AA17-C34D97A70617}"/>
    <cellStyle name="Tusenskille 2 2 5 4 2 3 2" xfId="26946" xr:uid="{90D2E0BC-20FB-464B-9567-53D1A157720A}"/>
    <cellStyle name="Tusenskille 2 2 5 4 2 4" xfId="22377" xr:uid="{2D996E87-0C42-44F5-B647-89BC0B885DF7}"/>
    <cellStyle name="Tusenskille 2 2 5 4 3" xfId="6603" xr:uid="{E27C8944-59E2-4421-956C-CAB5681AA6EA}"/>
    <cellStyle name="Tusenskille 2 2 5 4 3 2" xfId="16739" xr:uid="{1148FF01-D7D8-4F2F-8228-2EC066732059}"/>
    <cellStyle name="Tusenskille 2 2 5 4 3 2 2" xfId="33214" xr:uid="{06C35955-5436-4F52-B689-05E301DF5802}"/>
    <cellStyle name="Tusenskille 2 2 5 4 3 3" xfId="12211" xr:uid="{0BF5D2A5-6A10-4385-B800-C24841F981A6}"/>
    <cellStyle name="Tusenskille 2 2 5 4 3 3 2" xfId="28686" xr:uid="{9B4797E6-06D2-4E3D-9F6C-EE1E33458939}"/>
    <cellStyle name="Tusenskille 2 2 5 4 3 4" xfId="24117" xr:uid="{BE39E384-E510-49BB-8031-C75DF2642753}"/>
    <cellStyle name="Tusenskille 2 2 5 4 4" xfId="13961" xr:uid="{4CFD3C27-D775-4616-AFE5-AAA8E0C62A7E}"/>
    <cellStyle name="Tusenskille 2 2 5 4 4 2" xfId="30436" xr:uid="{B268FF86-003B-4DF8-9637-2EA985FBD88B}"/>
    <cellStyle name="Tusenskille 2 2 5 4 5" xfId="9433" xr:uid="{2D555D1A-923A-4BD5-A0E3-1415717B7FD6}"/>
    <cellStyle name="Tusenskille 2 2 5 4 5 2" xfId="25908" xr:uid="{C71E1B91-111E-4F99-9E50-47125A6F772F}"/>
    <cellStyle name="Tusenskille 2 2 5 4 6" xfId="21339" xr:uid="{7894340C-7FDA-4128-85BA-F8CB2F485546}"/>
    <cellStyle name="Tusenskille 2 2 5 4_3.EXPENSES" xfId="7666" xr:uid="{533FE2AA-4FC7-43A4-B32E-6AD18BECB161}"/>
    <cellStyle name="Tusenskille 2 2 5 5" xfId="3027" xr:uid="{90DE4B26-E7D7-4148-A609-49B05A04168D}"/>
    <cellStyle name="Tusenskille 2 2 5 5 2" xfId="5901" xr:uid="{9A92661B-2199-4F13-9C28-64BD9D93FBFC}"/>
    <cellStyle name="Tusenskille 2 2 5 5 2 2" xfId="16037" xr:uid="{81323511-E046-45CA-A125-5D7AC822151A}"/>
    <cellStyle name="Tusenskille 2 2 5 5 2 2 2" xfId="32512" xr:uid="{96AB7B3B-360D-4CC6-A530-8AD4202B6118}"/>
    <cellStyle name="Tusenskille 2 2 5 5 2 3" xfId="11509" xr:uid="{A5C681C3-D84F-4B09-B983-63B7D30269B1}"/>
    <cellStyle name="Tusenskille 2 2 5 5 2 3 2" xfId="27984" xr:uid="{43067D4A-12CC-42E0-AC31-7D178955F8DD}"/>
    <cellStyle name="Tusenskille 2 2 5 5 2 4" xfId="23415" xr:uid="{B741C016-D85C-4241-BD19-7CBBFBE225BB}"/>
    <cellStyle name="Tusenskille 2 2 5 5 3" xfId="13259" xr:uid="{96EA924B-6C8E-4A5B-BAC8-8EC591A7E403}"/>
    <cellStyle name="Tusenskille 2 2 5 5 3 2" xfId="29734" xr:uid="{9C5D8489-2A61-4515-84C8-0771D5234D47}"/>
    <cellStyle name="Tusenskille 2 2 5 5 4" xfId="8731" xr:uid="{03473401-ABC5-4474-AAAF-0E4DF4453710}"/>
    <cellStyle name="Tusenskille 2 2 5 5 4 2" xfId="25206" xr:uid="{7934738B-40C3-43BB-9411-FA97DFB60A5E}"/>
    <cellStyle name="Tusenskille 2 2 5 5 5" xfId="20637" xr:uid="{6EA9B984-A8F3-428F-B55B-CFC4D807C300}"/>
    <cellStyle name="Tusenskille 2 2 5 5_3.EXPENSES" xfId="7667" xr:uid="{D1404848-EF5E-4D83-A876-FD540490CD9B}"/>
    <cellStyle name="Tusenskille 2 2 5 6" xfId="4159" xr:uid="{40B54635-CC80-4F36-8480-99BAEBD417A4}"/>
    <cellStyle name="Tusenskille 2 2 5 6 2" xfId="14306" xr:uid="{DBC4C6C0-F13F-406D-9CDD-A349C0852035}"/>
    <cellStyle name="Tusenskille 2 2 5 6 2 2" xfId="30781" xr:uid="{2E8B8803-4238-4376-B059-56CC586204FB}"/>
    <cellStyle name="Tusenskille 2 2 5 6 3" xfId="9778" xr:uid="{AB8F2DF1-98C3-4F97-A032-E810B4290C22}"/>
    <cellStyle name="Tusenskille 2 2 5 6 3 2" xfId="26253" xr:uid="{0CEF206D-4A05-4307-B712-05655A3F7628}"/>
    <cellStyle name="Tusenskille 2 2 5 6 4" xfId="21684" xr:uid="{FFE2B266-C425-49D6-B864-7518B13B88DE}"/>
    <cellStyle name="Tusenskille 2 2 5 7" xfId="5210" xr:uid="{F1E4D5A4-68EA-4961-B43E-93D86C9D443D}"/>
    <cellStyle name="Tusenskille 2 2 5 7 2" xfId="15346" xr:uid="{83FC7EA5-7C90-4293-AB82-01ED5920A19F}"/>
    <cellStyle name="Tusenskille 2 2 5 7 2 2" xfId="31821" xr:uid="{25DE477B-CE87-4F76-90DA-A5F943596DF7}"/>
    <cellStyle name="Tusenskille 2 2 5 7 3" xfId="10818" xr:uid="{CE167EAF-9C22-4A98-964C-3C029F4231B8}"/>
    <cellStyle name="Tusenskille 2 2 5 7 3 2" xfId="27293" xr:uid="{7D80A798-B307-42DA-9639-93DFEC13CEA1}"/>
    <cellStyle name="Tusenskille 2 2 5 7 4" xfId="22724" xr:uid="{5B88E958-CB0D-4295-A2CB-ADD55DFF550C}"/>
    <cellStyle name="Tusenskille 2 2 5 8" xfId="12567" xr:uid="{1492F69C-F60A-4AEE-A58C-154856974404}"/>
    <cellStyle name="Tusenskille 2 2 5 8 2" xfId="29042" xr:uid="{C0B429ED-4761-43AD-8B4D-86DB71A9CEB6}"/>
    <cellStyle name="Tusenskille 2 2 5 9" xfId="8035" xr:uid="{093A3270-E997-4476-BCF0-362156DB2620}"/>
    <cellStyle name="Tusenskille 2 2 5 9 2" xfId="24510" xr:uid="{F87147A5-E861-4D31-A127-DD017942FC10}"/>
    <cellStyle name="Tusenskille 2 2 5_3.EXPENSES" xfId="7660" xr:uid="{9BABE554-49E3-43D0-816C-0BAEF11CF04C}"/>
    <cellStyle name="Tusenskille 2 2 6" xfId="1929" xr:uid="{00000000-0005-0000-0000-0000DD0B0000}"/>
    <cellStyle name="Tusenskille 2 2 6 10" xfId="17053" xr:uid="{3BB32AB9-2E61-417A-B355-6B1F358B0493}"/>
    <cellStyle name="Tusenskille 2 2 6 10 2" xfId="33528" xr:uid="{68B5C754-2247-478B-ADF2-FC5B6A5F7A09}"/>
    <cellStyle name="Tusenskille 2 2 6 11" xfId="19959" xr:uid="{B6CA0A08-F6E1-4C4C-90AB-3CCE5A86EFD8}"/>
    <cellStyle name="Tusenskille 2 2 6 2" xfId="2184" xr:uid="{00000000-0005-0000-0000-0000DE0B0000}"/>
    <cellStyle name="Tusenskille 2 2 6 2 10" xfId="20074" xr:uid="{6E95A9A3-BC3F-4AA9-A0EF-9447A9BEC3A2}"/>
    <cellStyle name="Tusenskille 2 2 6 2 2" xfId="3963" xr:uid="{D733D86C-E972-4420-BBAA-B5DB9AAFE12F}"/>
    <cellStyle name="Tusenskille 2 2 6 2 2 2" xfId="5002" xr:uid="{6AF56D3A-0703-410A-8744-9CCC8BC2D090}"/>
    <cellStyle name="Tusenskille 2 2 6 2 2 2 2" xfId="15149" xr:uid="{E0859E44-BF00-43B0-9C5E-3017FDCCE042}"/>
    <cellStyle name="Tusenskille 2 2 6 2 2 2 2 2" xfId="31624" xr:uid="{4DA0D251-8FD3-44BB-841C-FB44FBBDFB0F}"/>
    <cellStyle name="Tusenskille 2 2 6 2 2 2 3" xfId="10621" xr:uid="{5C664016-5DEA-402D-A0EC-EAA7BAE887A7}"/>
    <cellStyle name="Tusenskille 2 2 6 2 2 2 3 2" xfId="27096" xr:uid="{A944A72F-6A87-4ADF-A93F-5D95E37CB348}"/>
    <cellStyle name="Tusenskille 2 2 6 2 2 2 4" xfId="22527" xr:uid="{0D7E2475-B7ED-4633-8985-6CF5108F31A4}"/>
    <cellStyle name="Tusenskille 2 2 6 2 2 3" xfId="6753" xr:uid="{55D2824E-F528-498B-9D16-B014550C88DA}"/>
    <cellStyle name="Tusenskille 2 2 6 2 2 3 2" xfId="16889" xr:uid="{FAE2A4D9-CB1C-4D98-9277-BC2D31DF2510}"/>
    <cellStyle name="Tusenskille 2 2 6 2 2 3 2 2" xfId="33364" xr:uid="{A270EDEB-EFD9-477E-A6B2-FE130BF36AEB}"/>
    <cellStyle name="Tusenskille 2 2 6 2 2 3 3" xfId="12361" xr:uid="{4E7FA07E-6A4F-4705-A850-A0920CBADAD5}"/>
    <cellStyle name="Tusenskille 2 2 6 2 2 3 3 2" xfId="28836" xr:uid="{97C1F0AB-8BEB-420D-8984-3950B05CA6AC}"/>
    <cellStyle name="Tusenskille 2 2 6 2 2 3 4" xfId="24267" xr:uid="{48B6EE65-FB1B-46BC-830A-C3EA0CFDCF9B}"/>
    <cellStyle name="Tusenskille 2 2 6 2 2 4" xfId="14111" xr:uid="{19D812BB-AFDA-4E86-A1BF-EF489CC92984}"/>
    <cellStyle name="Tusenskille 2 2 6 2 2 4 2" xfId="30586" xr:uid="{A12F26C9-0F87-461C-B43F-CD1DE3B2E806}"/>
    <cellStyle name="Tusenskille 2 2 6 2 2 5" xfId="9583" xr:uid="{797ED609-349A-476B-8A0D-D3217059E319}"/>
    <cellStyle name="Tusenskille 2 2 6 2 2 5 2" xfId="26058" xr:uid="{E595C3DE-EFC5-400D-81EA-0692F0F02A4C}"/>
    <cellStyle name="Tusenskille 2 2 6 2 2 6" xfId="21489" xr:uid="{008C9C5C-5D18-4F46-9333-CFD6E5F918FB}"/>
    <cellStyle name="Tusenskille 2 2 6 2 2_3.EXPENSES" xfId="7670" xr:uid="{BED00C32-C42E-4136-B786-AB4A96F879B3}"/>
    <cellStyle name="Tusenskille 2 2 6 2 3" xfId="3161" xr:uid="{6BAB0BFD-0F3E-48D8-9758-08A3C50B1E71}"/>
    <cellStyle name="Tusenskille 2 2 6 2 3 2" xfId="6035" xr:uid="{1EAB16C3-A4AA-4591-B89E-1F8478356211}"/>
    <cellStyle name="Tusenskille 2 2 6 2 3 2 2" xfId="16171" xr:uid="{1CDF5422-C70C-4C56-BB3A-7F581C3CF9C1}"/>
    <cellStyle name="Tusenskille 2 2 6 2 3 2 2 2" xfId="32646" xr:uid="{52AC7B86-DCD4-4B14-A313-B2EDF1D2BB91}"/>
    <cellStyle name="Tusenskille 2 2 6 2 3 2 3" xfId="11643" xr:uid="{9C3338EA-A5D4-4B77-94F1-71B084BD3734}"/>
    <cellStyle name="Tusenskille 2 2 6 2 3 2 3 2" xfId="28118" xr:uid="{4876853C-56A1-4991-AFCA-861A6BFBC99A}"/>
    <cellStyle name="Tusenskille 2 2 6 2 3 2 4" xfId="23549" xr:uid="{7B0F1148-F95A-41BB-9A49-A4E8E49A6DC0}"/>
    <cellStyle name="Tusenskille 2 2 6 2 3 3" xfId="13393" xr:uid="{FB414BA3-7D0C-4F55-82BE-FD166857431E}"/>
    <cellStyle name="Tusenskille 2 2 6 2 3 3 2" xfId="29868" xr:uid="{F2E506A5-CBBA-47EF-B1B3-C9EBA8833FE2}"/>
    <cellStyle name="Tusenskille 2 2 6 2 3 4" xfId="8865" xr:uid="{79BA5997-9AE5-4A54-8AA1-D8A61D7C531C}"/>
    <cellStyle name="Tusenskille 2 2 6 2 3 4 2" xfId="25340" xr:uid="{B383AD05-EBF8-4C65-9DEF-861139BA1117}"/>
    <cellStyle name="Tusenskille 2 2 6 2 3 5" xfId="20771" xr:uid="{4336E799-E32D-4C6A-9517-7859CD0DDB8D}"/>
    <cellStyle name="Tusenskille 2 2 6 2 3_3.EXPENSES" xfId="7671" xr:uid="{9C5990FD-40A1-4849-9BB1-A497360CEDB1}"/>
    <cellStyle name="Tusenskille 2 2 6 2 4" xfId="4287" xr:uid="{23AD2A36-AE9A-4D3B-BD40-4B1E0F7F9B32}"/>
    <cellStyle name="Tusenskille 2 2 6 2 4 2" xfId="14434" xr:uid="{856F5B25-0C19-42BD-B084-04AD16A833B0}"/>
    <cellStyle name="Tusenskille 2 2 6 2 4 2 2" xfId="30909" xr:uid="{5A61E912-3606-42EC-B81F-653B5549C0BC}"/>
    <cellStyle name="Tusenskille 2 2 6 2 4 3" xfId="9906" xr:uid="{3F4E0B21-F058-4F70-AE8B-B7F27570C9FF}"/>
    <cellStyle name="Tusenskille 2 2 6 2 4 3 2" xfId="26381" xr:uid="{88B5B47E-FE8F-4687-B138-FF889386E51F}"/>
    <cellStyle name="Tusenskille 2 2 6 2 4 4" xfId="21812" xr:uid="{91657BCF-DD51-4A9F-B559-493092AF28DD}"/>
    <cellStyle name="Tusenskille 2 2 6 2 5" xfId="5338" xr:uid="{EA51D990-E0EF-40E6-B5D4-175877A8ED23}"/>
    <cellStyle name="Tusenskille 2 2 6 2 5 2" xfId="15474" xr:uid="{4EAFC7E1-F6EF-43E6-A486-540600B24DD0}"/>
    <cellStyle name="Tusenskille 2 2 6 2 5 2 2" xfId="31949" xr:uid="{A821F950-6BE1-4AB3-8A2C-89AD5B25CDBF}"/>
    <cellStyle name="Tusenskille 2 2 6 2 5 3" xfId="10946" xr:uid="{F3564832-6A16-4610-9AF5-F7FD0FA314C4}"/>
    <cellStyle name="Tusenskille 2 2 6 2 5 3 2" xfId="27421" xr:uid="{906CDD07-2F84-4E22-892C-ED6BB78418AF}"/>
    <cellStyle name="Tusenskille 2 2 6 2 5 4" xfId="22852" xr:uid="{4C4B4E8C-4848-404D-973B-B18C9962FE58}"/>
    <cellStyle name="Tusenskille 2 2 6 2 6" xfId="12696" xr:uid="{C127C914-DF82-43FA-968B-A0EB688A4E14}"/>
    <cellStyle name="Tusenskille 2 2 6 2 6 2" xfId="29171" xr:uid="{03FBF3EE-A2C4-42E2-B730-D6BA91F2BFA5}"/>
    <cellStyle name="Tusenskille 2 2 6 2 7" xfId="8167" xr:uid="{3BF28F58-1CFE-45A0-B413-F63B07E863C4}"/>
    <cellStyle name="Tusenskille 2 2 6 2 7 2" xfId="24642" xr:uid="{5F19B993-1B8F-4E80-BA0E-9A76F2C986A6}"/>
    <cellStyle name="Tusenskille 2 2 6 2 8" xfId="7989" xr:uid="{43BD8F97-DA7A-45DE-AB94-1203D9CFC73C}"/>
    <cellStyle name="Tusenskille 2 2 6 2 8 2" xfId="24464" xr:uid="{B7D9CAA6-7D07-4B3B-950A-B63FCF475480}"/>
    <cellStyle name="Tusenskille 2 2 6 2 9" xfId="17069" xr:uid="{A678FE3F-1DD2-43F1-A08B-AC540E1A3244}"/>
    <cellStyle name="Tusenskille 2 2 6 2 9 2" xfId="33544" xr:uid="{9767C118-07E1-4F50-A39E-F62843024E54}"/>
    <cellStyle name="Tusenskille 2 2 6 2_3.EXPENSES" xfId="7669" xr:uid="{8AEA6164-CF3F-416C-9458-85F6DE21401B}"/>
    <cellStyle name="Tusenskille 2 2 6 3" xfId="3962" xr:uid="{A70E01F5-E409-4B3D-8D9B-CE6660E3C996}"/>
    <cellStyle name="Tusenskille 2 2 6 3 2" xfId="5001" xr:uid="{07E2F0AA-867A-4547-8049-01FF8A61C470}"/>
    <cellStyle name="Tusenskille 2 2 6 3 2 2" xfId="15148" xr:uid="{3BF766EC-254B-4988-85C5-B4C4D1D8B2AE}"/>
    <cellStyle name="Tusenskille 2 2 6 3 2 2 2" xfId="31623" xr:uid="{ABCB8AF1-4A80-4712-BFD6-8186F584CD77}"/>
    <cellStyle name="Tusenskille 2 2 6 3 2 3" xfId="10620" xr:uid="{9E4C3420-8619-4786-98ED-7CB006802B33}"/>
    <cellStyle name="Tusenskille 2 2 6 3 2 3 2" xfId="27095" xr:uid="{1CFC2F2C-F097-4163-B79E-65A5936517CD}"/>
    <cellStyle name="Tusenskille 2 2 6 3 2 4" xfId="22526" xr:uid="{09DF7AEC-A574-4F18-847C-6638FFF160D4}"/>
    <cellStyle name="Tusenskille 2 2 6 3 3" xfId="6752" xr:uid="{6E5A8CBB-7D21-4ACE-AA4D-9EC16FAC3A4D}"/>
    <cellStyle name="Tusenskille 2 2 6 3 3 2" xfId="16888" xr:uid="{C3B27CAD-3B36-4CBF-AE9A-5B45DE1898B9}"/>
    <cellStyle name="Tusenskille 2 2 6 3 3 2 2" xfId="33363" xr:uid="{70DC003A-5D1B-46A9-9344-3911BEFCD457}"/>
    <cellStyle name="Tusenskille 2 2 6 3 3 3" xfId="12360" xr:uid="{72C586F4-EE19-4560-9C8F-C55AFFC0C394}"/>
    <cellStyle name="Tusenskille 2 2 6 3 3 3 2" xfId="28835" xr:uid="{085A6EE6-EA4C-4627-8656-93B319689ECB}"/>
    <cellStyle name="Tusenskille 2 2 6 3 3 4" xfId="24266" xr:uid="{A09A9CB2-D1D0-4DF8-A5F2-DDD1EC4A9D98}"/>
    <cellStyle name="Tusenskille 2 2 6 3 4" xfId="14110" xr:uid="{CCB829E3-D242-4927-BEEE-9F6157A371FD}"/>
    <cellStyle name="Tusenskille 2 2 6 3 4 2" xfId="30585" xr:uid="{16E18746-625B-4AFD-B301-6C3C057FBA7C}"/>
    <cellStyle name="Tusenskille 2 2 6 3 5" xfId="9582" xr:uid="{58A0D541-CD64-46B3-9601-77F8340355FE}"/>
    <cellStyle name="Tusenskille 2 2 6 3 5 2" xfId="26057" xr:uid="{5A338B28-6138-4A44-BD0D-BE717DA10F51}"/>
    <cellStyle name="Tusenskille 2 2 6 3 6" xfId="21488" xr:uid="{0F9E9B98-3E31-4A92-9DC2-0A16B16F8393}"/>
    <cellStyle name="Tusenskille 2 2 6 3_3.EXPENSES" xfId="7672" xr:uid="{A9D50CC5-ABFD-4032-AA32-058633D52A2E}"/>
    <cellStyle name="Tusenskille 2 2 6 4" xfId="3041" xr:uid="{6CCC2FE3-6DB6-4DD2-8ED2-6A2587827632}"/>
    <cellStyle name="Tusenskille 2 2 6 4 2" xfId="5915" xr:uid="{48F08AF5-4F62-4C23-B26E-DBE83C9C1430}"/>
    <cellStyle name="Tusenskille 2 2 6 4 2 2" xfId="16051" xr:uid="{AA3016BA-803C-44CB-8C03-E5DF20153254}"/>
    <cellStyle name="Tusenskille 2 2 6 4 2 2 2" xfId="32526" xr:uid="{451F9A2C-D9E6-4C5E-8129-D8F22FD4A96D}"/>
    <cellStyle name="Tusenskille 2 2 6 4 2 3" xfId="11523" xr:uid="{9D2DEB27-D2DF-4682-AC61-5C250A375D51}"/>
    <cellStyle name="Tusenskille 2 2 6 4 2 3 2" xfId="27998" xr:uid="{C81C5914-56F4-492A-ADFA-BEB8A7B1A0BA}"/>
    <cellStyle name="Tusenskille 2 2 6 4 2 4" xfId="23429" xr:uid="{4EB90133-6DBC-4330-B981-E0AFF9672289}"/>
    <cellStyle name="Tusenskille 2 2 6 4 3" xfId="13273" xr:uid="{33986DC7-84FB-49DF-93E3-1AC9DD596907}"/>
    <cellStyle name="Tusenskille 2 2 6 4 3 2" xfId="29748" xr:uid="{580ACF78-DD83-468D-A208-104031D568D2}"/>
    <cellStyle name="Tusenskille 2 2 6 4 4" xfId="8745" xr:uid="{D9DD3A9D-6865-469A-9DE1-9F214F4F208C}"/>
    <cellStyle name="Tusenskille 2 2 6 4 4 2" xfId="25220" xr:uid="{6E55DAB0-8DB3-4263-8ADA-165A0BEE2F2F}"/>
    <cellStyle name="Tusenskille 2 2 6 4 5" xfId="20651" xr:uid="{65583848-3126-407E-8E59-B6853D19CBD7}"/>
    <cellStyle name="Tusenskille 2 2 6 4_3.EXPENSES" xfId="7673" xr:uid="{07DFA838-5D2F-4C08-B170-F136C03C3FC2}"/>
    <cellStyle name="Tusenskille 2 2 6 5" xfId="4173" xr:uid="{26872010-A872-4F74-B79B-0E20E3626D29}"/>
    <cellStyle name="Tusenskille 2 2 6 5 2" xfId="14320" xr:uid="{42A64D81-47C4-41B8-A08F-CAAA58A859B2}"/>
    <cellStyle name="Tusenskille 2 2 6 5 2 2" xfId="30795" xr:uid="{0A6359D3-899E-496C-8C9B-28E0A769CC75}"/>
    <cellStyle name="Tusenskille 2 2 6 5 3" xfId="9792" xr:uid="{4F319C2A-07A9-49A5-BE43-B1BF51899EFC}"/>
    <cellStyle name="Tusenskille 2 2 6 5 3 2" xfId="26267" xr:uid="{98630007-F8AC-4492-8A34-872B1DF70F3B}"/>
    <cellStyle name="Tusenskille 2 2 6 5 4" xfId="21698" xr:uid="{C3D383B8-F877-41B2-91B5-526624F00AC3}"/>
    <cellStyle name="Tusenskille 2 2 6 6" xfId="5224" xr:uid="{102B5606-FE1A-4F03-A0A3-8A3AD0F394CC}"/>
    <cellStyle name="Tusenskille 2 2 6 6 2" xfId="15360" xr:uid="{CB68BBA7-F0FF-4E20-B82E-CEC16C29C519}"/>
    <cellStyle name="Tusenskille 2 2 6 6 2 2" xfId="31835" xr:uid="{F75736BE-5FE4-479C-A925-424F25C6EB35}"/>
    <cellStyle name="Tusenskille 2 2 6 6 3" xfId="10832" xr:uid="{3C668C4A-EB11-4A79-862F-20CA79D39FA1}"/>
    <cellStyle name="Tusenskille 2 2 6 6 3 2" xfId="27307" xr:uid="{962C34B5-9570-47C8-86C7-A79553F30B15}"/>
    <cellStyle name="Tusenskille 2 2 6 6 4" xfId="22738" xr:uid="{10C1A55E-173E-4B39-A082-DAD9289995E1}"/>
    <cellStyle name="Tusenskille 2 2 6 7" xfId="12581" xr:uid="{80170DE6-29B1-442D-8ECF-57A25107D801}"/>
    <cellStyle name="Tusenskille 2 2 6 7 2" xfId="29056" xr:uid="{6D25AA7F-4666-483F-89DF-F9C0605764BB}"/>
    <cellStyle name="Tusenskille 2 2 6 8" xfId="8049" xr:uid="{04DA7BB3-07AC-47D4-AA5D-C68DB8884C58}"/>
    <cellStyle name="Tusenskille 2 2 6 8 2" xfId="24524" xr:uid="{4824344D-6E27-47CC-AEC4-C1DE46A84510}"/>
    <cellStyle name="Tusenskille 2 2 6 9" xfId="12528" xr:uid="{75FAB636-0533-48D8-8C66-EEE4A9134504}"/>
    <cellStyle name="Tusenskille 2 2 6 9 2" xfId="29003" xr:uid="{2D167C1B-DCC8-4D7C-BB10-C52C2BEED8DF}"/>
    <cellStyle name="Tusenskille 2 2 6_3.EXPENSES" xfId="7668" xr:uid="{1EAFE7E4-C58F-46E4-AFE4-8C3F713F69D8}"/>
    <cellStyle name="Tusenskille 2 2 7" xfId="2139" xr:uid="{00000000-0005-0000-0000-0000DF0B0000}"/>
    <cellStyle name="Tusenskille 2 2 7 10" xfId="20035" xr:uid="{68849047-EA80-49D1-807B-B3F743ECF6D4}"/>
    <cellStyle name="Tusenskille 2 2 7 2" xfId="3964" xr:uid="{C377852A-48E8-494B-8C8D-ACC5FEA68C2C}"/>
    <cellStyle name="Tusenskille 2 2 7 2 2" xfId="5003" xr:uid="{BFAAC3C2-CDE7-4F71-997D-6806494DC4E1}"/>
    <cellStyle name="Tusenskille 2 2 7 2 2 2" xfId="15150" xr:uid="{980B79CA-AA81-4083-88DB-F81203D47F0B}"/>
    <cellStyle name="Tusenskille 2 2 7 2 2 2 2" xfId="31625" xr:uid="{20DE4145-54BB-435A-AD39-0FB2AF1922DD}"/>
    <cellStyle name="Tusenskille 2 2 7 2 2 3" xfId="10622" xr:uid="{C6F9A8BA-9DF8-44AB-A06E-565E687AD0CA}"/>
    <cellStyle name="Tusenskille 2 2 7 2 2 3 2" xfId="27097" xr:uid="{A20495CD-7208-4DC4-B010-6C945409BA4F}"/>
    <cellStyle name="Tusenskille 2 2 7 2 2 4" xfId="22528" xr:uid="{90BC5D0C-174C-435E-8F95-1EAF64E86CD0}"/>
    <cellStyle name="Tusenskille 2 2 7 2 3" xfId="6754" xr:uid="{3220409B-627B-4C6A-A560-017E2E0EFF9F}"/>
    <cellStyle name="Tusenskille 2 2 7 2 3 2" xfId="16890" xr:uid="{B4C4F02E-99CE-4636-93CA-84D2121894D3}"/>
    <cellStyle name="Tusenskille 2 2 7 2 3 2 2" xfId="33365" xr:uid="{0025A934-272C-44AA-864D-93FA8CF2F232}"/>
    <cellStyle name="Tusenskille 2 2 7 2 3 3" xfId="12362" xr:uid="{FB9835C2-37E9-4172-BBA8-0137126E83E5}"/>
    <cellStyle name="Tusenskille 2 2 7 2 3 3 2" xfId="28837" xr:uid="{5E1FC7E6-165C-49D7-A589-757C9E763E68}"/>
    <cellStyle name="Tusenskille 2 2 7 2 3 4" xfId="24268" xr:uid="{CAB96F25-C4D8-434D-8575-826222C5982D}"/>
    <cellStyle name="Tusenskille 2 2 7 2 4" xfId="14112" xr:uid="{897B81DA-4F9B-4660-88CD-D32B3EF3E247}"/>
    <cellStyle name="Tusenskille 2 2 7 2 4 2" xfId="30587" xr:uid="{C2FA58E4-EDA1-4946-BD3B-4267034DC1C2}"/>
    <cellStyle name="Tusenskille 2 2 7 2 5" xfId="9584" xr:uid="{8C896822-CA5E-4C81-AB83-93D15A15BD6C}"/>
    <cellStyle name="Tusenskille 2 2 7 2 5 2" xfId="26059" xr:uid="{48685F0F-9CEB-453F-BB78-01BD9434E899}"/>
    <cellStyle name="Tusenskille 2 2 7 2 6" xfId="21490" xr:uid="{9A6798E5-C5C5-404B-B86F-23C0B3EA56A1}"/>
    <cellStyle name="Tusenskille 2 2 7 2_3.EXPENSES" xfId="7675" xr:uid="{8C481CD7-1A43-4F55-9239-7E26D59563C5}"/>
    <cellStyle name="Tusenskille 2 2 7 3" xfId="3121" xr:uid="{51ECF3A7-A2BA-4280-8ACD-D5794DEE985F}"/>
    <cellStyle name="Tusenskille 2 2 7 3 2" xfId="5995" xr:uid="{DB64DC9E-AF44-4E49-93EF-4BA760978037}"/>
    <cellStyle name="Tusenskille 2 2 7 3 2 2" xfId="16131" xr:uid="{8FCB4CB4-B15D-4D8B-AB73-ED3C54CDFDF8}"/>
    <cellStyle name="Tusenskille 2 2 7 3 2 2 2" xfId="32606" xr:uid="{A7FE7ECF-0207-4010-A763-1D9411CBFD2A}"/>
    <cellStyle name="Tusenskille 2 2 7 3 2 3" xfId="11603" xr:uid="{9A0149AA-00C3-49C2-8EDA-CA1A8A243753}"/>
    <cellStyle name="Tusenskille 2 2 7 3 2 3 2" xfId="28078" xr:uid="{6473DAA1-4912-481A-9489-66A2375FFBF4}"/>
    <cellStyle name="Tusenskille 2 2 7 3 2 4" xfId="23509" xr:uid="{B8316638-ED8B-427C-87BB-02F24F79EBE8}"/>
    <cellStyle name="Tusenskille 2 2 7 3 3" xfId="13353" xr:uid="{7A2703CE-E9DE-42D4-9F71-3ACCF614C330}"/>
    <cellStyle name="Tusenskille 2 2 7 3 3 2" xfId="29828" xr:uid="{4E1C2D95-0C1D-41E5-9ACA-335BBB604A3D}"/>
    <cellStyle name="Tusenskille 2 2 7 3 4" xfId="8825" xr:uid="{6D1C59C2-1191-4DA8-BCE1-6806782735CC}"/>
    <cellStyle name="Tusenskille 2 2 7 3 4 2" xfId="25300" xr:uid="{DC1E64E4-B8CE-4B11-A360-2C8BAE0E9BA8}"/>
    <cellStyle name="Tusenskille 2 2 7 3 5" xfId="20731" xr:uid="{9EB29205-E413-48E0-AFB9-AE0B3740DBC6}"/>
    <cellStyle name="Tusenskille 2 2 7 3_3.EXPENSES" xfId="7676" xr:uid="{9DB17BCF-CB24-4EFC-9A00-945A20894356}"/>
    <cellStyle name="Tusenskille 2 2 7 4" xfId="4248" xr:uid="{8F0620D8-4DC8-4F4E-A204-5217E4DEC5E3}"/>
    <cellStyle name="Tusenskille 2 2 7 4 2" xfId="14395" xr:uid="{09F3D61D-9D53-4C98-9705-ACD137D01D90}"/>
    <cellStyle name="Tusenskille 2 2 7 4 2 2" xfId="30870" xr:uid="{70C5B375-18D8-40E2-82F0-036DF99F58F5}"/>
    <cellStyle name="Tusenskille 2 2 7 4 3" xfId="9867" xr:uid="{778ADECA-BF5B-4D33-B228-FD5A2F159001}"/>
    <cellStyle name="Tusenskille 2 2 7 4 3 2" xfId="26342" xr:uid="{5D9C7590-BE05-4EEA-91D9-099DF39A6F42}"/>
    <cellStyle name="Tusenskille 2 2 7 4 4" xfId="21773" xr:uid="{C886376C-DBAF-44DE-875F-FBA870C7DC27}"/>
    <cellStyle name="Tusenskille 2 2 7 5" xfId="5299" xr:uid="{54F7BA7E-320A-42A5-B77A-8389E31BFEC7}"/>
    <cellStyle name="Tusenskille 2 2 7 5 2" xfId="15435" xr:uid="{0D9531D5-E7B1-40B7-BD6D-2FFFED0D3508}"/>
    <cellStyle name="Tusenskille 2 2 7 5 2 2" xfId="31910" xr:uid="{1D6D145F-839B-4917-9DE6-427B581DB16C}"/>
    <cellStyle name="Tusenskille 2 2 7 5 3" xfId="10907" xr:uid="{879A8CF4-2E62-420B-8002-B67C977D4B2F}"/>
    <cellStyle name="Tusenskille 2 2 7 5 3 2" xfId="27382" xr:uid="{18238E1A-173E-4C15-86BE-2D6B0DF665CC}"/>
    <cellStyle name="Tusenskille 2 2 7 5 4" xfId="22813" xr:uid="{724BC2C8-F9EF-42CE-81FA-71D130B3F286}"/>
    <cellStyle name="Tusenskille 2 2 7 6" xfId="12656" xr:uid="{68AAD4AE-6F6B-4F16-8AFD-F52390EE021D}"/>
    <cellStyle name="Tusenskille 2 2 7 6 2" xfId="29131" xr:uid="{F0C54580-4477-4D13-BE94-33761991217D}"/>
    <cellStyle name="Tusenskille 2 2 7 7" xfId="8127" xr:uid="{7BCEE046-7A06-4F5A-A826-5741D9EAE66A}"/>
    <cellStyle name="Tusenskille 2 2 7 7 2" xfId="24602" xr:uid="{F38C25D2-84D3-446E-A844-CF4F6C8C71D2}"/>
    <cellStyle name="Tusenskille 2 2 7 8" xfId="8000" xr:uid="{B3E3D4A0-00BB-4FAD-BE0D-4206EF61B95B}"/>
    <cellStyle name="Tusenskille 2 2 7 8 2" xfId="24475" xr:uid="{66906DB2-CD91-4BC9-90C2-4F2BB6018D42}"/>
    <cellStyle name="Tusenskille 2 2 7 9" xfId="7969" xr:uid="{579FBD18-F0D4-4905-86DE-D2F0CFE61AE0}"/>
    <cellStyle name="Tusenskille 2 2 7 9 2" xfId="24444" xr:uid="{20E44BCB-5FB2-40CD-B476-893230A536BC}"/>
    <cellStyle name="Tusenskille 2 2 7_3.EXPENSES" xfId="7674" xr:uid="{F2E31486-E408-4A54-BFC9-2985144C7E88}"/>
    <cellStyle name="Tusenskille 2 2 8" xfId="2103" xr:uid="{00000000-0005-0000-0000-0000E00B0000}"/>
    <cellStyle name="Tusenskille 2 2 8 10" xfId="20012" xr:uid="{12D7B38E-50EE-4092-BCBB-110E4FAC9979}"/>
    <cellStyle name="Tusenskille 2 2 8 2" xfId="3965" xr:uid="{2631A368-C8D8-4AF7-BDB5-22308DC46D09}"/>
    <cellStyle name="Tusenskille 2 2 8 2 2" xfId="5004" xr:uid="{CE4FCC40-9667-4C60-AEE1-70DE2A2FA2F5}"/>
    <cellStyle name="Tusenskille 2 2 8 2 2 2" xfId="15151" xr:uid="{57EFAD09-1AD5-494E-B1F4-F863A4872BC0}"/>
    <cellStyle name="Tusenskille 2 2 8 2 2 2 2" xfId="31626" xr:uid="{B0BEF4BB-5F5C-407B-B113-529BFA1EDED4}"/>
    <cellStyle name="Tusenskille 2 2 8 2 2 3" xfId="10623" xr:uid="{F5E523BA-2865-47DE-A483-239515B4F5D0}"/>
    <cellStyle name="Tusenskille 2 2 8 2 2 3 2" xfId="27098" xr:uid="{63DCCB67-3189-4544-A145-54A7A5B259CA}"/>
    <cellStyle name="Tusenskille 2 2 8 2 2 4" xfId="22529" xr:uid="{20C13E48-C46E-4EF5-B3DD-8CCF3D55D897}"/>
    <cellStyle name="Tusenskille 2 2 8 2 3" xfId="6755" xr:uid="{3D20DFBA-CF5D-4704-BB6C-55EC9C8B368F}"/>
    <cellStyle name="Tusenskille 2 2 8 2 3 2" xfId="16891" xr:uid="{7445D659-C835-4C43-B510-4ED5ABEC6290}"/>
    <cellStyle name="Tusenskille 2 2 8 2 3 2 2" xfId="33366" xr:uid="{E09C43FE-F78A-4F4B-8BF0-B56EF810F7CD}"/>
    <cellStyle name="Tusenskille 2 2 8 2 3 3" xfId="12363" xr:uid="{7B808550-1522-46CE-B1A3-8A08E4369761}"/>
    <cellStyle name="Tusenskille 2 2 8 2 3 3 2" xfId="28838" xr:uid="{74EF6B57-D075-488C-A320-56DB943B2995}"/>
    <cellStyle name="Tusenskille 2 2 8 2 3 4" xfId="24269" xr:uid="{BC5A95D0-0900-445C-85B9-BF43C5C53230}"/>
    <cellStyle name="Tusenskille 2 2 8 2 4" xfId="14113" xr:uid="{67AE9978-ABC5-4EA8-943C-EE78E74EF7A6}"/>
    <cellStyle name="Tusenskille 2 2 8 2 4 2" xfId="30588" xr:uid="{4A86A4E6-14B5-47A8-A766-19496751F1FC}"/>
    <cellStyle name="Tusenskille 2 2 8 2 5" xfId="9585" xr:uid="{FB8EBD44-0CA0-4904-84D6-F1D5973AE154}"/>
    <cellStyle name="Tusenskille 2 2 8 2 5 2" xfId="26060" xr:uid="{5F3DD24B-EB52-49AE-B223-5B5F0BA91F2A}"/>
    <cellStyle name="Tusenskille 2 2 8 2 6" xfId="21491" xr:uid="{225945BA-844D-497A-98EB-8C57F49D3F72}"/>
    <cellStyle name="Tusenskille 2 2 8 2_3.EXPENSES" xfId="7678" xr:uid="{948AC617-F952-42A5-9F28-F60F56F0D718}"/>
    <cellStyle name="Tusenskille 2 2 8 3" xfId="3094" xr:uid="{3542428B-FA69-443B-828E-4BB27BD19D98}"/>
    <cellStyle name="Tusenskille 2 2 8 3 2" xfId="5968" xr:uid="{7C455A9E-AE0C-47F5-AC97-7742AF1C0847}"/>
    <cellStyle name="Tusenskille 2 2 8 3 2 2" xfId="16104" xr:uid="{9A8D6EFB-A3B9-4484-9604-2394A5C73692}"/>
    <cellStyle name="Tusenskille 2 2 8 3 2 2 2" xfId="32579" xr:uid="{164D9258-C704-4E71-A65B-F70784D2BA89}"/>
    <cellStyle name="Tusenskille 2 2 8 3 2 3" xfId="11576" xr:uid="{C730FFCA-703F-4FB9-B338-AA05824A1A30}"/>
    <cellStyle name="Tusenskille 2 2 8 3 2 3 2" xfId="28051" xr:uid="{57E45EED-A246-4D2B-A6D7-F2F15F6BEE1A}"/>
    <cellStyle name="Tusenskille 2 2 8 3 2 4" xfId="23482" xr:uid="{519B8049-E962-4DDB-9491-36E169EF41DD}"/>
    <cellStyle name="Tusenskille 2 2 8 3 3" xfId="13326" xr:uid="{C5B62A51-C834-4C38-A9AC-14E6F929328C}"/>
    <cellStyle name="Tusenskille 2 2 8 3 3 2" xfId="29801" xr:uid="{ACCE69F6-0F69-40B4-9309-AB7A8AEC342C}"/>
    <cellStyle name="Tusenskille 2 2 8 3 4" xfId="8798" xr:uid="{BE75D5B4-F3BF-40BC-B850-764352453D4F}"/>
    <cellStyle name="Tusenskille 2 2 8 3 4 2" xfId="25273" xr:uid="{30B4BBD2-4DDF-4EAD-B4D2-CCF6ED6639FC}"/>
    <cellStyle name="Tusenskille 2 2 8 3 5" xfId="20704" xr:uid="{DFED976B-7E66-4390-830F-5DE4BD8F831B}"/>
    <cellStyle name="Tusenskille 2 2 8 3_3.EXPENSES" xfId="7679" xr:uid="{D3B719BE-1A0A-43B2-B04B-A3719969EF84}"/>
    <cellStyle name="Tusenskille 2 2 8 4" xfId="4226" xr:uid="{09CFD3CE-AC76-4180-B5A4-752F2B6ABD52}"/>
    <cellStyle name="Tusenskille 2 2 8 4 2" xfId="14373" xr:uid="{11F27AE3-F67E-43C5-9928-74B8A37C301D}"/>
    <cellStyle name="Tusenskille 2 2 8 4 2 2" xfId="30848" xr:uid="{81935B14-2522-467E-81D4-91D48E3EBA75}"/>
    <cellStyle name="Tusenskille 2 2 8 4 3" xfId="9845" xr:uid="{37735487-E5F5-4D01-9DFC-BD4BAC346D0E}"/>
    <cellStyle name="Tusenskille 2 2 8 4 3 2" xfId="26320" xr:uid="{BF57896B-5323-4440-9459-C12C9A02786A}"/>
    <cellStyle name="Tusenskille 2 2 8 4 4" xfId="21751" xr:uid="{01083FAE-EBC5-4CD3-BC21-3FBA8528F383}"/>
    <cellStyle name="Tusenskille 2 2 8 5" xfId="5277" xr:uid="{5C11165E-1EDA-42C7-9AD3-A42B8373482A}"/>
    <cellStyle name="Tusenskille 2 2 8 5 2" xfId="15413" xr:uid="{C25069F5-1C8C-44C0-A692-23CCFFEEFB86}"/>
    <cellStyle name="Tusenskille 2 2 8 5 2 2" xfId="31888" xr:uid="{2C0F4F96-F82C-449C-A771-A6AD34C4948A}"/>
    <cellStyle name="Tusenskille 2 2 8 5 3" xfId="10885" xr:uid="{A12EF0E6-1583-49C9-A4BF-515E871E0493}"/>
    <cellStyle name="Tusenskille 2 2 8 5 3 2" xfId="27360" xr:uid="{AC87765C-E224-4079-9404-C6EB0D882E22}"/>
    <cellStyle name="Tusenskille 2 2 8 5 4" xfId="22791" xr:uid="{9A098920-C3F5-498D-A951-64FEB50396F5}"/>
    <cellStyle name="Tusenskille 2 2 8 6" xfId="12634" xr:uid="{0D7F8247-299D-4155-8CC7-D2A8C248E576}"/>
    <cellStyle name="Tusenskille 2 2 8 6 2" xfId="29109" xr:uid="{6FF31504-9DF3-45F5-9ADD-BAC2C7E56638}"/>
    <cellStyle name="Tusenskille 2 2 8 7" xfId="8102" xr:uid="{3F90DEB6-B82E-4661-BC75-A3D4EC46E9D9}"/>
    <cellStyle name="Tusenskille 2 2 8 7 2" xfId="24577" xr:uid="{3B79D7FD-3DDB-43F8-9F5A-1CC91B12855B}"/>
    <cellStyle name="Tusenskille 2 2 8 8" xfId="8005" xr:uid="{CF34D19C-4CDD-49ED-AA06-FEF63ED087BC}"/>
    <cellStyle name="Tusenskille 2 2 8 8 2" xfId="24480" xr:uid="{CFD7F2CF-96EA-4A56-9A19-59D19AAD3D7C}"/>
    <cellStyle name="Tusenskille 2 2 8 9" xfId="17070" xr:uid="{38588150-DC26-4B39-B660-F148C9514AAC}"/>
    <cellStyle name="Tusenskille 2 2 8 9 2" xfId="33545" xr:uid="{7F868FAC-B99B-46E8-A7A5-1822CF57F475}"/>
    <cellStyle name="Tusenskille 2 2 8_3.EXPENSES" xfId="7677" xr:uid="{98E9E318-CB8D-4593-87A4-FAD5F696961A}"/>
    <cellStyle name="Tusenskille 2 2 9" xfId="2229" xr:uid="{00000000-0005-0000-0000-0000E10B0000}"/>
    <cellStyle name="Tusenskille 2 2 9 2" xfId="3203" xr:uid="{D8B62447-2797-4E60-8E34-535AFEE669F6}"/>
    <cellStyle name="Tusenskille 2 2 9 2 2" xfId="6077" xr:uid="{6F8DC4FA-02AA-48C0-A655-4015E15592E8}"/>
    <cellStyle name="Tusenskille 2 2 9 2 2 2" xfId="16213" xr:uid="{C01580D0-DE00-4A30-999D-E813E3D1292C}"/>
    <cellStyle name="Tusenskille 2 2 9 2 2 2 2" xfId="32688" xr:uid="{407CB588-2893-4AF8-84A9-6891601EBCA9}"/>
    <cellStyle name="Tusenskille 2 2 9 2 2 3" xfId="11685" xr:uid="{1B0F9604-AEC4-4959-AAFA-322D79D406E2}"/>
    <cellStyle name="Tusenskille 2 2 9 2 2 3 2" xfId="28160" xr:uid="{A57F12A6-2EFE-4695-8232-A14C1DAE8C03}"/>
    <cellStyle name="Tusenskille 2 2 9 2 2 4" xfId="23591" xr:uid="{10573915-57C0-4EA6-8565-5A62D7983D4E}"/>
    <cellStyle name="Tusenskille 2 2 9 2 3" xfId="13435" xr:uid="{6A2E0580-1838-45C1-93F5-33D91ED411A3}"/>
    <cellStyle name="Tusenskille 2 2 9 2 3 2" xfId="29910" xr:uid="{E607A1A3-8447-4DA7-9304-F6E453EC5BF1}"/>
    <cellStyle name="Tusenskille 2 2 9 2 4" xfId="8907" xr:uid="{50A6D114-DBF4-4867-96C2-E76379D3D166}"/>
    <cellStyle name="Tusenskille 2 2 9 2 4 2" xfId="25382" xr:uid="{E9FEAA93-268A-4289-875E-70C8B0B4346C}"/>
    <cellStyle name="Tusenskille 2 2 9 2 5" xfId="20813" xr:uid="{510CAC59-4AF0-4050-AAC0-474F0840FC82}"/>
    <cellStyle name="Tusenskille 2 2 9 2_3.EXPENSES" xfId="7681" xr:uid="{594E1D19-C241-47BB-9050-9550AEE69F08}"/>
    <cellStyle name="Tusenskille 2 2 9 3" xfId="4329" xr:uid="{4C0EF27D-2CFF-454C-9433-0F85B2D5BB21}"/>
    <cellStyle name="Tusenskille 2 2 9 3 2" xfId="14476" xr:uid="{97D6BF6C-8A8C-4F8F-85F2-AC29C94414F9}"/>
    <cellStyle name="Tusenskille 2 2 9 3 2 2" xfId="30951" xr:uid="{1C93D125-5F3A-4D9A-B823-95D2802F5EB6}"/>
    <cellStyle name="Tusenskille 2 2 9 3 3" xfId="9948" xr:uid="{AF6FE1BB-A831-418F-BF22-611AB7A51D2A}"/>
    <cellStyle name="Tusenskille 2 2 9 3 3 2" xfId="26423" xr:uid="{F782F565-35A2-42A7-AB12-0D4684C4B424}"/>
    <cellStyle name="Tusenskille 2 2 9 3 4" xfId="21854" xr:uid="{7D5D7BF5-CF38-4882-9425-E5D2F5295E37}"/>
    <cellStyle name="Tusenskille 2 2 9 4" xfId="5380" xr:uid="{86F675F9-97EF-4152-933C-B3B169764B37}"/>
    <cellStyle name="Tusenskille 2 2 9 4 2" xfId="15516" xr:uid="{54009B8E-BE51-426F-9834-A3325C3BA9C8}"/>
    <cellStyle name="Tusenskille 2 2 9 4 2 2" xfId="31991" xr:uid="{D6E63892-74E9-43DD-9088-16423B30B842}"/>
    <cellStyle name="Tusenskille 2 2 9 4 3" xfId="10988" xr:uid="{B7F38BD0-C14B-49E7-B59D-1A4EF2BDD6DC}"/>
    <cellStyle name="Tusenskille 2 2 9 4 3 2" xfId="27463" xr:uid="{7DBCB295-33B3-435A-A396-86112FB696E7}"/>
    <cellStyle name="Tusenskille 2 2 9 4 4" xfId="22894" xr:uid="{CC52F757-E46D-46CD-B5DB-E9D2AB15B9D6}"/>
    <cellStyle name="Tusenskille 2 2 9 5" xfId="12738" xr:uid="{BC55F058-DBE0-43D1-8332-5BA74219F9F4}"/>
    <cellStyle name="Tusenskille 2 2 9 5 2" xfId="29213" xr:uid="{A9FDE35E-33E6-4E8D-B999-077CE135DF1B}"/>
    <cellStyle name="Tusenskille 2 2 9 6" xfId="8209" xr:uid="{27EDC963-97B4-4718-A8CA-72EB29852D7B}"/>
    <cellStyle name="Tusenskille 2 2 9 6 2" xfId="24684" xr:uid="{D443E02A-13B8-4CAB-8954-AE3BA5AB6EBB}"/>
    <cellStyle name="Tusenskille 2 2 9 7" xfId="20116" xr:uid="{7043BB17-879B-4A21-A094-34D8719CBF71}"/>
    <cellStyle name="Tusenskille 2 2 9_3.EXPENSES" xfId="7680" xr:uid="{4EB8E0E8-E364-4DF8-BDCC-7F796A4F90E4}"/>
    <cellStyle name="Tusenskille 2 2_3.EXPENSES" xfId="7528" xr:uid="{52604E6F-4FE5-4C41-A945-E42AF9AA4BAE}"/>
    <cellStyle name="Tusenskille 2 3" xfId="1764" xr:uid="{00000000-0005-0000-0000-0000E20B0000}"/>
    <cellStyle name="Tusenskille 2 3 10" xfId="3010" xr:uid="{D8C05023-41BF-4A15-A31D-D6BC27D9BAFF}"/>
    <cellStyle name="Tusenskille 2 3 10 2" xfId="5884" xr:uid="{D63AB0D1-0334-4CA6-8F99-50D83091D260}"/>
    <cellStyle name="Tusenskille 2 3 10 2 2" xfId="16020" xr:uid="{29AE6873-330E-4D88-8ED8-BB286B54B9C9}"/>
    <cellStyle name="Tusenskille 2 3 10 2 2 2" xfId="32495" xr:uid="{BC1ED6A5-4187-4EA6-91E6-F07F7BFBC610}"/>
    <cellStyle name="Tusenskille 2 3 10 2 3" xfId="11492" xr:uid="{A79BB214-C8D0-424A-B117-52C9B6F69D64}"/>
    <cellStyle name="Tusenskille 2 3 10 2 3 2" xfId="27967" xr:uid="{6F02861C-FEE8-46B9-860C-BE8570CD8841}"/>
    <cellStyle name="Tusenskille 2 3 10 2 4" xfId="23398" xr:uid="{A29B5DA6-25D9-49F1-BFED-24798C2BE79F}"/>
    <cellStyle name="Tusenskille 2 3 10 3" xfId="13242" xr:uid="{4803EE45-AF7A-4DD0-93E9-F03B2818A24F}"/>
    <cellStyle name="Tusenskille 2 3 10 3 2" xfId="29717" xr:uid="{03EDAE17-CCC6-48DA-BC3E-ADE81ABC2A06}"/>
    <cellStyle name="Tusenskille 2 3 10 4" xfId="8714" xr:uid="{2E020777-7FE4-4024-88AC-FEB87BD2B78B}"/>
    <cellStyle name="Tusenskille 2 3 10 4 2" xfId="25189" xr:uid="{1922B159-992C-47DB-BF39-381CC6A0A29B}"/>
    <cellStyle name="Tusenskille 2 3 10 5" xfId="20620" xr:uid="{7F78408A-01C2-4D46-8AB0-D67AE551C18F}"/>
    <cellStyle name="Tusenskille 2 3 10_3.EXPENSES" xfId="7683" xr:uid="{AEEB728F-F613-445E-BB81-1E4337945C23}"/>
    <cellStyle name="Tusenskille 2 3 11" xfId="4143" xr:uid="{6C140F66-3206-4F9D-90E2-0A9FE886AEC6}"/>
    <cellStyle name="Tusenskille 2 3 11 2" xfId="14290" xr:uid="{9D943820-E877-4F19-B21A-8305A8977AB5}"/>
    <cellStyle name="Tusenskille 2 3 11 2 2" xfId="30765" xr:uid="{34560417-5603-4812-BD61-A6B34C6D8118}"/>
    <cellStyle name="Tusenskille 2 3 11 3" xfId="9762" xr:uid="{C15E6B33-AD76-4B45-8194-BB7AF04DF2A5}"/>
    <cellStyle name="Tusenskille 2 3 11 3 2" xfId="26237" xr:uid="{FE339D6A-7EA9-4CB9-A3CB-92BCA0023419}"/>
    <cellStyle name="Tusenskille 2 3 11 4" xfId="21668" xr:uid="{4F9E95AC-28C5-4CB9-AEBC-0AEB2164E25B}"/>
    <cellStyle name="Tusenskille 2 3 12" xfId="5194" xr:uid="{7CB3587F-15A1-46AD-828C-43DC5A89B270}"/>
    <cellStyle name="Tusenskille 2 3 12 2" xfId="15330" xr:uid="{A3139E9E-5555-49E6-AA7D-AA5C779B2218}"/>
    <cellStyle name="Tusenskille 2 3 12 2 2" xfId="31805" xr:uid="{BD81E910-5F5C-4B43-85A6-7478A2FF02C7}"/>
    <cellStyle name="Tusenskille 2 3 12 3" xfId="10802" xr:uid="{447C0F65-2CAD-49B4-9B37-32539C8DAB66}"/>
    <cellStyle name="Tusenskille 2 3 12 3 2" xfId="27277" xr:uid="{C53F72B6-3297-4050-9883-306211782C5B}"/>
    <cellStyle name="Tusenskille 2 3 12 4" xfId="22708" xr:uid="{471B8EC7-230C-4354-B725-0CDEB175E788}"/>
    <cellStyle name="Tusenskille 2 3 13" xfId="12551" xr:uid="{5A66BAED-A472-407D-99FF-E1A1AAA9AB1F}"/>
    <cellStyle name="Tusenskille 2 3 13 2" xfId="29026" xr:uid="{BA104B71-28DC-4066-BFD7-AE31DEDAF4E5}"/>
    <cellStyle name="Tusenskille 2 3 14" xfId="8019" xr:uid="{9296B2CB-F24B-4346-AEBB-449C0586F173}"/>
    <cellStyle name="Tusenskille 2 3 14 2" xfId="24494" xr:uid="{9FEA8543-D7C6-4BF5-848E-9C451C967DCC}"/>
    <cellStyle name="Tusenskille 2 3 15" xfId="8007" xr:uid="{05B76CD3-7968-41B6-AF1B-BAD1B0E4334E}"/>
    <cellStyle name="Tusenskille 2 3 15 2" xfId="24482" xr:uid="{39D3440B-F647-4982-9F81-AE562C2B111C}"/>
    <cellStyle name="Tusenskille 2 3 16" xfId="17074" xr:uid="{0A1306DB-5F08-410D-842A-88D34B4C633B}"/>
    <cellStyle name="Tusenskille 2 3 16 2" xfId="33549" xr:uid="{AD1E65D1-8FC8-4FD7-ADBD-BBE0FED9546A}"/>
    <cellStyle name="Tusenskille 2 3 17" xfId="19929" xr:uid="{872BBDA8-CBF6-45FB-8AC7-437C8BFBF25E}"/>
    <cellStyle name="Tusenskille 2 3 2" xfId="2112" xr:uid="{00000000-0005-0000-0000-0000E30B0000}"/>
    <cellStyle name="Tusenskille 2 3 2 10" xfId="12643" xr:uid="{D126D95C-B281-4324-A2EB-DB344491C729}"/>
    <cellStyle name="Tusenskille 2 3 2 10 2" xfId="29118" xr:uid="{69A2B113-9196-4B96-AB46-3AFB22B069FD}"/>
    <cellStyle name="Tusenskille 2 3 2 11" xfId="8111" xr:uid="{897CA151-CF80-4D85-B190-4EFE66539CED}"/>
    <cellStyle name="Tusenskille 2 3 2 11 2" xfId="24586" xr:uid="{948F2293-53B9-41F8-8B43-95857A927006}"/>
    <cellStyle name="Tusenskille 2 3 2 12" xfId="20021" xr:uid="{8AD1CC87-928E-4632-8C40-F7F120458F87}"/>
    <cellStyle name="Tusenskille 2 3 2 2" xfId="2250" xr:uid="{00000000-0005-0000-0000-0000E40B0000}"/>
    <cellStyle name="Tusenskille 2 3 2 2 10" xfId="17065" xr:uid="{17036A57-15BA-4BBF-87F2-35235897C880}"/>
    <cellStyle name="Tusenskille 2 3 2 2 10 2" xfId="33540" xr:uid="{92C8BBA9-4766-4EAA-A5A0-D4A26D25C9F1}"/>
    <cellStyle name="Tusenskille 2 3 2 2 11" xfId="20134" xr:uid="{2E76F580-BBDE-40BD-90BF-965899D1EDAE}"/>
    <cellStyle name="Tusenskille 2 3 2 2 2" xfId="2599" xr:uid="{00000000-0005-0000-0000-0000E50B0000}"/>
    <cellStyle name="Tusenskille 2 3 2 2 2 10" xfId="20315" xr:uid="{3BBF75C0-A427-421A-86CE-644EC6DA1193}"/>
    <cellStyle name="Tusenskille 2 3 2 2 2 2" xfId="3966" xr:uid="{1B87F256-1A42-4DBA-AAE1-ABEDD484FED7}"/>
    <cellStyle name="Tusenskille 2 3 2 2 2 2 2" xfId="5005" xr:uid="{38BA427E-3538-4C34-83FB-01A724B10FBA}"/>
    <cellStyle name="Tusenskille 2 3 2 2 2 2 2 2" xfId="15152" xr:uid="{3772913E-AAFF-4830-BABE-2284A3B50D97}"/>
    <cellStyle name="Tusenskille 2 3 2 2 2 2 2 2 2" xfId="31627" xr:uid="{22D8CD08-4871-47DB-A9C9-0EC51096B8E5}"/>
    <cellStyle name="Tusenskille 2 3 2 2 2 2 2 3" xfId="10624" xr:uid="{80CF5B16-E75B-4409-9E0B-F754DADB730B}"/>
    <cellStyle name="Tusenskille 2 3 2 2 2 2 2 3 2" xfId="27099" xr:uid="{144DCB11-D995-4D7A-86AA-CE0A6EB937E2}"/>
    <cellStyle name="Tusenskille 2 3 2 2 2 2 2 4" xfId="22530" xr:uid="{9EF4E8D2-1AFB-4967-9443-A6AFC322B079}"/>
    <cellStyle name="Tusenskille 2 3 2 2 2 2 3" xfId="6756" xr:uid="{27341F30-B64D-4734-8FA4-2D37113D3973}"/>
    <cellStyle name="Tusenskille 2 3 2 2 2 2 3 2" xfId="16892" xr:uid="{E46C9D09-7CE3-4006-A7B5-10AFD0B742C7}"/>
    <cellStyle name="Tusenskille 2 3 2 2 2 2 3 2 2" xfId="33367" xr:uid="{9D82907D-3E5D-4E4F-8024-892116844367}"/>
    <cellStyle name="Tusenskille 2 3 2 2 2 2 3 3" xfId="12364" xr:uid="{CE812691-DEC6-4F8B-A868-105D80D4F5BB}"/>
    <cellStyle name="Tusenskille 2 3 2 2 2 2 3 3 2" xfId="28839" xr:uid="{5671C74A-3FEC-47B3-A304-A1CFCDD2C7E7}"/>
    <cellStyle name="Tusenskille 2 3 2 2 2 2 3 4" xfId="24270" xr:uid="{BCEC788C-50E3-4EA4-87C7-B8594BCF544A}"/>
    <cellStyle name="Tusenskille 2 3 2 2 2 2 4" xfId="14114" xr:uid="{36777EC5-C3AB-4278-8A8B-A5FDCF9C86AF}"/>
    <cellStyle name="Tusenskille 2 3 2 2 2 2 4 2" xfId="30589" xr:uid="{7D52C355-439C-4A08-8655-54A0E88E2B29}"/>
    <cellStyle name="Tusenskille 2 3 2 2 2 2 5" xfId="9586" xr:uid="{B8973E67-B680-404B-BAEE-C60F366A156E}"/>
    <cellStyle name="Tusenskille 2 3 2 2 2 2 5 2" xfId="26061" xr:uid="{B23A3D2B-3ED1-4FA1-875C-6FF0AE889EC8}"/>
    <cellStyle name="Tusenskille 2 3 2 2 2 2 6" xfId="21492" xr:uid="{3A6B3ECA-633F-4C18-B1A2-5E41024BE7D1}"/>
    <cellStyle name="Tusenskille 2 3 2 2 2 2_3.EXPENSES" xfId="7687" xr:uid="{7D8F0163-853D-421C-9C3C-6BF88752D693}"/>
    <cellStyle name="Tusenskille 2 3 2 2 2 3" xfId="3405" xr:uid="{70C28B72-C272-4C55-9241-26F25D394833}"/>
    <cellStyle name="Tusenskille 2 3 2 2 2 3 2" xfId="6279" xr:uid="{46E58398-5CA1-41A2-8691-724DE538793C}"/>
    <cellStyle name="Tusenskille 2 3 2 2 2 3 2 2" xfId="16415" xr:uid="{C11AF8B6-3068-42BB-975E-DC5B3B0CC4B3}"/>
    <cellStyle name="Tusenskille 2 3 2 2 2 3 2 2 2" xfId="32890" xr:uid="{01073E03-71D8-4F9E-8073-8DE0F3016EBF}"/>
    <cellStyle name="Tusenskille 2 3 2 2 2 3 2 3" xfId="11887" xr:uid="{B35044E8-3C07-4B88-AA3C-93F2BD79FC25}"/>
    <cellStyle name="Tusenskille 2 3 2 2 2 3 2 3 2" xfId="28362" xr:uid="{349C82D5-98EC-4018-95CE-629FB4F66BA3}"/>
    <cellStyle name="Tusenskille 2 3 2 2 2 3 2 4" xfId="23793" xr:uid="{E0D7A85D-92CF-439D-9975-50B6E284DF01}"/>
    <cellStyle name="Tusenskille 2 3 2 2 2 3 3" xfId="13637" xr:uid="{CBBFF828-5475-4523-9A0E-B2BCAA314C94}"/>
    <cellStyle name="Tusenskille 2 3 2 2 2 3 3 2" xfId="30112" xr:uid="{E7F3DA97-1C30-4D71-9C2B-CDA06B8F3EE2}"/>
    <cellStyle name="Tusenskille 2 3 2 2 2 3 4" xfId="9109" xr:uid="{39D5D4E9-F927-4F03-A140-100BDD5CF034}"/>
    <cellStyle name="Tusenskille 2 3 2 2 2 3 4 2" xfId="25584" xr:uid="{71370DC2-96E6-4B25-8B50-23DDB0E5F5C2}"/>
    <cellStyle name="Tusenskille 2 3 2 2 2 3 5" xfId="21015" xr:uid="{7A2EE546-58C0-40C8-8FEA-C9DC4613599C}"/>
    <cellStyle name="Tusenskille 2 3 2 2 2 3_3.EXPENSES" xfId="7688" xr:uid="{79F50981-DBA3-4361-92C3-0FF69A4679C0}"/>
    <cellStyle name="Tusenskille 2 3 2 2 2 4" xfId="4528" xr:uid="{CEFE01BF-4E40-479E-887D-FA88212FA375}"/>
    <cellStyle name="Tusenskille 2 3 2 2 2 4 2" xfId="14675" xr:uid="{DEC03918-ECE9-4233-A6A5-2E95CF90FFC4}"/>
    <cellStyle name="Tusenskille 2 3 2 2 2 4 2 2" xfId="31150" xr:uid="{12C7455C-0BE3-4DBC-AF4A-D24F0F4799D2}"/>
    <cellStyle name="Tusenskille 2 3 2 2 2 4 3" xfId="10147" xr:uid="{5E990225-48EB-4948-A294-43248BE8F1DA}"/>
    <cellStyle name="Tusenskille 2 3 2 2 2 4 3 2" xfId="26622" xr:uid="{8C2A73F5-3677-4DA7-A755-4D42EE8A4F03}"/>
    <cellStyle name="Tusenskille 2 3 2 2 2 4 4" xfId="22053" xr:uid="{E0DBCA20-4E25-43AC-A8EB-BC834496932B}"/>
    <cellStyle name="Tusenskille 2 3 2 2 2 5" xfId="5579" xr:uid="{6899C014-EC45-441F-A61C-5B6C8D32D6D2}"/>
    <cellStyle name="Tusenskille 2 3 2 2 2 5 2" xfId="15715" xr:uid="{E31AFBBB-98B7-48DF-80E4-D02B50A5852A}"/>
    <cellStyle name="Tusenskille 2 3 2 2 2 5 2 2" xfId="32190" xr:uid="{4CC2D137-29B6-4C23-AB02-8DA8743D19CE}"/>
    <cellStyle name="Tusenskille 2 3 2 2 2 5 3" xfId="11187" xr:uid="{370A3D2C-BBC4-4C15-AF01-7DEE8AB40967}"/>
    <cellStyle name="Tusenskille 2 3 2 2 2 5 3 2" xfId="27662" xr:uid="{BCF0529C-515F-4550-A14F-A73F051F6FE6}"/>
    <cellStyle name="Tusenskille 2 3 2 2 2 5 4" xfId="23093" xr:uid="{E5B8B848-0D58-4786-AC06-F2A96E2E975E}"/>
    <cellStyle name="Tusenskille 2 3 2 2 2 6" xfId="12937" xr:uid="{BF3B0E8E-03EB-4147-A674-802180887083}"/>
    <cellStyle name="Tusenskille 2 3 2 2 2 6 2" xfId="29412" xr:uid="{C2D61019-17E4-4DE4-9110-A5CF33128018}"/>
    <cellStyle name="Tusenskille 2 3 2 2 2 7" xfId="8409" xr:uid="{0107ADC7-0D0B-4ECA-BFD6-3DE965384662}"/>
    <cellStyle name="Tusenskille 2 3 2 2 2 7 2" xfId="24884" xr:uid="{4C37BDD9-A728-4BF0-9539-A1563B465758}"/>
    <cellStyle name="Tusenskille 2 3 2 2 2 8" xfId="7970" xr:uid="{85385D61-2D3C-4185-8CB0-F48DCD551F33}"/>
    <cellStyle name="Tusenskille 2 3 2 2 2 8 2" xfId="24445" xr:uid="{8FD232AC-9A7F-4F29-A06A-8A8B4CCF5D22}"/>
    <cellStyle name="Tusenskille 2 3 2 2 2 9" xfId="12526" xr:uid="{74C56D14-5017-4CEC-A76A-5936CDE9DED6}"/>
    <cellStyle name="Tusenskille 2 3 2 2 2 9 2" xfId="29001" xr:uid="{8CA207D6-2D60-46EB-BE42-194B15C2B9BC}"/>
    <cellStyle name="Tusenskille 2 3 2 2 2_3.EXPENSES" xfId="7686" xr:uid="{5BB42CC4-7427-488C-9289-18722F05A73A}"/>
    <cellStyle name="Tusenskille 2 3 2 2 3" xfId="3760" xr:uid="{84CBCAE4-813A-4FE2-B27D-ACC5CDF86413}"/>
    <cellStyle name="Tusenskille 2 3 2 2 3 2" xfId="4876" xr:uid="{769F0008-9446-41A9-BD69-1F1AE93EA0E3}"/>
    <cellStyle name="Tusenskille 2 3 2 2 3 2 2" xfId="15023" xr:uid="{A599453A-58B1-4088-915E-75C6393DB5B8}"/>
    <cellStyle name="Tusenskille 2 3 2 2 3 2 2 2" xfId="31498" xr:uid="{839341A0-59A4-49A6-BDEA-34E856760D4A}"/>
    <cellStyle name="Tusenskille 2 3 2 2 3 2 3" xfId="10495" xr:uid="{7EBC5FC0-7B72-4CAD-97DC-22987D4E3E76}"/>
    <cellStyle name="Tusenskille 2 3 2 2 3 2 3 2" xfId="26970" xr:uid="{7032117B-D0B4-48B7-902D-7DF80167D774}"/>
    <cellStyle name="Tusenskille 2 3 2 2 3 2 4" xfId="22401" xr:uid="{88B528D7-F284-43FF-AD54-0D076097D2D6}"/>
    <cellStyle name="Tusenskille 2 3 2 2 3 3" xfId="6627" xr:uid="{F0AFF32D-A73B-4AD5-84FE-471D6AC8AD16}"/>
    <cellStyle name="Tusenskille 2 3 2 2 3 3 2" xfId="16763" xr:uid="{DEB2A728-5F97-4F02-A8D7-74324B902FED}"/>
    <cellStyle name="Tusenskille 2 3 2 2 3 3 2 2" xfId="33238" xr:uid="{177BA1A8-75E6-40C6-B1DF-BC05CEFFA422}"/>
    <cellStyle name="Tusenskille 2 3 2 2 3 3 3" xfId="12235" xr:uid="{7C2DAA45-1441-47A7-A77C-7DB481425983}"/>
    <cellStyle name="Tusenskille 2 3 2 2 3 3 3 2" xfId="28710" xr:uid="{77B72FB9-963E-4E07-A91A-E043402AAEC5}"/>
    <cellStyle name="Tusenskille 2 3 2 2 3 3 4" xfId="24141" xr:uid="{2F89B558-F181-4EAA-A9B5-D6732AAD0970}"/>
    <cellStyle name="Tusenskille 2 3 2 2 3 4" xfId="13985" xr:uid="{18C0E346-7AC7-473C-8A11-E91FEF1F37A5}"/>
    <cellStyle name="Tusenskille 2 3 2 2 3 4 2" xfId="30460" xr:uid="{84678EA9-FA98-4D26-AAFB-1650120DEE8E}"/>
    <cellStyle name="Tusenskille 2 3 2 2 3 5" xfId="9457" xr:uid="{43C6235E-2BFE-4C34-A42E-7EA16584FE72}"/>
    <cellStyle name="Tusenskille 2 3 2 2 3 5 2" xfId="25932" xr:uid="{6F5CB6A2-C97F-4E83-9418-2112B0EC11E4}"/>
    <cellStyle name="Tusenskille 2 3 2 2 3 6" xfId="21363" xr:uid="{22DE9003-E190-45C0-B846-4AC3379A4C9B}"/>
    <cellStyle name="Tusenskille 2 3 2 2 3_3.EXPENSES" xfId="7689" xr:uid="{C4D4B9F6-313C-41FD-BE35-5941C3D1E42E}"/>
    <cellStyle name="Tusenskille 2 3 2 2 4" xfId="3221" xr:uid="{B119565C-E5D9-4817-B76A-99F466344B6B}"/>
    <cellStyle name="Tusenskille 2 3 2 2 4 2" xfId="6095" xr:uid="{581C4114-4BC0-40FE-9531-96C8253CC686}"/>
    <cellStyle name="Tusenskille 2 3 2 2 4 2 2" xfId="16231" xr:uid="{1F9BA6B9-0891-4D6D-ACDC-BF441104B6AE}"/>
    <cellStyle name="Tusenskille 2 3 2 2 4 2 2 2" xfId="32706" xr:uid="{DB120237-0016-4591-BF7A-A14CB9E3E347}"/>
    <cellStyle name="Tusenskille 2 3 2 2 4 2 3" xfId="11703" xr:uid="{EBB1BD14-B006-4930-8B31-5DF5DCBF07AC}"/>
    <cellStyle name="Tusenskille 2 3 2 2 4 2 3 2" xfId="28178" xr:uid="{1FC3DDBD-ECCC-4764-A558-5F1EC5864C38}"/>
    <cellStyle name="Tusenskille 2 3 2 2 4 2 4" xfId="23609" xr:uid="{514CD8CA-E223-41E9-8474-901581B9F207}"/>
    <cellStyle name="Tusenskille 2 3 2 2 4 3" xfId="13453" xr:uid="{200A39C8-A4A4-438C-A1DF-823A9E16BA6C}"/>
    <cellStyle name="Tusenskille 2 3 2 2 4 3 2" xfId="29928" xr:uid="{1C538225-A724-467B-8A3E-34BAD197000E}"/>
    <cellStyle name="Tusenskille 2 3 2 2 4 4" xfId="8925" xr:uid="{E1EF20FE-455F-452E-B5A7-3E2214AA2355}"/>
    <cellStyle name="Tusenskille 2 3 2 2 4 4 2" xfId="25400" xr:uid="{7E672057-AEC0-4FD4-A023-8ED7B24E3057}"/>
    <cellStyle name="Tusenskille 2 3 2 2 4 5" xfId="20831" xr:uid="{418485D7-B06A-40ED-8698-3264433EDA83}"/>
    <cellStyle name="Tusenskille 2 3 2 2 4_3.EXPENSES" xfId="7690" xr:uid="{D882E098-8269-453A-8A0E-72DD9426FD31}"/>
    <cellStyle name="Tusenskille 2 3 2 2 5" xfId="4347" xr:uid="{AAF28A01-4FDE-47B2-986C-2A4C5A3C3BD4}"/>
    <cellStyle name="Tusenskille 2 3 2 2 5 2" xfId="14494" xr:uid="{5579871D-0841-4B87-8091-4936F4C92CF6}"/>
    <cellStyle name="Tusenskille 2 3 2 2 5 2 2" xfId="30969" xr:uid="{AE136D0A-2C7E-4B53-8E8D-15A3F097FFB0}"/>
    <cellStyle name="Tusenskille 2 3 2 2 5 3" xfId="9966" xr:uid="{19E2366E-3F8F-4E29-AC9C-CC2438946703}"/>
    <cellStyle name="Tusenskille 2 3 2 2 5 3 2" xfId="26441" xr:uid="{8D84ADDF-22C7-43C4-9261-9BADC53EB19D}"/>
    <cellStyle name="Tusenskille 2 3 2 2 5 4" xfId="21872" xr:uid="{A2E3BCE1-B855-4CBA-B558-C73B3612A238}"/>
    <cellStyle name="Tusenskille 2 3 2 2 6" xfId="5398" xr:uid="{8FB2FA13-0FED-43E7-943C-A3DB1717BD4D}"/>
    <cellStyle name="Tusenskille 2 3 2 2 6 2" xfId="15534" xr:uid="{0A4E3984-1743-4206-8449-5EFC8F055C06}"/>
    <cellStyle name="Tusenskille 2 3 2 2 6 2 2" xfId="32009" xr:uid="{AEB11735-0203-469D-B8AD-9DCCCB1C2424}"/>
    <cellStyle name="Tusenskille 2 3 2 2 6 3" xfId="11006" xr:uid="{321D29F0-4929-4643-9C2D-4F6C79926754}"/>
    <cellStyle name="Tusenskille 2 3 2 2 6 3 2" xfId="27481" xr:uid="{0E331192-4036-407D-8FC2-BDE5B29EF883}"/>
    <cellStyle name="Tusenskille 2 3 2 2 6 4" xfId="22912" xr:uid="{3FCAFAE8-9C50-40E0-8945-C0E0B6F4AD0B}"/>
    <cellStyle name="Tusenskille 2 3 2 2 7" xfId="12756" xr:uid="{C07A26DB-7D0E-4F4B-B3BF-4D40887A05F7}"/>
    <cellStyle name="Tusenskille 2 3 2 2 7 2" xfId="29231" xr:uid="{62D3B646-608C-41D0-92A1-D5FBEB8664EF}"/>
    <cellStyle name="Tusenskille 2 3 2 2 8" xfId="8227" xr:uid="{0678E66B-1976-4FD0-9CB2-DE7BFBE6DE72}"/>
    <cellStyle name="Tusenskille 2 3 2 2 8 2" xfId="24702" xr:uid="{D4B21656-56A1-415E-BB11-C7965FE15CE8}"/>
    <cellStyle name="Tusenskille 2 3 2 2 9" xfId="7983" xr:uid="{0E8A4CCC-1687-4FE2-AE2C-46588F4F1096}"/>
    <cellStyle name="Tusenskille 2 3 2 2 9 2" xfId="24458" xr:uid="{F66B0EA7-354C-429D-A0D0-CC6C7C991E60}"/>
    <cellStyle name="Tusenskille 2 3 2 2_3.EXPENSES" xfId="7685" xr:uid="{BFBCA858-4982-411C-8B6C-79A24EBB0847}"/>
    <cellStyle name="Tusenskille 2 3 2 3" xfId="2564" xr:uid="{00000000-0005-0000-0000-0000E60B0000}"/>
    <cellStyle name="Tusenskille 2 3 2 3 10" xfId="8119" xr:uid="{E19F3385-2D09-448D-AD22-B676ED79DC52}"/>
    <cellStyle name="Tusenskille 2 3 2 3 10 2" xfId="24594" xr:uid="{C4BD8A03-451E-4EE4-8E32-689B6F64547B}"/>
    <cellStyle name="Tusenskille 2 3 2 3 11" xfId="20287" xr:uid="{01AA3356-28B8-4F07-A679-5E963B9058EB}"/>
    <cellStyle name="Tusenskille 2 3 2 3 2" xfId="3968" xr:uid="{2DAB2832-7585-40BD-92C8-1BB5491F5D8C}"/>
    <cellStyle name="Tusenskille 2 3 2 3 2 2" xfId="5007" xr:uid="{F6DB3B79-5263-4535-9471-261977383DDB}"/>
    <cellStyle name="Tusenskille 2 3 2 3 2 2 2" xfId="15154" xr:uid="{0AAFA6E0-839B-4DA0-A9C3-7D617807DBC5}"/>
    <cellStyle name="Tusenskille 2 3 2 3 2 2 2 2" xfId="31629" xr:uid="{132301CD-2E66-4602-B442-C0E0CB9EE898}"/>
    <cellStyle name="Tusenskille 2 3 2 3 2 2 3" xfId="10626" xr:uid="{9317D9B8-1B79-4055-9C24-6099955D97A7}"/>
    <cellStyle name="Tusenskille 2 3 2 3 2 2 3 2" xfId="27101" xr:uid="{393B536F-6405-4BD6-A497-AA93DA3BFA1D}"/>
    <cellStyle name="Tusenskille 2 3 2 3 2 2 4" xfId="22532" xr:uid="{DE5C2923-93D6-4C8B-8BBA-4683062DF211}"/>
    <cellStyle name="Tusenskille 2 3 2 3 2 3" xfId="6758" xr:uid="{7D740A33-542E-49A6-B642-25749580137B}"/>
    <cellStyle name="Tusenskille 2 3 2 3 2 3 2" xfId="16894" xr:uid="{18873295-7627-4ECE-9B22-A331D903DB6A}"/>
    <cellStyle name="Tusenskille 2 3 2 3 2 3 2 2" xfId="33369" xr:uid="{671844B8-86C2-43E5-89C2-2D536567E886}"/>
    <cellStyle name="Tusenskille 2 3 2 3 2 3 3" xfId="12366" xr:uid="{70BE0322-F9EC-4328-A943-B435A530110B}"/>
    <cellStyle name="Tusenskille 2 3 2 3 2 3 3 2" xfId="28841" xr:uid="{74036CE4-39B6-4409-B8E4-16049B6FDC22}"/>
    <cellStyle name="Tusenskille 2 3 2 3 2 3 4" xfId="24272" xr:uid="{B13A81FE-FA2F-42FF-990C-70FC1F547F6F}"/>
    <cellStyle name="Tusenskille 2 3 2 3 2 4" xfId="14116" xr:uid="{7C070044-ACD5-48CC-BC2A-FD5DD4F1047F}"/>
    <cellStyle name="Tusenskille 2 3 2 3 2 4 2" xfId="30591" xr:uid="{BAF82A18-DD70-4CC6-AAD5-11DE0E4CB737}"/>
    <cellStyle name="Tusenskille 2 3 2 3 2 5" xfId="9588" xr:uid="{3AAB4743-BEC7-4241-BFC1-C2F475B17EB9}"/>
    <cellStyle name="Tusenskille 2 3 2 3 2 5 2" xfId="26063" xr:uid="{FEAAA65C-BAFB-4A20-A21B-6A358A6051AF}"/>
    <cellStyle name="Tusenskille 2 3 2 3 2 6" xfId="21494" xr:uid="{B0CB5504-BAB7-476B-AFEE-416A90057653}"/>
    <cellStyle name="Tusenskille 2 3 2 3 2_3.EXPENSES" xfId="7692" xr:uid="{B66B5521-DADB-44F5-B0B8-FA2F544BBC3E}"/>
    <cellStyle name="Tusenskille 2 3 2 3 3" xfId="3967" xr:uid="{78001E6B-6703-4C5D-B530-81DEB9C52BAB}"/>
    <cellStyle name="Tusenskille 2 3 2 3 3 2" xfId="5006" xr:uid="{E77C4791-863C-46C2-B3D5-47A95FD9BADD}"/>
    <cellStyle name="Tusenskille 2 3 2 3 3 2 2" xfId="15153" xr:uid="{68BD9131-178C-4958-AF2D-90A6028869E7}"/>
    <cellStyle name="Tusenskille 2 3 2 3 3 2 2 2" xfId="31628" xr:uid="{A5FE8F24-CFC0-480B-B2BC-09846D7BBB57}"/>
    <cellStyle name="Tusenskille 2 3 2 3 3 2 3" xfId="10625" xr:uid="{10A28D57-2FEF-4414-9540-686C0DDCB29C}"/>
    <cellStyle name="Tusenskille 2 3 2 3 3 2 3 2" xfId="27100" xr:uid="{D23A85CC-BEF3-4317-8721-98D7671A5EA0}"/>
    <cellStyle name="Tusenskille 2 3 2 3 3 2 4" xfId="22531" xr:uid="{08B94D45-4746-46DA-887D-AEE18DFD8A09}"/>
    <cellStyle name="Tusenskille 2 3 2 3 3 3" xfId="6757" xr:uid="{5CDCF187-2709-4B05-A7CB-EA9FA58110B4}"/>
    <cellStyle name="Tusenskille 2 3 2 3 3 3 2" xfId="16893" xr:uid="{4C1FCDAF-E86E-4ED7-8E7A-7AE7A778A563}"/>
    <cellStyle name="Tusenskille 2 3 2 3 3 3 2 2" xfId="33368" xr:uid="{FC3613C5-9F89-4EA8-9C7C-7904B4B9C950}"/>
    <cellStyle name="Tusenskille 2 3 2 3 3 3 3" xfId="12365" xr:uid="{97B6302F-DB58-49FD-A3DA-5B139B6EDF34}"/>
    <cellStyle name="Tusenskille 2 3 2 3 3 3 3 2" xfId="28840" xr:uid="{1AB01498-3EEF-44B4-9932-7216C07A6DDB}"/>
    <cellStyle name="Tusenskille 2 3 2 3 3 3 4" xfId="24271" xr:uid="{12CADC95-38C7-4E58-93C5-F6C3A9891D9E}"/>
    <cellStyle name="Tusenskille 2 3 2 3 3 4" xfId="14115" xr:uid="{B19BC570-426C-4276-BB2A-450D1CEEA08E}"/>
    <cellStyle name="Tusenskille 2 3 2 3 3 4 2" xfId="30590" xr:uid="{9327D31E-6BCF-4375-8815-890FBDD595C3}"/>
    <cellStyle name="Tusenskille 2 3 2 3 3 5" xfId="9587" xr:uid="{A8AC3403-5164-4F1A-9360-323FE1C02980}"/>
    <cellStyle name="Tusenskille 2 3 2 3 3 5 2" xfId="26062" xr:uid="{B05FA7B3-F9D9-4056-B945-265088B3DF95}"/>
    <cellStyle name="Tusenskille 2 3 2 3 3 6" xfId="21493" xr:uid="{C69855E3-4ECB-4E05-901C-3B265B19D887}"/>
    <cellStyle name="Tusenskille 2 3 2 3 3_3.EXPENSES" xfId="7693" xr:uid="{CA3C09F9-0F18-480E-879A-B3BA1A4BCBF5}"/>
    <cellStyle name="Tusenskille 2 3 2 3 4" xfId="3377" xr:uid="{5BE9135A-75F9-411C-8F82-3C5141A1D07A}"/>
    <cellStyle name="Tusenskille 2 3 2 3 4 2" xfId="6251" xr:uid="{C0EC306F-C2B5-4E14-B2CE-4CA156887F44}"/>
    <cellStyle name="Tusenskille 2 3 2 3 4 2 2" xfId="16387" xr:uid="{042344ED-3477-409F-AF93-1670DDFC73EC}"/>
    <cellStyle name="Tusenskille 2 3 2 3 4 2 2 2" xfId="32862" xr:uid="{BFD16EFB-08E6-4E60-8A2B-11BCED750A4C}"/>
    <cellStyle name="Tusenskille 2 3 2 3 4 2 3" xfId="11859" xr:uid="{5BDAB94A-6C50-4A60-9622-DC1E5924CB99}"/>
    <cellStyle name="Tusenskille 2 3 2 3 4 2 3 2" xfId="28334" xr:uid="{BC8F3F8F-2EAE-4897-B165-967181F8C3BE}"/>
    <cellStyle name="Tusenskille 2 3 2 3 4 2 4" xfId="23765" xr:uid="{B531871D-E199-405A-BC80-FD191350F693}"/>
    <cellStyle name="Tusenskille 2 3 2 3 4 3" xfId="13609" xr:uid="{E17D3324-5E09-4F4A-8AF9-AA4F29A5549D}"/>
    <cellStyle name="Tusenskille 2 3 2 3 4 3 2" xfId="30084" xr:uid="{514529E9-9187-4994-BAE4-EA9D619C7D17}"/>
    <cellStyle name="Tusenskille 2 3 2 3 4 4" xfId="9081" xr:uid="{D6BED780-11B0-468D-8A46-A79B050FD124}"/>
    <cellStyle name="Tusenskille 2 3 2 3 4 4 2" xfId="25556" xr:uid="{7D758347-6481-4233-88B5-112F3CAA4CE8}"/>
    <cellStyle name="Tusenskille 2 3 2 3 4 5" xfId="20987" xr:uid="{35C0FFDB-04B3-4986-AB5E-0C6D64C3C220}"/>
    <cellStyle name="Tusenskille 2 3 2 3 4_3.EXPENSES" xfId="7694" xr:uid="{10898308-4F70-4E36-A2E2-6EAEEA32A9DB}"/>
    <cellStyle name="Tusenskille 2 3 2 3 5" xfId="4500" xr:uid="{A5AB0310-5562-4C13-A01A-69070DCB3060}"/>
    <cellStyle name="Tusenskille 2 3 2 3 5 2" xfId="14647" xr:uid="{5B067F73-592F-4097-82C4-A2EBD22D9264}"/>
    <cellStyle name="Tusenskille 2 3 2 3 5 2 2" xfId="31122" xr:uid="{76339883-E659-4FDE-B625-DE1ACCB4462B}"/>
    <cellStyle name="Tusenskille 2 3 2 3 5 3" xfId="10119" xr:uid="{13A98D89-D2EF-4276-9F8B-73341F252B8A}"/>
    <cellStyle name="Tusenskille 2 3 2 3 5 3 2" xfId="26594" xr:uid="{D93B2D00-B8AC-4929-88D7-F96596070693}"/>
    <cellStyle name="Tusenskille 2 3 2 3 5 4" xfId="22025" xr:uid="{8081100C-A0ED-4B43-BCAB-368FFC675C03}"/>
    <cellStyle name="Tusenskille 2 3 2 3 6" xfId="5551" xr:uid="{A26B0F12-5E80-4466-B36B-2C69CED5132C}"/>
    <cellStyle name="Tusenskille 2 3 2 3 6 2" xfId="15687" xr:uid="{FEA1CBC9-0881-4EE0-9B33-9A6CA2C1E618}"/>
    <cellStyle name="Tusenskille 2 3 2 3 6 2 2" xfId="32162" xr:uid="{9D667A60-1F24-45D2-8CB8-5CD722211EDC}"/>
    <cellStyle name="Tusenskille 2 3 2 3 6 3" xfId="11159" xr:uid="{1DDF12A9-2BFE-4626-AB51-8CD376E79F0B}"/>
    <cellStyle name="Tusenskille 2 3 2 3 6 3 2" xfId="27634" xr:uid="{7DCC2564-C88D-4A67-BB90-A7E13FADF8E1}"/>
    <cellStyle name="Tusenskille 2 3 2 3 6 4" xfId="23065" xr:uid="{464BA0B5-7FBB-4163-90DD-0DB44198493C}"/>
    <cellStyle name="Tusenskille 2 3 2 3 7" xfId="12909" xr:uid="{662CADEC-4E55-49D5-B98C-FC29929AC922}"/>
    <cellStyle name="Tusenskille 2 3 2 3 7 2" xfId="29384" xr:uid="{35EE989D-2500-4C26-90E7-A21AF2A8AEBF}"/>
    <cellStyle name="Tusenskille 2 3 2 3 8" xfId="8381" xr:uid="{DDEA8EC0-A839-41B1-9779-200733D7F95E}"/>
    <cellStyle name="Tusenskille 2 3 2 3 8 2" xfId="24856" xr:uid="{98436B39-4479-420C-8275-43EC8394DB29}"/>
    <cellStyle name="Tusenskille 2 3 2 3 9" xfId="7977" xr:uid="{3C90280E-4B0D-42D4-B895-E062911593D9}"/>
    <cellStyle name="Tusenskille 2 3 2 3 9 2" xfId="24452" xr:uid="{17C90C02-4AD2-4FFF-9338-F31332A0ECFF}"/>
    <cellStyle name="Tusenskille 2 3 2 3_3.EXPENSES" xfId="7691" xr:uid="{0B9BBAC6-82D7-4588-BDCF-1B356851E1E8}"/>
    <cellStyle name="Tusenskille 2 3 2 4" xfId="3969" xr:uid="{A42D114E-7C35-4E56-A586-ED99C4161B7B}"/>
    <cellStyle name="Tusenskille 2 3 2 4 2" xfId="5008" xr:uid="{046185BF-6646-4A99-A393-691ECD2AE7E1}"/>
    <cellStyle name="Tusenskille 2 3 2 4 2 2" xfId="15155" xr:uid="{FCDFF2F5-421A-4003-AF54-125EBFC48311}"/>
    <cellStyle name="Tusenskille 2 3 2 4 2 2 2" xfId="31630" xr:uid="{370DA644-4467-4BFC-95AA-6D71EFAC64C8}"/>
    <cellStyle name="Tusenskille 2 3 2 4 2 3" xfId="10627" xr:uid="{D3E3B937-B40F-432E-8AFA-DAE10C0FA80A}"/>
    <cellStyle name="Tusenskille 2 3 2 4 2 3 2" xfId="27102" xr:uid="{8D59AC22-071D-4687-810D-33B75771BE01}"/>
    <cellStyle name="Tusenskille 2 3 2 4 2 4" xfId="22533" xr:uid="{67D2D203-DE85-4F9A-893E-05BC806F149B}"/>
    <cellStyle name="Tusenskille 2 3 2 4 3" xfId="6759" xr:uid="{F8E7A722-1E09-4AB5-9238-D0853F30EE3D}"/>
    <cellStyle name="Tusenskille 2 3 2 4 3 2" xfId="16895" xr:uid="{BB85BE4A-4ACD-4AE9-BC6A-5719F4171B98}"/>
    <cellStyle name="Tusenskille 2 3 2 4 3 2 2" xfId="33370" xr:uid="{3E65B132-B91E-497C-95DF-9162A04CA7D0}"/>
    <cellStyle name="Tusenskille 2 3 2 4 3 3" xfId="12367" xr:uid="{65DE6169-E1C5-409D-BA9E-26547CFA5D5F}"/>
    <cellStyle name="Tusenskille 2 3 2 4 3 3 2" xfId="28842" xr:uid="{D37709A7-84B6-40B7-A4FD-C1644BEA7CE8}"/>
    <cellStyle name="Tusenskille 2 3 2 4 3 4" xfId="24273" xr:uid="{36E6B95C-4CA4-4875-9043-85686D64957C}"/>
    <cellStyle name="Tusenskille 2 3 2 4 4" xfId="14117" xr:uid="{22DDC102-D05C-4CD9-8350-EF9A0B4EBB28}"/>
    <cellStyle name="Tusenskille 2 3 2 4 4 2" xfId="30592" xr:uid="{7E43197C-B565-4268-B9F6-BD33EFC987AE}"/>
    <cellStyle name="Tusenskille 2 3 2 4 5" xfId="9589" xr:uid="{757176EA-22A7-4C87-9A1C-189FF994B8A2}"/>
    <cellStyle name="Tusenskille 2 3 2 4 5 2" xfId="26064" xr:uid="{D5F69CEC-3EF0-413E-81E3-084DA9F25685}"/>
    <cellStyle name="Tusenskille 2 3 2 4 6" xfId="21495" xr:uid="{770E5551-A2D5-4138-AC8C-B997126C76B5}"/>
    <cellStyle name="Tusenskille 2 3 2 4_3.EXPENSES" xfId="7695" xr:uid="{3279DC84-62AC-413D-9160-3F95E1F8DD2A}"/>
    <cellStyle name="Tusenskille 2 3 2 5" xfId="3970" xr:uid="{C1BA5DE3-D7EB-441B-BC90-9359D08BD3D1}"/>
    <cellStyle name="Tusenskille 2 3 2 5 2" xfId="5009" xr:uid="{984600C9-16B1-48B5-AD9D-F52843B78711}"/>
    <cellStyle name="Tusenskille 2 3 2 5 2 2" xfId="15156" xr:uid="{EFE2BF49-2E43-4F84-A2A6-8B0E6A808C9A}"/>
    <cellStyle name="Tusenskille 2 3 2 5 2 2 2" xfId="31631" xr:uid="{B887B7E3-9AE3-4D1A-870C-919C238124A1}"/>
    <cellStyle name="Tusenskille 2 3 2 5 2 3" xfId="10628" xr:uid="{F78A4E9B-DB73-4D34-A2BB-DEB7C570AB8C}"/>
    <cellStyle name="Tusenskille 2 3 2 5 2 3 2" xfId="27103" xr:uid="{4840CAA8-DA81-4085-8D22-373FA9C459C4}"/>
    <cellStyle name="Tusenskille 2 3 2 5 2 4" xfId="22534" xr:uid="{AF8C8730-99B2-4EFC-B181-B3C378490EC2}"/>
    <cellStyle name="Tusenskille 2 3 2 5 3" xfId="6760" xr:uid="{9C2143A4-BDD6-411F-A46B-158CA975CDC1}"/>
    <cellStyle name="Tusenskille 2 3 2 5 3 2" xfId="16896" xr:uid="{CA11BD44-2F5A-4A7A-8888-8CA215BE6ADC}"/>
    <cellStyle name="Tusenskille 2 3 2 5 3 2 2" xfId="33371" xr:uid="{96D015EE-C68E-4634-91C7-FABD97827356}"/>
    <cellStyle name="Tusenskille 2 3 2 5 3 3" xfId="12368" xr:uid="{BEF41604-C412-4C4B-B578-EE7C14E5E470}"/>
    <cellStyle name="Tusenskille 2 3 2 5 3 3 2" xfId="28843" xr:uid="{2B8B1A98-2234-4995-B311-D2EA6BF0C024}"/>
    <cellStyle name="Tusenskille 2 3 2 5 3 4" xfId="24274" xr:uid="{01321AF5-23D9-46F6-AC69-3B4227613CF5}"/>
    <cellStyle name="Tusenskille 2 3 2 5 4" xfId="14118" xr:uid="{76DE11BB-BE9D-443F-94AA-CE120C93D17A}"/>
    <cellStyle name="Tusenskille 2 3 2 5 4 2" xfId="30593" xr:uid="{2AB7FB37-B15E-45D4-91C8-34D7DD95E07C}"/>
    <cellStyle name="Tusenskille 2 3 2 5 5" xfId="9590" xr:uid="{935F1A40-8187-4EAF-9855-AC25DBD2F837}"/>
    <cellStyle name="Tusenskille 2 3 2 5 5 2" xfId="26065" xr:uid="{7D8FBA51-C488-4035-B75B-2DE4FB151A79}"/>
    <cellStyle name="Tusenskille 2 3 2 5 6" xfId="21496" xr:uid="{211630BF-4A90-4E4F-AE62-67B6B92F388C}"/>
    <cellStyle name="Tusenskille 2 3 2 5_3.EXPENSES" xfId="7696" xr:uid="{9AA9B21E-CEE0-4A87-8C9F-C2C329319EDF}"/>
    <cellStyle name="Tusenskille 2 3 2 6" xfId="3722" xr:uid="{EAFD0007-4200-42C8-9195-F8E90F110F69}"/>
    <cellStyle name="Tusenskille 2 3 2 6 2" xfId="4838" xr:uid="{27C2D58A-391C-48C8-9FD1-B55D51B86514}"/>
    <cellStyle name="Tusenskille 2 3 2 6 2 2" xfId="14985" xr:uid="{49F54F75-A9E5-4FF2-B1C1-C8FA6A6387E1}"/>
    <cellStyle name="Tusenskille 2 3 2 6 2 2 2" xfId="31460" xr:uid="{D6BE7AA7-1D37-4CFF-83B8-83F2086709E9}"/>
    <cellStyle name="Tusenskille 2 3 2 6 2 3" xfId="10457" xr:uid="{77A40C78-3098-4D2A-90E0-01FEA55A664A}"/>
    <cellStyle name="Tusenskille 2 3 2 6 2 3 2" xfId="26932" xr:uid="{5ADFB6B5-F058-4E51-B5B4-14AF1F03F45B}"/>
    <cellStyle name="Tusenskille 2 3 2 6 2 4" xfId="22363" xr:uid="{306B7ACB-F3DC-4CB5-8C29-65D6646832B3}"/>
    <cellStyle name="Tusenskille 2 3 2 6 3" xfId="6589" xr:uid="{6A1C4B42-067A-4FF6-87E7-B9709E24B905}"/>
    <cellStyle name="Tusenskille 2 3 2 6 3 2" xfId="16725" xr:uid="{29985D30-2FAF-47B9-AF9C-7604626491E6}"/>
    <cellStyle name="Tusenskille 2 3 2 6 3 2 2" xfId="33200" xr:uid="{B92AF693-83EF-4EDE-9BF4-1C1E9A2AEBB3}"/>
    <cellStyle name="Tusenskille 2 3 2 6 3 3" xfId="12197" xr:uid="{D80BD664-0B25-4A42-8658-05BCC983F839}"/>
    <cellStyle name="Tusenskille 2 3 2 6 3 3 2" xfId="28672" xr:uid="{90863595-C1AE-4EBD-A9EC-FF4D009091A6}"/>
    <cellStyle name="Tusenskille 2 3 2 6 3 4" xfId="24103" xr:uid="{7F8DE7AA-13D3-48E5-B4A6-37B45030DB3B}"/>
    <cellStyle name="Tusenskille 2 3 2 6 4" xfId="13947" xr:uid="{B6110299-9475-43E2-8A37-1EAA401F308C}"/>
    <cellStyle name="Tusenskille 2 3 2 6 4 2" xfId="30422" xr:uid="{E8213B62-C7FC-4555-8707-651601A66A77}"/>
    <cellStyle name="Tusenskille 2 3 2 6 5" xfId="9419" xr:uid="{3503D301-0F0C-488F-929F-F59C564EFE62}"/>
    <cellStyle name="Tusenskille 2 3 2 6 5 2" xfId="25894" xr:uid="{E2A2D532-DC65-43C7-A755-24FCE273A799}"/>
    <cellStyle name="Tusenskille 2 3 2 6 6" xfId="21325" xr:uid="{3B2798BC-0F0D-479F-B274-85937E6A6B26}"/>
    <cellStyle name="Tusenskille 2 3 2 6_3.EXPENSES" xfId="7697" xr:uid="{EADECB45-024C-4D2B-963E-F5FED0B579F3}"/>
    <cellStyle name="Tusenskille 2 3 2 7" xfId="3103" xr:uid="{C0D3DA10-42C9-4892-A885-26E77B811F56}"/>
    <cellStyle name="Tusenskille 2 3 2 7 2" xfId="5977" xr:uid="{D23525D7-A60A-4F72-B332-E319E3B0923A}"/>
    <cellStyle name="Tusenskille 2 3 2 7 2 2" xfId="16113" xr:uid="{C3D2226D-3920-4909-A197-2F8A784172DB}"/>
    <cellStyle name="Tusenskille 2 3 2 7 2 2 2" xfId="32588" xr:uid="{000E75E9-6916-4365-9866-E22BC0E58DBB}"/>
    <cellStyle name="Tusenskille 2 3 2 7 2 3" xfId="11585" xr:uid="{6FD467FB-80F6-4D8B-BC1B-A118C38FCEBC}"/>
    <cellStyle name="Tusenskille 2 3 2 7 2 3 2" xfId="28060" xr:uid="{FAF6572F-3889-4B5D-968B-86D61C8ED4C5}"/>
    <cellStyle name="Tusenskille 2 3 2 7 2 4" xfId="23491" xr:uid="{76A25070-B729-4AEF-822A-87217979C384}"/>
    <cellStyle name="Tusenskille 2 3 2 7 3" xfId="13335" xr:uid="{285B51C1-93A9-4448-91BE-23969E163AE5}"/>
    <cellStyle name="Tusenskille 2 3 2 7 3 2" xfId="29810" xr:uid="{32FE41FB-2D60-47A4-A724-2B1721530893}"/>
    <cellStyle name="Tusenskille 2 3 2 7 4" xfId="8807" xr:uid="{CFA6B67A-30BC-42BD-874F-F5E1A5319324}"/>
    <cellStyle name="Tusenskille 2 3 2 7 4 2" xfId="25282" xr:uid="{86F44B3A-25D5-4240-924A-09FB2FF3E3F2}"/>
    <cellStyle name="Tusenskille 2 3 2 7 5" xfId="20713" xr:uid="{9469BCA7-8EDB-45D5-940D-00EA118BD990}"/>
    <cellStyle name="Tusenskille 2 3 2 7_3.EXPENSES" xfId="7698" xr:uid="{1D522653-EAA1-4F24-A76E-DD7E324392DF}"/>
    <cellStyle name="Tusenskille 2 3 2 8" xfId="4235" xr:uid="{94647DA1-02B9-4518-A1F5-3FAE382CE8C8}"/>
    <cellStyle name="Tusenskille 2 3 2 8 2" xfId="14382" xr:uid="{57BD493F-F40D-477F-BF9D-6350C6769A7F}"/>
    <cellStyle name="Tusenskille 2 3 2 8 2 2" xfId="30857" xr:uid="{460683F4-E405-4616-A1BF-3D85F9F57CA6}"/>
    <cellStyle name="Tusenskille 2 3 2 8 3" xfId="9854" xr:uid="{0D060D5B-8E6B-4B3A-B0C4-8877A4902DB5}"/>
    <cellStyle name="Tusenskille 2 3 2 8 3 2" xfId="26329" xr:uid="{12B82BC6-A16D-4965-BF5C-576BC118758E}"/>
    <cellStyle name="Tusenskille 2 3 2 8 4" xfId="21760" xr:uid="{5A20221F-24CE-4B75-835D-F919A605AC80}"/>
    <cellStyle name="Tusenskille 2 3 2 9" xfId="5286" xr:uid="{6DE8EC09-C7F6-482E-A4FB-0947325F050D}"/>
    <cellStyle name="Tusenskille 2 3 2 9 2" xfId="15422" xr:uid="{61AC038F-4687-4A23-921E-7FD66A2C4C9B}"/>
    <cellStyle name="Tusenskille 2 3 2 9 2 2" xfId="31897" xr:uid="{6122298C-7DD5-4D9C-AC5E-ABB1E274B0B9}"/>
    <cellStyle name="Tusenskille 2 3 2 9 3" xfId="10894" xr:uid="{99D68BCA-8C68-4E23-8356-51F1108191A2}"/>
    <cellStyle name="Tusenskille 2 3 2 9 3 2" xfId="27369" xr:uid="{A1D2AED3-1DE2-4836-A124-2DE96016C418}"/>
    <cellStyle name="Tusenskille 2 3 2 9 4" xfId="22800" xr:uid="{CED6091A-C002-4E6C-B306-437FE8259B7E}"/>
    <cellStyle name="Tusenskille 2 3 2_3.EXPENSES" xfId="7684" xr:uid="{3CF32A39-BDFE-4161-86EA-48677F4B88AF}"/>
    <cellStyle name="Tusenskille 2 3 3" xfId="2152" xr:uid="{00000000-0005-0000-0000-0000E70B0000}"/>
    <cellStyle name="Tusenskille 2 3 3 10" xfId="12665" xr:uid="{1BEED882-A032-4D7E-A95E-D62EE70CAE28}"/>
    <cellStyle name="Tusenskille 2 3 3 10 2" xfId="29140" xr:uid="{12271A5E-83E9-46A5-B470-E65DAA5C5B74}"/>
    <cellStyle name="Tusenskille 2 3 3 11" xfId="8136" xr:uid="{293AD51A-C733-4755-8675-831F48770600}"/>
    <cellStyle name="Tusenskille 2 3 3 11 2" xfId="24611" xr:uid="{AF784735-3F58-460F-B5BC-453DB40258CF}"/>
    <cellStyle name="Tusenskille 2 3 3 12" xfId="20044" xr:uid="{7B85E141-75B0-44C4-8E31-4E5494A9338F}"/>
    <cellStyle name="Tusenskille 2 3 3 2" xfId="2582" xr:uid="{00000000-0005-0000-0000-0000E80B0000}"/>
    <cellStyle name="Tusenskille 2 3 3 2 10" xfId="17052" xr:uid="{C62A4285-13BF-496A-80CA-FE8CF557B7A8}"/>
    <cellStyle name="Tusenskille 2 3 3 2 10 2" xfId="33527" xr:uid="{6E316EBA-9322-4EA0-AE64-E98B0AA57EE6}"/>
    <cellStyle name="Tusenskille 2 3 3 2 11" xfId="20301" xr:uid="{D73F73D9-93D3-4C5F-9919-2B804F3116B5}"/>
    <cellStyle name="Tusenskille 2 3 3 2 2" xfId="3972" xr:uid="{A1D32187-16BA-4F48-9B1A-E60D22737C86}"/>
    <cellStyle name="Tusenskille 2 3 3 2 2 2" xfId="5011" xr:uid="{68944E14-D29A-4B41-8342-4742C42D15AB}"/>
    <cellStyle name="Tusenskille 2 3 3 2 2 2 2" xfId="15158" xr:uid="{5605CB4B-91E4-404B-A9C3-0FD425EC4AD0}"/>
    <cellStyle name="Tusenskille 2 3 3 2 2 2 2 2" xfId="31633" xr:uid="{87950376-7785-4857-BA6C-4B8AA53C40D2}"/>
    <cellStyle name="Tusenskille 2 3 3 2 2 2 3" xfId="10630" xr:uid="{A67EBA53-0C76-49E6-B346-2B08773BBA95}"/>
    <cellStyle name="Tusenskille 2 3 3 2 2 2 3 2" xfId="27105" xr:uid="{B873364B-38C0-40AC-830E-889E3607367B}"/>
    <cellStyle name="Tusenskille 2 3 3 2 2 2 4" xfId="22536" xr:uid="{7A5CEF7C-021D-40CA-8953-6BB74DD76A9A}"/>
    <cellStyle name="Tusenskille 2 3 3 2 2 3" xfId="6762" xr:uid="{F54E6ED2-0E41-46B0-8083-7338D38C1CAD}"/>
    <cellStyle name="Tusenskille 2 3 3 2 2 3 2" xfId="16898" xr:uid="{C2AAD5EE-340B-4AE0-80DD-55D148BCF517}"/>
    <cellStyle name="Tusenskille 2 3 3 2 2 3 2 2" xfId="33373" xr:uid="{7A20C6BC-3B9F-4E7D-BB69-59AAEC1399D7}"/>
    <cellStyle name="Tusenskille 2 3 3 2 2 3 3" xfId="12370" xr:uid="{1E10ED4F-E9EC-433E-AFA7-A814C5D4DCE7}"/>
    <cellStyle name="Tusenskille 2 3 3 2 2 3 3 2" xfId="28845" xr:uid="{66F55EED-AECF-4BB9-8AA4-B413EBE65F6A}"/>
    <cellStyle name="Tusenskille 2 3 3 2 2 3 4" xfId="24276" xr:uid="{64D890AD-5554-4BD9-82AA-8C3181D9F476}"/>
    <cellStyle name="Tusenskille 2 3 3 2 2 4" xfId="14120" xr:uid="{1724FEC1-D51B-4994-AEF6-17EA8598D6C6}"/>
    <cellStyle name="Tusenskille 2 3 3 2 2 4 2" xfId="30595" xr:uid="{5A858C74-65AB-4714-B5D5-2F30E8A2C8C7}"/>
    <cellStyle name="Tusenskille 2 3 3 2 2 5" xfId="9592" xr:uid="{7CAB9504-BA6F-4D04-B3AB-80B789A46437}"/>
    <cellStyle name="Tusenskille 2 3 3 2 2 5 2" xfId="26067" xr:uid="{59C7CBD2-0C12-4754-A80E-9FC5FD794C60}"/>
    <cellStyle name="Tusenskille 2 3 3 2 2 6" xfId="21498" xr:uid="{3FDD7DE6-76A1-4AC6-BF98-3F7810C05EDD}"/>
    <cellStyle name="Tusenskille 2 3 3 2 2_3.EXPENSES" xfId="7701" xr:uid="{B2052BAE-6EFB-4C87-9CC7-A53918B73052}"/>
    <cellStyle name="Tusenskille 2 3 3 2 3" xfId="3971" xr:uid="{F7664889-6DED-414A-97AC-554CE2BA7DAD}"/>
    <cellStyle name="Tusenskille 2 3 3 2 3 2" xfId="5010" xr:uid="{5AEECC6A-4AA5-4126-9A4D-48496A52040D}"/>
    <cellStyle name="Tusenskille 2 3 3 2 3 2 2" xfId="15157" xr:uid="{402603AF-F4AC-401A-8809-8850AD75FD08}"/>
    <cellStyle name="Tusenskille 2 3 3 2 3 2 2 2" xfId="31632" xr:uid="{C9A14774-D73C-4EB2-B1CB-7E7E98DAACBD}"/>
    <cellStyle name="Tusenskille 2 3 3 2 3 2 3" xfId="10629" xr:uid="{A854DF5B-ADF8-4620-8652-B30C2D328591}"/>
    <cellStyle name="Tusenskille 2 3 3 2 3 2 3 2" xfId="27104" xr:uid="{2549B400-39E5-4006-833A-01C25718E90D}"/>
    <cellStyle name="Tusenskille 2 3 3 2 3 2 4" xfId="22535" xr:uid="{90F5CFB4-CF40-447C-B62E-4DFDEB94547B}"/>
    <cellStyle name="Tusenskille 2 3 3 2 3 3" xfId="6761" xr:uid="{4EB83763-6C43-4ACC-BB90-83E921CBD6CB}"/>
    <cellStyle name="Tusenskille 2 3 3 2 3 3 2" xfId="16897" xr:uid="{78B32AE3-2A0A-4DBF-9FB2-0CCC8276C314}"/>
    <cellStyle name="Tusenskille 2 3 3 2 3 3 2 2" xfId="33372" xr:uid="{9442D4BE-F8DA-4C44-80AC-F12C8ECE5566}"/>
    <cellStyle name="Tusenskille 2 3 3 2 3 3 3" xfId="12369" xr:uid="{158511D9-A9D1-45A5-91A8-50FC99CF2146}"/>
    <cellStyle name="Tusenskille 2 3 3 2 3 3 3 2" xfId="28844" xr:uid="{E4D68917-6F36-43C6-8E51-E1F0CB35EC64}"/>
    <cellStyle name="Tusenskille 2 3 3 2 3 3 4" xfId="24275" xr:uid="{20E661A8-846C-4C6D-8F4A-4FCE711A1F1B}"/>
    <cellStyle name="Tusenskille 2 3 3 2 3 4" xfId="14119" xr:uid="{285C09AB-619F-44BF-BB87-15AC735B5901}"/>
    <cellStyle name="Tusenskille 2 3 3 2 3 4 2" xfId="30594" xr:uid="{4A674F63-618C-4664-8D55-9ABAB19565C9}"/>
    <cellStyle name="Tusenskille 2 3 3 2 3 5" xfId="9591" xr:uid="{71DDC73A-46F5-4D10-8BA4-A03DE7616516}"/>
    <cellStyle name="Tusenskille 2 3 3 2 3 5 2" xfId="26066" xr:uid="{7533DBB7-E91F-46AF-AFC0-CA86E2681420}"/>
    <cellStyle name="Tusenskille 2 3 3 2 3 6" xfId="21497" xr:uid="{6E10B906-A2D0-42C7-B359-7945BB6AE0E6}"/>
    <cellStyle name="Tusenskille 2 3 3 2 3_3.EXPENSES" xfId="7702" xr:uid="{5FBE50D3-133F-44D2-AEA7-53589F2C2998}"/>
    <cellStyle name="Tusenskille 2 3 3 2 4" xfId="3391" xr:uid="{E9EAA382-B38E-492E-BEFC-5A7E6A02FFE8}"/>
    <cellStyle name="Tusenskille 2 3 3 2 4 2" xfId="6265" xr:uid="{E374D674-9D22-457C-AE47-CAB14C667FAA}"/>
    <cellStyle name="Tusenskille 2 3 3 2 4 2 2" xfId="16401" xr:uid="{6F6AA312-0B62-460B-AEBD-5B1740B5DA1B}"/>
    <cellStyle name="Tusenskille 2 3 3 2 4 2 2 2" xfId="32876" xr:uid="{07962246-FD5D-499A-877F-D52F83CFAA2D}"/>
    <cellStyle name="Tusenskille 2 3 3 2 4 2 3" xfId="11873" xr:uid="{2AA0FA03-0514-4BDA-B40C-511AE5C1CBE4}"/>
    <cellStyle name="Tusenskille 2 3 3 2 4 2 3 2" xfId="28348" xr:uid="{240AEB5F-5BBF-418F-8CF0-2CA189DF8CB9}"/>
    <cellStyle name="Tusenskille 2 3 3 2 4 2 4" xfId="23779" xr:uid="{9D38AAC4-5E72-4E9A-8E2B-CB46BE09C736}"/>
    <cellStyle name="Tusenskille 2 3 3 2 4 3" xfId="13623" xr:uid="{236CEE14-AD8F-403A-B602-363791114E68}"/>
    <cellStyle name="Tusenskille 2 3 3 2 4 3 2" xfId="30098" xr:uid="{92D93E75-421E-4BD7-B5A3-0461625FCB5C}"/>
    <cellStyle name="Tusenskille 2 3 3 2 4 4" xfId="9095" xr:uid="{6AEE3A29-137E-4CC8-A081-78CE19AA5E0C}"/>
    <cellStyle name="Tusenskille 2 3 3 2 4 4 2" xfId="25570" xr:uid="{E17B4845-FFA0-4B7D-838D-7A9864729BF9}"/>
    <cellStyle name="Tusenskille 2 3 3 2 4 5" xfId="21001" xr:uid="{D9719F6C-0E67-4180-838D-22FA6537EC4E}"/>
    <cellStyle name="Tusenskille 2 3 3 2 4_3.EXPENSES" xfId="7703" xr:uid="{9FFC07C5-85A2-492D-8F53-976C99E458E4}"/>
    <cellStyle name="Tusenskille 2 3 3 2 5" xfId="4514" xr:uid="{2E725ABC-AA8A-4FF1-AA98-AFF15C04B92C}"/>
    <cellStyle name="Tusenskille 2 3 3 2 5 2" xfId="14661" xr:uid="{5C36C1E1-ADE1-4FD5-A060-596E823D493E}"/>
    <cellStyle name="Tusenskille 2 3 3 2 5 2 2" xfId="31136" xr:uid="{31305F6A-ECAD-4D51-8110-6AEF958847F0}"/>
    <cellStyle name="Tusenskille 2 3 3 2 5 3" xfId="10133" xr:uid="{F40040C6-3352-4012-A391-976458CD871D}"/>
    <cellStyle name="Tusenskille 2 3 3 2 5 3 2" xfId="26608" xr:uid="{E789B19B-33DC-46D9-B02F-3C98574E03EC}"/>
    <cellStyle name="Tusenskille 2 3 3 2 5 4" xfId="22039" xr:uid="{F44D4DBD-3CAD-44BD-B8DD-E0B95D8E1406}"/>
    <cellStyle name="Tusenskille 2 3 3 2 6" xfId="5565" xr:uid="{EBBCC71A-F18D-4370-BD60-8EC641BA0F37}"/>
    <cellStyle name="Tusenskille 2 3 3 2 6 2" xfId="15701" xr:uid="{2A5FAAFB-70A8-45CF-A4DE-C97BA82F4E5A}"/>
    <cellStyle name="Tusenskille 2 3 3 2 6 2 2" xfId="32176" xr:uid="{2992FF76-8415-4FD5-989E-B48BDE56743B}"/>
    <cellStyle name="Tusenskille 2 3 3 2 6 3" xfId="11173" xr:uid="{E7BA96F9-A33E-4184-9347-28BA9CF291F4}"/>
    <cellStyle name="Tusenskille 2 3 3 2 6 3 2" xfId="27648" xr:uid="{3E8ABDB7-965E-4D90-B778-0F86B8AB493C}"/>
    <cellStyle name="Tusenskille 2 3 3 2 6 4" xfId="23079" xr:uid="{56647AD0-D14C-4C5D-AFFD-DBBB6573D467}"/>
    <cellStyle name="Tusenskille 2 3 3 2 7" xfId="12923" xr:uid="{8906CBA6-BBD6-42B6-9CD2-C325DF7D17B8}"/>
    <cellStyle name="Tusenskille 2 3 3 2 7 2" xfId="29398" xr:uid="{8A002C3F-E066-4CBE-BC2F-3507F238F455}"/>
    <cellStyle name="Tusenskille 2 3 3 2 8" xfId="8395" xr:uid="{0890BA66-D6D4-4C94-88FE-95E8D3293269}"/>
    <cellStyle name="Tusenskille 2 3 3 2 8 2" xfId="24870" xr:uid="{71703FCC-03B1-48A7-843B-171216199BB9}"/>
    <cellStyle name="Tusenskille 2 3 3 2 9" xfId="7975" xr:uid="{4433D213-92A0-484A-ACAD-E324D248AB62}"/>
    <cellStyle name="Tusenskille 2 3 3 2 9 2" xfId="24450" xr:uid="{E0DE0408-D36A-459B-A105-010E6833E1BE}"/>
    <cellStyle name="Tusenskille 2 3 3 2_3.EXPENSES" xfId="7700" xr:uid="{F595B684-A87C-414F-B04B-AB49B76FFD78}"/>
    <cellStyle name="Tusenskille 2 3 3 3" xfId="3973" xr:uid="{8149B773-AE38-4B0A-A694-BF238328E848}"/>
    <cellStyle name="Tusenskille 2 3 3 3 2" xfId="3974" xr:uid="{9CC984E6-1535-4EDB-990D-D039DDF93A8A}"/>
    <cellStyle name="Tusenskille 2 3 3 3 2 2" xfId="5013" xr:uid="{C10C1AB0-0006-4505-AFB6-ADEEF869EF13}"/>
    <cellStyle name="Tusenskille 2 3 3 3 2 2 2" xfId="15160" xr:uid="{B06DA3A9-198F-4992-9330-BACF605A5A0F}"/>
    <cellStyle name="Tusenskille 2 3 3 3 2 2 2 2" xfId="31635" xr:uid="{59D5FC43-9D54-4B23-BE61-106AF80D6FF8}"/>
    <cellStyle name="Tusenskille 2 3 3 3 2 2 3" xfId="10632" xr:uid="{2FE82C1D-1EFE-4CCD-9E24-18F23B5A6D41}"/>
    <cellStyle name="Tusenskille 2 3 3 3 2 2 3 2" xfId="27107" xr:uid="{F4F1012A-158A-428A-B0EE-B4501F7E3F95}"/>
    <cellStyle name="Tusenskille 2 3 3 3 2 2 4" xfId="22538" xr:uid="{63D69857-CA98-474D-80EE-E75F4A7A80AB}"/>
    <cellStyle name="Tusenskille 2 3 3 3 2 3" xfId="6764" xr:uid="{0CE17DF7-66E0-4BE1-8CD9-B21A2645E66D}"/>
    <cellStyle name="Tusenskille 2 3 3 3 2 3 2" xfId="16900" xr:uid="{BEB06119-9271-42B8-87CB-299BC2276736}"/>
    <cellStyle name="Tusenskille 2 3 3 3 2 3 2 2" xfId="33375" xr:uid="{D7488982-6A2A-437D-9B96-8A08324EE488}"/>
    <cellStyle name="Tusenskille 2 3 3 3 2 3 3" xfId="12372" xr:uid="{5C6F2ED9-23D2-4D73-BAC7-30035461CD26}"/>
    <cellStyle name="Tusenskille 2 3 3 3 2 3 3 2" xfId="28847" xr:uid="{E7F37628-DF0B-49CC-8BFF-C36383A9266F}"/>
    <cellStyle name="Tusenskille 2 3 3 3 2 3 4" xfId="24278" xr:uid="{1C420216-63B1-4537-B7DF-5BC51A6724F0}"/>
    <cellStyle name="Tusenskille 2 3 3 3 2 4" xfId="14122" xr:uid="{DD9E92B9-3FB8-40EB-BF20-B6B0B7E94C6C}"/>
    <cellStyle name="Tusenskille 2 3 3 3 2 4 2" xfId="30597" xr:uid="{D0D8DCF2-3BEC-48F8-9F75-80F0339E0A09}"/>
    <cellStyle name="Tusenskille 2 3 3 3 2 5" xfId="9594" xr:uid="{9989C362-DCBC-452F-BC41-D613F7B3651D}"/>
    <cellStyle name="Tusenskille 2 3 3 3 2 5 2" xfId="26069" xr:uid="{FD46EDAC-7556-4F12-A00D-BA04D5BE0748}"/>
    <cellStyle name="Tusenskille 2 3 3 3 2 6" xfId="21500" xr:uid="{6426F6AC-A19A-465B-ACF1-59D8883DE858}"/>
    <cellStyle name="Tusenskille 2 3 3 3 2_3.EXPENSES" xfId="7705" xr:uid="{9FC9DF29-3E1C-4A2E-94FE-A67D9E0D1FDE}"/>
    <cellStyle name="Tusenskille 2 3 3 3 3" xfId="5012" xr:uid="{C3ED27B8-8FC3-4A97-87D5-41D173939C18}"/>
    <cellStyle name="Tusenskille 2 3 3 3 3 2" xfId="15159" xr:uid="{E96DAA2F-9F85-4B0A-AA52-E86945480641}"/>
    <cellStyle name="Tusenskille 2 3 3 3 3 2 2" xfId="31634" xr:uid="{1CFCA810-4A8E-4C1E-AF53-9FA9AD694F79}"/>
    <cellStyle name="Tusenskille 2 3 3 3 3 3" xfId="10631" xr:uid="{D16D4352-D960-48B4-B747-63ED8BB0A5FE}"/>
    <cellStyle name="Tusenskille 2 3 3 3 3 3 2" xfId="27106" xr:uid="{2E0917DC-6C4C-42E2-B8C9-857A8472BAB5}"/>
    <cellStyle name="Tusenskille 2 3 3 3 3 4" xfId="22537" xr:uid="{9C8C1F20-20C9-4D00-AC76-FB81A888BAAB}"/>
    <cellStyle name="Tusenskille 2 3 3 3 4" xfId="6763" xr:uid="{DDACE328-49F3-4042-B6EF-0E851F10CF43}"/>
    <cellStyle name="Tusenskille 2 3 3 3 4 2" xfId="16899" xr:uid="{8820C867-D2F3-469D-BFA6-CB7AAE962E8E}"/>
    <cellStyle name="Tusenskille 2 3 3 3 4 2 2" xfId="33374" xr:uid="{7380A142-9E13-4805-86D9-4504449E0D96}"/>
    <cellStyle name="Tusenskille 2 3 3 3 4 3" xfId="12371" xr:uid="{9CA1ACD0-A1AE-4AF8-AD40-341EF2AEC788}"/>
    <cellStyle name="Tusenskille 2 3 3 3 4 3 2" xfId="28846" xr:uid="{A277CC2E-B292-42C8-8DF1-F8DC2A465AC1}"/>
    <cellStyle name="Tusenskille 2 3 3 3 4 4" xfId="24277" xr:uid="{C8EC7324-F547-4A8C-9D87-9C1E7C08FD6F}"/>
    <cellStyle name="Tusenskille 2 3 3 3 5" xfId="14121" xr:uid="{BBE3A0B6-F841-45E8-84A1-BB2E3EF16596}"/>
    <cellStyle name="Tusenskille 2 3 3 3 5 2" xfId="30596" xr:uid="{06C119EA-1586-416A-9B40-44E1BC9C9024}"/>
    <cellStyle name="Tusenskille 2 3 3 3 6" xfId="9593" xr:uid="{3B16A6F2-76A1-4470-993E-F6BA884282EC}"/>
    <cellStyle name="Tusenskille 2 3 3 3 6 2" xfId="26068" xr:uid="{E865235A-7B92-4C6B-88D1-06D2BFDEB4B5}"/>
    <cellStyle name="Tusenskille 2 3 3 3 7" xfId="21499" xr:uid="{77B51493-2841-464D-B8D7-1D84A461D0FA}"/>
    <cellStyle name="Tusenskille 2 3 3 3_3.EXPENSES" xfId="7704" xr:uid="{AA57FD2D-28D3-4BDC-9F90-5D032C241505}"/>
    <cellStyle name="Tusenskille 2 3 3 4" xfId="3975" xr:uid="{7C159B76-6E20-48CE-8E0C-F8CD97DD1058}"/>
    <cellStyle name="Tusenskille 2 3 3 4 2" xfId="5014" xr:uid="{24547EC9-E43E-4A24-B673-6F6FFBC26DCE}"/>
    <cellStyle name="Tusenskille 2 3 3 4 2 2" xfId="15161" xr:uid="{6BE3C7C1-BF9A-4B61-899E-53FBE54893F6}"/>
    <cellStyle name="Tusenskille 2 3 3 4 2 2 2" xfId="31636" xr:uid="{F6DD688A-B157-45E1-A5EF-1A735BCF23AC}"/>
    <cellStyle name="Tusenskille 2 3 3 4 2 3" xfId="10633" xr:uid="{E4EF5010-3EE3-4D81-9983-49863CCBA155}"/>
    <cellStyle name="Tusenskille 2 3 3 4 2 3 2" xfId="27108" xr:uid="{ABBBA8BC-861F-4D34-BA99-A4060C9EE847}"/>
    <cellStyle name="Tusenskille 2 3 3 4 2 4" xfId="22539" xr:uid="{DBC6136B-60E9-4098-863B-5E8B596E0947}"/>
    <cellStyle name="Tusenskille 2 3 3 4 3" xfId="6765" xr:uid="{448A46DE-78A1-481A-B82A-2CB4C7F221C2}"/>
    <cellStyle name="Tusenskille 2 3 3 4 3 2" xfId="16901" xr:uid="{A28BBB5F-BF0D-4A85-BA34-74DE7F3469D0}"/>
    <cellStyle name="Tusenskille 2 3 3 4 3 2 2" xfId="33376" xr:uid="{41220EDD-9EEC-4CE3-95D3-350D7E73949B}"/>
    <cellStyle name="Tusenskille 2 3 3 4 3 3" xfId="12373" xr:uid="{51B27EA2-92BE-42B1-A21A-0CD7B40D5E83}"/>
    <cellStyle name="Tusenskille 2 3 3 4 3 3 2" xfId="28848" xr:uid="{71E20EB7-1977-47BF-BE74-9E4DFEC30CA4}"/>
    <cellStyle name="Tusenskille 2 3 3 4 3 4" xfId="24279" xr:uid="{FBAA6DDE-B586-4DDB-A037-83EA1520CFA0}"/>
    <cellStyle name="Tusenskille 2 3 3 4 4" xfId="14123" xr:uid="{FF893466-3BDE-400F-A28A-BD285545608A}"/>
    <cellStyle name="Tusenskille 2 3 3 4 4 2" xfId="30598" xr:uid="{F91A82AF-5643-405F-B992-7971FB30F178}"/>
    <cellStyle name="Tusenskille 2 3 3 4 5" xfId="9595" xr:uid="{4C514CA3-5CD4-487C-8CE8-803390C5AFB4}"/>
    <cellStyle name="Tusenskille 2 3 3 4 5 2" xfId="26070" xr:uid="{5B273B2D-400B-4E73-ACEB-25C7878282A5}"/>
    <cellStyle name="Tusenskille 2 3 3 4 6" xfId="21501" xr:uid="{4C4F286D-87D1-4977-B2B7-9D1C6A17A8E5}"/>
    <cellStyle name="Tusenskille 2 3 3 4_3.EXPENSES" xfId="7706" xr:uid="{D2BF503E-A530-4D5A-B58D-9AAD71E0B093}"/>
    <cellStyle name="Tusenskille 2 3 3 5" xfId="3976" xr:uid="{7C368064-5AF1-4633-A092-A4ACE0C0CBC5}"/>
    <cellStyle name="Tusenskille 2 3 3 5 2" xfId="5015" xr:uid="{E9B0A515-40D0-4940-A7D4-1FBA3D4A8CB5}"/>
    <cellStyle name="Tusenskille 2 3 3 5 2 2" xfId="15162" xr:uid="{2DE785DF-F23F-4B2A-807A-0EFF8F1B8F1A}"/>
    <cellStyle name="Tusenskille 2 3 3 5 2 2 2" xfId="31637" xr:uid="{E595F3DD-590F-45EE-A729-13CF1FE03BBE}"/>
    <cellStyle name="Tusenskille 2 3 3 5 2 3" xfId="10634" xr:uid="{42AE7C5E-BE40-469A-A3F6-95AAC429D29B}"/>
    <cellStyle name="Tusenskille 2 3 3 5 2 3 2" xfId="27109" xr:uid="{27B12191-006D-466B-B03A-67751AFAEDA2}"/>
    <cellStyle name="Tusenskille 2 3 3 5 2 4" xfId="22540" xr:uid="{2A133F1E-B0C5-4B78-95D5-23436BB05936}"/>
    <cellStyle name="Tusenskille 2 3 3 5 3" xfId="6766" xr:uid="{1B4D12BA-DE1E-4DC6-B106-7DCECABFA870}"/>
    <cellStyle name="Tusenskille 2 3 3 5 3 2" xfId="16902" xr:uid="{45A72DE6-BCEF-4E0C-BF5A-987A17B490AC}"/>
    <cellStyle name="Tusenskille 2 3 3 5 3 2 2" xfId="33377" xr:uid="{D57540AB-8FC8-480F-9C6C-94575F8F506B}"/>
    <cellStyle name="Tusenskille 2 3 3 5 3 3" xfId="12374" xr:uid="{34F3F992-E265-45C1-A671-EB06B10CC4F8}"/>
    <cellStyle name="Tusenskille 2 3 3 5 3 3 2" xfId="28849" xr:uid="{19CF7D13-200B-4ED3-BEA4-88FF7916C1CB}"/>
    <cellStyle name="Tusenskille 2 3 3 5 3 4" xfId="24280" xr:uid="{D91EE826-AA4C-49EC-8359-1DF31E9EDA2A}"/>
    <cellStyle name="Tusenskille 2 3 3 5 4" xfId="14124" xr:uid="{88969EFD-F3AC-4142-AB83-F088ED00797A}"/>
    <cellStyle name="Tusenskille 2 3 3 5 4 2" xfId="30599" xr:uid="{047F1D7E-2F10-4B79-9DE3-B2D7FCF360CB}"/>
    <cellStyle name="Tusenskille 2 3 3 5 5" xfId="9596" xr:uid="{C36D028E-1193-4859-BC43-C1E2DEA376CE}"/>
    <cellStyle name="Tusenskille 2 3 3 5 5 2" xfId="26071" xr:uid="{D2DECD69-319C-4D5C-8F6C-053D80FBA468}"/>
    <cellStyle name="Tusenskille 2 3 3 5 6" xfId="21502" xr:uid="{425AD841-E313-4C4A-A64D-2D16B61DFC01}"/>
    <cellStyle name="Tusenskille 2 3 3 5_3.EXPENSES" xfId="7707" xr:uid="{E1D140DE-542A-46B9-9234-E0A4844D1A0B}"/>
    <cellStyle name="Tusenskille 2 3 3 6" xfId="3740" xr:uid="{E343E0B0-F53B-4E11-8E52-E26BAD578F2B}"/>
    <cellStyle name="Tusenskille 2 3 3 6 2" xfId="4856" xr:uid="{864E1D15-BE0D-46AA-97B3-A09E8E04D367}"/>
    <cellStyle name="Tusenskille 2 3 3 6 2 2" xfId="15003" xr:uid="{B2EC3719-24B8-4E4A-A7A1-E789D9852E95}"/>
    <cellStyle name="Tusenskille 2 3 3 6 2 2 2" xfId="31478" xr:uid="{5D4D5286-E175-4EC5-B2F7-97F7F52DBA2B}"/>
    <cellStyle name="Tusenskille 2 3 3 6 2 3" xfId="10475" xr:uid="{4A2FB53D-8EFB-4A04-B1AA-B72A1EA919DB}"/>
    <cellStyle name="Tusenskille 2 3 3 6 2 3 2" xfId="26950" xr:uid="{212D754D-5DD8-4F2B-A125-C32FE5C4CA88}"/>
    <cellStyle name="Tusenskille 2 3 3 6 2 4" xfId="22381" xr:uid="{F709AE64-6255-4E6E-AFB2-D62E02E8F1C5}"/>
    <cellStyle name="Tusenskille 2 3 3 6 3" xfId="6607" xr:uid="{75D18FCD-7113-42CA-9B43-F3C819A55478}"/>
    <cellStyle name="Tusenskille 2 3 3 6 3 2" xfId="16743" xr:uid="{365B28C8-EA8C-475D-A6C2-CF3E536F8E0D}"/>
    <cellStyle name="Tusenskille 2 3 3 6 3 2 2" xfId="33218" xr:uid="{F046D781-F2FC-41F7-A963-D8AE8B5CEA4B}"/>
    <cellStyle name="Tusenskille 2 3 3 6 3 3" xfId="12215" xr:uid="{173504C2-AE47-4A2A-8379-5750676F898F}"/>
    <cellStyle name="Tusenskille 2 3 3 6 3 3 2" xfId="28690" xr:uid="{81511177-E3EE-41BF-8001-683F15BEA01A}"/>
    <cellStyle name="Tusenskille 2 3 3 6 3 4" xfId="24121" xr:uid="{B665A4F9-E401-4A23-8777-CC56EBABF85D}"/>
    <cellStyle name="Tusenskille 2 3 3 6 4" xfId="13965" xr:uid="{7109E4A0-398B-4DF8-9916-ACB8700E0567}"/>
    <cellStyle name="Tusenskille 2 3 3 6 4 2" xfId="30440" xr:uid="{EB7AB817-8B6A-422B-B9DC-2906FC1E27DB}"/>
    <cellStyle name="Tusenskille 2 3 3 6 5" xfId="9437" xr:uid="{45100065-A893-458D-A863-20CE5CA2C473}"/>
    <cellStyle name="Tusenskille 2 3 3 6 5 2" xfId="25912" xr:uid="{49CD5E2B-4F8E-4CD6-970A-D4D3C092673C}"/>
    <cellStyle name="Tusenskille 2 3 3 6 6" xfId="21343" xr:uid="{639B07BA-0F9D-4EF3-AD57-685212A9239F}"/>
    <cellStyle name="Tusenskille 2 3 3 6_3.EXPENSES" xfId="7708" xr:uid="{73D32A25-2577-475C-8164-A5DB76BE17C7}"/>
    <cellStyle name="Tusenskille 2 3 3 7" xfId="3130" xr:uid="{DF322943-7BBC-469D-A32A-4039438A75F5}"/>
    <cellStyle name="Tusenskille 2 3 3 7 2" xfId="6004" xr:uid="{D12D0696-A4C5-4051-ACCD-FD05FD45B4A8}"/>
    <cellStyle name="Tusenskille 2 3 3 7 2 2" xfId="16140" xr:uid="{3E616C2C-6666-4192-A273-6F51BEBD1F29}"/>
    <cellStyle name="Tusenskille 2 3 3 7 2 2 2" xfId="32615" xr:uid="{FD2C934D-38E3-49E9-A3DF-AF95C9EE693A}"/>
    <cellStyle name="Tusenskille 2 3 3 7 2 3" xfId="11612" xr:uid="{75E96722-C3E0-4777-BFF7-BA809592D19C}"/>
    <cellStyle name="Tusenskille 2 3 3 7 2 3 2" xfId="28087" xr:uid="{D6434C34-EE3C-4F80-BF75-A6A2A30968B2}"/>
    <cellStyle name="Tusenskille 2 3 3 7 2 4" xfId="23518" xr:uid="{6A4CC53F-B49F-42CF-88A5-EA64DA99B76C}"/>
    <cellStyle name="Tusenskille 2 3 3 7 3" xfId="13362" xr:uid="{32D48E72-4F0F-47AD-AF76-2463920886F8}"/>
    <cellStyle name="Tusenskille 2 3 3 7 3 2" xfId="29837" xr:uid="{20654C14-1E96-479D-9E08-4075078A7D95}"/>
    <cellStyle name="Tusenskille 2 3 3 7 4" xfId="8834" xr:uid="{E07A4FE5-CD5F-4F57-9027-857A81C96843}"/>
    <cellStyle name="Tusenskille 2 3 3 7 4 2" xfId="25309" xr:uid="{7FAB6DAC-2A4D-4D09-B064-4B0502DCA86D}"/>
    <cellStyle name="Tusenskille 2 3 3 7 5" xfId="20740" xr:uid="{F2AE8898-F933-4350-8DBD-CBE304BC0B07}"/>
    <cellStyle name="Tusenskille 2 3 3 7_3.EXPENSES" xfId="7709" xr:uid="{ADFE9EA0-5028-4BFA-B844-89DE33983616}"/>
    <cellStyle name="Tusenskille 2 3 3 8" xfId="4257" xr:uid="{7E57B1B9-1EEF-472E-A8BE-33B899D0D4B4}"/>
    <cellStyle name="Tusenskille 2 3 3 8 2" xfId="14404" xr:uid="{53316C0C-0D5F-4BBE-B26F-90B945F9B4D5}"/>
    <cellStyle name="Tusenskille 2 3 3 8 2 2" xfId="30879" xr:uid="{50CCCB93-6923-4038-BDE6-E38E01536806}"/>
    <cellStyle name="Tusenskille 2 3 3 8 3" xfId="9876" xr:uid="{D533D9FB-1BFC-4B88-80CE-937CBF1D1207}"/>
    <cellStyle name="Tusenskille 2 3 3 8 3 2" xfId="26351" xr:uid="{3234422A-706C-4E69-8075-1F426638A830}"/>
    <cellStyle name="Tusenskille 2 3 3 8 4" xfId="21782" xr:uid="{997FA56F-08B6-432E-8368-A040777B1512}"/>
    <cellStyle name="Tusenskille 2 3 3 9" xfId="5308" xr:uid="{E815B425-0BC0-47C9-8E59-A29AAC0CCB3C}"/>
    <cellStyle name="Tusenskille 2 3 3 9 2" xfId="15444" xr:uid="{E462E87C-20C3-47B2-93DE-E50E6D8FEE04}"/>
    <cellStyle name="Tusenskille 2 3 3 9 2 2" xfId="31919" xr:uid="{057D8942-F2F2-479F-A4A3-2314E477E3DB}"/>
    <cellStyle name="Tusenskille 2 3 3 9 3" xfId="10916" xr:uid="{8DD11FD7-6FDA-4A02-BEA1-ED742B07A142}"/>
    <cellStyle name="Tusenskille 2 3 3 9 3 2" xfId="27391" xr:uid="{14B8F304-5E60-4EF9-A324-892487077080}"/>
    <cellStyle name="Tusenskille 2 3 3 9 4" xfId="22822" xr:uid="{E0A73FFA-3226-46F0-B2C9-4EDC138A3A18}"/>
    <cellStyle name="Tusenskille 2 3 3_3.EXPENSES" xfId="7699" xr:uid="{7C2B33B0-C46F-4867-9269-1499E94DF05C}"/>
    <cellStyle name="Tusenskille 2 3 4" xfId="2102" xr:uid="{00000000-0005-0000-0000-0000E90B0000}"/>
    <cellStyle name="Tusenskille 2 3 4 10" xfId="12633" xr:uid="{798DCEC3-9E27-4C8E-B698-EECD73F6F842}"/>
    <cellStyle name="Tusenskille 2 3 4 10 2" xfId="29108" xr:uid="{2EA9D321-76CE-43CB-9BB0-2570D7E332F1}"/>
    <cellStyle name="Tusenskille 2 3 4 11" xfId="8101" xr:uid="{AA86F8BA-CAE6-454D-AB8D-54DE04574EE9}"/>
    <cellStyle name="Tusenskille 2 3 4 11 2" xfId="24576" xr:uid="{D423726A-2222-4DCB-9C4F-8C67E610A338}"/>
    <cellStyle name="Tusenskille 2 3 4 12" xfId="20011" xr:uid="{5638CC81-B475-40A3-9C38-0DD51FEC992C}"/>
    <cellStyle name="Tusenskille 2 3 4 2" xfId="3978" xr:uid="{EF96154C-A88E-4880-A5A7-CB14AA427050}"/>
    <cellStyle name="Tusenskille 2 3 4 2 2" xfId="3979" xr:uid="{18F6E18F-EF39-461C-B8E8-5C66E2DF14A2}"/>
    <cellStyle name="Tusenskille 2 3 4 2 2 2" xfId="5018" xr:uid="{324E6558-E44E-4CD7-8F0C-82CE137235B3}"/>
    <cellStyle name="Tusenskille 2 3 4 2 2 2 2" xfId="15165" xr:uid="{168599D9-3248-4FFB-8032-BA7038131D6F}"/>
    <cellStyle name="Tusenskille 2 3 4 2 2 2 2 2" xfId="31640" xr:uid="{195A2ECB-3B33-49FF-8082-1FB36C296355}"/>
    <cellStyle name="Tusenskille 2 3 4 2 2 2 3" xfId="10637" xr:uid="{7E525826-D0A4-4397-B22E-2E66E8732D06}"/>
    <cellStyle name="Tusenskille 2 3 4 2 2 2 3 2" xfId="27112" xr:uid="{3803CBA1-CF3C-4AE6-BC83-3B9EA397293B}"/>
    <cellStyle name="Tusenskille 2 3 4 2 2 2 4" xfId="22543" xr:uid="{049FA1DF-876E-49E2-9052-B986B48D834C}"/>
    <cellStyle name="Tusenskille 2 3 4 2 2 3" xfId="6769" xr:uid="{67DD1E7E-1952-4C61-A29C-78F401252011}"/>
    <cellStyle name="Tusenskille 2 3 4 2 2 3 2" xfId="16905" xr:uid="{F4D28DC5-3FA5-4A70-8063-670DC633F401}"/>
    <cellStyle name="Tusenskille 2 3 4 2 2 3 2 2" xfId="33380" xr:uid="{1B384215-627F-4401-A07B-53F4561C733F}"/>
    <cellStyle name="Tusenskille 2 3 4 2 2 3 3" xfId="12377" xr:uid="{6953461C-202C-421B-A780-4F861D51B91F}"/>
    <cellStyle name="Tusenskille 2 3 4 2 2 3 3 2" xfId="28852" xr:uid="{5C87DF16-78E9-433C-A2C0-8948E34D13E2}"/>
    <cellStyle name="Tusenskille 2 3 4 2 2 3 4" xfId="24283" xr:uid="{3B4BF43C-A8FE-48F1-A690-74DA2239F31B}"/>
    <cellStyle name="Tusenskille 2 3 4 2 2 4" xfId="14127" xr:uid="{9289948B-4236-4630-93F2-0AC3C940248E}"/>
    <cellStyle name="Tusenskille 2 3 4 2 2 4 2" xfId="30602" xr:uid="{C0890103-710E-40C5-A6BD-A7D2DFAB5E06}"/>
    <cellStyle name="Tusenskille 2 3 4 2 2 5" xfId="9599" xr:uid="{1A502E4B-A7DD-483E-B1CA-4498A7DE4C64}"/>
    <cellStyle name="Tusenskille 2 3 4 2 2 5 2" xfId="26074" xr:uid="{AD74E979-7A61-4632-B461-BDA251878E13}"/>
    <cellStyle name="Tusenskille 2 3 4 2 2 6" xfId="21505" xr:uid="{3BBEB70F-F920-4B0F-90AC-2D74C2E482C6}"/>
    <cellStyle name="Tusenskille 2 3 4 2 2_3.EXPENSES" xfId="7712" xr:uid="{5270DBAC-4F2B-43B0-9D3F-2E8796AB9230}"/>
    <cellStyle name="Tusenskille 2 3 4 2 3" xfId="5017" xr:uid="{00A48E84-F8F4-488E-963C-EEF1C8896463}"/>
    <cellStyle name="Tusenskille 2 3 4 2 3 2" xfId="15164" xr:uid="{FAC3768C-0E71-4A1D-9B84-AE5C7811D6D8}"/>
    <cellStyle name="Tusenskille 2 3 4 2 3 2 2" xfId="31639" xr:uid="{C6659B9C-A125-4736-974C-3F45978E83C4}"/>
    <cellStyle name="Tusenskille 2 3 4 2 3 3" xfId="10636" xr:uid="{D6F49A57-B15F-4638-BD88-D93AB34B0B41}"/>
    <cellStyle name="Tusenskille 2 3 4 2 3 3 2" xfId="27111" xr:uid="{7E4E960E-0AD6-45AD-8786-C06AAA10BEE4}"/>
    <cellStyle name="Tusenskille 2 3 4 2 3 4" xfId="22542" xr:uid="{DC2D85B2-CF32-46BE-B0BC-7A21DC19ABB7}"/>
    <cellStyle name="Tusenskille 2 3 4 2 4" xfId="6768" xr:uid="{8C496D87-9497-4BA8-820B-1F293868D19F}"/>
    <cellStyle name="Tusenskille 2 3 4 2 4 2" xfId="16904" xr:uid="{AC587C5C-F368-4E44-AFE0-0E740C53FA9C}"/>
    <cellStyle name="Tusenskille 2 3 4 2 4 2 2" xfId="33379" xr:uid="{D4ACA53F-1239-4DC4-845C-B9E785104B53}"/>
    <cellStyle name="Tusenskille 2 3 4 2 4 3" xfId="12376" xr:uid="{236D351D-19A8-4640-B56D-69F67A45CC03}"/>
    <cellStyle name="Tusenskille 2 3 4 2 4 3 2" xfId="28851" xr:uid="{B6039EE1-356E-4F20-819B-B21E46C42A83}"/>
    <cellStyle name="Tusenskille 2 3 4 2 4 4" xfId="24282" xr:uid="{22B3E08F-510A-4E5E-8B60-1C9DF4CE5AE0}"/>
    <cellStyle name="Tusenskille 2 3 4 2 5" xfId="14126" xr:uid="{D81D8917-FCE9-484A-BB53-A3870A737265}"/>
    <cellStyle name="Tusenskille 2 3 4 2 5 2" xfId="30601" xr:uid="{B9D81EF3-5401-455F-89B8-9C1E7341BC85}"/>
    <cellStyle name="Tusenskille 2 3 4 2 6" xfId="9598" xr:uid="{5A5F8534-A952-4301-A41E-002F8EDAE2DA}"/>
    <cellStyle name="Tusenskille 2 3 4 2 6 2" xfId="26073" xr:uid="{87FAA751-8A52-45E9-AB51-C0B7E22097B5}"/>
    <cellStyle name="Tusenskille 2 3 4 2 7" xfId="21504" xr:uid="{2720023E-9829-49FD-9774-090161E94A70}"/>
    <cellStyle name="Tusenskille 2 3 4 2_3.EXPENSES" xfId="7711" xr:uid="{1C27E42B-9C25-4312-B6C3-E6076686B316}"/>
    <cellStyle name="Tusenskille 2 3 4 3" xfId="3980" xr:uid="{652A40A5-4145-41CC-8934-D4FB617BEDEB}"/>
    <cellStyle name="Tusenskille 2 3 4 3 2" xfId="3981" xr:uid="{B2662CFF-6AC5-47E3-96F3-C6F0118F3EB7}"/>
    <cellStyle name="Tusenskille 2 3 4 3 2 2" xfId="5020" xr:uid="{BF6A23F2-26E1-4684-9E7B-5FC14E1C4D18}"/>
    <cellStyle name="Tusenskille 2 3 4 3 2 2 2" xfId="15167" xr:uid="{6CD96A3C-91F6-47D0-A6C5-3CF3C6304527}"/>
    <cellStyle name="Tusenskille 2 3 4 3 2 2 2 2" xfId="31642" xr:uid="{560D9522-17E0-446B-A21B-0A941F62AE7F}"/>
    <cellStyle name="Tusenskille 2 3 4 3 2 2 3" xfId="10639" xr:uid="{4DBA7E50-F746-4E21-9C3F-5D6F9E2448F3}"/>
    <cellStyle name="Tusenskille 2 3 4 3 2 2 3 2" xfId="27114" xr:uid="{D37E1971-742E-4A30-B028-EEFE8677A18B}"/>
    <cellStyle name="Tusenskille 2 3 4 3 2 2 4" xfId="22545" xr:uid="{302435D2-7EF5-45E6-976F-06AB076FC35A}"/>
    <cellStyle name="Tusenskille 2 3 4 3 2 3" xfId="6771" xr:uid="{81727C06-0DED-4580-8990-6EE2A0C084B0}"/>
    <cellStyle name="Tusenskille 2 3 4 3 2 3 2" xfId="16907" xr:uid="{D922513A-FB58-4046-B323-D62E927FA9CC}"/>
    <cellStyle name="Tusenskille 2 3 4 3 2 3 2 2" xfId="33382" xr:uid="{85C96B43-FEAF-4885-B5AF-7F077705ECE7}"/>
    <cellStyle name="Tusenskille 2 3 4 3 2 3 3" xfId="12379" xr:uid="{C6D9E439-193B-4AA0-8052-53DDD57575DF}"/>
    <cellStyle name="Tusenskille 2 3 4 3 2 3 3 2" xfId="28854" xr:uid="{78648E2F-1465-4A54-9693-BD7BA3C8A6FA}"/>
    <cellStyle name="Tusenskille 2 3 4 3 2 3 4" xfId="24285" xr:uid="{95C354B6-DC72-4936-821F-B69688CACDF9}"/>
    <cellStyle name="Tusenskille 2 3 4 3 2 4" xfId="14129" xr:uid="{EB0AD960-87DC-413A-BE3E-0E06DE278157}"/>
    <cellStyle name="Tusenskille 2 3 4 3 2 4 2" xfId="30604" xr:uid="{3EF013A4-D18E-432C-A861-70611CC694D9}"/>
    <cellStyle name="Tusenskille 2 3 4 3 2 5" xfId="9601" xr:uid="{B09FDFDF-2AC9-4E5F-A726-90B42A38138C}"/>
    <cellStyle name="Tusenskille 2 3 4 3 2 5 2" xfId="26076" xr:uid="{26B9CF35-C424-4A8D-AB49-5258A601EC32}"/>
    <cellStyle name="Tusenskille 2 3 4 3 2 6" xfId="21507" xr:uid="{F0185B54-BA41-4B8F-B555-802C44E5B54C}"/>
    <cellStyle name="Tusenskille 2 3 4 3 2_3.EXPENSES" xfId="7714" xr:uid="{29451537-59D2-40E5-A04B-AFC9627E5F39}"/>
    <cellStyle name="Tusenskille 2 3 4 3 3" xfId="5019" xr:uid="{12F38124-A27A-478F-8A63-46F2E4235DE2}"/>
    <cellStyle name="Tusenskille 2 3 4 3 3 2" xfId="15166" xr:uid="{8FC088CB-9813-4D53-BEB6-3A8858368B02}"/>
    <cellStyle name="Tusenskille 2 3 4 3 3 2 2" xfId="31641" xr:uid="{F16595BE-26F3-4713-AE53-F7BBB42AEF0E}"/>
    <cellStyle name="Tusenskille 2 3 4 3 3 3" xfId="10638" xr:uid="{F99EC01F-BB56-40FD-A616-1AD152F3C584}"/>
    <cellStyle name="Tusenskille 2 3 4 3 3 3 2" xfId="27113" xr:uid="{B0CCF24A-D690-4DBD-B294-62BBB5A9E110}"/>
    <cellStyle name="Tusenskille 2 3 4 3 3 4" xfId="22544" xr:uid="{0EE4BC01-556C-49F3-A1BF-FEC1C73B14DE}"/>
    <cellStyle name="Tusenskille 2 3 4 3 4" xfId="6770" xr:uid="{A80E9AEC-B72A-4BB0-8965-256F1A84AF79}"/>
    <cellStyle name="Tusenskille 2 3 4 3 4 2" xfId="16906" xr:uid="{FA2E17A5-173C-42F1-BFE9-D02F8CD6AD72}"/>
    <cellStyle name="Tusenskille 2 3 4 3 4 2 2" xfId="33381" xr:uid="{0D1B0480-EB1F-43B7-89B1-0CEEB82B39EF}"/>
    <cellStyle name="Tusenskille 2 3 4 3 4 3" xfId="12378" xr:uid="{02DDB94D-FAE7-4938-AE0F-392F9E2C3B18}"/>
    <cellStyle name="Tusenskille 2 3 4 3 4 3 2" xfId="28853" xr:uid="{EAA572EF-7917-4FBE-9EB0-E2EBC79E4E77}"/>
    <cellStyle name="Tusenskille 2 3 4 3 4 4" xfId="24284" xr:uid="{321405C4-3203-4A10-879C-2E8CB39E4A4E}"/>
    <cellStyle name="Tusenskille 2 3 4 3 5" xfId="14128" xr:uid="{0C575C57-B65A-40F1-B4F6-13C507980579}"/>
    <cellStyle name="Tusenskille 2 3 4 3 5 2" xfId="30603" xr:uid="{8733B9F2-A589-4811-B9D5-EE6BCC36CFA2}"/>
    <cellStyle name="Tusenskille 2 3 4 3 6" xfId="9600" xr:uid="{ABC524E0-DB97-46D6-A511-D7767334D7BC}"/>
    <cellStyle name="Tusenskille 2 3 4 3 6 2" xfId="26075" xr:uid="{3AA620DA-BA1D-45BD-89A7-F401F502BF14}"/>
    <cellStyle name="Tusenskille 2 3 4 3 7" xfId="21506" xr:uid="{84E2082C-EB7C-4256-AE96-F84A86FBD5C8}"/>
    <cellStyle name="Tusenskille 2 3 4 3_3.EXPENSES" xfId="7713" xr:uid="{CA38AAA5-8D09-437E-908C-4A2C61068A0C}"/>
    <cellStyle name="Tusenskille 2 3 4 4" xfId="3982" xr:uid="{34480A47-1777-4C54-97F2-B036E641AEC9}"/>
    <cellStyle name="Tusenskille 2 3 4 4 2" xfId="5021" xr:uid="{6FEF38D2-B271-4F2D-A092-31B794C69DE0}"/>
    <cellStyle name="Tusenskille 2 3 4 4 2 2" xfId="15168" xr:uid="{385793AE-DA6F-42B3-9442-C9E4D548B562}"/>
    <cellStyle name="Tusenskille 2 3 4 4 2 2 2" xfId="31643" xr:uid="{BADFA163-4C9B-4166-9B0B-54FC675E3628}"/>
    <cellStyle name="Tusenskille 2 3 4 4 2 3" xfId="10640" xr:uid="{40518912-82EA-4735-8570-52635A73D106}"/>
    <cellStyle name="Tusenskille 2 3 4 4 2 3 2" xfId="27115" xr:uid="{BF1C5907-951C-4383-9910-4DA9D39FD4FE}"/>
    <cellStyle name="Tusenskille 2 3 4 4 2 4" xfId="22546" xr:uid="{3C5C9BE2-0371-4461-A9AD-58344C12D5A3}"/>
    <cellStyle name="Tusenskille 2 3 4 4 3" xfId="6772" xr:uid="{E8B8E061-E69B-4F15-AE5B-881C6A03FA30}"/>
    <cellStyle name="Tusenskille 2 3 4 4 3 2" xfId="16908" xr:uid="{D50C3297-C3F0-4EDA-909C-95178DEA0711}"/>
    <cellStyle name="Tusenskille 2 3 4 4 3 2 2" xfId="33383" xr:uid="{BC417829-E27D-40C9-AB84-A2D0BBE429F4}"/>
    <cellStyle name="Tusenskille 2 3 4 4 3 3" xfId="12380" xr:uid="{DAC2C308-9DC7-487B-B9CC-51D4917A859C}"/>
    <cellStyle name="Tusenskille 2 3 4 4 3 3 2" xfId="28855" xr:uid="{4D6A6D77-F60B-4D92-BD90-AA3BFA466AF7}"/>
    <cellStyle name="Tusenskille 2 3 4 4 3 4" xfId="24286" xr:uid="{AFD6F0F1-DC5B-4E37-A261-D8D721197E95}"/>
    <cellStyle name="Tusenskille 2 3 4 4 4" xfId="14130" xr:uid="{FD5264E4-92F3-4DEA-91D0-DE900EF61C81}"/>
    <cellStyle name="Tusenskille 2 3 4 4 4 2" xfId="30605" xr:uid="{41FF6573-250F-406B-8CA6-1D2D0665E580}"/>
    <cellStyle name="Tusenskille 2 3 4 4 5" xfId="9602" xr:uid="{F77355B7-5A27-4AAC-BAC8-CA03DCDBDF36}"/>
    <cellStyle name="Tusenskille 2 3 4 4 5 2" xfId="26077" xr:uid="{97138C59-B77C-4D10-9F76-92D7C583F60E}"/>
    <cellStyle name="Tusenskille 2 3 4 4 6" xfId="21508" xr:uid="{846B6D9A-1775-47A7-AC54-3D597393A32B}"/>
    <cellStyle name="Tusenskille 2 3 4 4_3.EXPENSES" xfId="7715" xr:uid="{F8DAA60B-3134-41EB-B690-0197877DA31D}"/>
    <cellStyle name="Tusenskille 2 3 4 5" xfId="3983" xr:uid="{E397C1CA-1777-49AD-9B74-751C0F0B64E7}"/>
    <cellStyle name="Tusenskille 2 3 4 5 2" xfId="5022" xr:uid="{A3A2CF7A-6065-4E1D-A6C7-3DDB167656F4}"/>
    <cellStyle name="Tusenskille 2 3 4 5 2 2" xfId="15169" xr:uid="{9F6D2993-1FB1-4CC1-A483-223DD9ACA1D7}"/>
    <cellStyle name="Tusenskille 2 3 4 5 2 2 2" xfId="31644" xr:uid="{70247B7A-7626-4A40-9974-763371E9AA71}"/>
    <cellStyle name="Tusenskille 2 3 4 5 2 3" xfId="10641" xr:uid="{169DAE62-53F9-4D02-B7DD-A37E793415FC}"/>
    <cellStyle name="Tusenskille 2 3 4 5 2 3 2" xfId="27116" xr:uid="{1FE44DEA-D937-43D6-BA5B-99C0EE903991}"/>
    <cellStyle name="Tusenskille 2 3 4 5 2 4" xfId="22547" xr:uid="{1EDFF3E4-6A17-4F3B-8EF8-A2C3084DEFE3}"/>
    <cellStyle name="Tusenskille 2 3 4 5 3" xfId="6773" xr:uid="{2603401B-2518-4396-B551-4955DDC38693}"/>
    <cellStyle name="Tusenskille 2 3 4 5 3 2" xfId="16909" xr:uid="{1C023B2A-B9E5-4F11-8F79-62F4C6635C18}"/>
    <cellStyle name="Tusenskille 2 3 4 5 3 2 2" xfId="33384" xr:uid="{51C8FD48-15D9-4972-8411-7D9F2D9C5564}"/>
    <cellStyle name="Tusenskille 2 3 4 5 3 3" xfId="12381" xr:uid="{99DC4209-1912-47B0-9205-4813C6515A4E}"/>
    <cellStyle name="Tusenskille 2 3 4 5 3 3 2" xfId="28856" xr:uid="{9C36F445-3482-47FB-B374-E838FEDCF5B3}"/>
    <cellStyle name="Tusenskille 2 3 4 5 3 4" xfId="24287" xr:uid="{7D1A10B1-F7AC-4568-885A-A3A88F7B832D}"/>
    <cellStyle name="Tusenskille 2 3 4 5 4" xfId="14131" xr:uid="{F31D4041-3245-4B38-92ED-3B23148D87C3}"/>
    <cellStyle name="Tusenskille 2 3 4 5 4 2" xfId="30606" xr:uid="{538C13A7-82D2-425C-AD5D-EDEEB696D5EE}"/>
    <cellStyle name="Tusenskille 2 3 4 5 5" xfId="9603" xr:uid="{B2AB8D3D-5DD9-46EE-83B1-9885A775219F}"/>
    <cellStyle name="Tusenskille 2 3 4 5 5 2" xfId="26078" xr:uid="{F3FC4921-7AE5-4317-9CC6-A0B25A64DBC7}"/>
    <cellStyle name="Tusenskille 2 3 4 5 6" xfId="21509" xr:uid="{2A014710-DEF8-4EED-BAC6-E8B171E2AA50}"/>
    <cellStyle name="Tusenskille 2 3 4 5_3.EXPENSES" xfId="7716" xr:uid="{D55A1BA7-E14B-4AEB-88A0-23334E72C5DA}"/>
    <cellStyle name="Tusenskille 2 3 4 6" xfId="3977" xr:uid="{4B7B8A27-1BF3-473C-A5FE-B8A423E215C5}"/>
    <cellStyle name="Tusenskille 2 3 4 6 2" xfId="5016" xr:uid="{C17F45DC-8A5A-4040-9E9D-605337812D88}"/>
    <cellStyle name="Tusenskille 2 3 4 6 2 2" xfId="15163" xr:uid="{C0E3852E-A2CD-4409-9F93-87FE7C920809}"/>
    <cellStyle name="Tusenskille 2 3 4 6 2 2 2" xfId="31638" xr:uid="{14DB106C-E43D-4C41-85B8-BD19872D9C87}"/>
    <cellStyle name="Tusenskille 2 3 4 6 2 3" xfId="10635" xr:uid="{CF205C75-6394-47B4-90F9-366F07F11E06}"/>
    <cellStyle name="Tusenskille 2 3 4 6 2 3 2" xfId="27110" xr:uid="{E47AB676-D376-4DF9-8A24-40D0F7677737}"/>
    <cellStyle name="Tusenskille 2 3 4 6 2 4" xfId="22541" xr:uid="{7640551D-AE76-4C8A-958B-A6F9368BD774}"/>
    <cellStyle name="Tusenskille 2 3 4 6 3" xfId="6767" xr:uid="{44A64B8D-A6EA-43F6-BB13-0E0F31DA84B9}"/>
    <cellStyle name="Tusenskille 2 3 4 6 3 2" xfId="16903" xr:uid="{2792F44F-9CE3-4344-81A0-9958B8B9B041}"/>
    <cellStyle name="Tusenskille 2 3 4 6 3 2 2" xfId="33378" xr:uid="{5A529A6D-34E1-4D87-A2EF-69B4313A73C2}"/>
    <cellStyle name="Tusenskille 2 3 4 6 3 3" xfId="12375" xr:uid="{CE9FF016-7E8C-4E16-B33A-4C9DE223A061}"/>
    <cellStyle name="Tusenskille 2 3 4 6 3 3 2" xfId="28850" xr:uid="{6795A5EA-16D8-44F2-8AC8-54F9A747A970}"/>
    <cellStyle name="Tusenskille 2 3 4 6 3 4" xfId="24281" xr:uid="{C39EFAAD-DD0C-4217-9DD9-B6FCEBE22240}"/>
    <cellStyle name="Tusenskille 2 3 4 6 4" xfId="14125" xr:uid="{F9B1CC6C-9020-4A26-A35E-1C7FDD469EF2}"/>
    <cellStyle name="Tusenskille 2 3 4 6 4 2" xfId="30600" xr:uid="{E1ECC759-EC30-49EF-81CF-91CBDB1EA026}"/>
    <cellStyle name="Tusenskille 2 3 4 6 5" xfId="9597" xr:uid="{3882D07A-85AF-4F2F-BF27-760608D38116}"/>
    <cellStyle name="Tusenskille 2 3 4 6 5 2" xfId="26072" xr:uid="{BC880BC9-279A-46DD-A774-858C56BD342E}"/>
    <cellStyle name="Tusenskille 2 3 4 6 6" xfId="21503" xr:uid="{95744054-CBFE-4B9D-8CC0-E166920F6701}"/>
    <cellStyle name="Tusenskille 2 3 4 6_3.EXPENSES" xfId="7717" xr:uid="{6EFA9770-CEBF-4C9B-A25E-F441740F2DE5}"/>
    <cellStyle name="Tusenskille 2 3 4 7" xfId="3093" xr:uid="{B0D71370-7B6E-4927-AFE5-762ABC3E7805}"/>
    <cellStyle name="Tusenskille 2 3 4 7 2" xfId="5967" xr:uid="{67E70694-EBA3-4793-8D7A-6FE75574910B}"/>
    <cellStyle name="Tusenskille 2 3 4 7 2 2" xfId="16103" xr:uid="{EAC9FEEB-F90E-4FC2-9B3D-30ABAA879899}"/>
    <cellStyle name="Tusenskille 2 3 4 7 2 2 2" xfId="32578" xr:uid="{E5F0488D-47FB-440B-A4DF-4978945F659D}"/>
    <cellStyle name="Tusenskille 2 3 4 7 2 3" xfId="11575" xr:uid="{1AD1AE03-90C1-4F43-B4A3-AB6710327395}"/>
    <cellStyle name="Tusenskille 2 3 4 7 2 3 2" xfId="28050" xr:uid="{B77922EF-485D-4BAA-A18F-EA452C0F087E}"/>
    <cellStyle name="Tusenskille 2 3 4 7 2 4" xfId="23481" xr:uid="{CFEFC237-61A3-41A0-8DC9-449E6D1E4196}"/>
    <cellStyle name="Tusenskille 2 3 4 7 3" xfId="13325" xr:uid="{3F9D1B8A-0324-4BBC-A644-35946806FE2F}"/>
    <cellStyle name="Tusenskille 2 3 4 7 3 2" xfId="29800" xr:uid="{B8E0C94F-B621-41B6-95EB-8B8D54A860A2}"/>
    <cellStyle name="Tusenskille 2 3 4 7 4" xfId="8797" xr:uid="{5D0F283A-D573-49FC-ABA6-ADA5CB329280}"/>
    <cellStyle name="Tusenskille 2 3 4 7 4 2" xfId="25272" xr:uid="{21242A28-0F88-4961-BD62-FC91465265A5}"/>
    <cellStyle name="Tusenskille 2 3 4 7 5" xfId="20703" xr:uid="{D4BFE3A2-AD48-4AD7-B656-684C45F1E980}"/>
    <cellStyle name="Tusenskille 2 3 4 7_3.EXPENSES" xfId="7718" xr:uid="{D9D2C247-6EF4-49A4-A6E7-92B7E36C025A}"/>
    <cellStyle name="Tusenskille 2 3 4 8" xfId="4225" xr:uid="{6A25C707-CD60-4220-8709-53124220F111}"/>
    <cellStyle name="Tusenskille 2 3 4 8 2" xfId="14372" xr:uid="{28C6959C-88D1-468C-B157-70EB311C4BD8}"/>
    <cellStyle name="Tusenskille 2 3 4 8 2 2" xfId="30847" xr:uid="{0D84385E-0BF7-4901-8AA7-8A18A1CEF7AB}"/>
    <cellStyle name="Tusenskille 2 3 4 8 3" xfId="9844" xr:uid="{72C7E828-CC40-4F55-8FD3-8762D52102C5}"/>
    <cellStyle name="Tusenskille 2 3 4 8 3 2" xfId="26319" xr:uid="{9D8AE587-7DB1-41A8-9843-1D097ADBB3EA}"/>
    <cellStyle name="Tusenskille 2 3 4 8 4" xfId="21750" xr:uid="{B452241F-7ACE-46B0-93A3-BB0F4FFADBD8}"/>
    <cellStyle name="Tusenskille 2 3 4 9" xfId="5276" xr:uid="{FA31ECCA-3D46-4526-9E1F-D9CC673D8BC4}"/>
    <cellStyle name="Tusenskille 2 3 4 9 2" xfId="15412" xr:uid="{B22CAB3D-D67D-4401-A2F9-DC6FE752C33B}"/>
    <cellStyle name="Tusenskille 2 3 4 9 2 2" xfId="31887" xr:uid="{CC772057-A21E-4E1C-95AD-4C8C4ED77D90}"/>
    <cellStyle name="Tusenskille 2 3 4 9 3" xfId="10884" xr:uid="{DF031E6E-ECE4-4D68-B96D-E1F68106385B}"/>
    <cellStyle name="Tusenskille 2 3 4 9 3 2" xfId="27359" xr:uid="{4D5C5330-E100-4FE9-B272-7265E8BD2D65}"/>
    <cellStyle name="Tusenskille 2 3 4 9 4" xfId="22790" xr:uid="{9CD14155-C239-4B2C-9FB9-5A41DA48A3EB}"/>
    <cellStyle name="Tusenskille 2 3 4_3.EXPENSES" xfId="7710" xr:uid="{7E531575-F8CE-4357-A118-774ED611D98B}"/>
    <cellStyle name="Tusenskille 2 3 5" xfId="2233" xr:uid="{00000000-0005-0000-0000-0000EA0B0000}"/>
    <cellStyle name="Tusenskille 2 3 5 10" xfId="17075" xr:uid="{C03EF9E9-A8BA-4DFE-BE38-FBAED42DAB0C}"/>
    <cellStyle name="Tusenskille 2 3 5 10 2" xfId="33550" xr:uid="{ED41427A-2B10-492D-AC92-2D59D274E0E7}"/>
    <cellStyle name="Tusenskille 2 3 5 11" xfId="20120" xr:uid="{261E64FE-AA74-48BB-97EF-F5B3B6524CDF}"/>
    <cellStyle name="Tusenskille 2 3 5 2" xfId="3985" xr:uid="{0D3D8FEF-E717-4A40-8B55-7391CCDC07DD}"/>
    <cellStyle name="Tusenskille 2 3 5 2 2" xfId="5024" xr:uid="{E905E2B8-38D1-4176-97BA-A4487E306DB0}"/>
    <cellStyle name="Tusenskille 2 3 5 2 2 2" xfId="15171" xr:uid="{540817FB-5813-41DD-89E7-8B67CE5B393C}"/>
    <cellStyle name="Tusenskille 2 3 5 2 2 2 2" xfId="31646" xr:uid="{315532F8-B210-426E-B3F9-9A95E5C8396A}"/>
    <cellStyle name="Tusenskille 2 3 5 2 2 3" xfId="10643" xr:uid="{2DCCAAED-1FA4-4898-9CA6-6A8B702BA992}"/>
    <cellStyle name="Tusenskille 2 3 5 2 2 3 2" xfId="27118" xr:uid="{4F5A9D66-E45C-4F18-BC0D-9E742781C543}"/>
    <cellStyle name="Tusenskille 2 3 5 2 2 4" xfId="22549" xr:uid="{2E9CCB5C-1545-4F2C-AF41-9BEA7C7F4DC0}"/>
    <cellStyle name="Tusenskille 2 3 5 2 3" xfId="6775" xr:uid="{A393EE06-40F5-4336-A403-6B64A3C0CC90}"/>
    <cellStyle name="Tusenskille 2 3 5 2 3 2" xfId="16911" xr:uid="{428B4FE0-94A4-4E3E-A511-F6E2174380F5}"/>
    <cellStyle name="Tusenskille 2 3 5 2 3 2 2" xfId="33386" xr:uid="{AC926883-690E-4730-97C1-E853173CA0CA}"/>
    <cellStyle name="Tusenskille 2 3 5 2 3 3" xfId="12383" xr:uid="{8DFA6B98-4768-477F-9D30-4D073C63F466}"/>
    <cellStyle name="Tusenskille 2 3 5 2 3 3 2" xfId="28858" xr:uid="{BEF20156-7310-4256-AB11-AF80E18D1D58}"/>
    <cellStyle name="Tusenskille 2 3 5 2 3 4" xfId="24289" xr:uid="{11E7EDF8-50AC-4302-A4A5-1B4EAA1FAF8B}"/>
    <cellStyle name="Tusenskille 2 3 5 2 4" xfId="14133" xr:uid="{05A8E665-5786-4258-AE67-29340A159A72}"/>
    <cellStyle name="Tusenskille 2 3 5 2 4 2" xfId="30608" xr:uid="{16F715C8-C737-4C9C-9F5A-380927364135}"/>
    <cellStyle name="Tusenskille 2 3 5 2 5" xfId="9605" xr:uid="{00078613-1EE9-469E-99F7-E3303BA32BDE}"/>
    <cellStyle name="Tusenskille 2 3 5 2 5 2" xfId="26080" xr:uid="{870A2A64-3258-4C4E-BBFC-9587310EF9F4}"/>
    <cellStyle name="Tusenskille 2 3 5 2 6" xfId="21511" xr:uid="{3D57C528-ED8D-43B5-8211-1F2E3FF6B161}"/>
    <cellStyle name="Tusenskille 2 3 5 2_3.EXPENSES" xfId="7720" xr:uid="{0DA5E1A4-B905-4F2F-B18C-5B58AA2CD427}"/>
    <cellStyle name="Tusenskille 2 3 5 3" xfId="3984" xr:uid="{9C977F1F-4574-46A0-913F-0DB7AC13307C}"/>
    <cellStyle name="Tusenskille 2 3 5 3 2" xfId="5023" xr:uid="{6B1C30CC-AF82-4E91-B2ED-4958FB1367D7}"/>
    <cellStyle name="Tusenskille 2 3 5 3 2 2" xfId="15170" xr:uid="{009D27E2-94F1-4686-AA9D-ADF5F6A45534}"/>
    <cellStyle name="Tusenskille 2 3 5 3 2 2 2" xfId="31645" xr:uid="{53E5A6C5-987A-4068-A079-12BC22B48CF5}"/>
    <cellStyle name="Tusenskille 2 3 5 3 2 3" xfId="10642" xr:uid="{00EF5DAC-C31E-43E8-97D1-ED009D5EF2B9}"/>
    <cellStyle name="Tusenskille 2 3 5 3 2 3 2" xfId="27117" xr:uid="{F0A013AC-69DD-4423-A8C3-0A85153925C0}"/>
    <cellStyle name="Tusenskille 2 3 5 3 2 4" xfId="22548" xr:uid="{E1203AF7-961C-460F-8755-51021D44CB78}"/>
    <cellStyle name="Tusenskille 2 3 5 3 3" xfId="6774" xr:uid="{B67E7A2C-0DE1-4D06-83F3-6DF3DF3FC161}"/>
    <cellStyle name="Tusenskille 2 3 5 3 3 2" xfId="16910" xr:uid="{6C464B1A-ED0A-4CC8-A89B-109A499E83F8}"/>
    <cellStyle name="Tusenskille 2 3 5 3 3 2 2" xfId="33385" xr:uid="{42514E13-145B-4306-BD96-73D1518514F2}"/>
    <cellStyle name="Tusenskille 2 3 5 3 3 3" xfId="12382" xr:uid="{D9ED42CE-3283-4C9E-9AE5-5F340B546DF2}"/>
    <cellStyle name="Tusenskille 2 3 5 3 3 3 2" xfId="28857" xr:uid="{1211A76A-BD39-4181-BC68-1560C0C0B648}"/>
    <cellStyle name="Tusenskille 2 3 5 3 3 4" xfId="24288" xr:uid="{D7C1CF9C-5168-4B2D-A9ED-21B973B74D3A}"/>
    <cellStyle name="Tusenskille 2 3 5 3 4" xfId="14132" xr:uid="{A1F86C7E-3527-4433-A322-5B9351332800}"/>
    <cellStyle name="Tusenskille 2 3 5 3 4 2" xfId="30607" xr:uid="{9A901D28-5B9B-48EA-8301-3E0AADC42BA9}"/>
    <cellStyle name="Tusenskille 2 3 5 3 5" xfId="9604" xr:uid="{29911694-0093-4E8C-851B-48DB7813ECFA}"/>
    <cellStyle name="Tusenskille 2 3 5 3 5 2" xfId="26079" xr:uid="{9B5CEA79-A9CF-47BA-B132-EADC3CAAB65F}"/>
    <cellStyle name="Tusenskille 2 3 5 3 6" xfId="21510" xr:uid="{828746DD-4905-412A-9F74-895FFCFADA0B}"/>
    <cellStyle name="Tusenskille 2 3 5 3_3.EXPENSES" xfId="7721" xr:uid="{8DE9FECD-E397-4650-BE56-FF6A480D5D72}"/>
    <cellStyle name="Tusenskille 2 3 5 4" xfId="3207" xr:uid="{4693462B-95A8-4392-AD66-1A9285B7EA23}"/>
    <cellStyle name="Tusenskille 2 3 5 4 2" xfId="6081" xr:uid="{B6E5CA7D-693F-479C-92D8-454292C4F260}"/>
    <cellStyle name="Tusenskille 2 3 5 4 2 2" xfId="16217" xr:uid="{33266DF9-DFAE-4ADB-A202-45E2252DA1A3}"/>
    <cellStyle name="Tusenskille 2 3 5 4 2 2 2" xfId="32692" xr:uid="{B3C41A31-D1C8-425F-A484-B5C171148D78}"/>
    <cellStyle name="Tusenskille 2 3 5 4 2 3" xfId="11689" xr:uid="{C7334293-F0E8-4484-AE7C-0322074656F5}"/>
    <cellStyle name="Tusenskille 2 3 5 4 2 3 2" xfId="28164" xr:uid="{82F58C3A-8382-40E9-B494-071750596174}"/>
    <cellStyle name="Tusenskille 2 3 5 4 2 4" xfId="23595" xr:uid="{1FDC81BB-1943-4B5A-B416-8B5CCFAF4BC6}"/>
    <cellStyle name="Tusenskille 2 3 5 4 3" xfId="13439" xr:uid="{E1B9FDDD-60C7-4B92-B357-6AD78877770E}"/>
    <cellStyle name="Tusenskille 2 3 5 4 3 2" xfId="29914" xr:uid="{E444A1AC-E225-4368-A328-4ABFFFC73E4B}"/>
    <cellStyle name="Tusenskille 2 3 5 4 4" xfId="8911" xr:uid="{DE733EC2-93DE-43A5-91EF-4D476B0CB64B}"/>
    <cellStyle name="Tusenskille 2 3 5 4 4 2" xfId="25386" xr:uid="{204282B4-0A87-4771-8A87-3BE229D23E3F}"/>
    <cellStyle name="Tusenskille 2 3 5 4 5" xfId="20817" xr:uid="{210C2C0A-8750-4B93-97E4-A08B0BDFBA2A}"/>
    <cellStyle name="Tusenskille 2 3 5 4_3.EXPENSES" xfId="7722" xr:uid="{28D18D2E-DACC-4C9F-9843-0D18932AFA29}"/>
    <cellStyle name="Tusenskille 2 3 5 5" xfId="4333" xr:uid="{935F5646-C17F-4976-8EAA-FD3ACD39FDF8}"/>
    <cellStyle name="Tusenskille 2 3 5 5 2" xfId="14480" xr:uid="{55454E20-2BE1-489C-A74D-9C41DFD60CC1}"/>
    <cellStyle name="Tusenskille 2 3 5 5 2 2" xfId="30955" xr:uid="{B96649A1-AB7C-495F-9CE8-D38A4C2A246E}"/>
    <cellStyle name="Tusenskille 2 3 5 5 3" xfId="9952" xr:uid="{D551524E-FFF4-4713-AADD-0CD2E5840227}"/>
    <cellStyle name="Tusenskille 2 3 5 5 3 2" xfId="26427" xr:uid="{4BDB09E9-5F3D-4587-BA82-A0E8F9033992}"/>
    <cellStyle name="Tusenskille 2 3 5 5 4" xfId="21858" xr:uid="{96613172-79E8-40D8-9528-5737D44A53E1}"/>
    <cellStyle name="Tusenskille 2 3 5 6" xfId="5384" xr:uid="{33779C78-682D-44B4-963F-40E8F0ED3C91}"/>
    <cellStyle name="Tusenskille 2 3 5 6 2" xfId="15520" xr:uid="{74F1A2D1-1479-4578-8D3B-9BD4038B3E5D}"/>
    <cellStyle name="Tusenskille 2 3 5 6 2 2" xfId="31995" xr:uid="{7C2EF925-6E13-457F-AE03-0398C68E17C4}"/>
    <cellStyle name="Tusenskille 2 3 5 6 3" xfId="10992" xr:uid="{6B594659-12BC-48A5-8B98-92E8B0E85C7E}"/>
    <cellStyle name="Tusenskille 2 3 5 6 3 2" xfId="27467" xr:uid="{4D8F8660-9D6F-4914-917B-A7C2034C2337}"/>
    <cellStyle name="Tusenskille 2 3 5 6 4" xfId="22898" xr:uid="{71C535C1-3DA7-47AD-86EF-ECA7AA1451E6}"/>
    <cellStyle name="Tusenskille 2 3 5 7" xfId="12742" xr:uid="{FCA659D3-005E-4807-B236-9545F8A37F75}"/>
    <cellStyle name="Tusenskille 2 3 5 7 2" xfId="29217" xr:uid="{ABE65B1F-834B-453F-A6AE-76698479CE00}"/>
    <cellStyle name="Tusenskille 2 3 5 8" xfId="8213" xr:uid="{CB7C60E4-17E9-4758-8B28-E4BD236647B1}"/>
    <cellStyle name="Tusenskille 2 3 5 8 2" xfId="24688" xr:uid="{83336063-B5C8-444B-AF52-1D7F81E3C30B}"/>
    <cellStyle name="Tusenskille 2 3 5 9" xfId="7987" xr:uid="{C9B68718-9EFE-4CEC-863A-2A193F31DC89}"/>
    <cellStyle name="Tusenskille 2 3 5 9 2" xfId="24462" xr:uid="{008D9C3A-6C17-4A8E-85D5-E31B24C495A9}"/>
    <cellStyle name="Tusenskille 2 3 5_3.EXPENSES" xfId="7719" xr:uid="{9F252C61-4B2A-4BDB-9976-D4B77F9E9E23}"/>
    <cellStyle name="Tusenskille 2 3 6" xfId="2488" xr:uid="{00000000-0005-0000-0000-0000EB0B0000}"/>
    <cellStyle name="Tusenskille 2 3 6 10" xfId="12532" xr:uid="{A08E0E43-126F-4EAF-9E18-5B117129F4FB}"/>
    <cellStyle name="Tusenskille 2 3 6 10 2" xfId="29007" xr:uid="{E1C5060F-4FC8-41D3-A6D3-42F3202CED2C}"/>
    <cellStyle name="Tusenskille 2 3 6 11" xfId="20235" xr:uid="{58CD0325-9BE6-4875-B77D-C225BD64BA0B}"/>
    <cellStyle name="Tusenskille 2 3 6 2" xfId="3987" xr:uid="{469184C6-3244-4CD4-B4DC-C106CD70AC63}"/>
    <cellStyle name="Tusenskille 2 3 6 2 2" xfId="5026" xr:uid="{A55B4CF7-66C8-4A45-BE7E-7D5738ECB45B}"/>
    <cellStyle name="Tusenskille 2 3 6 2 2 2" xfId="15173" xr:uid="{B2E03C9B-4B26-454E-A7EC-FA81639CBFFC}"/>
    <cellStyle name="Tusenskille 2 3 6 2 2 2 2" xfId="31648" xr:uid="{B93BC9CA-4703-4290-88DF-C2BF1AACFFC8}"/>
    <cellStyle name="Tusenskille 2 3 6 2 2 3" xfId="10645" xr:uid="{52D7136C-B346-4CC9-A508-CE52542F6728}"/>
    <cellStyle name="Tusenskille 2 3 6 2 2 3 2" xfId="27120" xr:uid="{EBE99D20-A89C-41D5-9AD1-488A40902CEF}"/>
    <cellStyle name="Tusenskille 2 3 6 2 2 4" xfId="22551" xr:uid="{63FB48B6-C154-4903-BBF6-76FDC8085518}"/>
    <cellStyle name="Tusenskille 2 3 6 2 3" xfId="6777" xr:uid="{A4185FFC-A101-40E3-B6B4-03412BB2EE5E}"/>
    <cellStyle name="Tusenskille 2 3 6 2 3 2" xfId="16913" xr:uid="{F78C4057-E0B1-49E4-978A-9F68FD0FDD33}"/>
    <cellStyle name="Tusenskille 2 3 6 2 3 2 2" xfId="33388" xr:uid="{DC81A9D4-E42E-4648-B24F-CF6DCEDBDAFF}"/>
    <cellStyle name="Tusenskille 2 3 6 2 3 3" xfId="12385" xr:uid="{55D63A1C-9979-4CF9-B67E-B86DB7A5718D}"/>
    <cellStyle name="Tusenskille 2 3 6 2 3 3 2" xfId="28860" xr:uid="{2CD60558-BD7D-4304-8BDC-19FFFCE4B2A9}"/>
    <cellStyle name="Tusenskille 2 3 6 2 3 4" xfId="24291" xr:uid="{DAAB083A-B097-4A6C-9DDD-D308C86AE706}"/>
    <cellStyle name="Tusenskille 2 3 6 2 4" xfId="14135" xr:uid="{23C8FAAC-FEEE-4ECA-B547-07875A13E01C}"/>
    <cellStyle name="Tusenskille 2 3 6 2 4 2" xfId="30610" xr:uid="{D49C0AF0-61A6-42D1-977F-A037F4130503}"/>
    <cellStyle name="Tusenskille 2 3 6 2 5" xfId="9607" xr:uid="{3C426795-9300-4B64-9BB0-7AF3214ED9BB}"/>
    <cellStyle name="Tusenskille 2 3 6 2 5 2" xfId="26082" xr:uid="{4FBEEB5B-7D05-427B-A494-2ABC807F9005}"/>
    <cellStyle name="Tusenskille 2 3 6 2 6" xfId="21513" xr:uid="{AE9ADA7F-10BE-4FC3-8703-3CDF33168990}"/>
    <cellStyle name="Tusenskille 2 3 6 2_3.EXPENSES" xfId="7724" xr:uid="{E538FFBC-B4BA-497F-9CD8-3ED6D4183E21}"/>
    <cellStyle name="Tusenskille 2 3 6 3" xfId="3986" xr:uid="{5D2D8808-0B92-45EB-990A-FBBDB6ACFC3B}"/>
    <cellStyle name="Tusenskille 2 3 6 3 2" xfId="5025" xr:uid="{EC53CBF1-090B-4300-8785-610D3E813C94}"/>
    <cellStyle name="Tusenskille 2 3 6 3 2 2" xfId="15172" xr:uid="{5FEB6B98-B81A-44FB-8DBB-FA57D5F07A25}"/>
    <cellStyle name="Tusenskille 2 3 6 3 2 2 2" xfId="31647" xr:uid="{5A89ABB7-07DA-4B3E-AE50-09CFA917E6C0}"/>
    <cellStyle name="Tusenskille 2 3 6 3 2 3" xfId="10644" xr:uid="{B202124E-4E5E-4A5A-846A-EB4A4B2E7282}"/>
    <cellStyle name="Tusenskille 2 3 6 3 2 3 2" xfId="27119" xr:uid="{7FF6F851-C7D1-495A-8CE9-CE89C2D24A91}"/>
    <cellStyle name="Tusenskille 2 3 6 3 2 4" xfId="22550" xr:uid="{7F84C328-B625-4ADD-9228-9A46D5FD7F28}"/>
    <cellStyle name="Tusenskille 2 3 6 3 3" xfId="6776" xr:uid="{5608C305-0FF1-47D4-9EEC-CCE80CEB885F}"/>
    <cellStyle name="Tusenskille 2 3 6 3 3 2" xfId="16912" xr:uid="{B33BA8DD-D182-423F-B1CD-8D535132F998}"/>
    <cellStyle name="Tusenskille 2 3 6 3 3 2 2" xfId="33387" xr:uid="{AAAB06F2-2020-4434-91A9-4E3360136FFC}"/>
    <cellStyle name="Tusenskille 2 3 6 3 3 3" xfId="12384" xr:uid="{2BAAF67D-E5F7-4EEA-A7BA-75BCDE49B434}"/>
    <cellStyle name="Tusenskille 2 3 6 3 3 3 2" xfId="28859" xr:uid="{A1018EBD-DA86-435E-A6B3-DC00F95C6F04}"/>
    <cellStyle name="Tusenskille 2 3 6 3 3 4" xfId="24290" xr:uid="{B15E679D-98CB-4A71-80AD-07E35E1AA863}"/>
    <cellStyle name="Tusenskille 2 3 6 3 4" xfId="14134" xr:uid="{B623BEC0-718A-41C6-8B7C-DF8CBCAE989E}"/>
    <cellStyle name="Tusenskille 2 3 6 3 4 2" xfId="30609" xr:uid="{57867D9D-05C1-4474-86FC-FA620BC2D852}"/>
    <cellStyle name="Tusenskille 2 3 6 3 5" xfId="9606" xr:uid="{75C21ACD-C110-40F8-ABD8-F058715A98F2}"/>
    <cellStyle name="Tusenskille 2 3 6 3 5 2" xfId="26081" xr:uid="{D836FC41-6F2A-4CDF-B3E1-A714090EA3AB}"/>
    <cellStyle name="Tusenskille 2 3 6 3 6" xfId="21512" xr:uid="{9A1E5388-B657-4D8F-BE56-786840AC7BF9}"/>
    <cellStyle name="Tusenskille 2 3 6 3_3.EXPENSES" xfId="7725" xr:uid="{558788F8-C252-428F-ADF8-0BA023A99A23}"/>
    <cellStyle name="Tusenskille 2 3 6 4" xfId="3325" xr:uid="{A21AAA61-0A54-46AF-A297-1B61196943D1}"/>
    <cellStyle name="Tusenskille 2 3 6 4 2" xfId="6199" xr:uid="{F93815DA-3095-468D-8043-599A1E6F7CCB}"/>
    <cellStyle name="Tusenskille 2 3 6 4 2 2" xfId="16335" xr:uid="{39144004-B66E-4C2E-AAFD-0237D05A352B}"/>
    <cellStyle name="Tusenskille 2 3 6 4 2 2 2" xfId="32810" xr:uid="{F1579FBD-FF49-41D2-B349-7798BB9E7BCA}"/>
    <cellStyle name="Tusenskille 2 3 6 4 2 3" xfId="11807" xr:uid="{0BA88C28-EDE1-4DF8-AE4E-5E69CDAF65D3}"/>
    <cellStyle name="Tusenskille 2 3 6 4 2 3 2" xfId="28282" xr:uid="{0F0004A5-BF46-4CDC-9903-EDEBEA8750A3}"/>
    <cellStyle name="Tusenskille 2 3 6 4 2 4" xfId="23713" xr:uid="{9EC9D031-1678-4F8F-BE84-086C12907CA5}"/>
    <cellStyle name="Tusenskille 2 3 6 4 3" xfId="13557" xr:uid="{F9855478-C068-4719-A118-F4152D8B8790}"/>
    <cellStyle name="Tusenskille 2 3 6 4 3 2" xfId="30032" xr:uid="{F12B37DB-0058-4198-991A-11E4CE380E92}"/>
    <cellStyle name="Tusenskille 2 3 6 4 4" xfId="9029" xr:uid="{720CCB53-D0EA-4890-9218-4764A14A75D4}"/>
    <cellStyle name="Tusenskille 2 3 6 4 4 2" xfId="25504" xr:uid="{E7BAF01E-06DC-43A8-B197-922A42E3ECDA}"/>
    <cellStyle name="Tusenskille 2 3 6 4 5" xfId="20935" xr:uid="{2EBF805D-5AE5-456B-825A-942878EE71C5}"/>
    <cellStyle name="Tusenskille 2 3 6 4_3.EXPENSES" xfId="7726" xr:uid="{F65D0E0A-5536-4D6C-AF9C-D7B602120803}"/>
    <cellStyle name="Tusenskille 2 3 6 5" xfId="4448" xr:uid="{4609C964-858C-4D11-8BEB-2EF62343DFDE}"/>
    <cellStyle name="Tusenskille 2 3 6 5 2" xfId="14595" xr:uid="{C04D7622-2E2A-4156-92CD-556E23466270}"/>
    <cellStyle name="Tusenskille 2 3 6 5 2 2" xfId="31070" xr:uid="{9717D2CD-4B7D-466A-945B-07CF321170D6}"/>
    <cellStyle name="Tusenskille 2 3 6 5 3" xfId="10067" xr:uid="{C7AF0133-9096-4FF9-83B1-918F89AE05F0}"/>
    <cellStyle name="Tusenskille 2 3 6 5 3 2" xfId="26542" xr:uid="{ADCC77EF-AB20-452A-AF88-9B7E29CC513E}"/>
    <cellStyle name="Tusenskille 2 3 6 5 4" xfId="21973" xr:uid="{A6837D4B-0549-4638-A884-BAC6F81EF54B}"/>
    <cellStyle name="Tusenskille 2 3 6 6" xfId="5499" xr:uid="{45CA0986-9603-4350-A32F-DAA32664AFAB}"/>
    <cellStyle name="Tusenskille 2 3 6 6 2" xfId="15635" xr:uid="{94117304-4864-465C-AB6F-76CE359F64FA}"/>
    <cellStyle name="Tusenskille 2 3 6 6 2 2" xfId="32110" xr:uid="{2F5E93F0-CEB0-4ABD-8AFF-A1A660E60D1C}"/>
    <cellStyle name="Tusenskille 2 3 6 6 3" xfId="11107" xr:uid="{A0C8BCDE-22B3-4EA4-A8EF-7FF67C94B355}"/>
    <cellStyle name="Tusenskille 2 3 6 6 3 2" xfId="27582" xr:uid="{901C1E1D-3BA5-4594-A7AE-BC12B03C6BD4}"/>
    <cellStyle name="Tusenskille 2 3 6 6 4" xfId="23013" xr:uid="{0206AABE-8F52-4555-BA9D-A94CA173852F}"/>
    <cellStyle name="Tusenskille 2 3 6 7" xfId="12857" xr:uid="{569E1A33-5639-4A9F-9CB1-3CBAF2B53C6B}"/>
    <cellStyle name="Tusenskille 2 3 6 7 2" xfId="29332" xr:uid="{B32EB2C7-D570-4824-B5A8-8B29F503FFBD}"/>
    <cellStyle name="Tusenskille 2 3 6 8" xfId="8329" xr:uid="{6A7FC13A-1880-43DB-96A6-F394B8DBC4E2}"/>
    <cellStyle name="Tusenskille 2 3 6 8 2" xfId="24804" xr:uid="{7EC0AE76-B86E-4FCA-9970-12DF33A531BA}"/>
    <cellStyle name="Tusenskille 2 3 6 9" xfId="7980" xr:uid="{8FAE8516-E616-4A69-86BE-0B806F7AAF47}"/>
    <cellStyle name="Tusenskille 2 3 6 9 2" xfId="24455" xr:uid="{F94FC429-E6A5-4F92-A4AE-F8F7FF9FB861}"/>
    <cellStyle name="Tusenskille 2 3 6_3.EXPENSES" xfId="7723" xr:uid="{775B73A4-3B5F-46EF-AA61-B10E955BB8FD}"/>
    <cellStyle name="Tusenskille 2 3 7" xfId="3988" xr:uid="{7FFAE57F-F5D6-4A28-BE37-682E7FB320F1}"/>
    <cellStyle name="Tusenskille 2 3 7 2" xfId="5027" xr:uid="{0D2BA1D7-4EB9-4A59-A150-DF8487403916}"/>
    <cellStyle name="Tusenskille 2 3 7 2 2" xfId="15174" xr:uid="{FBCC9ABB-A741-422A-91DB-DA40450FEAD2}"/>
    <cellStyle name="Tusenskille 2 3 7 2 2 2" xfId="31649" xr:uid="{31E19B55-9712-4D96-9641-E28C181C94D6}"/>
    <cellStyle name="Tusenskille 2 3 7 2 3" xfId="10646" xr:uid="{9FEA5791-4C2D-4314-9B45-F56114DE489F}"/>
    <cellStyle name="Tusenskille 2 3 7 2 3 2" xfId="27121" xr:uid="{B94AE202-07D6-4E75-A9FD-BCD9A17F7F80}"/>
    <cellStyle name="Tusenskille 2 3 7 2 4" xfId="22552" xr:uid="{39B1DB45-927F-48E6-8C5A-32DC85CB6CCE}"/>
    <cellStyle name="Tusenskille 2 3 7 3" xfId="6778" xr:uid="{28ABBD3E-8193-4620-8D77-DFBFF8E6A19C}"/>
    <cellStyle name="Tusenskille 2 3 7 3 2" xfId="16914" xr:uid="{74F9C623-13BC-494D-AD66-0BC9773C3D40}"/>
    <cellStyle name="Tusenskille 2 3 7 3 2 2" xfId="33389" xr:uid="{3E127EA9-5ED8-4BC1-8766-3A286FA9B2FE}"/>
    <cellStyle name="Tusenskille 2 3 7 3 3" xfId="12386" xr:uid="{AE9943D2-8A61-4E21-9C0E-323AA7651467}"/>
    <cellStyle name="Tusenskille 2 3 7 3 3 2" xfId="28861" xr:uid="{F2AD7CFA-FFEE-4F19-9901-D396E159EF05}"/>
    <cellStyle name="Tusenskille 2 3 7 3 4" xfId="24292" xr:uid="{1108E0F5-CDFD-440B-A9A0-2CE617B87926}"/>
    <cellStyle name="Tusenskille 2 3 7 4" xfId="14136" xr:uid="{152CD536-35D3-4118-AA6F-64272A51FDDA}"/>
    <cellStyle name="Tusenskille 2 3 7 4 2" xfId="30611" xr:uid="{A3B523DD-BD2A-427F-BB0C-81C1C8F7A37C}"/>
    <cellStyle name="Tusenskille 2 3 7 5" xfId="9608" xr:uid="{09D53885-0629-4343-BAAE-A3E373FCCEFC}"/>
    <cellStyle name="Tusenskille 2 3 7 5 2" xfId="26083" xr:uid="{353CCB47-66B9-45A8-B457-321A25F4F446}"/>
    <cellStyle name="Tusenskille 2 3 7 6" xfId="21514" xr:uid="{2BC8DFD5-7D93-46C5-A96C-53BEAF0FF402}"/>
    <cellStyle name="Tusenskille 2 3 7_3.EXPENSES" xfId="7727" xr:uid="{4AF95FEE-6944-489C-999D-04516EDBC9C6}"/>
    <cellStyle name="Tusenskille 2 3 8" xfId="3989" xr:uid="{B83217AB-F97E-4AAF-B1D7-23F916756A4E}"/>
    <cellStyle name="Tusenskille 2 3 8 2" xfId="5028" xr:uid="{D70C7BFE-0785-4DE5-AE7F-CD43BAD5405F}"/>
    <cellStyle name="Tusenskille 2 3 8 2 2" xfId="15175" xr:uid="{1C74DA00-534E-482E-A7DD-6791EDA3C6E9}"/>
    <cellStyle name="Tusenskille 2 3 8 2 2 2" xfId="31650" xr:uid="{C48FAA94-569F-4E22-B1A5-51FF09D2A17C}"/>
    <cellStyle name="Tusenskille 2 3 8 2 3" xfId="10647" xr:uid="{A624F76C-3579-4269-8E48-819FB10BC8E3}"/>
    <cellStyle name="Tusenskille 2 3 8 2 3 2" xfId="27122" xr:uid="{29033D08-EB4F-4184-A5C2-EF339971D20E}"/>
    <cellStyle name="Tusenskille 2 3 8 2 4" xfId="22553" xr:uid="{ADD186B3-EF44-4694-BCE1-150148F87321}"/>
    <cellStyle name="Tusenskille 2 3 8 3" xfId="6779" xr:uid="{821F5652-246D-4866-9356-1170DFB2E7AB}"/>
    <cellStyle name="Tusenskille 2 3 8 3 2" xfId="16915" xr:uid="{916F0FF0-C34C-4A70-BD17-449B4D7EF99B}"/>
    <cellStyle name="Tusenskille 2 3 8 3 2 2" xfId="33390" xr:uid="{4E09127C-979C-44A9-A0CF-E1E8FD793324}"/>
    <cellStyle name="Tusenskille 2 3 8 3 3" xfId="12387" xr:uid="{B6712409-9F29-426B-A877-DE98C7022B41}"/>
    <cellStyle name="Tusenskille 2 3 8 3 3 2" xfId="28862" xr:uid="{AE8B3F7C-BCB1-4B95-8B5D-90A1EB2C58CF}"/>
    <cellStyle name="Tusenskille 2 3 8 3 4" xfId="24293" xr:uid="{7143FCB1-2320-427C-BBE2-8495C4DEEFFF}"/>
    <cellStyle name="Tusenskille 2 3 8 4" xfId="14137" xr:uid="{7E591B37-05A5-4171-8B00-ED70A99E06EE}"/>
    <cellStyle name="Tusenskille 2 3 8 4 2" xfId="30612" xr:uid="{57885648-1A75-4163-9372-2091AF5D7A8D}"/>
    <cellStyle name="Tusenskille 2 3 8 5" xfId="9609" xr:uid="{DA092373-2DBF-429D-968F-0784EE31E1BA}"/>
    <cellStyle name="Tusenskille 2 3 8 5 2" xfId="26084" xr:uid="{BA55237E-2AC8-44F4-8987-A3A7B2856479}"/>
    <cellStyle name="Tusenskille 2 3 8 6" xfId="21515" xr:uid="{894B8FC8-FB81-4D94-8137-C3BE76E2623E}"/>
    <cellStyle name="Tusenskille 2 3 8_3.EXPENSES" xfId="7728" xr:uid="{2108B1C9-11A1-4D45-B07A-F7A2CCA53E11}"/>
    <cellStyle name="Tusenskille 2 3 9" xfId="3699" xr:uid="{725C9D8B-5D4D-4968-9DC1-A7419351B3D8}"/>
    <cellStyle name="Tusenskille 2 3 9 2" xfId="4821" xr:uid="{7B7D94E5-27FD-4407-97E4-48B5D4F3DFDA}"/>
    <cellStyle name="Tusenskille 2 3 9 2 2" xfId="14968" xr:uid="{3F45697B-677F-4278-A747-67B7EAEC9784}"/>
    <cellStyle name="Tusenskille 2 3 9 2 2 2" xfId="31443" xr:uid="{64F24C4E-7D9D-4AE5-9615-8231C7CCC699}"/>
    <cellStyle name="Tusenskille 2 3 9 2 3" xfId="10440" xr:uid="{CECAE8AB-D9BC-4A7B-B4B8-1779E6B8BD28}"/>
    <cellStyle name="Tusenskille 2 3 9 2 3 2" xfId="26915" xr:uid="{41851D51-495A-4AEE-B3AF-526568866E57}"/>
    <cellStyle name="Tusenskille 2 3 9 2 4" xfId="22346" xr:uid="{3D7B4930-ACCF-4117-99FA-7E68DFA2D5BF}"/>
    <cellStyle name="Tusenskille 2 3 9 3" xfId="6572" xr:uid="{60E9188B-8471-46AD-9328-B5455FF11EDF}"/>
    <cellStyle name="Tusenskille 2 3 9 3 2" xfId="16708" xr:uid="{45CCACA1-4E55-4775-BAD2-4427A9D83673}"/>
    <cellStyle name="Tusenskille 2 3 9 3 2 2" xfId="33183" xr:uid="{478C099F-354F-4898-A6D7-246DD83267E3}"/>
    <cellStyle name="Tusenskille 2 3 9 3 3" xfId="12180" xr:uid="{7E354343-4D67-44E8-AA06-5EF0F12E5FD1}"/>
    <cellStyle name="Tusenskille 2 3 9 3 3 2" xfId="28655" xr:uid="{526F946E-B34A-4ADE-8906-DC00E5D47833}"/>
    <cellStyle name="Tusenskille 2 3 9 3 4" xfId="24086" xr:uid="{FE383FB8-4890-4D51-BD14-343410E886FD}"/>
    <cellStyle name="Tusenskille 2 3 9 4" xfId="13930" xr:uid="{FA6A4430-AB35-4321-A261-C5FA33825BD6}"/>
    <cellStyle name="Tusenskille 2 3 9 4 2" xfId="30405" xr:uid="{32CE99F4-7819-4674-B544-19B96D1AC8D4}"/>
    <cellStyle name="Tusenskille 2 3 9 5" xfId="9402" xr:uid="{044648DF-1ECE-418E-9287-9DBCFF6E95EB}"/>
    <cellStyle name="Tusenskille 2 3 9 5 2" xfId="25877" xr:uid="{3E4F53E5-AB2A-4669-AE0E-6051891BD151}"/>
    <cellStyle name="Tusenskille 2 3 9 6" xfId="21308" xr:uid="{89E6DC5C-A76B-44CA-991E-307DD35C85D6}"/>
    <cellStyle name="Tusenskille 2 3 9_3.EXPENSES" xfId="7729" xr:uid="{DFB54175-B53A-453F-9948-CA0AB5ABA902}"/>
    <cellStyle name="Tusenskille 2 3_3.EXPENSES" xfId="7682" xr:uid="{CC51CAFD-0571-4957-8FDD-E8068F1FA933}"/>
    <cellStyle name="Tusenskille 2 4" xfId="1758" xr:uid="{00000000-0005-0000-0000-0000EC0B0000}"/>
    <cellStyle name="Tusenskille 2 4 10" xfId="12545" xr:uid="{0AB623CB-A4E9-40D6-9C57-BCEEF2A81001}"/>
    <cellStyle name="Tusenskille 2 4 10 2" xfId="29020" xr:uid="{D5F19263-1789-423F-8C50-608FD79FA32C}"/>
    <cellStyle name="Tusenskille 2 4 11" xfId="8013" xr:uid="{DADE9AB1-6494-4D5D-9763-A9B80BAF7381}"/>
    <cellStyle name="Tusenskille 2 4 11 2" xfId="24488" xr:uid="{8A9A018D-94AD-4571-9805-CBCE4AC89DBE}"/>
    <cellStyle name="Tusenskille 2 4 12" xfId="19923" xr:uid="{4CDD61D0-A7C6-4C3D-BFFA-BA21EEDF5BF8}"/>
    <cellStyle name="Tusenskille 2 4 2" xfId="2146" xr:uid="{00000000-0005-0000-0000-0000ED0B0000}"/>
    <cellStyle name="Tusenskille 2 4 2 10" xfId="12527" xr:uid="{9032F562-D937-4F5D-B6AB-A602C15BA059}"/>
    <cellStyle name="Tusenskille 2 4 2 10 2" xfId="29002" xr:uid="{0456DA01-3EF8-4FC8-A4D9-EC9D80B48878}"/>
    <cellStyle name="Tusenskille 2 4 2 11" xfId="20038" xr:uid="{303EF6CA-8CFF-465C-8D9B-99B0D76119A7}"/>
    <cellStyle name="Tusenskille 2 4 2 2" xfId="2593" xr:uid="{00000000-0005-0000-0000-0000EE0B0000}"/>
    <cellStyle name="Tusenskille 2 4 2 2 10" xfId="20309" xr:uid="{5E888F1E-FA7D-49A9-96C1-ED1B61815357}"/>
    <cellStyle name="Tusenskille 2 4 2 2 2" xfId="3990" xr:uid="{C71C1C39-118D-4C16-A50E-CABF1A3DD57F}"/>
    <cellStyle name="Tusenskille 2 4 2 2 2 2" xfId="5029" xr:uid="{37E7EF5B-1140-4C46-BBEA-3A440C1C8A9E}"/>
    <cellStyle name="Tusenskille 2 4 2 2 2 2 2" xfId="15176" xr:uid="{0BD64813-7E53-4543-8487-385A3D2B4054}"/>
    <cellStyle name="Tusenskille 2 4 2 2 2 2 2 2" xfId="31651" xr:uid="{20CB27C3-88C4-4DDB-A461-ABF28E6B5867}"/>
    <cellStyle name="Tusenskille 2 4 2 2 2 2 3" xfId="10648" xr:uid="{6794495F-9EE2-4D8C-89F5-98138B5796D9}"/>
    <cellStyle name="Tusenskille 2 4 2 2 2 2 3 2" xfId="27123" xr:uid="{60403D87-7594-4EE6-A53B-149214FCEC38}"/>
    <cellStyle name="Tusenskille 2 4 2 2 2 2 4" xfId="22554" xr:uid="{93FAE574-CC08-46D4-BEB8-40AD24FD0AFB}"/>
    <cellStyle name="Tusenskille 2 4 2 2 2 3" xfId="6780" xr:uid="{6357570E-1E8E-4FA4-9C93-6978A689C86D}"/>
    <cellStyle name="Tusenskille 2 4 2 2 2 3 2" xfId="16916" xr:uid="{64F0AAD6-14DB-4A4D-837A-9027FAF65622}"/>
    <cellStyle name="Tusenskille 2 4 2 2 2 3 2 2" xfId="33391" xr:uid="{9317F239-80B4-486A-AE19-928F58D2B30C}"/>
    <cellStyle name="Tusenskille 2 4 2 2 2 3 3" xfId="12388" xr:uid="{6F6F438A-D4A0-48C0-B74D-C4F68EB2EBEA}"/>
    <cellStyle name="Tusenskille 2 4 2 2 2 3 3 2" xfId="28863" xr:uid="{9FFA4826-5A6A-4988-8F85-C86A3942D1F8}"/>
    <cellStyle name="Tusenskille 2 4 2 2 2 3 4" xfId="24294" xr:uid="{B7EF01E5-7DCB-48DE-9D36-65A224A0DA20}"/>
    <cellStyle name="Tusenskille 2 4 2 2 2 4" xfId="14138" xr:uid="{97B121A4-9B0E-4194-9F51-81D624BDD1EE}"/>
    <cellStyle name="Tusenskille 2 4 2 2 2 4 2" xfId="30613" xr:uid="{921A7F20-C670-4078-9F4D-FC68B82A0624}"/>
    <cellStyle name="Tusenskille 2 4 2 2 2 5" xfId="9610" xr:uid="{01F70BBD-5854-4A83-8FAD-2F39EB64170B}"/>
    <cellStyle name="Tusenskille 2 4 2 2 2 5 2" xfId="26085" xr:uid="{EFAB4CFD-7ADC-4D3B-8766-56EA236937F2}"/>
    <cellStyle name="Tusenskille 2 4 2 2 2 6" xfId="21516" xr:uid="{F778C62A-7606-4343-91F6-2FC5EF920C7A}"/>
    <cellStyle name="Tusenskille 2 4 2 2 2_3.EXPENSES" xfId="7733" xr:uid="{7FBA8A04-37C5-4B90-B991-9E4BB3F7FF95}"/>
    <cellStyle name="Tusenskille 2 4 2 2 3" xfId="3399" xr:uid="{EB235709-6AC1-430D-8534-2140A6A6DFA3}"/>
    <cellStyle name="Tusenskille 2 4 2 2 3 2" xfId="6273" xr:uid="{38EA3DE9-6264-4252-8DBA-412D2D6858B4}"/>
    <cellStyle name="Tusenskille 2 4 2 2 3 2 2" xfId="16409" xr:uid="{3198FDB4-2317-4814-BE96-7E7CE5CF3467}"/>
    <cellStyle name="Tusenskille 2 4 2 2 3 2 2 2" xfId="32884" xr:uid="{B6338297-1353-4126-B270-AB67D0DEAF57}"/>
    <cellStyle name="Tusenskille 2 4 2 2 3 2 3" xfId="11881" xr:uid="{56D42DB2-52AD-43D1-B5EA-2ADB27CBB2D7}"/>
    <cellStyle name="Tusenskille 2 4 2 2 3 2 3 2" xfId="28356" xr:uid="{8C918B31-CDA8-4D5B-88FA-B8BA56F09B95}"/>
    <cellStyle name="Tusenskille 2 4 2 2 3 2 4" xfId="23787" xr:uid="{C5208824-D458-4E44-BE04-047E02F51AF1}"/>
    <cellStyle name="Tusenskille 2 4 2 2 3 3" xfId="13631" xr:uid="{29423527-D7E8-47A5-A76F-4B6120847700}"/>
    <cellStyle name="Tusenskille 2 4 2 2 3 3 2" xfId="30106" xr:uid="{8B10E197-112C-4814-BEE3-D6105C89B311}"/>
    <cellStyle name="Tusenskille 2 4 2 2 3 4" xfId="9103" xr:uid="{856A8DCA-CC99-46BD-9599-844256E95545}"/>
    <cellStyle name="Tusenskille 2 4 2 2 3 4 2" xfId="25578" xr:uid="{24026487-57F3-48DC-81AE-9F4623FF6FDB}"/>
    <cellStyle name="Tusenskille 2 4 2 2 3 5" xfId="21009" xr:uid="{F637AD34-1279-44DF-B90A-C9F6EE4F64AA}"/>
    <cellStyle name="Tusenskille 2 4 2 2 3_3.EXPENSES" xfId="7734" xr:uid="{403CB1AB-011A-4010-825D-927F6E59E795}"/>
    <cellStyle name="Tusenskille 2 4 2 2 4" xfId="4522" xr:uid="{52CB6E5E-4676-4DB5-918B-FD078498FAAB}"/>
    <cellStyle name="Tusenskille 2 4 2 2 4 2" xfId="14669" xr:uid="{8EC93118-EAD0-4707-B45F-1967EB7401D9}"/>
    <cellStyle name="Tusenskille 2 4 2 2 4 2 2" xfId="31144" xr:uid="{165C255B-589D-493C-949B-C5013EBCC5F9}"/>
    <cellStyle name="Tusenskille 2 4 2 2 4 3" xfId="10141" xr:uid="{71EB600D-09D1-449D-95EA-C5831A96E9C5}"/>
    <cellStyle name="Tusenskille 2 4 2 2 4 3 2" xfId="26616" xr:uid="{FF901346-CE69-4B16-9DC8-17F6172C1B0F}"/>
    <cellStyle name="Tusenskille 2 4 2 2 4 4" xfId="22047" xr:uid="{BEE2A20E-1AE3-477E-AE50-2074D9C2F12D}"/>
    <cellStyle name="Tusenskille 2 4 2 2 5" xfId="5573" xr:uid="{DED4CF6D-8DBD-42E6-9B5D-AB34A0148C16}"/>
    <cellStyle name="Tusenskille 2 4 2 2 5 2" xfId="15709" xr:uid="{F545E97D-BA2E-452E-9146-4FB830B3C879}"/>
    <cellStyle name="Tusenskille 2 4 2 2 5 2 2" xfId="32184" xr:uid="{BA70E4B3-3588-4CA6-B914-8E393E8BD662}"/>
    <cellStyle name="Tusenskille 2 4 2 2 5 3" xfId="11181" xr:uid="{6632A8AA-0AD6-44E1-93FD-843730B36554}"/>
    <cellStyle name="Tusenskille 2 4 2 2 5 3 2" xfId="27656" xr:uid="{8F00DBC0-01A3-4F58-9F6E-95F755AE48FD}"/>
    <cellStyle name="Tusenskille 2 4 2 2 5 4" xfId="23087" xr:uid="{C98F3A35-4B44-4E42-8EF9-26E725249524}"/>
    <cellStyle name="Tusenskille 2 4 2 2 6" xfId="12931" xr:uid="{1DB31127-6906-4A92-A9EF-3EA976918E70}"/>
    <cellStyle name="Tusenskille 2 4 2 2 6 2" xfId="29406" xr:uid="{8D680248-A186-47B8-82F7-507E078DF864}"/>
    <cellStyle name="Tusenskille 2 4 2 2 7" xfId="8403" xr:uid="{2EE315DB-D7AB-4812-AAD6-2C9FEC0709C8}"/>
    <cellStyle name="Tusenskille 2 4 2 2 7 2" xfId="24878" xr:uid="{E5B65958-4B05-4043-A84A-244D7286E1D2}"/>
    <cellStyle name="Tusenskille 2 4 2 2 8" xfId="7972" xr:uid="{013CA765-01C9-431D-B657-2766734BFDD7}"/>
    <cellStyle name="Tusenskille 2 4 2 2 8 2" xfId="24447" xr:uid="{BC140035-EED3-482C-86CC-D538684826A2}"/>
    <cellStyle name="Tusenskille 2 4 2 2 9" xfId="12525" xr:uid="{E62DEDB6-1B09-46E9-9EB1-3CB49885E370}"/>
    <cellStyle name="Tusenskille 2 4 2 2 9 2" xfId="29000" xr:uid="{BA9E2223-684B-4E36-8C3F-8A7BD495BF2D}"/>
    <cellStyle name="Tusenskille 2 4 2 2_3.EXPENSES" xfId="7732" xr:uid="{71136D64-C6A0-45D8-A31A-54CFEA0C74BD}"/>
    <cellStyle name="Tusenskille 2 4 2 3" xfId="3754" xr:uid="{B6CD4CD2-B41F-4818-B7BA-DDAC64F3A765}"/>
    <cellStyle name="Tusenskille 2 4 2 3 2" xfId="4870" xr:uid="{33B6F430-E095-4B46-BB3A-FF5ED569A5BB}"/>
    <cellStyle name="Tusenskille 2 4 2 3 2 2" xfId="15017" xr:uid="{F362DE88-EB37-4448-8B8F-E82BF4677284}"/>
    <cellStyle name="Tusenskille 2 4 2 3 2 2 2" xfId="31492" xr:uid="{9A1BBDEE-D3B7-45E3-96B9-EDA01D08B6B2}"/>
    <cellStyle name="Tusenskille 2 4 2 3 2 3" xfId="10489" xr:uid="{B24A2892-691C-4159-96C9-9E5AA913D126}"/>
    <cellStyle name="Tusenskille 2 4 2 3 2 3 2" xfId="26964" xr:uid="{D8911AB3-218E-4DDD-A3F9-840F3D8463D8}"/>
    <cellStyle name="Tusenskille 2 4 2 3 2 4" xfId="22395" xr:uid="{F367F7B3-1E92-4193-8B85-7809786445AA}"/>
    <cellStyle name="Tusenskille 2 4 2 3 3" xfId="6621" xr:uid="{CB8D6BC9-65B2-4C32-A20A-7D153DE21FB3}"/>
    <cellStyle name="Tusenskille 2 4 2 3 3 2" xfId="16757" xr:uid="{8DB15855-56A4-4082-9ABF-D67C5EA05DF7}"/>
    <cellStyle name="Tusenskille 2 4 2 3 3 2 2" xfId="33232" xr:uid="{4305492B-4791-4FDE-B950-BAA5FC90BAAC}"/>
    <cellStyle name="Tusenskille 2 4 2 3 3 3" xfId="12229" xr:uid="{B6C57767-8F94-4625-944F-04CF91C9D74B}"/>
    <cellStyle name="Tusenskille 2 4 2 3 3 3 2" xfId="28704" xr:uid="{8B62205E-AF4F-4CFB-9C04-1892A75C68C4}"/>
    <cellStyle name="Tusenskille 2 4 2 3 3 4" xfId="24135" xr:uid="{3075029D-E3F7-4107-BD41-D89E8A6A1097}"/>
    <cellStyle name="Tusenskille 2 4 2 3 4" xfId="13979" xr:uid="{CA52A225-FD00-44A5-8AD5-D9DF88472E02}"/>
    <cellStyle name="Tusenskille 2 4 2 3 4 2" xfId="30454" xr:uid="{719154B4-7895-4A31-B815-4CF8864C6722}"/>
    <cellStyle name="Tusenskille 2 4 2 3 5" xfId="9451" xr:uid="{06A9CB14-99D2-4082-8253-12B69D97AF07}"/>
    <cellStyle name="Tusenskille 2 4 2 3 5 2" xfId="25926" xr:uid="{5DC2EE3E-56E7-46BE-9150-FC69DDD8038E}"/>
    <cellStyle name="Tusenskille 2 4 2 3 6" xfId="21357" xr:uid="{FD6AF36F-DB93-402C-932A-260BBB5BF1E4}"/>
    <cellStyle name="Tusenskille 2 4 2 3_3.EXPENSES" xfId="7735" xr:uid="{15DFA172-C58E-4C0F-87E8-8C26F837033B}"/>
    <cellStyle name="Tusenskille 2 4 2 4" xfId="3124" xr:uid="{162B5827-9587-4D6C-B354-18A55DDE98C8}"/>
    <cellStyle name="Tusenskille 2 4 2 4 2" xfId="5998" xr:uid="{55B971C7-84A6-4249-876D-C9A18A43488E}"/>
    <cellStyle name="Tusenskille 2 4 2 4 2 2" xfId="16134" xr:uid="{8ADBFAA5-A5F9-4E85-A999-58C576CEC751}"/>
    <cellStyle name="Tusenskille 2 4 2 4 2 2 2" xfId="32609" xr:uid="{BC697FC4-5554-4EA4-BCCC-2961561A40A9}"/>
    <cellStyle name="Tusenskille 2 4 2 4 2 3" xfId="11606" xr:uid="{BEE55BB8-DF94-4A22-BE3C-29717D928738}"/>
    <cellStyle name="Tusenskille 2 4 2 4 2 3 2" xfId="28081" xr:uid="{DE6748B0-FD7B-466B-A43A-692D0D3E13AA}"/>
    <cellStyle name="Tusenskille 2 4 2 4 2 4" xfId="23512" xr:uid="{4B151F32-E3E2-46B8-B0A7-1F329111006F}"/>
    <cellStyle name="Tusenskille 2 4 2 4 3" xfId="13356" xr:uid="{0059D7EC-65EE-49B5-B70D-75522D692689}"/>
    <cellStyle name="Tusenskille 2 4 2 4 3 2" xfId="29831" xr:uid="{0C1FEE85-C9C5-4809-8F64-B8790C3892BE}"/>
    <cellStyle name="Tusenskille 2 4 2 4 4" xfId="8828" xr:uid="{D8836255-75B8-4DE0-A864-C163BAD48EC0}"/>
    <cellStyle name="Tusenskille 2 4 2 4 4 2" xfId="25303" xr:uid="{FA62A077-B20B-4A59-B076-97B91D14BC1E}"/>
    <cellStyle name="Tusenskille 2 4 2 4 5" xfId="20734" xr:uid="{92AF4EE2-1609-461B-AE1C-1602E5D10C10}"/>
    <cellStyle name="Tusenskille 2 4 2 4_3.EXPENSES" xfId="7736" xr:uid="{2F1E0A81-DB97-47E5-B4EC-150CD707F22F}"/>
    <cellStyle name="Tusenskille 2 4 2 5" xfId="4251" xr:uid="{492B43D8-28D7-445C-AA26-E30346E97E28}"/>
    <cellStyle name="Tusenskille 2 4 2 5 2" xfId="14398" xr:uid="{E02496BB-9B96-448B-A808-023B454AE645}"/>
    <cellStyle name="Tusenskille 2 4 2 5 2 2" xfId="30873" xr:uid="{2B948DD5-A218-4B9D-B136-B1B28C6733B6}"/>
    <cellStyle name="Tusenskille 2 4 2 5 3" xfId="9870" xr:uid="{313CA259-C6F3-435F-AD97-590172EC5BA5}"/>
    <cellStyle name="Tusenskille 2 4 2 5 3 2" xfId="26345" xr:uid="{EBD4C616-FBBC-4C93-BB25-3142F338067A}"/>
    <cellStyle name="Tusenskille 2 4 2 5 4" xfId="21776" xr:uid="{E490CDB5-9839-4CC7-AC6A-465B75F54F41}"/>
    <cellStyle name="Tusenskille 2 4 2 6" xfId="5302" xr:uid="{26C4D2D3-480B-4FFF-A12E-951ECD47C02A}"/>
    <cellStyle name="Tusenskille 2 4 2 6 2" xfId="15438" xr:uid="{B31F7FB1-77DD-448B-8612-9F0D13F592B0}"/>
    <cellStyle name="Tusenskille 2 4 2 6 2 2" xfId="31913" xr:uid="{4AFAE014-03D6-4C11-8CCE-546911398EDC}"/>
    <cellStyle name="Tusenskille 2 4 2 6 3" xfId="10910" xr:uid="{E30B8C5A-31F9-4EA8-AEF5-FA3393B01037}"/>
    <cellStyle name="Tusenskille 2 4 2 6 3 2" xfId="27385" xr:uid="{D3F7662F-F2FC-4B92-8C39-44EE070DC9B1}"/>
    <cellStyle name="Tusenskille 2 4 2 6 4" xfId="22816" xr:uid="{312471E7-D3FB-47D0-894F-C90CDB3EE9F4}"/>
    <cellStyle name="Tusenskille 2 4 2 7" xfId="12659" xr:uid="{62210396-2D0D-4EF4-B241-860AB27D41A6}"/>
    <cellStyle name="Tusenskille 2 4 2 7 2" xfId="29134" xr:uid="{0EA8CDAA-21D6-4F17-84B6-8030CD62638D}"/>
    <cellStyle name="Tusenskille 2 4 2 8" xfId="8130" xr:uid="{678F4B49-F9A3-48E9-878A-C99A5C35244B}"/>
    <cellStyle name="Tusenskille 2 4 2 8 2" xfId="24605" xr:uid="{F24BEC4C-6D6E-44EB-AFB3-73BF0CEF7B6F}"/>
    <cellStyle name="Tusenskille 2 4 2 9" xfId="7999" xr:uid="{B712400C-5BE3-442A-81FA-2873963235E0}"/>
    <cellStyle name="Tusenskille 2 4 2 9 2" xfId="24474" xr:uid="{3D6847F9-3542-4784-907D-938A9A41D496}"/>
    <cellStyle name="Tusenskille 2 4 2_3.EXPENSES" xfId="7731" xr:uid="{56994F80-B6DB-43BE-9958-8326A2781FD0}"/>
    <cellStyle name="Tusenskille 2 4 3" xfId="2106" xr:uid="{00000000-0005-0000-0000-0000EF0B0000}"/>
    <cellStyle name="Tusenskille 2 4 3 10" xfId="17066" xr:uid="{6602D6EE-30C2-4365-8947-BDFE94913BD7}"/>
    <cellStyle name="Tusenskille 2 4 3 10 2" xfId="33541" xr:uid="{AC70B363-7CC4-4DA3-94DD-F7DAFE95A1CE}"/>
    <cellStyle name="Tusenskille 2 4 3 11" xfId="20015" xr:uid="{5E49187C-CEA6-42F6-A187-551990DEC6E1}"/>
    <cellStyle name="Tusenskille 2 4 3 2" xfId="3992" xr:uid="{1B8312DB-8093-4F98-B207-31709BF77CE4}"/>
    <cellStyle name="Tusenskille 2 4 3 2 2" xfId="5031" xr:uid="{86E19B91-9A41-46B2-B644-5B670F67954F}"/>
    <cellStyle name="Tusenskille 2 4 3 2 2 2" xfId="15178" xr:uid="{FE871079-73E0-4C5E-A92E-13A734EF3DA4}"/>
    <cellStyle name="Tusenskille 2 4 3 2 2 2 2" xfId="31653" xr:uid="{3BD49111-88FA-4D82-AE1A-9F6C4CA0EA37}"/>
    <cellStyle name="Tusenskille 2 4 3 2 2 3" xfId="10650" xr:uid="{DC4415A7-40A6-496E-8D8F-283A17211C3D}"/>
    <cellStyle name="Tusenskille 2 4 3 2 2 3 2" xfId="27125" xr:uid="{0F018C25-7599-4699-9D14-066E26A0DFAC}"/>
    <cellStyle name="Tusenskille 2 4 3 2 2 4" xfId="22556" xr:uid="{70CDF6B5-F87B-4D18-A08F-394EA643EC8C}"/>
    <cellStyle name="Tusenskille 2 4 3 2 3" xfId="6782" xr:uid="{394751F3-6E1D-4CBB-9067-EA97330AA2E2}"/>
    <cellStyle name="Tusenskille 2 4 3 2 3 2" xfId="16918" xr:uid="{29EEBC99-BAE0-41D9-8892-070D3C9FAB04}"/>
    <cellStyle name="Tusenskille 2 4 3 2 3 2 2" xfId="33393" xr:uid="{CFDD818F-ECE9-4242-9CCC-C7A90CA6F953}"/>
    <cellStyle name="Tusenskille 2 4 3 2 3 3" xfId="12390" xr:uid="{FE57259D-2B35-4763-A658-DF4D8CD72F2C}"/>
    <cellStyle name="Tusenskille 2 4 3 2 3 3 2" xfId="28865" xr:uid="{8DF138F8-958D-4909-8393-035466C52E08}"/>
    <cellStyle name="Tusenskille 2 4 3 2 3 4" xfId="24296" xr:uid="{FCEC8F2F-B38B-4493-ABE8-BE9A598527AD}"/>
    <cellStyle name="Tusenskille 2 4 3 2 4" xfId="14140" xr:uid="{417E6D18-F550-46B9-B5EF-E3E1FBD5ACA1}"/>
    <cellStyle name="Tusenskille 2 4 3 2 4 2" xfId="30615" xr:uid="{1ACAF270-26B6-4D3B-9F4C-5690E16D8D1E}"/>
    <cellStyle name="Tusenskille 2 4 3 2 5" xfId="9612" xr:uid="{4D613A96-4604-4164-BB20-0482D71E6CCF}"/>
    <cellStyle name="Tusenskille 2 4 3 2 5 2" xfId="26087" xr:uid="{748B8229-18FA-4F4B-A7E1-AE4D56CAB6C7}"/>
    <cellStyle name="Tusenskille 2 4 3 2 6" xfId="21518" xr:uid="{5AE80178-DC6E-4537-9FF7-90B3C63489E1}"/>
    <cellStyle name="Tusenskille 2 4 3 2_3.EXPENSES" xfId="7738" xr:uid="{56BFD8D0-7480-463C-AA8C-300A0F885677}"/>
    <cellStyle name="Tusenskille 2 4 3 3" xfId="3991" xr:uid="{9B42BF11-21FC-435B-AA0E-D02E311A4C1A}"/>
    <cellStyle name="Tusenskille 2 4 3 3 2" xfId="5030" xr:uid="{7A5B5A1D-641E-422E-B5BE-88490C3A7A3F}"/>
    <cellStyle name="Tusenskille 2 4 3 3 2 2" xfId="15177" xr:uid="{F7349579-1905-4909-9D86-B71590E9C751}"/>
    <cellStyle name="Tusenskille 2 4 3 3 2 2 2" xfId="31652" xr:uid="{48165651-C3C0-4A65-8BC8-E1ECF08FFFB8}"/>
    <cellStyle name="Tusenskille 2 4 3 3 2 3" xfId="10649" xr:uid="{7AC6AB28-1682-403A-80FF-D50A340BCF88}"/>
    <cellStyle name="Tusenskille 2 4 3 3 2 3 2" xfId="27124" xr:uid="{C28AC538-E0BE-461E-A765-95AD3FB7ABD4}"/>
    <cellStyle name="Tusenskille 2 4 3 3 2 4" xfId="22555" xr:uid="{A87C833D-C7A8-40E5-B046-2ABD6F57654D}"/>
    <cellStyle name="Tusenskille 2 4 3 3 3" xfId="6781" xr:uid="{11DBA265-5F07-437A-AB9C-E0A770ACB8E6}"/>
    <cellStyle name="Tusenskille 2 4 3 3 3 2" xfId="16917" xr:uid="{8C9C4962-1F9A-4C7B-9133-611469363A33}"/>
    <cellStyle name="Tusenskille 2 4 3 3 3 2 2" xfId="33392" xr:uid="{9C643943-F27A-4144-B325-7CE524EBB65E}"/>
    <cellStyle name="Tusenskille 2 4 3 3 3 3" xfId="12389" xr:uid="{2C7DF5B8-FD93-40AA-ACBD-515A7FF39716}"/>
    <cellStyle name="Tusenskille 2 4 3 3 3 3 2" xfId="28864" xr:uid="{A546CF31-ABAF-4F43-B92D-01F94C63FD16}"/>
    <cellStyle name="Tusenskille 2 4 3 3 3 4" xfId="24295" xr:uid="{C8039D56-5CD9-43E3-B10A-68DFBB656C9C}"/>
    <cellStyle name="Tusenskille 2 4 3 3 4" xfId="14139" xr:uid="{8E0855EE-9CCF-4FBF-B773-F8806759E755}"/>
    <cellStyle name="Tusenskille 2 4 3 3 4 2" xfId="30614" xr:uid="{00655D89-14FA-47C3-A92E-478DF49D41DA}"/>
    <cellStyle name="Tusenskille 2 4 3 3 5" xfId="9611" xr:uid="{109EBE96-8155-462E-A99C-0857AFA8E138}"/>
    <cellStyle name="Tusenskille 2 4 3 3 5 2" xfId="26086" xr:uid="{247C6A0F-DAE8-4F97-8ED6-F5677B13DF49}"/>
    <cellStyle name="Tusenskille 2 4 3 3 6" xfId="21517" xr:uid="{A9B20ECA-CAE0-4956-BBE5-5060F3AFDAD6}"/>
    <cellStyle name="Tusenskille 2 4 3 3_3.EXPENSES" xfId="7739" xr:uid="{8358FCC3-DA96-4A64-8618-89073C498629}"/>
    <cellStyle name="Tusenskille 2 4 3 4" xfId="3097" xr:uid="{8A6656CA-A963-44BF-85CC-FE25889D597A}"/>
    <cellStyle name="Tusenskille 2 4 3 4 2" xfId="5971" xr:uid="{C0EB8E42-9D58-42B1-B2EA-DB0DDC9D0506}"/>
    <cellStyle name="Tusenskille 2 4 3 4 2 2" xfId="16107" xr:uid="{D0A68FB4-E535-4918-A279-6DB69D3400A7}"/>
    <cellStyle name="Tusenskille 2 4 3 4 2 2 2" xfId="32582" xr:uid="{796CA027-F4E1-46AC-A4FE-951FE85421B8}"/>
    <cellStyle name="Tusenskille 2 4 3 4 2 3" xfId="11579" xr:uid="{A6DBB54C-55CA-416D-A7E9-E248321999B5}"/>
    <cellStyle name="Tusenskille 2 4 3 4 2 3 2" xfId="28054" xr:uid="{B0D77A25-9550-4E2B-B7A5-A4E37DAA626D}"/>
    <cellStyle name="Tusenskille 2 4 3 4 2 4" xfId="23485" xr:uid="{9953A0F5-283E-4CD2-8F79-38072E8C82F5}"/>
    <cellStyle name="Tusenskille 2 4 3 4 3" xfId="13329" xr:uid="{EDB6B6AF-4F7F-4CD7-BF3B-B53B16BD23D1}"/>
    <cellStyle name="Tusenskille 2 4 3 4 3 2" xfId="29804" xr:uid="{C54B3BC7-1819-4C05-9723-5D371E9F0841}"/>
    <cellStyle name="Tusenskille 2 4 3 4 4" xfId="8801" xr:uid="{41DF2C09-76E6-435A-9607-FC55EF3F75FA}"/>
    <cellStyle name="Tusenskille 2 4 3 4 4 2" xfId="25276" xr:uid="{38DA47C8-24E3-476F-BD18-6A3CC072DAC5}"/>
    <cellStyle name="Tusenskille 2 4 3 4 5" xfId="20707" xr:uid="{6529A2D8-9374-4407-A584-26C6336B0017}"/>
    <cellStyle name="Tusenskille 2 4 3 4_3.EXPENSES" xfId="7740" xr:uid="{AB8B888B-970A-4ACE-AC16-DFC03D4E8A30}"/>
    <cellStyle name="Tusenskille 2 4 3 5" xfId="4229" xr:uid="{FD76AA4E-9E43-4CBD-9FB5-09B03B766809}"/>
    <cellStyle name="Tusenskille 2 4 3 5 2" xfId="14376" xr:uid="{224B4FAF-56F2-49EC-83C6-44F241F0BBFB}"/>
    <cellStyle name="Tusenskille 2 4 3 5 2 2" xfId="30851" xr:uid="{BA3A1EF3-1D18-4525-8A9C-AEB34188E487}"/>
    <cellStyle name="Tusenskille 2 4 3 5 3" xfId="9848" xr:uid="{EDB85D29-6D36-42FA-9F43-625C5D636628}"/>
    <cellStyle name="Tusenskille 2 4 3 5 3 2" xfId="26323" xr:uid="{C37369EA-A262-4FA8-B61C-E903CD66FB5F}"/>
    <cellStyle name="Tusenskille 2 4 3 5 4" xfId="21754" xr:uid="{0C518E36-B8EA-4A7B-B7C8-BD96439FA829}"/>
    <cellStyle name="Tusenskille 2 4 3 6" xfId="5280" xr:uid="{CEE16F7F-A7FA-40D4-A80C-2619CBAEF985}"/>
    <cellStyle name="Tusenskille 2 4 3 6 2" xfId="15416" xr:uid="{62C18653-BFBD-4131-80F2-BA799BF33F4E}"/>
    <cellStyle name="Tusenskille 2 4 3 6 2 2" xfId="31891" xr:uid="{45B1F8A5-C053-40C7-9239-648ED1AC7395}"/>
    <cellStyle name="Tusenskille 2 4 3 6 3" xfId="10888" xr:uid="{D9DB89A2-05AA-4FDA-BF40-9503738C412B}"/>
    <cellStyle name="Tusenskille 2 4 3 6 3 2" xfId="27363" xr:uid="{54AE17C1-32A1-4BC0-8B6B-3BD4AC97749E}"/>
    <cellStyle name="Tusenskille 2 4 3 6 4" xfId="22794" xr:uid="{0FAF7F6A-EB16-45FB-AEB5-E969D69F7EF2}"/>
    <cellStyle name="Tusenskille 2 4 3 7" xfId="12637" xr:uid="{E5A78D84-81B5-493C-B8FB-FA2021292801}"/>
    <cellStyle name="Tusenskille 2 4 3 7 2" xfId="29112" xr:uid="{D7D41882-EDA4-4EB1-B048-8895C5643DA5}"/>
    <cellStyle name="Tusenskille 2 4 3 8" xfId="8105" xr:uid="{29CB4616-6E7A-4170-9489-EFBA5C419915}"/>
    <cellStyle name="Tusenskille 2 4 3 8 2" xfId="24580" xr:uid="{823B24AD-16F7-43AD-9ED9-A2F91945FB14}"/>
    <cellStyle name="Tusenskille 2 4 3 9" xfId="8004" xr:uid="{4E3EFA1C-3070-48C5-A878-28805A2F2B47}"/>
    <cellStyle name="Tusenskille 2 4 3 9 2" xfId="24479" xr:uid="{F1E7ACFD-FD20-429A-AD28-A508B241AAF4}"/>
    <cellStyle name="Tusenskille 2 4 3_3.EXPENSES" xfId="7737" xr:uid="{265610D1-D89E-48A4-9057-9258FFCE4D26}"/>
    <cellStyle name="Tusenskille 2 4 4" xfId="2244" xr:uid="{00000000-0005-0000-0000-0000F00B0000}"/>
    <cellStyle name="Tusenskille 2 4 4 10" xfId="20128" xr:uid="{B36F750F-01A2-430F-BE55-C8A33F015A7C}"/>
    <cellStyle name="Tusenskille 2 4 4 2" xfId="3993" xr:uid="{DD18377E-E85F-4030-B489-12BAEA89A753}"/>
    <cellStyle name="Tusenskille 2 4 4 2 2" xfId="5032" xr:uid="{DD9D5A28-B997-401F-B47A-43F284A0410F}"/>
    <cellStyle name="Tusenskille 2 4 4 2 2 2" xfId="15179" xr:uid="{DEA2723D-AB34-4AF5-95F9-CCC398DC8058}"/>
    <cellStyle name="Tusenskille 2 4 4 2 2 2 2" xfId="31654" xr:uid="{EFA18946-EBB8-4915-BA02-C9CF2CCAE064}"/>
    <cellStyle name="Tusenskille 2 4 4 2 2 3" xfId="10651" xr:uid="{97906BB7-A7C6-4E48-A160-6FA1189DB4C2}"/>
    <cellStyle name="Tusenskille 2 4 4 2 2 3 2" xfId="27126" xr:uid="{5E678058-CE52-4100-A947-002DD5440179}"/>
    <cellStyle name="Tusenskille 2 4 4 2 2 4" xfId="22557" xr:uid="{664BCF83-86DA-47EC-8C87-9B064CFFAB90}"/>
    <cellStyle name="Tusenskille 2 4 4 2 3" xfId="6783" xr:uid="{62BE91F2-03FD-4135-9E88-78EAFC8986E8}"/>
    <cellStyle name="Tusenskille 2 4 4 2 3 2" xfId="16919" xr:uid="{CF2079D5-9B57-4AEE-A6D1-576DF43AB262}"/>
    <cellStyle name="Tusenskille 2 4 4 2 3 2 2" xfId="33394" xr:uid="{5686C215-BD03-407B-9659-A2BF9AF8E188}"/>
    <cellStyle name="Tusenskille 2 4 4 2 3 3" xfId="12391" xr:uid="{27A82E09-1038-431C-98EE-8AB326E066EF}"/>
    <cellStyle name="Tusenskille 2 4 4 2 3 3 2" xfId="28866" xr:uid="{A0DD51C9-0076-4D47-BCF5-51741013600E}"/>
    <cellStyle name="Tusenskille 2 4 4 2 3 4" xfId="24297" xr:uid="{D7E20276-C13C-4FE5-9E67-930A7B6058B4}"/>
    <cellStyle name="Tusenskille 2 4 4 2 4" xfId="14141" xr:uid="{AA21600A-AC89-4FBD-BFF4-20C4FFF23F12}"/>
    <cellStyle name="Tusenskille 2 4 4 2 4 2" xfId="30616" xr:uid="{B22196BE-64C6-47CD-8E6B-2CBF5DA68A60}"/>
    <cellStyle name="Tusenskille 2 4 4 2 5" xfId="9613" xr:uid="{5BBBBE1F-CD6B-43D2-AD87-941773DA0402}"/>
    <cellStyle name="Tusenskille 2 4 4 2 5 2" xfId="26088" xr:uid="{560C9CB1-F87E-4080-B9CC-5C65F62419AB}"/>
    <cellStyle name="Tusenskille 2 4 4 2 6" xfId="21519" xr:uid="{CE08D77F-34FA-47BD-ADC2-8040533DB08C}"/>
    <cellStyle name="Tusenskille 2 4 4 2_3.EXPENSES" xfId="7742" xr:uid="{8F61BEA8-6088-460A-B931-09E1C9E7B6AE}"/>
    <cellStyle name="Tusenskille 2 4 4 3" xfId="3215" xr:uid="{9760CF0C-151E-4D65-8CB0-3705C9712BD6}"/>
    <cellStyle name="Tusenskille 2 4 4 3 2" xfId="6089" xr:uid="{AFF0F9B6-3846-4190-9CF4-5C9A0D9E471A}"/>
    <cellStyle name="Tusenskille 2 4 4 3 2 2" xfId="16225" xr:uid="{DD79B11C-DF0E-426B-842D-7E60DE159C69}"/>
    <cellStyle name="Tusenskille 2 4 4 3 2 2 2" xfId="32700" xr:uid="{AACBC8FF-05BC-4F3F-8018-8B60DD6FE3E3}"/>
    <cellStyle name="Tusenskille 2 4 4 3 2 3" xfId="11697" xr:uid="{AC3D090C-18FA-420B-B4D1-082CF5816E9F}"/>
    <cellStyle name="Tusenskille 2 4 4 3 2 3 2" xfId="28172" xr:uid="{EACED7AC-DBC2-4009-BCB2-FF513E0695C8}"/>
    <cellStyle name="Tusenskille 2 4 4 3 2 4" xfId="23603" xr:uid="{2009C37F-A3E7-4AF1-8E53-EC811F259417}"/>
    <cellStyle name="Tusenskille 2 4 4 3 3" xfId="13447" xr:uid="{ABEE5D7B-596E-481E-B8AE-615FA90AC5A0}"/>
    <cellStyle name="Tusenskille 2 4 4 3 3 2" xfId="29922" xr:uid="{D883B48B-B554-41AA-886E-156C6691030B}"/>
    <cellStyle name="Tusenskille 2 4 4 3 4" xfId="8919" xr:uid="{ABC788EB-742C-4D8D-AC51-4C0173C22ECF}"/>
    <cellStyle name="Tusenskille 2 4 4 3 4 2" xfId="25394" xr:uid="{6835C86E-2BE5-41A4-B645-532FDBD5ECAB}"/>
    <cellStyle name="Tusenskille 2 4 4 3 5" xfId="20825" xr:uid="{85226097-7C26-4F4A-B966-7BF7A869851E}"/>
    <cellStyle name="Tusenskille 2 4 4 3_3.EXPENSES" xfId="7743" xr:uid="{BA0A22BA-65A9-48AA-9EFF-715F38463CAE}"/>
    <cellStyle name="Tusenskille 2 4 4 4" xfId="4341" xr:uid="{B6A48D94-26B9-4F1B-B27F-35A026831AE3}"/>
    <cellStyle name="Tusenskille 2 4 4 4 2" xfId="14488" xr:uid="{06B5EA5C-DC11-4ED1-8881-234CA457EC99}"/>
    <cellStyle name="Tusenskille 2 4 4 4 2 2" xfId="30963" xr:uid="{C6DDFE19-4B9F-4A13-8095-6A7223766943}"/>
    <cellStyle name="Tusenskille 2 4 4 4 3" xfId="9960" xr:uid="{A7A27E85-1905-48E5-8B11-78DF8606A192}"/>
    <cellStyle name="Tusenskille 2 4 4 4 3 2" xfId="26435" xr:uid="{5284AFC1-23DC-41E8-A232-E77A1DED10B2}"/>
    <cellStyle name="Tusenskille 2 4 4 4 4" xfId="21866" xr:uid="{027F7BDE-3141-4982-A7CB-9BD5A9293F86}"/>
    <cellStyle name="Tusenskille 2 4 4 5" xfId="5392" xr:uid="{1FCBA92C-0672-4A8A-8803-E896DB4DFEBE}"/>
    <cellStyle name="Tusenskille 2 4 4 5 2" xfId="15528" xr:uid="{53878E9E-D035-4DE6-BAC4-BB6B4A0766C2}"/>
    <cellStyle name="Tusenskille 2 4 4 5 2 2" xfId="32003" xr:uid="{38242AAC-1CC4-4753-86DD-04C31182A9DA}"/>
    <cellStyle name="Tusenskille 2 4 4 5 3" xfId="11000" xr:uid="{026B7BAC-F317-411C-A3EF-9B18578A7827}"/>
    <cellStyle name="Tusenskille 2 4 4 5 3 2" xfId="27475" xr:uid="{2A41FF13-E846-4240-A57E-9A90C7F282EA}"/>
    <cellStyle name="Tusenskille 2 4 4 5 4" xfId="22906" xr:uid="{9C1C1AAD-43A5-4161-BA80-F6A5F5B8A2DD}"/>
    <cellStyle name="Tusenskille 2 4 4 6" xfId="12750" xr:uid="{4BB09269-9A9E-40F1-A9FC-8EE9C5664555}"/>
    <cellStyle name="Tusenskille 2 4 4 6 2" xfId="29225" xr:uid="{749EDC8C-F020-460D-8468-C3B4F470E56B}"/>
    <cellStyle name="Tusenskille 2 4 4 7" xfId="8221" xr:uid="{56612DCD-B282-44FF-A3EC-742121F051F1}"/>
    <cellStyle name="Tusenskille 2 4 4 7 2" xfId="24696" xr:uid="{B1CC0B2A-44C0-49EC-B61A-703C4D781938}"/>
    <cellStyle name="Tusenskille 2 4 4 8" xfId="7985" xr:uid="{D0640509-C30D-4DAB-A01E-A204243291A0}"/>
    <cellStyle name="Tusenskille 2 4 4 8 2" xfId="24460" xr:uid="{EEDAF629-0F79-4357-8B93-307FBB03F42F}"/>
    <cellStyle name="Tusenskille 2 4 4 9" xfId="17063" xr:uid="{6EF83C8E-69AA-4456-8779-5497F67FE379}"/>
    <cellStyle name="Tusenskille 2 4 4 9 2" xfId="33538" xr:uid="{D6FCB178-F5F6-473A-A8F5-15D160A1E567}"/>
    <cellStyle name="Tusenskille 2 4 4_3.EXPENSES" xfId="7741" xr:uid="{4CF6870C-0C6E-4C92-8BD8-1FBF3DC0FD48}"/>
    <cellStyle name="Tusenskille 2 4 5" xfId="2558" xr:uid="{00000000-0005-0000-0000-0000F10B0000}"/>
    <cellStyle name="Tusenskille 2 4 5 10" xfId="20281" xr:uid="{61B98D56-6867-4A19-A595-23838EDFF0EB}"/>
    <cellStyle name="Tusenskille 2 4 5 2" xfId="3994" xr:uid="{8C94C10A-95E2-4637-B4C4-58BC12102169}"/>
    <cellStyle name="Tusenskille 2 4 5 2 2" xfId="5033" xr:uid="{7FA965C6-2875-4D69-B6FE-A677ACB75340}"/>
    <cellStyle name="Tusenskille 2 4 5 2 2 2" xfId="15180" xr:uid="{F435A9E2-63A3-4D35-9E5D-8DDB4D7F8C29}"/>
    <cellStyle name="Tusenskille 2 4 5 2 2 2 2" xfId="31655" xr:uid="{617050CA-07DE-4547-A825-69959537EDAA}"/>
    <cellStyle name="Tusenskille 2 4 5 2 2 3" xfId="10652" xr:uid="{31C5BE65-8FFB-45A1-A432-C97A404D72CF}"/>
    <cellStyle name="Tusenskille 2 4 5 2 2 3 2" xfId="27127" xr:uid="{4F2E325E-89A2-49AF-A50A-A07D73072254}"/>
    <cellStyle name="Tusenskille 2 4 5 2 2 4" xfId="22558" xr:uid="{BB0A4BE4-19E1-4A9B-BA2F-C687B45A906C}"/>
    <cellStyle name="Tusenskille 2 4 5 2 3" xfId="6784" xr:uid="{6C30E1D4-5997-4691-A0F3-AC54D7240187}"/>
    <cellStyle name="Tusenskille 2 4 5 2 3 2" xfId="16920" xr:uid="{3586F015-266E-4597-9327-588A964E4E48}"/>
    <cellStyle name="Tusenskille 2 4 5 2 3 2 2" xfId="33395" xr:uid="{952AD062-939D-4930-9E35-6145C3985421}"/>
    <cellStyle name="Tusenskille 2 4 5 2 3 3" xfId="12392" xr:uid="{3C6A8DFE-16A6-4865-B067-896F15030AA8}"/>
    <cellStyle name="Tusenskille 2 4 5 2 3 3 2" xfId="28867" xr:uid="{72A6982D-D261-4AF5-9A3A-74BC6161A04A}"/>
    <cellStyle name="Tusenskille 2 4 5 2 3 4" xfId="24298" xr:uid="{ADAB88E8-7AB9-4B65-B16F-57ED0200581C}"/>
    <cellStyle name="Tusenskille 2 4 5 2 4" xfId="14142" xr:uid="{99F05A0E-80EE-4580-AA55-B6B95894ADE2}"/>
    <cellStyle name="Tusenskille 2 4 5 2 4 2" xfId="30617" xr:uid="{4A6689D7-B94C-4172-941A-4691531E06FA}"/>
    <cellStyle name="Tusenskille 2 4 5 2 5" xfId="9614" xr:uid="{F3465996-840B-4BAC-9182-F29F62B40889}"/>
    <cellStyle name="Tusenskille 2 4 5 2 5 2" xfId="26089" xr:uid="{5280AFAF-1B1E-48FF-B57F-2DF341B74F6E}"/>
    <cellStyle name="Tusenskille 2 4 5 2 6" xfId="21520" xr:uid="{7AECC454-A2FC-4FF9-9519-86D44F3822B1}"/>
    <cellStyle name="Tusenskille 2 4 5 2_3.EXPENSES" xfId="7745" xr:uid="{702A5B76-5F7E-470E-A7EC-47FEA2CCC17B}"/>
    <cellStyle name="Tusenskille 2 4 5 3" xfId="3371" xr:uid="{46349FEA-AF76-45AE-A0FB-5D50ECB9061B}"/>
    <cellStyle name="Tusenskille 2 4 5 3 2" xfId="6245" xr:uid="{984AE74C-C976-4D25-86DF-787B13584E34}"/>
    <cellStyle name="Tusenskille 2 4 5 3 2 2" xfId="16381" xr:uid="{F63515D8-FC5A-47A4-8FFC-ECAF0F264815}"/>
    <cellStyle name="Tusenskille 2 4 5 3 2 2 2" xfId="32856" xr:uid="{8BC3FC89-3A4F-4DDA-986C-4100962D829C}"/>
    <cellStyle name="Tusenskille 2 4 5 3 2 3" xfId="11853" xr:uid="{3A79477A-FD31-4F23-A31F-740A6C7DE897}"/>
    <cellStyle name="Tusenskille 2 4 5 3 2 3 2" xfId="28328" xr:uid="{AEE8B323-1A73-47F9-A038-0670E04FCB85}"/>
    <cellStyle name="Tusenskille 2 4 5 3 2 4" xfId="23759" xr:uid="{D327B8DF-111D-4417-AD75-B5C64274778F}"/>
    <cellStyle name="Tusenskille 2 4 5 3 3" xfId="13603" xr:uid="{2254A5C9-55E3-493D-9D46-C91527FD6345}"/>
    <cellStyle name="Tusenskille 2 4 5 3 3 2" xfId="30078" xr:uid="{6897B238-1365-46DC-9974-01FEEFBEE994}"/>
    <cellStyle name="Tusenskille 2 4 5 3 4" xfId="9075" xr:uid="{7809D0D0-280A-4021-931E-12084D5F5FFD}"/>
    <cellStyle name="Tusenskille 2 4 5 3 4 2" xfId="25550" xr:uid="{EE2EC5B0-5FF6-458E-809A-EC9CC3AE82B9}"/>
    <cellStyle name="Tusenskille 2 4 5 3 5" xfId="20981" xr:uid="{B56D58B2-1886-4874-9CD0-48243F7EB3E2}"/>
    <cellStyle name="Tusenskille 2 4 5 3_3.EXPENSES" xfId="7746" xr:uid="{3988D363-AA5B-46BA-9176-ADADF7CC1F4C}"/>
    <cellStyle name="Tusenskille 2 4 5 4" xfId="4494" xr:uid="{E033C792-30CD-4673-A826-F31802747CCC}"/>
    <cellStyle name="Tusenskille 2 4 5 4 2" xfId="14641" xr:uid="{6C98133A-C7A7-4F47-8D34-D09BD0FEC1A8}"/>
    <cellStyle name="Tusenskille 2 4 5 4 2 2" xfId="31116" xr:uid="{4B3D07E4-9FD8-476C-8D1D-189F2A0C1389}"/>
    <cellStyle name="Tusenskille 2 4 5 4 3" xfId="10113" xr:uid="{B3273D10-AA65-4FDA-9494-9F68EEC5B1A5}"/>
    <cellStyle name="Tusenskille 2 4 5 4 3 2" xfId="26588" xr:uid="{E8D0FB6B-E0DC-45CB-9E11-6C5597A281B9}"/>
    <cellStyle name="Tusenskille 2 4 5 4 4" xfId="22019" xr:uid="{5FDB1CC5-C4CD-4310-875A-632B562FEACC}"/>
    <cellStyle name="Tusenskille 2 4 5 5" xfId="5545" xr:uid="{BA06E64A-97C1-4C87-89EF-8043BB9B836C}"/>
    <cellStyle name="Tusenskille 2 4 5 5 2" xfId="15681" xr:uid="{E3C47CA5-34A2-42FB-BC0C-79A9EAD90F82}"/>
    <cellStyle name="Tusenskille 2 4 5 5 2 2" xfId="32156" xr:uid="{E2F265DE-9C4C-44A1-BE90-5D11B93B4192}"/>
    <cellStyle name="Tusenskille 2 4 5 5 3" xfId="11153" xr:uid="{5B9E43D1-4CEF-4AE1-9884-0FD993FDD322}"/>
    <cellStyle name="Tusenskille 2 4 5 5 3 2" xfId="27628" xr:uid="{17E01FBB-7333-41D3-8283-250752134171}"/>
    <cellStyle name="Tusenskille 2 4 5 5 4" xfId="23059" xr:uid="{2613E422-C36B-4C14-9A23-7124AC82A08E}"/>
    <cellStyle name="Tusenskille 2 4 5 6" xfId="12903" xr:uid="{FAF8D633-48D1-414D-8142-94584359057A}"/>
    <cellStyle name="Tusenskille 2 4 5 6 2" xfId="29378" xr:uid="{159B94FF-1C97-45B0-9929-FCDE846B2B9C}"/>
    <cellStyle name="Tusenskille 2 4 5 7" xfId="8375" xr:uid="{32D0BF1C-F929-4DE3-94CD-D5124251F8AE}"/>
    <cellStyle name="Tusenskille 2 4 5 7 2" xfId="24850" xr:uid="{88F8947C-2A73-41EF-9487-A9759059CB84}"/>
    <cellStyle name="Tusenskille 2 4 5 8" xfId="7979" xr:uid="{07FE8923-BDEB-4D43-A73E-90F902F1B75C}"/>
    <cellStyle name="Tusenskille 2 4 5 8 2" xfId="24454" xr:uid="{F227AAB0-62B0-4519-BA06-2261735611AA}"/>
    <cellStyle name="Tusenskille 2 4 5 9" xfId="17067" xr:uid="{96BC6C23-E556-4706-B2C3-3F53C47474D1}"/>
    <cellStyle name="Tusenskille 2 4 5 9 2" xfId="33542" xr:uid="{0F0A6A71-1358-4FED-893F-5417B0959FFC}"/>
    <cellStyle name="Tusenskille 2 4 5_3.EXPENSES" xfId="7744" xr:uid="{1455615D-D312-46F9-922C-20BC47B78C2C}"/>
    <cellStyle name="Tusenskille 2 4 6" xfId="3716" xr:uid="{1A00DAA3-B844-46E6-A047-B2046301BBBA}"/>
    <cellStyle name="Tusenskille 2 4 6 2" xfId="4832" xr:uid="{61198577-2525-4F66-B49B-B97BDD5DFB81}"/>
    <cellStyle name="Tusenskille 2 4 6 2 2" xfId="14979" xr:uid="{F75CE7CB-CF7E-418E-8655-610720991ED9}"/>
    <cellStyle name="Tusenskille 2 4 6 2 2 2" xfId="31454" xr:uid="{26B9E79A-08D1-43FD-A6F2-AADEBF7959FF}"/>
    <cellStyle name="Tusenskille 2 4 6 2 3" xfId="10451" xr:uid="{5C20F47A-888E-487E-A3A4-79C9F321CE3E}"/>
    <cellStyle name="Tusenskille 2 4 6 2 3 2" xfId="26926" xr:uid="{9E4C39EF-D16E-463D-8435-DBD09EA109E7}"/>
    <cellStyle name="Tusenskille 2 4 6 2 4" xfId="22357" xr:uid="{3D72A271-FC5C-4C0C-AB9E-DABD3A765861}"/>
    <cellStyle name="Tusenskille 2 4 6 3" xfId="6583" xr:uid="{FD906161-124C-4BC0-B784-A8605C3BD479}"/>
    <cellStyle name="Tusenskille 2 4 6 3 2" xfId="16719" xr:uid="{10E0CDF8-B8ED-46B8-A68E-4A234329C030}"/>
    <cellStyle name="Tusenskille 2 4 6 3 2 2" xfId="33194" xr:uid="{1BA1D114-87F0-40A7-878E-0E86E4D40BAF}"/>
    <cellStyle name="Tusenskille 2 4 6 3 3" xfId="12191" xr:uid="{1A4D6EDD-8FA2-4BFC-A60D-AA582229571A}"/>
    <cellStyle name="Tusenskille 2 4 6 3 3 2" xfId="28666" xr:uid="{F22BF86B-4699-4412-AF9F-ABC9A2BF52CB}"/>
    <cellStyle name="Tusenskille 2 4 6 3 4" xfId="24097" xr:uid="{BB2DFE86-018D-4371-B900-148E4BF657F2}"/>
    <cellStyle name="Tusenskille 2 4 6 4" xfId="13941" xr:uid="{15C12092-18F4-446E-84B7-7E0D9128FB1D}"/>
    <cellStyle name="Tusenskille 2 4 6 4 2" xfId="30416" xr:uid="{0D7DF9C4-7C9B-4BA7-B571-B0B7EF87BE8E}"/>
    <cellStyle name="Tusenskille 2 4 6 5" xfId="9413" xr:uid="{C540F71A-33FA-4DA9-9905-2602BA0990A2}"/>
    <cellStyle name="Tusenskille 2 4 6 5 2" xfId="25888" xr:uid="{9ADA5525-F13D-498B-8EFE-6C07F4CED996}"/>
    <cellStyle name="Tusenskille 2 4 6 6" xfId="21319" xr:uid="{D62FCD6D-9535-4EBB-A6F1-0A6B834083FB}"/>
    <cellStyle name="Tusenskille 2 4 6_3.EXPENSES" xfId="7747" xr:uid="{23F1E99C-E8E4-4C0B-883D-B427F54A6841}"/>
    <cellStyle name="Tusenskille 2 4 7" xfId="3004" xr:uid="{A8E0F855-DA02-4D55-BCA5-A5C542B577B5}"/>
    <cellStyle name="Tusenskille 2 4 7 2" xfId="5878" xr:uid="{5C39BA1A-7417-4969-A032-24774DCF9662}"/>
    <cellStyle name="Tusenskille 2 4 7 2 2" xfId="16014" xr:uid="{1588FC91-2187-45C5-88F9-C76B97037029}"/>
    <cellStyle name="Tusenskille 2 4 7 2 2 2" xfId="32489" xr:uid="{610CA726-4B00-4618-A64F-7757DF87E68A}"/>
    <cellStyle name="Tusenskille 2 4 7 2 3" xfId="11486" xr:uid="{6B1BDE76-6D75-44A4-BB9B-2A69DE3467DF}"/>
    <cellStyle name="Tusenskille 2 4 7 2 3 2" xfId="27961" xr:uid="{022A3678-CB73-41BE-B34F-7E073D6D738B}"/>
    <cellStyle name="Tusenskille 2 4 7 2 4" xfId="23392" xr:uid="{65EBB9F1-106F-4622-8389-7681B2BF9CFD}"/>
    <cellStyle name="Tusenskille 2 4 7 3" xfId="13236" xr:uid="{B706CC8A-650E-4F4B-B0A7-D3A8258186EF}"/>
    <cellStyle name="Tusenskille 2 4 7 3 2" xfId="29711" xr:uid="{BB5FE827-08EF-4E1C-A9C4-8A3822B24D32}"/>
    <cellStyle name="Tusenskille 2 4 7 4" xfId="8708" xr:uid="{8A965EA8-DAA0-4683-8146-20F82449CE01}"/>
    <cellStyle name="Tusenskille 2 4 7 4 2" xfId="25183" xr:uid="{F70F0D09-CAEC-4D09-93C9-B08C28730398}"/>
    <cellStyle name="Tusenskille 2 4 7 5" xfId="20614" xr:uid="{BA1BC269-91B5-4E88-8ECD-2850C05CC55E}"/>
    <cellStyle name="Tusenskille 2 4 7_3.EXPENSES" xfId="7748" xr:uid="{2CE4FA50-EC8D-40B5-8AB1-1F6138618E5C}"/>
    <cellStyle name="Tusenskille 2 4 8" xfId="4137" xr:uid="{0111F961-E56E-43B4-B660-3B37E347FB1C}"/>
    <cellStyle name="Tusenskille 2 4 8 2" xfId="14284" xr:uid="{15CC1486-342D-4640-8578-FCEF220547FD}"/>
    <cellStyle name="Tusenskille 2 4 8 2 2" xfId="30759" xr:uid="{13408939-C091-478C-999A-C55094E18076}"/>
    <cellStyle name="Tusenskille 2 4 8 3" xfId="9756" xr:uid="{C825CBA8-4334-4F6F-A6B8-9CF988EE4B60}"/>
    <cellStyle name="Tusenskille 2 4 8 3 2" xfId="26231" xr:uid="{F13FF1FA-DD35-4839-B5FC-A35FF3C3DBB6}"/>
    <cellStyle name="Tusenskille 2 4 8 4" xfId="21662" xr:uid="{4B82697F-78C6-4BD6-B001-D7F9FF0E5CE4}"/>
    <cellStyle name="Tusenskille 2 4 9" xfId="5188" xr:uid="{C6CE8E42-DC23-4375-B456-BF2F744136F8}"/>
    <cellStyle name="Tusenskille 2 4 9 2" xfId="15324" xr:uid="{AF5844A2-2EA4-4F23-A60D-BB0F9BB933FA}"/>
    <cellStyle name="Tusenskille 2 4 9 2 2" xfId="31799" xr:uid="{FC508655-0EEF-4414-B1D7-5C605155C159}"/>
    <cellStyle name="Tusenskille 2 4 9 3" xfId="10796" xr:uid="{D90757F1-3F18-4264-8A94-7EE034C415A7}"/>
    <cellStyle name="Tusenskille 2 4 9 3 2" xfId="27271" xr:uid="{2879B0C3-4233-46D1-ACD3-8FE0BCD1AC24}"/>
    <cellStyle name="Tusenskille 2 4 9 4" xfId="22702" xr:uid="{7AC316D4-98B4-4FB9-BCC7-E9022E802D53}"/>
    <cellStyle name="Tusenskille 2 4_3.EXPENSES" xfId="7730" xr:uid="{A6B68164-3A8D-44C6-9010-18E7A3D98C29}"/>
    <cellStyle name="Tusenskille 2 5" xfId="2135" xr:uid="{00000000-0005-0000-0000-0000F20B0000}"/>
    <cellStyle name="Tusenskille 2 5 2" xfId="2575" xr:uid="{00000000-0005-0000-0000-0000F30B0000}"/>
    <cellStyle name="Tusenskille 2 5 2 10" xfId="12533" xr:uid="{34A595F1-4F03-43B8-A7A1-774E01CF8E8A}"/>
    <cellStyle name="Tusenskille 2 5 2 10 2" xfId="29008" xr:uid="{AFA45003-B622-48EE-8165-506A285178BA}"/>
    <cellStyle name="Tusenskille 2 5 2 11" xfId="20295" xr:uid="{F321FE66-E5EB-4342-A1D1-9AC210AB8D97}"/>
    <cellStyle name="Tusenskille 2 5 2 2" xfId="3996" xr:uid="{B1751477-9560-4B87-85CA-664F2BCC987C}"/>
    <cellStyle name="Tusenskille 2 5 2 2 2" xfId="5035" xr:uid="{BD541512-30F5-4062-BEF5-F23820F443C4}"/>
    <cellStyle name="Tusenskille 2 5 2 2 2 2" xfId="15182" xr:uid="{EB32CA29-0A51-4E25-9A35-F8B4A627BD02}"/>
    <cellStyle name="Tusenskille 2 5 2 2 2 2 2" xfId="31657" xr:uid="{327D89F8-2171-4291-A703-644F9421400E}"/>
    <cellStyle name="Tusenskille 2 5 2 2 2 3" xfId="10654" xr:uid="{75B2B21C-0719-4280-83DF-E55BA4FEA42F}"/>
    <cellStyle name="Tusenskille 2 5 2 2 2 3 2" xfId="27129" xr:uid="{7EE02844-FD5B-47EF-B0E8-65B27851B97D}"/>
    <cellStyle name="Tusenskille 2 5 2 2 2 4" xfId="22560" xr:uid="{0EF5966A-9596-4021-8C68-ED2AB15B111F}"/>
    <cellStyle name="Tusenskille 2 5 2 2 3" xfId="6786" xr:uid="{A3121580-D756-4F54-9880-C145BAFAB8F5}"/>
    <cellStyle name="Tusenskille 2 5 2 2 3 2" xfId="16922" xr:uid="{02C88256-1D0B-4666-8A9A-7CCE3A60708B}"/>
    <cellStyle name="Tusenskille 2 5 2 2 3 2 2" xfId="33397" xr:uid="{487F40E6-0BE2-4899-81BA-F264138ED8ED}"/>
    <cellStyle name="Tusenskille 2 5 2 2 3 3" xfId="12394" xr:uid="{514E5D4E-DF1A-4B74-B320-E5DCE3D1E425}"/>
    <cellStyle name="Tusenskille 2 5 2 2 3 3 2" xfId="28869" xr:uid="{B7BF38E8-A3A7-4498-92B5-77E94A735C1E}"/>
    <cellStyle name="Tusenskille 2 5 2 2 3 4" xfId="24300" xr:uid="{4E12C1E5-C842-445D-9556-543088BEB056}"/>
    <cellStyle name="Tusenskille 2 5 2 2 4" xfId="14144" xr:uid="{17E3BA5E-812F-424A-AD47-A38656454B22}"/>
    <cellStyle name="Tusenskille 2 5 2 2 4 2" xfId="30619" xr:uid="{C495414E-4152-436E-BAAD-408938C0DB3B}"/>
    <cellStyle name="Tusenskille 2 5 2 2 5" xfId="9616" xr:uid="{179C78DE-7067-4608-AA58-5FCBE38D8D24}"/>
    <cellStyle name="Tusenskille 2 5 2 2 5 2" xfId="26091" xr:uid="{48DBF145-5857-4910-849C-7D4C570999E2}"/>
    <cellStyle name="Tusenskille 2 5 2 2 6" xfId="21522" xr:uid="{4826834A-1FB7-415B-B578-9F0ADE95BA97}"/>
    <cellStyle name="Tusenskille 2 5 2 2_3.EXPENSES" xfId="7751" xr:uid="{6015BDB0-5286-4719-AF50-1F677DB5ABD6}"/>
    <cellStyle name="Tusenskille 2 5 2 3" xfId="3995" xr:uid="{0A4F5CBE-247B-46E8-8678-FA761A9CAE83}"/>
    <cellStyle name="Tusenskille 2 5 2 3 2" xfId="5034" xr:uid="{244DB897-8A64-4FCE-B96A-7F39EF958460}"/>
    <cellStyle name="Tusenskille 2 5 2 3 2 2" xfId="15181" xr:uid="{7C9ECD37-B771-4D8F-B058-3CD26A690A14}"/>
    <cellStyle name="Tusenskille 2 5 2 3 2 2 2" xfId="31656" xr:uid="{3328B380-4996-42E1-8915-CFFD66FE1126}"/>
    <cellStyle name="Tusenskille 2 5 2 3 2 3" xfId="10653" xr:uid="{BAA8401C-ECE4-4B98-BB26-C2F02BA41470}"/>
    <cellStyle name="Tusenskille 2 5 2 3 2 3 2" xfId="27128" xr:uid="{1385FA0B-7074-432F-858A-41967DEB41B6}"/>
    <cellStyle name="Tusenskille 2 5 2 3 2 4" xfId="22559" xr:uid="{7B764182-CB5F-4E20-A7D5-B77607324DC5}"/>
    <cellStyle name="Tusenskille 2 5 2 3 3" xfId="6785" xr:uid="{7FCE6840-2FBF-4C86-8161-705FF64D6DE0}"/>
    <cellStyle name="Tusenskille 2 5 2 3 3 2" xfId="16921" xr:uid="{C3619582-3DB1-460E-A590-36F2255C4FCC}"/>
    <cellStyle name="Tusenskille 2 5 2 3 3 2 2" xfId="33396" xr:uid="{61C3F294-ACCC-4100-A62D-E51CE40DFF74}"/>
    <cellStyle name="Tusenskille 2 5 2 3 3 3" xfId="12393" xr:uid="{4CA862B6-1C9B-4B1B-8A25-28AA68F8A140}"/>
    <cellStyle name="Tusenskille 2 5 2 3 3 3 2" xfId="28868" xr:uid="{FDFCD4EA-2806-4C44-B210-82BB2D81A150}"/>
    <cellStyle name="Tusenskille 2 5 2 3 3 4" xfId="24299" xr:uid="{CA965404-1283-4E75-A72F-E5418F775408}"/>
    <cellStyle name="Tusenskille 2 5 2 3 4" xfId="14143" xr:uid="{2EBC3FB2-5652-49EB-B383-C1A5194F174D}"/>
    <cellStyle name="Tusenskille 2 5 2 3 4 2" xfId="30618" xr:uid="{C7EDB6DC-5FA8-449F-BC6E-21133E300DEE}"/>
    <cellStyle name="Tusenskille 2 5 2 3 5" xfId="9615" xr:uid="{E88D5406-5B01-4A91-B6FC-64FEBA4F5E37}"/>
    <cellStyle name="Tusenskille 2 5 2 3 5 2" xfId="26090" xr:uid="{69763DAD-3DBA-4D98-A3F2-6EC7BC2F69FA}"/>
    <cellStyle name="Tusenskille 2 5 2 3 6" xfId="21521" xr:uid="{44A3465F-815E-4498-A34E-1C60BDE1B677}"/>
    <cellStyle name="Tusenskille 2 5 2 3_3.EXPENSES" xfId="7752" xr:uid="{C6ADB37E-75C4-4C8D-94FB-78FAA4995E3F}"/>
    <cellStyle name="Tusenskille 2 5 2 4" xfId="3385" xr:uid="{220DB518-2ED1-4314-A55C-5CAB97FE6800}"/>
    <cellStyle name="Tusenskille 2 5 2 4 2" xfId="6259" xr:uid="{38860371-E779-482A-B5F6-8C954AB1A9B5}"/>
    <cellStyle name="Tusenskille 2 5 2 4 2 2" xfId="16395" xr:uid="{5070B17C-71BA-4832-B29A-F308FAE534A6}"/>
    <cellStyle name="Tusenskille 2 5 2 4 2 2 2" xfId="32870" xr:uid="{E724CA27-F9F3-4416-976D-88492498B3E3}"/>
    <cellStyle name="Tusenskille 2 5 2 4 2 3" xfId="11867" xr:uid="{FD6EA32E-CA2C-4ABB-B296-0C48FDDB18F2}"/>
    <cellStyle name="Tusenskille 2 5 2 4 2 3 2" xfId="28342" xr:uid="{820EAF20-EA5C-468B-8CEC-CBD3B2973BF1}"/>
    <cellStyle name="Tusenskille 2 5 2 4 2 4" xfId="23773" xr:uid="{308B90AF-8948-48E9-A571-27B1E4E81F43}"/>
    <cellStyle name="Tusenskille 2 5 2 4 3" xfId="13617" xr:uid="{836216E9-EFD3-4517-821E-A65ACE95184D}"/>
    <cellStyle name="Tusenskille 2 5 2 4 3 2" xfId="30092" xr:uid="{F54DAEC9-0151-45B7-ADF0-37896CD1EBE8}"/>
    <cellStyle name="Tusenskille 2 5 2 4 4" xfId="9089" xr:uid="{A63B4B79-5C35-431E-B308-E1B65225A77E}"/>
    <cellStyle name="Tusenskille 2 5 2 4 4 2" xfId="25564" xr:uid="{69C0B325-20EF-4DA4-8488-F384B0E4EFD2}"/>
    <cellStyle name="Tusenskille 2 5 2 4 5" xfId="20995" xr:uid="{25BEC705-AE67-429E-8F47-D4C8D84776A5}"/>
    <cellStyle name="Tusenskille 2 5 2 4_3.EXPENSES" xfId="7753" xr:uid="{9677F8C5-29F2-4E8B-84E4-18502953558F}"/>
    <cellStyle name="Tusenskille 2 5 2 5" xfId="4508" xr:uid="{44151D2B-A25C-425D-ABCF-865626CF1A85}"/>
    <cellStyle name="Tusenskille 2 5 2 5 2" xfId="14655" xr:uid="{4DB4CCA7-F0FB-4FD3-A674-1858AB980B9C}"/>
    <cellStyle name="Tusenskille 2 5 2 5 2 2" xfId="31130" xr:uid="{BCE53579-52B5-48EA-A6A8-6C687ACCFE0E}"/>
    <cellStyle name="Tusenskille 2 5 2 5 3" xfId="10127" xr:uid="{FF29D464-3915-4657-B305-CCC2534AB42E}"/>
    <cellStyle name="Tusenskille 2 5 2 5 3 2" xfId="26602" xr:uid="{53D6FD85-D762-4BFC-B273-145C15D37225}"/>
    <cellStyle name="Tusenskille 2 5 2 5 4" xfId="22033" xr:uid="{68217B30-523F-4671-90C0-4292E9CA4F4E}"/>
    <cellStyle name="Tusenskille 2 5 2 6" xfId="5559" xr:uid="{58EFABF3-D8DF-4B04-85B2-408D33CF3FD6}"/>
    <cellStyle name="Tusenskille 2 5 2 6 2" xfId="15695" xr:uid="{6D73114E-50F6-49FC-9EA6-9B00B9E4937A}"/>
    <cellStyle name="Tusenskille 2 5 2 6 2 2" xfId="32170" xr:uid="{FE29DC8F-7523-468F-BC19-582E0376FAB7}"/>
    <cellStyle name="Tusenskille 2 5 2 6 3" xfId="11167" xr:uid="{42021446-2B9D-41D7-846A-47FCE427234D}"/>
    <cellStyle name="Tusenskille 2 5 2 6 3 2" xfId="27642" xr:uid="{2EA4A34C-1475-42B5-A392-A83234A95375}"/>
    <cellStyle name="Tusenskille 2 5 2 6 4" xfId="23073" xr:uid="{8B3F0425-17FA-4D69-999D-21A22CCCA111}"/>
    <cellStyle name="Tusenskille 2 5 2 7" xfId="12917" xr:uid="{0AF96883-B06C-4ABC-B2D4-558115C5A43D}"/>
    <cellStyle name="Tusenskille 2 5 2 7 2" xfId="29392" xr:uid="{75D41589-C1B8-45A4-9CCB-696866C1B001}"/>
    <cellStyle name="Tusenskille 2 5 2 8" xfId="8389" xr:uid="{5E668E37-C411-42FE-9616-BF9917F64D02}"/>
    <cellStyle name="Tusenskille 2 5 2 8 2" xfId="24864" xr:uid="{344478E8-9FCE-4336-9616-E8BE4CFC2996}"/>
    <cellStyle name="Tusenskille 2 5 2 9" xfId="7976" xr:uid="{53446349-C700-426E-98DA-CD4953856ABB}"/>
    <cellStyle name="Tusenskille 2 5 2 9 2" xfId="24451" xr:uid="{41CCD36D-4E92-4A0B-870B-7A232D872D54}"/>
    <cellStyle name="Tusenskille 2 5 2_3.EXPENSES" xfId="7750" xr:uid="{1DB1AA79-4AFC-41C9-9E23-32230CFE3266}"/>
    <cellStyle name="Tusenskille 2 5 3" xfId="3997" xr:uid="{BC2C6936-B087-4DFF-9159-D50555EA5472}"/>
    <cellStyle name="Tusenskille 2 5 3 2" xfId="3998" xr:uid="{011C346A-4098-49F3-8E86-6B6DD4A6B444}"/>
    <cellStyle name="Tusenskille 2 5 3 2 2" xfId="5037" xr:uid="{2DDEAE07-0D85-4133-9412-0F16125E3CAC}"/>
    <cellStyle name="Tusenskille 2 5 3 2 2 2" xfId="15184" xr:uid="{8218E41A-9BC4-4E0E-A8CA-E5958B72CA32}"/>
    <cellStyle name="Tusenskille 2 5 3 2 2 2 2" xfId="31659" xr:uid="{7D13D3E9-2E42-498C-B595-8860DE2ECF3B}"/>
    <cellStyle name="Tusenskille 2 5 3 2 2 3" xfId="10656" xr:uid="{DE4239E1-EE37-4302-9DB8-FA208910D8F7}"/>
    <cellStyle name="Tusenskille 2 5 3 2 2 3 2" xfId="27131" xr:uid="{30EE96E7-9476-420A-B74D-8F2E636F7E94}"/>
    <cellStyle name="Tusenskille 2 5 3 2 2 4" xfId="22562" xr:uid="{E28C8D3D-235E-4677-B1DA-FBE791C2549B}"/>
    <cellStyle name="Tusenskille 2 5 3 2 3" xfId="6788" xr:uid="{D4972676-7DD3-4578-85DA-86B7E85F11BC}"/>
    <cellStyle name="Tusenskille 2 5 3 2 3 2" xfId="16924" xr:uid="{6560438B-DB76-4113-B4EE-5832B7935C8D}"/>
    <cellStyle name="Tusenskille 2 5 3 2 3 2 2" xfId="33399" xr:uid="{B24669F8-FE80-4424-8847-36758BCD6F39}"/>
    <cellStyle name="Tusenskille 2 5 3 2 3 3" xfId="12396" xr:uid="{77F22C06-4B79-4B52-82DF-BB81A7101857}"/>
    <cellStyle name="Tusenskille 2 5 3 2 3 3 2" xfId="28871" xr:uid="{5C9E9137-0AA9-41E7-9989-B24FA3403AE3}"/>
    <cellStyle name="Tusenskille 2 5 3 2 3 4" xfId="24302" xr:uid="{CD98B853-FFB1-4066-AE36-E5E3C169500E}"/>
    <cellStyle name="Tusenskille 2 5 3 2 4" xfId="14146" xr:uid="{BED52121-5238-4944-A0F9-AB8EE198EDBF}"/>
    <cellStyle name="Tusenskille 2 5 3 2 4 2" xfId="30621" xr:uid="{F5A97A88-F73E-4D42-A6E8-D78D640E328D}"/>
    <cellStyle name="Tusenskille 2 5 3 2 5" xfId="9618" xr:uid="{C11A0D0C-EC16-43CF-983A-DC61CAF4B767}"/>
    <cellStyle name="Tusenskille 2 5 3 2 5 2" xfId="26093" xr:uid="{CE187816-8FD4-49BC-AAD9-1F1100440805}"/>
    <cellStyle name="Tusenskille 2 5 3 2 6" xfId="21524" xr:uid="{25F3D91C-93F6-4A17-9D67-A409E28604AB}"/>
    <cellStyle name="Tusenskille 2 5 3 2_3.EXPENSES" xfId="7755" xr:uid="{C5389C50-A753-4C44-B681-74AD2A7C8730}"/>
    <cellStyle name="Tusenskille 2 5 3 3" xfId="5036" xr:uid="{70B8B93D-AEBB-4779-B453-1BF8C4140310}"/>
    <cellStyle name="Tusenskille 2 5 3 3 2" xfId="15183" xr:uid="{AC604DC0-A0D8-4B16-9CC9-83CABD64BEED}"/>
    <cellStyle name="Tusenskille 2 5 3 3 2 2" xfId="31658" xr:uid="{10DB854E-0B4B-459F-8758-F175BDF816E1}"/>
    <cellStyle name="Tusenskille 2 5 3 3 3" xfId="10655" xr:uid="{8AD7FC6E-4426-4273-8A7F-5E27B487A42D}"/>
    <cellStyle name="Tusenskille 2 5 3 3 3 2" xfId="27130" xr:uid="{FE494F0D-7ADC-4746-ACA4-3B8358E84C45}"/>
    <cellStyle name="Tusenskille 2 5 3 3 4" xfId="22561" xr:uid="{2474F36C-A568-4319-96C4-5299BE916963}"/>
    <cellStyle name="Tusenskille 2 5 3 4" xfId="6787" xr:uid="{46FDDF88-F8A6-4A36-9F6E-8DEF058B35DC}"/>
    <cellStyle name="Tusenskille 2 5 3 4 2" xfId="16923" xr:uid="{271DEA29-62C4-4614-A23C-456268CAAEE2}"/>
    <cellStyle name="Tusenskille 2 5 3 4 2 2" xfId="33398" xr:uid="{92AB6867-BE20-4473-87FB-0AF687F36F58}"/>
    <cellStyle name="Tusenskille 2 5 3 4 3" xfId="12395" xr:uid="{27862950-A901-497C-990E-A4EB768B2328}"/>
    <cellStyle name="Tusenskille 2 5 3 4 3 2" xfId="28870" xr:uid="{D541DED6-71A3-4739-B94F-F783253511D9}"/>
    <cellStyle name="Tusenskille 2 5 3 4 4" xfId="24301" xr:uid="{3E4CA696-0DB4-436F-A07E-7B1DE3679434}"/>
    <cellStyle name="Tusenskille 2 5 3 5" xfId="14145" xr:uid="{CCC799D7-2838-42D6-AD4B-4D17442EEF7D}"/>
    <cellStyle name="Tusenskille 2 5 3 5 2" xfId="30620" xr:uid="{0FE03CBB-67F6-4DA1-8B65-877B548ECBFB}"/>
    <cellStyle name="Tusenskille 2 5 3 6" xfId="9617" xr:uid="{48165F48-659E-4F41-A14B-B3799CB53ED6}"/>
    <cellStyle name="Tusenskille 2 5 3 6 2" xfId="26092" xr:uid="{E544FA9E-8B56-4CF0-AC85-81A98D16857A}"/>
    <cellStyle name="Tusenskille 2 5 3 7" xfId="21523" xr:uid="{0AC4F356-D7A2-481E-B5FD-663DDC9E3644}"/>
    <cellStyle name="Tusenskille 2 5 3_3.EXPENSES" xfId="7754" xr:uid="{92AA1491-7483-47EC-81F4-A167E3C0B691}"/>
    <cellStyle name="Tusenskille 2 5 4" xfId="3999" xr:uid="{5748A7B1-54D5-4703-9EF3-005F665805C6}"/>
    <cellStyle name="Tusenskille 2 5 4 2" xfId="5038" xr:uid="{46AEF94B-654D-496D-8C14-47D7E65252EC}"/>
    <cellStyle name="Tusenskille 2 5 4 2 2" xfId="15185" xr:uid="{44BD3D3C-6894-4A2C-A217-4C3C321A6B5B}"/>
    <cellStyle name="Tusenskille 2 5 4 2 2 2" xfId="31660" xr:uid="{1DEF351E-B0FA-43F5-A00A-E2FA060CD3A3}"/>
    <cellStyle name="Tusenskille 2 5 4 2 3" xfId="10657" xr:uid="{0A0006EF-7D07-41B7-B203-5EBF5B54DA03}"/>
    <cellStyle name="Tusenskille 2 5 4 2 3 2" xfId="27132" xr:uid="{5EFE205A-16BC-4FDE-B7EB-DE268C9C2E2D}"/>
    <cellStyle name="Tusenskille 2 5 4 2 4" xfId="22563" xr:uid="{F9F44604-3CBC-44DD-8193-ABFF3FA2CCA0}"/>
    <cellStyle name="Tusenskille 2 5 4 3" xfId="6789" xr:uid="{4A65748A-FD8C-4582-AA06-C46999A89B66}"/>
    <cellStyle name="Tusenskille 2 5 4 3 2" xfId="16925" xr:uid="{E5F55742-0CC3-4AAD-9204-3D77F4DA8BE7}"/>
    <cellStyle name="Tusenskille 2 5 4 3 2 2" xfId="33400" xr:uid="{EACABD49-9B23-4F08-B6B8-223B3BC82484}"/>
    <cellStyle name="Tusenskille 2 5 4 3 3" xfId="12397" xr:uid="{82DB767C-E2D0-47C2-A4A5-5CFC4CB14A6B}"/>
    <cellStyle name="Tusenskille 2 5 4 3 3 2" xfId="28872" xr:uid="{37C9BB01-F3BC-4EAA-A8E1-7C810A01AFC6}"/>
    <cellStyle name="Tusenskille 2 5 4 3 4" xfId="24303" xr:uid="{57D24EA7-CBB3-4D77-9EDB-3198B9301501}"/>
    <cellStyle name="Tusenskille 2 5 4 4" xfId="14147" xr:uid="{01ADF996-1131-4296-8D10-FAAA93ECF8EA}"/>
    <cellStyle name="Tusenskille 2 5 4 4 2" xfId="30622" xr:uid="{FFEDD75F-6B75-42F8-9FD0-B871BFD7D80E}"/>
    <cellStyle name="Tusenskille 2 5 4 5" xfId="9619" xr:uid="{4EFC7B87-4BD0-4BC2-A6FA-11E6FC319E0C}"/>
    <cellStyle name="Tusenskille 2 5 4 5 2" xfId="26094" xr:uid="{47FF5D0A-22A3-4E4A-8C26-99783EFBCC5A}"/>
    <cellStyle name="Tusenskille 2 5 4 6" xfId="21525" xr:uid="{C2A4FE51-8F15-4BAC-AC46-2CB5CDC72BF0}"/>
    <cellStyle name="Tusenskille 2 5 4_3.EXPENSES" xfId="7756" xr:uid="{0CB31C4A-8FA3-4918-AA8A-E7B225E8184F}"/>
    <cellStyle name="Tusenskille 2 5 5" xfId="4000" xr:uid="{73152F76-D34D-4042-A025-ABC1DB34FD27}"/>
    <cellStyle name="Tusenskille 2 5 5 2" xfId="5039" xr:uid="{CD345FB9-DDDC-4D5A-8078-4CBAA402B086}"/>
    <cellStyle name="Tusenskille 2 5 5 2 2" xfId="15186" xr:uid="{C587C60C-8A5E-4C35-BD6B-51FCC1C94FF7}"/>
    <cellStyle name="Tusenskille 2 5 5 2 2 2" xfId="31661" xr:uid="{51AF190B-BFF3-49BE-B1B4-660607A35016}"/>
    <cellStyle name="Tusenskille 2 5 5 2 3" xfId="10658" xr:uid="{EDB3F2F4-BBDC-4D90-BDB6-A3704CE51DFF}"/>
    <cellStyle name="Tusenskille 2 5 5 2 3 2" xfId="27133" xr:uid="{BCAC82A6-8AD7-4DCB-8C9E-EAA3D28DF3CA}"/>
    <cellStyle name="Tusenskille 2 5 5 2 4" xfId="22564" xr:uid="{91A83AE8-0480-49EC-B8B9-1E8052676FBB}"/>
    <cellStyle name="Tusenskille 2 5 5 3" xfId="6790" xr:uid="{6168AE26-B055-46E3-9ACF-E5AEDC1EE483}"/>
    <cellStyle name="Tusenskille 2 5 5 3 2" xfId="16926" xr:uid="{701C4D8B-08CD-4199-AB60-EA0CDA6CA2BA}"/>
    <cellStyle name="Tusenskille 2 5 5 3 2 2" xfId="33401" xr:uid="{7433F76B-B862-4F03-BDEE-D544E8BD1E04}"/>
    <cellStyle name="Tusenskille 2 5 5 3 3" xfId="12398" xr:uid="{C666BAA9-610F-4561-8088-92FE8B792587}"/>
    <cellStyle name="Tusenskille 2 5 5 3 3 2" xfId="28873" xr:uid="{ED511AB2-DA73-400D-B414-A1EA4D798B5C}"/>
    <cellStyle name="Tusenskille 2 5 5 3 4" xfId="24304" xr:uid="{3238FBD8-071E-4A17-8360-A4BA8612BC09}"/>
    <cellStyle name="Tusenskille 2 5 5 4" xfId="14148" xr:uid="{4334F987-7EAC-43DD-807B-87612E5C3B37}"/>
    <cellStyle name="Tusenskille 2 5 5 4 2" xfId="30623" xr:uid="{D5096377-634F-4097-BFDB-1DAD03E8CB97}"/>
    <cellStyle name="Tusenskille 2 5 5 5" xfId="9620" xr:uid="{B1268775-B516-4A4E-805C-B1F521F3216F}"/>
    <cellStyle name="Tusenskille 2 5 5 5 2" xfId="26095" xr:uid="{0D9DF691-EA7E-4FE2-9FE1-7D008C47745E}"/>
    <cellStyle name="Tusenskille 2 5 5 6" xfId="21526" xr:uid="{B6D2167E-6CF3-4A90-B56B-0BE57AA3FFBE}"/>
    <cellStyle name="Tusenskille 2 5 5_3.EXPENSES" xfId="7757" xr:uid="{E1F643B5-1301-4306-BAC9-7973BD687635}"/>
    <cellStyle name="Tusenskille 2 5 6" xfId="3733" xr:uid="{590DAE73-B28F-4C63-8C38-FAB043D30637}"/>
    <cellStyle name="Tusenskille 2 5 6 2" xfId="4849" xr:uid="{A3F7301C-68CC-4921-BD8A-F4FE765613DB}"/>
    <cellStyle name="Tusenskille 2 5 6 2 2" xfId="14996" xr:uid="{A5A3CDF3-C670-43F8-A3B7-38C8AA620AE8}"/>
    <cellStyle name="Tusenskille 2 5 6 2 2 2" xfId="31471" xr:uid="{56FFFF6C-697A-463E-B008-B66578793334}"/>
    <cellStyle name="Tusenskille 2 5 6 2 3" xfId="10468" xr:uid="{8F341942-DA37-4D21-978E-3686B1E02D1C}"/>
    <cellStyle name="Tusenskille 2 5 6 2 3 2" xfId="26943" xr:uid="{DF60D815-4302-43A6-813D-924804DA9DFB}"/>
    <cellStyle name="Tusenskille 2 5 6 2 4" xfId="22374" xr:uid="{E0DA1CCA-B127-4578-B0C4-E7B21B8A80B5}"/>
    <cellStyle name="Tusenskille 2 5 6 3" xfId="6600" xr:uid="{A2E48053-3C30-4522-96DB-1DB8D156C246}"/>
    <cellStyle name="Tusenskille 2 5 6 3 2" xfId="16736" xr:uid="{23FB54F2-76A7-44BE-BB27-7A1008F976F5}"/>
    <cellStyle name="Tusenskille 2 5 6 3 2 2" xfId="33211" xr:uid="{CDAB2FFA-AFF8-4DF2-8775-0F5204EEA323}"/>
    <cellStyle name="Tusenskille 2 5 6 3 3" xfId="12208" xr:uid="{FBCDBE8C-6899-4794-914E-420667F89186}"/>
    <cellStyle name="Tusenskille 2 5 6 3 3 2" xfId="28683" xr:uid="{E1BA2F63-53F5-465A-8226-5DCF45BADBF3}"/>
    <cellStyle name="Tusenskille 2 5 6 3 4" xfId="24114" xr:uid="{4CAA1D78-C114-4B28-8981-4F72D7B472F0}"/>
    <cellStyle name="Tusenskille 2 5 6 4" xfId="13958" xr:uid="{66117618-E3D1-4388-81C8-0A12B9AABF65}"/>
    <cellStyle name="Tusenskille 2 5 6 4 2" xfId="30433" xr:uid="{E764CD1A-206C-437C-822B-AF626D183A9E}"/>
    <cellStyle name="Tusenskille 2 5 6 5" xfId="9430" xr:uid="{024D2888-E983-49AB-8875-1718A0E1C109}"/>
    <cellStyle name="Tusenskille 2 5 6 5 2" xfId="25905" xr:uid="{6EA18BF5-74DD-4F71-B776-9F302FAAB883}"/>
    <cellStyle name="Tusenskille 2 5 6 6" xfId="21336" xr:uid="{6AF54336-03B4-4C34-B214-98C00B70F2CD}"/>
    <cellStyle name="Tusenskille 2 5 6_3.EXPENSES" xfId="7758" xr:uid="{2BCE1E9D-FDB6-4A25-8B26-E0ED6BBF937B}"/>
    <cellStyle name="Tusenskille 2 5_3.EXPENSES" xfId="7749" xr:uid="{678FF47B-4CD9-493B-8D74-13BBB8754A6A}"/>
    <cellStyle name="Tusenskille 2 6" xfId="2021" xr:uid="{00000000-0005-0000-0000-0000F40B0000}"/>
    <cellStyle name="Tusenskille 2 6 10" xfId="12621" xr:uid="{C7329320-9DE7-4C3F-81B3-E188A7E31C2C}"/>
    <cellStyle name="Tusenskille 2 6 10 2" xfId="29096" xr:uid="{03595FCA-FBED-4039-83B4-F7CE9484177B}"/>
    <cellStyle name="Tusenskille 2 6 11" xfId="8089" xr:uid="{D9F5F35F-10F3-4826-B717-EEC88F0855B9}"/>
    <cellStyle name="Tusenskille 2 6 11 2" xfId="24564" xr:uid="{7881F45A-A763-482C-AC53-31ABBA5AFD47}"/>
    <cellStyle name="Tusenskille 2 6 12" xfId="19999" xr:uid="{1B2094B7-FA70-4747-B477-FD3FC41F8D76}"/>
    <cellStyle name="Tusenskille 2 6 2" xfId="4002" xr:uid="{FFBBB701-17B3-437B-A9F5-F68F1F691D00}"/>
    <cellStyle name="Tusenskille 2 6 2 2" xfId="4003" xr:uid="{CBCC3DCE-DFEA-4931-A306-DA7BD9822AD8}"/>
    <cellStyle name="Tusenskille 2 6 2 2 2" xfId="5042" xr:uid="{3F3762D2-F43F-4BD0-873D-F58CBFBDBE9E}"/>
    <cellStyle name="Tusenskille 2 6 2 2 2 2" xfId="15189" xr:uid="{435BFE3F-8465-4DCE-ACE4-DDD0214CF259}"/>
    <cellStyle name="Tusenskille 2 6 2 2 2 2 2" xfId="31664" xr:uid="{194E3C91-73C0-44FE-A2DC-E409337C579D}"/>
    <cellStyle name="Tusenskille 2 6 2 2 2 3" xfId="10661" xr:uid="{261656E4-1D5B-4EB6-900F-4AB0BA4F5A8B}"/>
    <cellStyle name="Tusenskille 2 6 2 2 2 3 2" xfId="27136" xr:uid="{90A5EEB3-DC57-48C7-BB74-CE991A31E042}"/>
    <cellStyle name="Tusenskille 2 6 2 2 2 4" xfId="22567" xr:uid="{CDF24842-5C51-44B1-851A-72D69AD9FF37}"/>
    <cellStyle name="Tusenskille 2 6 2 2 3" xfId="6793" xr:uid="{4CB561FF-DCA7-41BC-9BEC-93EC3D4817B8}"/>
    <cellStyle name="Tusenskille 2 6 2 2 3 2" xfId="16929" xr:uid="{A3B5600F-AB23-40E8-B5E6-59065C48A537}"/>
    <cellStyle name="Tusenskille 2 6 2 2 3 2 2" xfId="33404" xr:uid="{E14CA12C-B422-4C99-AE7C-B7951AA2964A}"/>
    <cellStyle name="Tusenskille 2 6 2 2 3 3" xfId="12401" xr:uid="{91F6BD1E-F84D-4F12-A62E-6D0C4B83DD4A}"/>
    <cellStyle name="Tusenskille 2 6 2 2 3 3 2" xfId="28876" xr:uid="{B4B87843-326C-4C60-BAA7-77E7445D90DD}"/>
    <cellStyle name="Tusenskille 2 6 2 2 3 4" xfId="24307" xr:uid="{649947A9-CF4F-4EB1-9A94-710CC46C1ABE}"/>
    <cellStyle name="Tusenskille 2 6 2 2 4" xfId="14151" xr:uid="{DA4985C3-2C05-4ACB-9587-8C237BA308FD}"/>
    <cellStyle name="Tusenskille 2 6 2 2 4 2" xfId="30626" xr:uid="{1CCCBAF0-8DFF-4D6B-AB79-9F7A781AB3F0}"/>
    <cellStyle name="Tusenskille 2 6 2 2 5" xfId="9623" xr:uid="{38FCFD80-BD33-4A88-A34C-526C10CFE776}"/>
    <cellStyle name="Tusenskille 2 6 2 2 5 2" xfId="26098" xr:uid="{D722C9D5-F7DF-443C-A80D-3B006889746D}"/>
    <cellStyle name="Tusenskille 2 6 2 2 6" xfId="21529" xr:uid="{46B3EA69-9596-47DB-BF12-323E5FE7C8B2}"/>
    <cellStyle name="Tusenskille 2 6 2 2_3.EXPENSES" xfId="7761" xr:uid="{2E7EF5CF-16C2-4DCF-B697-515B59299C4B}"/>
    <cellStyle name="Tusenskille 2 6 2 3" xfId="5041" xr:uid="{0D1DE6E7-16D5-4CED-9647-5AD7FD1691A2}"/>
    <cellStyle name="Tusenskille 2 6 2 3 2" xfId="15188" xr:uid="{312DBDDF-1348-4F7D-B4CF-BF5C40525A2A}"/>
    <cellStyle name="Tusenskille 2 6 2 3 2 2" xfId="31663" xr:uid="{74654907-0CE0-4028-8B36-5D04B4C3ECF2}"/>
    <cellStyle name="Tusenskille 2 6 2 3 3" xfId="10660" xr:uid="{73E61715-5462-4306-876C-2C68EE397D45}"/>
    <cellStyle name="Tusenskille 2 6 2 3 3 2" xfId="27135" xr:uid="{CD12081F-5A02-4D69-A869-FA59C38390A3}"/>
    <cellStyle name="Tusenskille 2 6 2 3 4" xfId="22566" xr:uid="{3646ACB7-199D-427A-85AB-3E95689096A4}"/>
    <cellStyle name="Tusenskille 2 6 2 4" xfId="6792" xr:uid="{2F1B0B4A-A14C-487E-B3FA-DEBBAD2CF47A}"/>
    <cellStyle name="Tusenskille 2 6 2 4 2" xfId="16928" xr:uid="{F0316065-F39F-4216-A5C4-24C3E6905008}"/>
    <cellStyle name="Tusenskille 2 6 2 4 2 2" xfId="33403" xr:uid="{0A2C3D24-1F65-4B1F-87D4-68593EF23B16}"/>
    <cellStyle name="Tusenskille 2 6 2 4 3" xfId="12400" xr:uid="{83EA815E-DE00-4584-AFCF-3C0E4A092252}"/>
    <cellStyle name="Tusenskille 2 6 2 4 3 2" xfId="28875" xr:uid="{02037F99-12DC-4043-B464-EA129D6DD673}"/>
    <cellStyle name="Tusenskille 2 6 2 4 4" xfId="24306" xr:uid="{E9FD2016-A4AF-4472-89F6-B7B78119C980}"/>
    <cellStyle name="Tusenskille 2 6 2 5" xfId="14150" xr:uid="{66E4F3D0-1D7E-4E38-A226-43EB85975449}"/>
    <cellStyle name="Tusenskille 2 6 2 5 2" xfId="30625" xr:uid="{77B78E9C-581C-4534-B943-58E4AF5D5084}"/>
    <cellStyle name="Tusenskille 2 6 2 6" xfId="9622" xr:uid="{8587E424-31DA-4905-8E9F-F23E6B27D9F8}"/>
    <cellStyle name="Tusenskille 2 6 2 6 2" xfId="26097" xr:uid="{06E21F28-8A79-474F-ABF3-08B9F5F98A2E}"/>
    <cellStyle name="Tusenskille 2 6 2 7" xfId="21528" xr:uid="{163778E3-C548-4060-96BD-CC69C0F64E1B}"/>
    <cellStyle name="Tusenskille 2 6 2_3.EXPENSES" xfId="7760" xr:uid="{A347FC65-E9A3-490C-9181-2457377F1D01}"/>
    <cellStyle name="Tusenskille 2 6 3" xfId="4004" xr:uid="{A8521490-3F8F-40C5-9C0F-E64FC70D698C}"/>
    <cellStyle name="Tusenskille 2 6 3 2" xfId="4005" xr:uid="{36167175-7C44-4E45-9610-04D90DA69E76}"/>
    <cellStyle name="Tusenskille 2 6 3 2 2" xfId="5044" xr:uid="{4C7B8E4A-58F2-45A7-AA3E-2C897194FD21}"/>
    <cellStyle name="Tusenskille 2 6 3 2 2 2" xfId="15191" xr:uid="{4CBB15F0-FDDC-4011-8FC4-F5C953948FA0}"/>
    <cellStyle name="Tusenskille 2 6 3 2 2 2 2" xfId="31666" xr:uid="{F0A40B54-7AEC-4A67-AAFC-AD8815AE89A8}"/>
    <cellStyle name="Tusenskille 2 6 3 2 2 3" xfId="10663" xr:uid="{57B5E6F2-DCD8-442B-9AF5-084624893CB5}"/>
    <cellStyle name="Tusenskille 2 6 3 2 2 3 2" xfId="27138" xr:uid="{D73E4E23-8161-4E41-B588-3879C3FC59A5}"/>
    <cellStyle name="Tusenskille 2 6 3 2 2 4" xfId="22569" xr:uid="{DEC13754-312B-4044-BFD2-875E6135C367}"/>
    <cellStyle name="Tusenskille 2 6 3 2 3" xfId="6795" xr:uid="{203971F5-6329-4DE4-9276-331088B56C5E}"/>
    <cellStyle name="Tusenskille 2 6 3 2 3 2" xfId="16931" xr:uid="{87E3275D-25DA-49D9-8B0B-EF8578713857}"/>
    <cellStyle name="Tusenskille 2 6 3 2 3 2 2" xfId="33406" xr:uid="{3D383EE2-EF80-4202-B094-F9E05F4574B1}"/>
    <cellStyle name="Tusenskille 2 6 3 2 3 3" xfId="12403" xr:uid="{3DAF8FAC-D73A-4219-926E-FD56E876D661}"/>
    <cellStyle name="Tusenskille 2 6 3 2 3 3 2" xfId="28878" xr:uid="{B58DA9C7-6A2C-4897-AA0B-B891BA3FEA16}"/>
    <cellStyle name="Tusenskille 2 6 3 2 3 4" xfId="24309" xr:uid="{7BA37E14-A891-46B6-AEED-41CC031BB5FA}"/>
    <cellStyle name="Tusenskille 2 6 3 2 4" xfId="14153" xr:uid="{B1A394EC-6C9A-49E6-B448-E99BFC298FDB}"/>
    <cellStyle name="Tusenskille 2 6 3 2 4 2" xfId="30628" xr:uid="{D8E9ABCF-86D3-4E5F-9FEA-221D50026161}"/>
    <cellStyle name="Tusenskille 2 6 3 2 5" xfId="9625" xr:uid="{72181890-E033-402E-B158-502E7174A7AA}"/>
    <cellStyle name="Tusenskille 2 6 3 2 5 2" xfId="26100" xr:uid="{545BC80B-246A-47BF-BDC1-A7E3A55AB4F8}"/>
    <cellStyle name="Tusenskille 2 6 3 2 6" xfId="21531" xr:uid="{968BD352-975D-4EB2-A54A-9AB1EB580573}"/>
    <cellStyle name="Tusenskille 2 6 3 2_3.EXPENSES" xfId="7763" xr:uid="{EE99411B-F0DB-4891-B8FE-A52B518BA74C}"/>
    <cellStyle name="Tusenskille 2 6 3 3" xfId="5043" xr:uid="{2DA1411F-0CF7-4208-A62F-6A8C9374535C}"/>
    <cellStyle name="Tusenskille 2 6 3 3 2" xfId="15190" xr:uid="{2545375F-5041-47CC-AD53-EC0046A318C4}"/>
    <cellStyle name="Tusenskille 2 6 3 3 2 2" xfId="31665" xr:uid="{1603EFE1-EAAB-4188-8392-DABE42182D57}"/>
    <cellStyle name="Tusenskille 2 6 3 3 3" xfId="10662" xr:uid="{EED7BB33-779D-411F-8808-765FC942F30E}"/>
    <cellStyle name="Tusenskille 2 6 3 3 3 2" xfId="27137" xr:uid="{21CE8284-25AA-4BE4-8812-D3564E434FDF}"/>
    <cellStyle name="Tusenskille 2 6 3 3 4" xfId="22568" xr:uid="{E022A515-8071-4817-BD60-08ED24B85972}"/>
    <cellStyle name="Tusenskille 2 6 3 4" xfId="6794" xr:uid="{39044743-6476-4984-8019-95E3EEE8110E}"/>
    <cellStyle name="Tusenskille 2 6 3 4 2" xfId="16930" xr:uid="{D1A72769-54CB-4A3E-860C-C53EA59AB1A8}"/>
    <cellStyle name="Tusenskille 2 6 3 4 2 2" xfId="33405" xr:uid="{2BE3E3AE-9457-4E76-A5E9-54090EBE647B}"/>
    <cellStyle name="Tusenskille 2 6 3 4 3" xfId="12402" xr:uid="{AB70B6F5-8ABD-4C26-8340-994D6E7E616E}"/>
    <cellStyle name="Tusenskille 2 6 3 4 3 2" xfId="28877" xr:uid="{53DB6A31-5237-4064-8553-EB090A815298}"/>
    <cellStyle name="Tusenskille 2 6 3 4 4" xfId="24308" xr:uid="{82EA7ADD-EDF1-456E-875D-59E1D7C83131}"/>
    <cellStyle name="Tusenskille 2 6 3 5" xfId="14152" xr:uid="{2A332A30-0DD5-4629-ABED-8F96B7D2B1A8}"/>
    <cellStyle name="Tusenskille 2 6 3 5 2" xfId="30627" xr:uid="{07292C24-7600-47D7-8626-076571BE536D}"/>
    <cellStyle name="Tusenskille 2 6 3 6" xfId="9624" xr:uid="{9DA11FF4-50C5-4D09-BD19-E40422AFCFA6}"/>
    <cellStyle name="Tusenskille 2 6 3 6 2" xfId="26099" xr:uid="{52ACADC7-2B4C-4930-A518-0DBBC8F9FEE3}"/>
    <cellStyle name="Tusenskille 2 6 3 7" xfId="21530" xr:uid="{1AE57A3F-70FB-4E54-90A0-FC7E1053AE24}"/>
    <cellStyle name="Tusenskille 2 6 3_3.EXPENSES" xfId="7762" xr:uid="{5311AA0B-8B12-4BD7-8ABB-BDB37C3748E9}"/>
    <cellStyle name="Tusenskille 2 6 4" xfId="4006" xr:uid="{483D6821-E84E-4246-A981-14AA17CEE83F}"/>
    <cellStyle name="Tusenskille 2 6 4 2" xfId="5045" xr:uid="{A457D2DE-BBC7-45A8-AA00-DC61912717A9}"/>
    <cellStyle name="Tusenskille 2 6 4 2 2" xfId="15192" xr:uid="{E14182F1-5C22-4ADD-A16B-62715A275988}"/>
    <cellStyle name="Tusenskille 2 6 4 2 2 2" xfId="31667" xr:uid="{08D655AB-801F-455A-9EB2-541990A19BCD}"/>
    <cellStyle name="Tusenskille 2 6 4 2 3" xfId="10664" xr:uid="{540CDBB6-1625-4F3A-ABC0-EE2525ED1F6F}"/>
    <cellStyle name="Tusenskille 2 6 4 2 3 2" xfId="27139" xr:uid="{8147B164-06DC-4757-BE64-295EF4FDBC87}"/>
    <cellStyle name="Tusenskille 2 6 4 2 4" xfId="22570" xr:uid="{5844DDF0-8D4B-4E79-B496-2CE4BA04E0B6}"/>
    <cellStyle name="Tusenskille 2 6 4 3" xfId="6796" xr:uid="{69225BA6-4F98-44FC-A683-2BB889679CDF}"/>
    <cellStyle name="Tusenskille 2 6 4 3 2" xfId="16932" xr:uid="{5DAEF8BC-30FE-4786-BAE5-162E5972918B}"/>
    <cellStyle name="Tusenskille 2 6 4 3 2 2" xfId="33407" xr:uid="{2FB167E9-5D40-4E56-B982-1C20A740B8DC}"/>
    <cellStyle name="Tusenskille 2 6 4 3 3" xfId="12404" xr:uid="{BE2806D3-E24A-4F12-9775-45C43A9E5AC9}"/>
    <cellStyle name="Tusenskille 2 6 4 3 3 2" xfId="28879" xr:uid="{C2748239-6E3F-4689-A0D7-2411FE5FB56A}"/>
    <cellStyle name="Tusenskille 2 6 4 3 4" xfId="24310" xr:uid="{3F9D5145-6DBD-4B64-9F6B-0752FB3C1956}"/>
    <cellStyle name="Tusenskille 2 6 4 4" xfId="14154" xr:uid="{1605A86A-52AD-4588-AFB6-D090B8C2700F}"/>
    <cellStyle name="Tusenskille 2 6 4 4 2" xfId="30629" xr:uid="{B0D7C497-5A9F-4A33-9D7D-B0919B007251}"/>
    <cellStyle name="Tusenskille 2 6 4 5" xfId="9626" xr:uid="{E65D75EE-2C41-482C-9707-FD3DF677CB8A}"/>
    <cellStyle name="Tusenskille 2 6 4 5 2" xfId="26101" xr:uid="{4BD18521-F7E6-4FE5-957E-FD70A5FF4835}"/>
    <cellStyle name="Tusenskille 2 6 4 6" xfId="21532" xr:uid="{B1272579-B81D-428F-A7B5-0165BECBCDDF}"/>
    <cellStyle name="Tusenskille 2 6 4_3.EXPENSES" xfId="7764" xr:uid="{299EE623-55C8-4767-9E20-03F97E6AA69B}"/>
    <cellStyle name="Tusenskille 2 6 5" xfId="4007" xr:uid="{DAD5E71F-1CF5-47E6-955F-59ADCAED779C}"/>
    <cellStyle name="Tusenskille 2 6 5 2" xfId="5046" xr:uid="{2BB9DA0B-C342-44B8-9B20-6165A0280EA6}"/>
    <cellStyle name="Tusenskille 2 6 5 2 2" xfId="15193" xr:uid="{69D2B4BC-7B01-4ADB-92F5-A8E93B03DA81}"/>
    <cellStyle name="Tusenskille 2 6 5 2 2 2" xfId="31668" xr:uid="{49BF44DB-4066-4577-BF0B-3109B9266FCF}"/>
    <cellStyle name="Tusenskille 2 6 5 2 3" xfId="10665" xr:uid="{514546F7-E025-4E1F-90F9-88B7B6A40699}"/>
    <cellStyle name="Tusenskille 2 6 5 2 3 2" xfId="27140" xr:uid="{A746FB3B-58BC-4C61-8BF4-06C9DE554446}"/>
    <cellStyle name="Tusenskille 2 6 5 2 4" xfId="22571" xr:uid="{859BD334-89C1-4A0F-B2FC-16AD2A51E065}"/>
    <cellStyle name="Tusenskille 2 6 5 3" xfId="6797" xr:uid="{5FEAF893-F30F-4288-8CE0-7FB1D3EFCDBD}"/>
    <cellStyle name="Tusenskille 2 6 5 3 2" xfId="16933" xr:uid="{82CF903C-BE4F-4B08-B2FA-52733632A426}"/>
    <cellStyle name="Tusenskille 2 6 5 3 2 2" xfId="33408" xr:uid="{99A216F2-8377-4082-9C3C-3372108E059F}"/>
    <cellStyle name="Tusenskille 2 6 5 3 3" xfId="12405" xr:uid="{28499ED8-C087-40A2-8D2A-1735CC98B455}"/>
    <cellStyle name="Tusenskille 2 6 5 3 3 2" xfId="28880" xr:uid="{4B31C652-B671-4246-AE20-F8927833428F}"/>
    <cellStyle name="Tusenskille 2 6 5 3 4" xfId="24311" xr:uid="{857D91EC-C4E1-4646-8012-61C7F14201C4}"/>
    <cellStyle name="Tusenskille 2 6 5 4" xfId="14155" xr:uid="{F33F4380-8ACB-48AD-B0CA-C0D2E632935F}"/>
    <cellStyle name="Tusenskille 2 6 5 4 2" xfId="30630" xr:uid="{84D0A06D-8A87-4D56-AD5F-224AC66EE470}"/>
    <cellStyle name="Tusenskille 2 6 5 5" xfId="9627" xr:uid="{569DD15E-37A4-4BFA-A90B-BFE6DC87E955}"/>
    <cellStyle name="Tusenskille 2 6 5 5 2" xfId="26102" xr:uid="{C3ADCF8B-909D-462B-8C75-07EBAB913B96}"/>
    <cellStyle name="Tusenskille 2 6 5 6" xfId="21533" xr:uid="{C3FAA45C-3671-430F-93DD-09030ED99E74}"/>
    <cellStyle name="Tusenskille 2 6 5_3.EXPENSES" xfId="7765" xr:uid="{FBD9804E-EA4D-486D-899F-3FB7C98F6E6F}"/>
    <cellStyle name="Tusenskille 2 6 6" xfId="4001" xr:uid="{A6880924-5593-48B0-AEA1-3206713026B6}"/>
    <cellStyle name="Tusenskille 2 6 6 2" xfId="5040" xr:uid="{6BF2D5FE-6D82-435D-AB05-B2F6AAEAF79E}"/>
    <cellStyle name="Tusenskille 2 6 6 2 2" xfId="15187" xr:uid="{15482AD6-7EE2-47E7-979F-55C1754AB1D8}"/>
    <cellStyle name="Tusenskille 2 6 6 2 2 2" xfId="31662" xr:uid="{077517B2-4DDC-4FB0-ABC3-BE3DD0C74FEF}"/>
    <cellStyle name="Tusenskille 2 6 6 2 3" xfId="10659" xr:uid="{06FBE563-CFC6-4E64-AA7A-4A562BC7C3A6}"/>
    <cellStyle name="Tusenskille 2 6 6 2 3 2" xfId="27134" xr:uid="{58E3419D-1CDF-4D2E-98C9-716A2137C449}"/>
    <cellStyle name="Tusenskille 2 6 6 2 4" xfId="22565" xr:uid="{17AEB52B-9A9F-43D8-945C-64D7652DC727}"/>
    <cellStyle name="Tusenskille 2 6 6 3" xfId="6791" xr:uid="{7E4C36A9-982F-4F2A-80F2-0B0E9F378B76}"/>
    <cellStyle name="Tusenskille 2 6 6 3 2" xfId="16927" xr:uid="{032DC12F-66A9-4B61-A259-71CB4E8C2520}"/>
    <cellStyle name="Tusenskille 2 6 6 3 2 2" xfId="33402" xr:uid="{962E30FC-C1B8-4092-B4B1-A189044460C0}"/>
    <cellStyle name="Tusenskille 2 6 6 3 3" xfId="12399" xr:uid="{3CB66936-BAFC-428E-A58C-2877D25CD54D}"/>
    <cellStyle name="Tusenskille 2 6 6 3 3 2" xfId="28874" xr:uid="{47963637-E103-487E-AC21-D482C81756B6}"/>
    <cellStyle name="Tusenskille 2 6 6 3 4" xfId="24305" xr:uid="{AC3E01C8-53E7-4391-9AB3-4623A4E75170}"/>
    <cellStyle name="Tusenskille 2 6 6 4" xfId="14149" xr:uid="{874EE485-E7E6-40CB-B014-34CAAC7C94B2}"/>
    <cellStyle name="Tusenskille 2 6 6 4 2" xfId="30624" xr:uid="{B3D9525C-4A3A-4A54-81C9-5F47ED0393B7}"/>
    <cellStyle name="Tusenskille 2 6 6 5" xfId="9621" xr:uid="{1EA3B66C-DEDF-4A39-B280-56D1188AEB25}"/>
    <cellStyle name="Tusenskille 2 6 6 5 2" xfId="26096" xr:uid="{B56C4C68-7F28-411C-BBDC-48A9388B2B2D}"/>
    <cellStyle name="Tusenskille 2 6 6 6" xfId="21527" xr:uid="{C3C706AE-2EF9-423D-8C8E-2FB3697A23EA}"/>
    <cellStyle name="Tusenskille 2 6 6_3.EXPENSES" xfId="7766" xr:uid="{F0EA22F4-4FD7-428E-B267-8225C9E60D6E}"/>
    <cellStyle name="Tusenskille 2 6 7" xfId="3081" xr:uid="{C77245A3-A92E-4320-AC2E-705825FC6429}"/>
    <cellStyle name="Tusenskille 2 6 7 2" xfId="5955" xr:uid="{2FA752E9-308F-47EE-A8BB-9945AFCB11F9}"/>
    <cellStyle name="Tusenskille 2 6 7 2 2" xfId="16091" xr:uid="{8FCA0A58-1276-4041-9EDF-626539EE4641}"/>
    <cellStyle name="Tusenskille 2 6 7 2 2 2" xfId="32566" xr:uid="{4DF3CAF9-D0AF-45DF-8E0D-FB201C7236A9}"/>
    <cellStyle name="Tusenskille 2 6 7 2 3" xfId="11563" xr:uid="{D52711DE-53F6-4FD6-A5D0-9C2417058BB7}"/>
    <cellStyle name="Tusenskille 2 6 7 2 3 2" xfId="28038" xr:uid="{0C4567E2-2FF6-41F4-A149-3074555615B4}"/>
    <cellStyle name="Tusenskille 2 6 7 2 4" xfId="23469" xr:uid="{631CAF8A-7864-412B-9A00-CE0C62CA2136}"/>
    <cellStyle name="Tusenskille 2 6 7 3" xfId="13313" xr:uid="{27112F83-CA4B-47CB-AECB-493A7C97CE0E}"/>
    <cellStyle name="Tusenskille 2 6 7 3 2" xfId="29788" xr:uid="{90F67297-2A39-464E-AD1B-49373BD99DDE}"/>
    <cellStyle name="Tusenskille 2 6 7 4" xfId="8785" xr:uid="{2EBB06CD-681F-4739-B887-C8753F13B2C7}"/>
    <cellStyle name="Tusenskille 2 6 7 4 2" xfId="25260" xr:uid="{44825DC9-B4C4-4A13-9AEC-A41CA888749A}"/>
    <cellStyle name="Tusenskille 2 6 7 5" xfId="20691" xr:uid="{E3158237-044C-4AF3-A931-D1E5CBAEEF0A}"/>
    <cellStyle name="Tusenskille 2 6 7_3.EXPENSES" xfId="7767" xr:uid="{8FE8C8F1-C62A-4E22-9273-AC9722BE14E7}"/>
    <cellStyle name="Tusenskille 2 6 8" xfId="4213" xr:uid="{2CA7800D-621D-4642-8D48-957912BFC2DE}"/>
    <cellStyle name="Tusenskille 2 6 8 2" xfId="14360" xr:uid="{7C8C297D-90B5-43EB-BF5A-4BF2C8D4617E}"/>
    <cellStyle name="Tusenskille 2 6 8 2 2" xfId="30835" xr:uid="{52E1CC2B-D8EC-4B77-A1E9-0399422263B5}"/>
    <cellStyle name="Tusenskille 2 6 8 3" xfId="9832" xr:uid="{E163A9EB-75C0-4F0F-849C-42874C1B9951}"/>
    <cellStyle name="Tusenskille 2 6 8 3 2" xfId="26307" xr:uid="{63FB4B62-6BF3-4AC7-87D8-4BB09D25D4E0}"/>
    <cellStyle name="Tusenskille 2 6 8 4" xfId="21738" xr:uid="{B8AE8598-7033-452F-9522-4416DBDA9C20}"/>
    <cellStyle name="Tusenskille 2 6 9" xfId="5264" xr:uid="{FF356B31-AC10-468C-A5AE-2D4C4E52475E}"/>
    <cellStyle name="Tusenskille 2 6 9 2" xfId="15400" xr:uid="{5526C267-AD78-4DAD-82B6-F8FBF3A64313}"/>
    <cellStyle name="Tusenskille 2 6 9 2 2" xfId="31875" xr:uid="{9C7CD95A-2FD8-4651-AC16-C79963574AC8}"/>
    <cellStyle name="Tusenskille 2 6 9 3" xfId="10872" xr:uid="{3A525704-7610-4490-B07D-3812A89C3EB3}"/>
    <cellStyle name="Tusenskille 2 6 9 3 2" xfId="27347" xr:uid="{C855309E-3BA7-4BFB-89B0-58E80BF33ED4}"/>
    <cellStyle name="Tusenskille 2 6 9 4" xfId="22778" xr:uid="{15B0CBDC-984D-41F7-A6AD-C02C7BD234D5}"/>
    <cellStyle name="Tusenskille 2 6_3.EXPENSES" xfId="7759" xr:uid="{06ABC947-4125-40D5-9E28-5242B66394F6}"/>
    <cellStyle name="Tusenskille 2 7" xfId="2227" xr:uid="{00000000-0005-0000-0000-0000F50B0000}"/>
    <cellStyle name="Tusenskille 2 7 10" xfId="17078" xr:uid="{42DB3E2D-81DC-49FA-B9F5-97E5DEAAB078}"/>
    <cellStyle name="Tusenskille 2 7 10 2" xfId="33553" xr:uid="{4ADD103C-4DDC-47D6-A6A2-27F475879A85}"/>
    <cellStyle name="Tusenskille 2 7 11" xfId="20114" xr:uid="{D603CAF2-5998-4296-91A5-9321B6A60B7F}"/>
    <cellStyle name="Tusenskille 2 7 2" xfId="4009" xr:uid="{2DA1784F-19F0-4050-B329-A047FC079388}"/>
    <cellStyle name="Tusenskille 2 7 2 2" xfId="5048" xr:uid="{46DAA0D6-6FF5-428D-95AA-BCF5D543FD25}"/>
    <cellStyle name="Tusenskille 2 7 2 2 2" xfId="15195" xr:uid="{C5BF1CBC-8A46-4E90-9669-33E06EF88F62}"/>
    <cellStyle name="Tusenskille 2 7 2 2 2 2" xfId="31670" xr:uid="{8A799355-3D43-4084-86F1-3F263855C781}"/>
    <cellStyle name="Tusenskille 2 7 2 2 3" xfId="10667" xr:uid="{B9CE7366-AD55-43CE-90F6-F336C4F7B99C}"/>
    <cellStyle name="Tusenskille 2 7 2 2 3 2" xfId="27142" xr:uid="{067739C7-AA9C-44AF-9549-CB6BBD41039E}"/>
    <cellStyle name="Tusenskille 2 7 2 2 4" xfId="22573" xr:uid="{1A443B14-D282-4E15-AC8D-A13706E94664}"/>
    <cellStyle name="Tusenskille 2 7 2 3" xfId="6799" xr:uid="{2F8A57BC-3F32-4BF4-AAD8-DE029E1ECEB6}"/>
    <cellStyle name="Tusenskille 2 7 2 3 2" xfId="16935" xr:uid="{E49A854A-D0D7-43EA-BB00-CAE251BBF4CF}"/>
    <cellStyle name="Tusenskille 2 7 2 3 2 2" xfId="33410" xr:uid="{1F307C2D-D0EB-41B4-A4D0-BE92BD3A1C0E}"/>
    <cellStyle name="Tusenskille 2 7 2 3 3" xfId="12407" xr:uid="{733F4305-0EA2-4A7B-83E9-A0F2B9342EA2}"/>
    <cellStyle name="Tusenskille 2 7 2 3 3 2" xfId="28882" xr:uid="{961888A5-B117-42EE-9CFA-C309E114305F}"/>
    <cellStyle name="Tusenskille 2 7 2 3 4" xfId="24313" xr:uid="{9A5B7173-A150-408A-A962-3B65B0670644}"/>
    <cellStyle name="Tusenskille 2 7 2 4" xfId="14157" xr:uid="{A2037CD7-3784-4896-BE08-4001CCFE3C63}"/>
    <cellStyle name="Tusenskille 2 7 2 4 2" xfId="30632" xr:uid="{C0792B60-5899-419E-B046-5971962E5644}"/>
    <cellStyle name="Tusenskille 2 7 2 5" xfId="9629" xr:uid="{E0F70041-2A17-4A38-9AE8-762BFBE2AC61}"/>
    <cellStyle name="Tusenskille 2 7 2 5 2" xfId="26104" xr:uid="{CCD59986-D3C4-4401-9C24-E4D4DDD70374}"/>
    <cellStyle name="Tusenskille 2 7 2 6" xfId="21535" xr:uid="{A8CEFA94-7239-4B0E-8F2A-B843E93577D3}"/>
    <cellStyle name="Tusenskille 2 7 2_3.EXPENSES" xfId="7769" xr:uid="{48BB6780-2FC1-426E-8D98-78D58950ECA8}"/>
    <cellStyle name="Tusenskille 2 7 3" xfId="4008" xr:uid="{4F004975-69DD-4089-8DA6-020D11E1CBA7}"/>
    <cellStyle name="Tusenskille 2 7 3 2" xfId="5047" xr:uid="{7F9E831B-4926-48A5-80E7-F1695B836CCB}"/>
    <cellStyle name="Tusenskille 2 7 3 2 2" xfId="15194" xr:uid="{54694F9C-4527-4160-9C47-017745BFB952}"/>
    <cellStyle name="Tusenskille 2 7 3 2 2 2" xfId="31669" xr:uid="{F3F3C5D6-2735-40B2-88B3-32B80E713872}"/>
    <cellStyle name="Tusenskille 2 7 3 2 3" xfId="10666" xr:uid="{EF428274-64E4-4D6E-BA41-E33859F9CFE7}"/>
    <cellStyle name="Tusenskille 2 7 3 2 3 2" xfId="27141" xr:uid="{787E8F17-50DB-471B-BC52-62B0E29E42A8}"/>
    <cellStyle name="Tusenskille 2 7 3 2 4" xfId="22572" xr:uid="{8F246F96-73FD-4F67-B8FE-B556271A9AFC}"/>
    <cellStyle name="Tusenskille 2 7 3 3" xfId="6798" xr:uid="{0A583D95-5A03-40FE-B511-D71BA26BBEB4}"/>
    <cellStyle name="Tusenskille 2 7 3 3 2" xfId="16934" xr:uid="{86A54E12-6348-4441-B486-B6802939FCA0}"/>
    <cellStyle name="Tusenskille 2 7 3 3 2 2" xfId="33409" xr:uid="{2A7931FD-7FED-418F-87ED-6B9735F082D5}"/>
    <cellStyle name="Tusenskille 2 7 3 3 3" xfId="12406" xr:uid="{954FD4CB-98A4-4B6E-BD22-6DC321CB57A2}"/>
    <cellStyle name="Tusenskille 2 7 3 3 3 2" xfId="28881" xr:uid="{3C255E4B-C543-40B6-B29A-E282CF599D32}"/>
    <cellStyle name="Tusenskille 2 7 3 3 4" xfId="24312" xr:uid="{18982946-4DDD-4FEE-A885-2C221B01BF5F}"/>
    <cellStyle name="Tusenskille 2 7 3 4" xfId="14156" xr:uid="{83B24730-05A3-43A2-9CCD-24C2CF38FE6A}"/>
    <cellStyle name="Tusenskille 2 7 3 4 2" xfId="30631" xr:uid="{5160E8E4-1A77-4661-B27F-1D2AEB35EC09}"/>
    <cellStyle name="Tusenskille 2 7 3 5" xfId="9628" xr:uid="{470BF969-07D9-4FE6-8F4A-3656C4B07078}"/>
    <cellStyle name="Tusenskille 2 7 3 5 2" xfId="26103" xr:uid="{43B4D316-E33E-4464-95E4-199CF5F0CA2F}"/>
    <cellStyle name="Tusenskille 2 7 3 6" xfId="21534" xr:uid="{E4E6ACA6-AE21-4ACB-A9A1-64333E5F4665}"/>
    <cellStyle name="Tusenskille 2 7 3_3.EXPENSES" xfId="7770" xr:uid="{1EC2BDED-9590-4EA3-BF3E-C232EFE771F2}"/>
    <cellStyle name="Tusenskille 2 7 4" xfId="3201" xr:uid="{18FD2EA0-CD62-4849-B629-C7539BC02E44}"/>
    <cellStyle name="Tusenskille 2 7 4 2" xfId="6075" xr:uid="{E2C6FDC3-BF33-47A7-A967-1BA56A695E1E}"/>
    <cellStyle name="Tusenskille 2 7 4 2 2" xfId="16211" xr:uid="{49361961-EB73-4874-8833-EB5646999512}"/>
    <cellStyle name="Tusenskille 2 7 4 2 2 2" xfId="32686" xr:uid="{2E42FD25-85CE-40DB-B914-CEDC523A052D}"/>
    <cellStyle name="Tusenskille 2 7 4 2 3" xfId="11683" xr:uid="{302B09A5-E99C-4399-8955-16FD2FB1DDDB}"/>
    <cellStyle name="Tusenskille 2 7 4 2 3 2" xfId="28158" xr:uid="{5CF79037-C11D-469E-B9DE-CD6A54700BD7}"/>
    <cellStyle name="Tusenskille 2 7 4 2 4" xfId="23589" xr:uid="{8769FB10-B388-4F48-9722-DC7A6A951049}"/>
    <cellStyle name="Tusenskille 2 7 4 3" xfId="13433" xr:uid="{44BBA740-CC8D-406A-A782-140464AC4015}"/>
    <cellStyle name="Tusenskille 2 7 4 3 2" xfId="29908" xr:uid="{B803CF3D-C1A4-4598-8411-04CCC98E2B5E}"/>
    <cellStyle name="Tusenskille 2 7 4 4" xfId="8905" xr:uid="{C075D315-983A-457E-BDB6-6FE82E3A2512}"/>
    <cellStyle name="Tusenskille 2 7 4 4 2" xfId="25380" xr:uid="{1B25611A-177D-4835-ADD1-54E51BB67B5C}"/>
    <cellStyle name="Tusenskille 2 7 4 5" xfId="20811" xr:uid="{DF9B7FB8-4A52-4E92-959C-7E0EBC109306}"/>
    <cellStyle name="Tusenskille 2 7 4_3.EXPENSES" xfId="7771" xr:uid="{83BEBED7-E8EA-4191-8BD2-3A1BEE6162C0}"/>
    <cellStyle name="Tusenskille 2 7 5" xfId="4327" xr:uid="{6CE5E30F-F6B4-4467-8C82-6DE3BA08366C}"/>
    <cellStyle name="Tusenskille 2 7 5 2" xfId="14474" xr:uid="{19290A6F-9394-4D2C-B0A0-71A7EE639A47}"/>
    <cellStyle name="Tusenskille 2 7 5 2 2" xfId="30949" xr:uid="{246AEB59-5BCD-48F5-B530-88B4A398679A}"/>
    <cellStyle name="Tusenskille 2 7 5 3" xfId="9946" xr:uid="{304099A0-F069-420F-B7AE-98B123153266}"/>
    <cellStyle name="Tusenskille 2 7 5 3 2" xfId="26421" xr:uid="{4C453238-9765-45AA-8E74-293AF18C0FEB}"/>
    <cellStyle name="Tusenskille 2 7 5 4" xfId="21852" xr:uid="{2C5E10D8-D5F4-4F6E-86C5-A9C19E6011AC}"/>
    <cellStyle name="Tusenskille 2 7 6" xfId="5378" xr:uid="{5A6A0AD3-6826-41A2-91EA-5E0E1D5EE968}"/>
    <cellStyle name="Tusenskille 2 7 6 2" xfId="15514" xr:uid="{60C190E2-648E-44CA-8F44-91AED2F59E5F}"/>
    <cellStyle name="Tusenskille 2 7 6 2 2" xfId="31989" xr:uid="{CF55FF9F-9843-4FB6-A9DE-42A60CFE115C}"/>
    <cellStyle name="Tusenskille 2 7 6 3" xfId="10986" xr:uid="{1A5D2D4F-ACAB-4B99-8798-8FC9AD4C78B0}"/>
    <cellStyle name="Tusenskille 2 7 6 3 2" xfId="27461" xr:uid="{268AEFCB-8321-4D6D-AE2A-62EEC30ED0E6}"/>
    <cellStyle name="Tusenskille 2 7 6 4" xfId="22892" xr:uid="{76E0AED5-E5E6-4B06-821C-CABF8156038D}"/>
    <cellStyle name="Tusenskille 2 7 7" xfId="12736" xr:uid="{49C1F4D5-7B26-4C57-B432-2DCCAA4C5AAE}"/>
    <cellStyle name="Tusenskille 2 7 7 2" xfId="29211" xr:uid="{683C33A4-BF42-4776-BE08-C3825937286D}"/>
    <cellStyle name="Tusenskille 2 7 8" xfId="8207" xr:uid="{FD383E44-4063-4673-AC31-4E27FB19D986}"/>
    <cellStyle name="Tusenskille 2 7 8 2" xfId="24682" xr:uid="{F29794EA-69F9-429B-94A4-622635F2D3D5}"/>
    <cellStyle name="Tusenskille 2 7 9" xfId="7988" xr:uid="{0D6CD8DA-9D39-4FF2-871B-91543EF637AC}"/>
    <cellStyle name="Tusenskille 2 7 9 2" xfId="24463" xr:uid="{8A5DDAE4-835C-4076-A5CE-78FEAC248F48}"/>
    <cellStyle name="Tusenskille 2 7_3.EXPENSES" xfId="7768" xr:uid="{82A8F3E5-7897-4D7D-8DA4-3AECA4673652}"/>
    <cellStyle name="Tusenskille 2 8" xfId="2482" xr:uid="{00000000-0005-0000-0000-0000F60B0000}"/>
    <cellStyle name="Tusenskille 2 8 10" xfId="8009" xr:uid="{32F4B8FD-F9B7-42A9-9FB5-E4A263A8B128}"/>
    <cellStyle name="Tusenskille 2 8 10 2" xfId="24484" xr:uid="{98F4204F-4EA6-44EE-BD07-6489A41D3018}"/>
    <cellStyle name="Tusenskille 2 8 11" xfId="20229" xr:uid="{51875610-BC06-4B28-BC04-BDF0A5A45734}"/>
    <cellStyle name="Tusenskille 2 8 2" xfId="4011" xr:uid="{232DBB45-C962-493F-BCAC-1C76613CC20F}"/>
    <cellStyle name="Tusenskille 2 8 2 2" xfId="5050" xr:uid="{5DB3D2B7-4B4D-4F07-9652-71261DCED06A}"/>
    <cellStyle name="Tusenskille 2 8 2 2 2" xfId="15197" xr:uid="{7BBAB675-6DC4-4E79-AF10-AE61BF124FF8}"/>
    <cellStyle name="Tusenskille 2 8 2 2 2 2" xfId="31672" xr:uid="{404521E6-B2E5-4532-A45C-C14786C1920E}"/>
    <cellStyle name="Tusenskille 2 8 2 2 3" xfId="10669" xr:uid="{F4A68CE6-6493-4C33-BBCD-BDB807AAEE90}"/>
    <cellStyle name="Tusenskille 2 8 2 2 3 2" xfId="27144" xr:uid="{711A30C1-2260-4EB9-A36C-E4052768347B}"/>
    <cellStyle name="Tusenskille 2 8 2 2 4" xfId="22575" xr:uid="{91F822E1-2DA5-4CE8-A174-1AF29CBFE116}"/>
    <cellStyle name="Tusenskille 2 8 2 3" xfId="6801" xr:uid="{DCE63C83-0ED7-482C-BE00-587B3B06A1C3}"/>
    <cellStyle name="Tusenskille 2 8 2 3 2" xfId="16937" xr:uid="{5785307A-91E6-4874-8DDB-B4A5A90B615F}"/>
    <cellStyle name="Tusenskille 2 8 2 3 2 2" xfId="33412" xr:uid="{AD622C9C-7BFC-448E-BE56-10B984624439}"/>
    <cellStyle name="Tusenskille 2 8 2 3 3" xfId="12409" xr:uid="{98E73637-6A78-457F-A9F0-81BEB5A2BCB1}"/>
    <cellStyle name="Tusenskille 2 8 2 3 3 2" xfId="28884" xr:uid="{427090D1-858B-4564-BDC9-9605058A1005}"/>
    <cellStyle name="Tusenskille 2 8 2 3 4" xfId="24315" xr:uid="{05F48C39-1218-4536-9338-A591215FF5BB}"/>
    <cellStyle name="Tusenskille 2 8 2 4" xfId="14159" xr:uid="{B7D67E29-72F6-47A7-B80D-DA465CFB616B}"/>
    <cellStyle name="Tusenskille 2 8 2 4 2" xfId="30634" xr:uid="{2EB4BB04-AC69-4E7A-ADE2-79A762079B04}"/>
    <cellStyle name="Tusenskille 2 8 2 5" xfId="9631" xr:uid="{6F583A4E-D701-43E3-A457-3CFF829911CC}"/>
    <cellStyle name="Tusenskille 2 8 2 5 2" xfId="26106" xr:uid="{6527FCC1-5F36-4AC8-A385-F1D952E4B79C}"/>
    <cellStyle name="Tusenskille 2 8 2 6" xfId="21537" xr:uid="{CB63F242-F203-49FD-8809-62F8551329FE}"/>
    <cellStyle name="Tusenskille 2 8 2_3.EXPENSES" xfId="7773" xr:uid="{BB462C11-2349-432E-88B9-775580347A46}"/>
    <cellStyle name="Tusenskille 2 8 3" xfId="4010" xr:uid="{FBAEA387-DC82-4D77-B397-3CD489898AF5}"/>
    <cellStyle name="Tusenskille 2 8 3 2" xfId="5049" xr:uid="{8D1CD21D-FE71-4919-8051-3755A74E7C38}"/>
    <cellStyle name="Tusenskille 2 8 3 2 2" xfId="15196" xr:uid="{03EA5B0D-5593-4EB8-AFC2-13EDCD09B67E}"/>
    <cellStyle name="Tusenskille 2 8 3 2 2 2" xfId="31671" xr:uid="{D218A81E-9584-405E-8851-01A4BED5CC84}"/>
    <cellStyle name="Tusenskille 2 8 3 2 3" xfId="10668" xr:uid="{94A35D23-97DE-4590-8344-0182CCEAADE2}"/>
    <cellStyle name="Tusenskille 2 8 3 2 3 2" xfId="27143" xr:uid="{97E16B15-5C1D-4043-834C-CC6B8E60C584}"/>
    <cellStyle name="Tusenskille 2 8 3 2 4" xfId="22574" xr:uid="{0BF30BB3-9669-4FD3-AAA5-4C35486C5199}"/>
    <cellStyle name="Tusenskille 2 8 3 3" xfId="6800" xr:uid="{BC7A3B33-5E44-4D93-8649-B10AEA66D1E9}"/>
    <cellStyle name="Tusenskille 2 8 3 3 2" xfId="16936" xr:uid="{DE2CDC53-1EAC-4BCA-BD45-B84B619CD81E}"/>
    <cellStyle name="Tusenskille 2 8 3 3 2 2" xfId="33411" xr:uid="{7C3A1CC5-1F0D-4492-9AE2-9D276DD9F08C}"/>
    <cellStyle name="Tusenskille 2 8 3 3 3" xfId="12408" xr:uid="{6EA6A0DD-FE75-409C-9157-517349CF9976}"/>
    <cellStyle name="Tusenskille 2 8 3 3 3 2" xfId="28883" xr:uid="{4BC21127-4122-417A-9AA9-705AA747BDF7}"/>
    <cellStyle name="Tusenskille 2 8 3 3 4" xfId="24314" xr:uid="{DE202C4C-58A5-4ED5-BFF6-5A4B7ACD8EEF}"/>
    <cellStyle name="Tusenskille 2 8 3 4" xfId="14158" xr:uid="{8D824776-361C-4DC8-B947-9E400F80DF84}"/>
    <cellStyle name="Tusenskille 2 8 3 4 2" xfId="30633" xr:uid="{F71DDD0E-103D-4492-BA4E-9ADFA4701E06}"/>
    <cellStyle name="Tusenskille 2 8 3 5" xfId="9630" xr:uid="{98DC0C7F-5A9D-4298-9D05-8219E5B5415B}"/>
    <cellStyle name="Tusenskille 2 8 3 5 2" xfId="26105" xr:uid="{E38FE112-9685-45CD-A7F0-2BF49B9181CD}"/>
    <cellStyle name="Tusenskille 2 8 3 6" xfId="21536" xr:uid="{32588FF0-3F23-43DF-AE34-7AD84E938A38}"/>
    <cellStyle name="Tusenskille 2 8 3_3.EXPENSES" xfId="7774" xr:uid="{9801EB50-326A-4925-A41B-E889EFDBCDAC}"/>
    <cellStyle name="Tusenskille 2 8 4" xfId="3319" xr:uid="{CBF4DF63-D1A0-4AFB-8D7F-789F360E1389}"/>
    <cellStyle name="Tusenskille 2 8 4 2" xfId="6193" xr:uid="{72F0B00A-101B-4BD3-80A6-760325C64F00}"/>
    <cellStyle name="Tusenskille 2 8 4 2 2" xfId="16329" xr:uid="{19D9CA32-9FD9-4477-B88C-4BD22F2489ED}"/>
    <cellStyle name="Tusenskille 2 8 4 2 2 2" xfId="32804" xr:uid="{5C04076B-BCCD-41A2-93F1-6973B5CF4D94}"/>
    <cellStyle name="Tusenskille 2 8 4 2 3" xfId="11801" xr:uid="{A1B96CCE-1AF5-4068-8489-51289AA0F10A}"/>
    <cellStyle name="Tusenskille 2 8 4 2 3 2" xfId="28276" xr:uid="{D9C680AD-ED30-4582-8549-BD6EC4075524}"/>
    <cellStyle name="Tusenskille 2 8 4 2 4" xfId="23707" xr:uid="{F150DF15-A147-4603-A290-4D2406873FA2}"/>
    <cellStyle name="Tusenskille 2 8 4 3" xfId="13551" xr:uid="{0B35A208-E925-4004-9E35-F093A90E3731}"/>
    <cellStyle name="Tusenskille 2 8 4 3 2" xfId="30026" xr:uid="{ECEFBCC4-7364-4442-9848-0E740E4DB0D9}"/>
    <cellStyle name="Tusenskille 2 8 4 4" xfId="9023" xr:uid="{97B29E54-0308-40E6-B374-04C5DC88AEAE}"/>
    <cellStyle name="Tusenskille 2 8 4 4 2" xfId="25498" xr:uid="{0349AA97-20F8-4A97-9A0B-51A2CEA146A6}"/>
    <cellStyle name="Tusenskille 2 8 4 5" xfId="20929" xr:uid="{D33D6B29-D91F-4D90-B00F-47CFB1EF5A3E}"/>
    <cellStyle name="Tusenskille 2 8 4_3.EXPENSES" xfId="7775" xr:uid="{C9F76BDC-2027-49EA-BF02-D61D50BAB2A2}"/>
    <cellStyle name="Tusenskille 2 8 5" xfId="4442" xr:uid="{89110E9A-E15B-4C26-A3D6-A01887A63248}"/>
    <cellStyle name="Tusenskille 2 8 5 2" xfId="14589" xr:uid="{484D99DE-FBDF-4F42-ABB1-38932F005C27}"/>
    <cellStyle name="Tusenskille 2 8 5 2 2" xfId="31064" xr:uid="{3330F7CF-4844-42D7-9A2C-CAF30B2E9B42}"/>
    <cellStyle name="Tusenskille 2 8 5 3" xfId="10061" xr:uid="{0C123C1B-A710-43D8-BA15-0E9B48FF97C6}"/>
    <cellStyle name="Tusenskille 2 8 5 3 2" xfId="26536" xr:uid="{DD4FA2A9-401E-432E-BE7E-6E77E4056BA2}"/>
    <cellStyle name="Tusenskille 2 8 5 4" xfId="21967" xr:uid="{CFDDCC93-49BF-4C30-AD2C-A2E4A3B3D9EC}"/>
    <cellStyle name="Tusenskille 2 8 6" xfId="5493" xr:uid="{3C95D17F-367B-4EDB-9766-C1E5FB8D411B}"/>
    <cellStyle name="Tusenskille 2 8 6 2" xfId="15629" xr:uid="{2DBD21B5-3431-4DEC-AB2A-A81D196BA7CE}"/>
    <cellStyle name="Tusenskille 2 8 6 2 2" xfId="32104" xr:uid="{DAFCDD5E-99B4-408F-B98E-F69D0C6103B8}"/>
    <cellStyle name="Tusenskille 2 8 6 3" xfId="11101" xr:uid="{28AD1483-0080-4966-81A1-4C0F23EC4EA4}"/>
    <cellStyle name="Tusenskille 2 8 6 3 2" xfId="27576" xr:uid="{121671BD-4364-4B9A-AF18-3970CB02B3FD}"/>
    <cellStyle name="Tusenskille 2 8 6 4" xfId="23007" xr:uid="{3A07D510-E2A7-47C4-A87D-0BC7F9189459}"/>
    <cellStyle name="Tusenskille 2 8 7" xfId="12851" xr:uid="{3C83B0A5-D2F5-4CD0-9F7E-DE6620856892}"/>
    <cellStyle name="Tusenskille 2 8 7 2" xfId="29326" xr:uid="{B0918F92-13B8-4F09-BDF3-1D23187B3835}"/>
    <cellStyle name="Tusenskille 2 8 8" xfId="8323" xr:uid="{E3507325-E400-47C7-8D8A-7B2B41FAA861}"/>
    <cellStyle name="Tusenskille 2 8 8 2" xfId="24798" xr:uid="{D24AA2DF-3C04-4BEF-9E72-DE369372318B}"/>
    <cellStyle name="Tusenskille 2 8 9" xfId="7981" xr:uid="{A4CF0D68-111F-4F72-A826-4C009CE6CF1C}"/>
    <cellStyle name="Tusenskille 2 8 9 2" xfId="24456" xr:uid="{A069C9E6-A31C-45CB-9D53-97AE7CD14F93}"/>
    <cellStyle name="Tusenskille 2 8_3.EXPENSES" xfId="7772" xr:uid="{F270840D-4A6A-4F0F-B286-A15F7DFF2EC4}"/>
    <cellStyle name="Tusenskille 2 9" xfId="4012" xr:uid="{2EAA59B0-ECD5-4DEA-A58A-F2619D5D5870}"/>
    <cellStyle name="Tusenskille 2 9 2" xfId="5051" xr:uid="{6086C04B-FE16-4B77-93AA-4B03B543668B}"/>
    <cellStyle name="Tusenskille 2 9 2 2" xfId="15198" xr:uid="{93D2501D-5D09-466C-A2A6-CFCF4F28FABA}"/>
    <cellStyle name="Tusenskille 2 9 2 2 2" xfId="31673" xr:uid="{C348234C-BB0C-44CF-8591-27ABC2082D0C}"/>
    <cellStyle name="Tusenskille 2 9 2 3" xfId="10670" xr:uid="{E2295E5B-2BF6-46AB-8B35-A08A34C71A3D}"/>
    <cellStyle name="Tusenskille 2 9 2 3 2" xfId="27145" xr:uid="{A306526A-B9C3-4ABE-9DCE-EA79F038B55D}"/>
    <cellStyle name="Tusenskille 2 9 2 4" xfId="22576" xr:uid="{2AD0DF85-220B-47E0-82CC-28E6FD5A959E}"/>
    <cellStyle name="Tusenskille 2 9 3" xfId="6802" xr:uid="{F7A99E70-A721-46CA-9524-C1F6A75E2BCB}"/>
    <cellStyle name="Tusenskille 2 9 3 2" xfId="16938" xr:uid="{08E5FA5F-A158-48D3-8D60-0178CE54E594}"/>
    <cellStyle name="Tusenskille 2 9 3 2 2" xfId="33413" xr:uid="{C20CE197-7179-4235-89B1-083C04F0C08C}"/>
    <cellStyle name="Tusenskille 2 9 3 3" xfId="12410" xr:uid="{DB9969CD-5DCA-40AC-8E21-EA1502BB8A00}"/>
    <cellStyle name="Tusenskille 2 9 3 3 2" xfId="28885" xr:uid="{C82A3AEA-6506-4FB6-B83E-18C64E3C069D}"/>
    <cellStyle name="Tusenskille 2 9 3 4" xfId="24316" xr:uid="{02422221-2474-4FB4-B3A1-A561104A5447}"/>
    <cellStyle name="Tusenskille 2 9 4" xfId="14160" xr:uid="{5D3B0748-A904-4B5A-85AA-81068053998E}"/>
    <cellStyle name="Tusenskille 2 9 4 2" xfId="30635" xr:uid="{64C1FFE2-895A-46D2-978D-7935DED8FF75}"/>
    <cellStyle name="Tusenskille 2 9 5" xfId="9632" xr:uid="{0FC1984F-B946-417F-9D1B-B1CA8BAED30A}"/>
    <cellStyle name="Tusenskille 2 9 5 2" xfId="26107" xr:uid="{6CB27E06-E48B-4766-B6FC-512EF93C1AF4}"/>
    <cellStyle name="Tusenskille 2 9 6" xfId="21538" xr:uid="{6F31F384-5AE8-4AFC-A02F-5BC59904BC8D}"/>
    <cellStyle name="Tusenskille 2 9_3.EXPENSES" xfId="7776" xr:uid="{99DCCA9A-BF65-4BBC-8BED-438B635908D3}"/>
    <cellStyle name="Tusenskille 2_3.EXPENSES" xfId="7525" xr:uid="{29B76F0A-C7CF-480F-8727-9563EC3BAAEF}"/>
    <cellStyle name="Tusenskille 3" xfId="1769" xr:uid="{00000000-0005-0000-0000-0000F70B0000}"/>
    <cellStyle name="Tusenskille 3 10" xfId="3015" xr:uid="{8E0CA6CD-18C4-4A8C-82F0-4C704A291C22}"/>
    <cellStyle name="Tusenskille 3 10 2" xfId="5889" xr:uid="{D606F0EF-8D04-42F5-A1D9-4ADDCB58E1EB}"/>
    <cellStyle name="Tusenskille 3 10 2 2" xfId="16025" xr:uid="{C6970E24-C4F5-4C1E-992E-1E2EF442C08C}"/>
    <cellStyle name="Tusenskille 3 10 2 2 2" xfId="32500" xr:uid="{EAE3FCA1-A20D-47EC-852A-7EB49E364D4D}"/>
    <cellStyle name="Tusenskille 3 10 2 3" xfId="11497" xr:uid="{B12448A7-6CF3-44C8-8B16-EFD2CD264BDB}"/>
    <cellStyle name="Tusenskille 3 10 2 3 2" xfId="27972" xr:uid="{2F3DB318-E700-40CC-85E1-46A13700F649}"/>
    <cellStyle name="Tusenskille 3 10 2 4" xfId="23403" xr:uid="{C21BFD62-46A7-4FA6-9B24-EB5B6F34D348}"/>
    <cellStyle name="Tusenskille 3 10 3" xfId="13247" xr:uid="{2F089495-C589-44B2-BD13-E7B5C860F1FE}"/>
    <cellStyle name="Tusenskille 3 10 3 2" xfId="29722" xr:uid="{B7941BCD-AB59-4781-A3AB-9B23F131FD88}"/>
    <cellStyle name="Tusenskille 3 10 4" xfId="8719" xr:uid="{EBDB5376-E213-4376-938A-E5153FA96315}"/>
    <cellStyle name="Tusenskille 3 10 4 2" xfId="25194" xr:uid="{4607D3E7-D1FB-43D1-8138-A5A1EEBC504D}"/>
    <cellStyle name="Tusenskille 3 10 5" xfId="20625" xr:uid="{5C456FFF-299B-4E6D-A611-1DF47462D77E}"/>
    <cellStyle name="Tusenskille 3 10_3.EXPENSES" xfId="7778" xr:uid="{3231D4A2-708F-40B5-A010-4DB18F9209D3}"/>
    <cellStyle name="Tusenskille 3 2" xfId="2157" xr:uid="{00000000-0005-0000-0000-0000F80B0000}"/>
    <cellStyle name="Tusenskille 3 2 10" xfId="7994" xr:uid="{716F77EA-EB76-417A-8750-E92DC8AAAE8C}"/>
    <cellStyle name="Tusenskille 3 2 10 2" xfId="24469" xr:uid="{A16F427B-F435-4B28-9469-37F94F905CC4}"/>
    <cellStyle name="Tusenskille 3 2 2" xfId="2587" xr:uid="{00000000-0005-0000-0000-0000F90B0000}"/>
    <cellStyle name="Tusenskille 3 2 2 2" xfId="4014" xr:uid="{D9F21725-0D32-4095-A0BF-5CD5423797E5}"/>
    <cellStyle name="Tusenskille 3 2 2 2 2" xfId="5053" xr:uid="{879F18A7-5D93-4513-B724-C518F488BE97}"/>
    <cellStyle name="Tusenskille 3 2 2 2 2 2" xfId="15200" xr:uid="{AA67CD41-6525-4B55-B256-8B23F14B3744}"/>
    <cellStyle name="Tusenskille 3 2 2 2 2 2 2" xfId="31675" xr:uid="{E972B9EB-EEAC-40F3-9351-815BDE969BBE}"/>
    <cellStyle name="Tusenskille 3 2 2 2 2 3" xfId="10672" xr:uid="{493C35B2-B9BE-412A-83E6-AA0A3BBC1222}"/>
    <cellStyle name="Tusenskille 3 2 2 2 2 3 2" xfId="27147" xr:uid="{FCE9A57E-8294-4395-BB88-4F7C125F6D0E}"/>
    <cellStyle name="Tusenskille 3 2 2 2 2 4" xfId="22578" xr:uid="{88AD1E44-9D6E-47A4-8AB9-79FEADBC9243}"/>
    <cellStyle name="Tusenskille 3 2 2 2 3" xfId="6804" xr:uid="{D7D073C5-58BA-4817-ABDB-23D9152F414C}"/>
    <cellStyle name="Tusenskille 3 2 2 2 3 2" xfId="16940" xr:uid="{5D66D99D-71B5-4982-9F11-880DB592B81E}"/>
    <cellStyle name="Tusenskille 3 2 2 2 3 2 2" xfId="33415" xr:uid="{09F066D2-9D76-484F-9882-D022891DC4CD}"/>
    <cellStyle name="Tusenskille 3 2 2 2 3 3" xfId="12412" xr:uid="{9522F28C-52C8-4EC4-9A34-464709BB1F6C}"/>
    <cellStyle name="Tusenskille 3 2 2 2 3 3 2" xfId="28887" xr:uid="{43503BB1-B884-4B55-BCF4-6A0E301E8B3E}"/>
    <cellStyle name="Tusenskille 3 2 2 2 3 4" xfId="24318" xr:uid="{E62CED36-E2F8-467A-BB31-8860D50D1AAF}"/>
    <cellStyle name="Tusenskille 3 2 2 2 4" xfId="14162" xr:uid="{7FEFE238-2A9C-483F-868F-3110BEF97535}"/>
    <cellStyle name="Tusenskille 3 2 2 2 4 2" xfId="30637" xr:uid="{71377C96-D564-4F2B-B8BC-EE029DAB4482}"/>
    <cellStyle name="Tusenskille 3 2 2 2 5" xfId="9634" xr:uid="{CDDD1BCB-55B7-43C0-BAFE-FD0BEDBB8F6E}"/>
    <cellStyle name="Tusenskille 3 2 2 2 5 2" xfId="26109" xr:uid="{AEC40D9B-7533-4278-AB38-959172BEBE06}"/>
    <cellStyle name="Tusenskille 3 2 2 2 6" xfId="21540" xr:uid="{6BE6DBEE-70C2-41AD-8A73-773DB781676A}"/>
    <cellStyle name="Tusenskille 3 2 2 2_3.EXPENSES" xfId="7781" xr:uid="{B60D4CEA-E970-414D-A4A2-156E47078A66}"/>
    <cellStyle name="Tusenskille 3 2 2 3" xfId="4013" xr:uid="{E8BA29E1-B4C9-4608-AE34-FD3111588EC3}"/>
    <cellStyle name="Tusenskille 3 2 2 3 2" xfId="5052" xr:uid="{7BCB1EC0-AB22-41B4-BDBE-16C4773F2D69}"/>
    <cellStyle name="Tusenskille 3 2 2 3 2 2" xfId="15199" xr:uid="{C0BEF193-D280-4204-A28F-5260F361B163}"/>
    <cellStyle name="Tusenskille 3 2 2 3 2 2 2" xfId="31674" xr:uid="{6BDD7A81-4532-40BA-93AE-320586288A46}"/>
    <cellStyle name="Tusenskille 3 2 2 3 2 3" xfId="10671" xr:uid="{2E80834A-4BFC-4FB5-9D8D-617E5BC49509}"/>
    <cellStyle name="Tusenskille 3 2 2 3 2 3 2" xfId="27146" xr:uid="{19B62F9E-903F-4A96-A32A-98C2E1F7CC57}"/>
    <cellStyle name="Tusenskille 3 2 2 3 2 4" xfId="22577" xr:uid="{B2C2BE7A-124B-4CF6-9F78-22C9FBC4CD26}"/>
    <cellStyle name="Tusenskille 3 2 2 3 3" xfId="6803" xr:uid="{4C6B5C60-2F62-49D3-9F2F-DA488DAB6BE8}"/>
    <cellStyle name="Tusenskille 3 2 2 3 3 2" xfId="16939" xr:uid="{3D80AB8A-F858-4390-A877-E97077DF24F4}"/>
    <cellStyle name="Tusenskille 3 2 2 3 3 2 2" xfId="33414" xr:uid="{86FD822F-9F2F-47F6-A980-859CF6BE3DB2}"/>
    <cellStyle name="Tusenskille 3 2 2 3 3 3" xfId="12411" xr:uid="{8A7AD9EC-CF33-46E4-A6E7-979FAD14231D}"/>
    <cellStyle name="Tusenskille 3 2 2 3 3 3 2" xfId="28886" xr:uid="{F97F6DA4-7C6B-4369-A570-AEA7013FBCA1}"/>
    <cellStyle name="Tusenskille 3 2 2 3 3 4" xfId="24317" xr:uid="{FD7A3A57-7706-4573-BCD7-5CD2FF251EE1}"/>
    <cellStyle name="Tusenskille 3 2 2 3 4" xfId="14161" xr:uid="{EEF154D6-748D-4CC7-8D97-D747355F5164}"/>
    <cellStyle name="Tusenskille 3 2 2 3 4 2" xfId="30636" xr:uid="{012E3B43-19C4-473A-A5B9-1B65DD511FF8}"/>
    <cellStyle name="Tusenskille 3 2 2 3 5" xfId="9633" xr:uid="{8C8275AB-BDE9-436A-869C-6A1FB8E08762}"/>
    <cellStyle name="Tusenskille 3 2 2 3 5 2" xfId="26108" xr:uid="{E8B16ED9-DE2C-4493-AAFE-7DEA999E4E00}"/>
    <cellStyle name="Tusenskille 3 2 2 3 6" xfId="21539" xr:uid="{EF99C1C8-1A84-4B72-A9A1-46C194CF1AED}"/>
    <cellStyle name="Tusenskille 3 2 2 3_3.EXPENSES" xfId="7782" xr:uid="{831F0B15-2F59-45D5-83B5-FDE7AE8F3977}"/>
    <cellStyle name="Tusenskille 3 2 2_3.EXPENSES" xfId="7780" xr:uid="{FEE2370C-980E-4868-B797-C35C98B969F9}"/>
    <cellStyle name="Tusenskille 3 2 3" xfId="4015" xr:uid="{DA1491A9-03FA-4AEF-A720-E1F52CEF85B9}"/>
    <cellStyle name="Tusenskille 3 2 3 2" xfId="4016" xr:uid="{003DA186-2269-4F1B-89A8-860031C4DDD0}"/>
    <cellStyle name="Tusenskille 3 2 3 2 2" xfId="5055" xr:uid="{65D4386F-2779-447B-8B63-B5AE0CB8B305}"/>
    <cellStyle name="Tusenskille 3 2 3 2 2 2" xfId="15202" xr:uid="{20DE12D8-9B8A-42F9-8AA6-7ACAECD9BA79}"/>
    <cellStyle name="Tusenskille 3 2 3 2 2 2 2" xfId="31677" xr:uid="{FDE9CBF5-07A8-4AA6-8C9A-861AF074A11B}"/>
    <cellStyle name="Tusenskille 3 2 3 2 2 3" xfId="10674" xr:uid="{2FCAD9BF-8873-43C7-9697-AEEF25E7C676}"/>
    <cellStyle name="Tusenskille 3 2 3 2 2 3 2" xfId="27149" xr:uid="{0BD47C7A-FBF9-4CFF-B17C-1228B54F81F0}"/>
    <cellStyle name="Tusenskille 3 2 3 2 2 4" xfId="22580" xr:uid="{8B8D3F98-AC77-4571-BA6E-E6A90D8ACB3E}"/>
    <cellStyle name="Tusenskille 3 2 3 2 3" xfId="6806" xr:uid="{138DFEA8-9E04-4868-87E7-3E407AA0EA36}"/>
    <cellStyle name="Tusenskille 3 2 3 2 3 2" xfId="16942" xr:uid="{5AC0F704-3FD0-4E82-8F23-80D4253649E2}"/>
    <cellStyle name="Tusenskille 3 2 3 2 3 2 2" xfId="33417" xr:uid="{C0C56619-5E61-4611-802C-1D5ABBB8AACE}"/>
    <cellStyle name="Tusenskille 3 2 3 2 3 3" xfId="12414" xr:uid="{C67475C0-C346-4D0E-A1AC-C77493055381}"/>
    <cellStyle name="Tusenskille 3 2 3 2 3 3 2" xfId="28889" xr:uid="{24AAB5E3-1433-4329-BEDC-5A8B226D5496}"/>
    <cellStyle name="Tusenskille 3 2 3 2 3 4" xfId="24320" xr:uid="{18264D0C-3B2E-4A0B-BC99-F977DA8358F5}"/>
    <cellStyle name="Tusenskille 3 2 3 2 4" xfId="14164" xr:uid="{031471F0-76CA-478F-B545-67F5896BFA8B}"/>
    <cellStyle name="Tusenskille 3 2 3 2 4 2" xfId="30639" xr:uid="{E0A4B670-9956-4DB0-8595-C926735E78FF}"/>
    <cellStyle name="Tusenskille 3 2 3 2 5" xfId="9636" xr:uid="{A47C38B7-6570-41DB-9636-792A99CE22FE}"/>
    <cellStyle name="Tusenskille 3 2 3 2 5 2" xfId="26111" xr:uid="{ACC6F7BB-D722-451F-B811-A167F0E4484F}"/>
    <cellStyle name="Tusenskille 3 2 3 2 6" xfId="21542" xr:uid="{E5910C8C-0F18-4618-8EF9-B52713717BFD}"/>
    <cellStyle name="Tusenskille 3 2 3 2_3.EXPENSES" xfId="7784" xr:uid="{153BD8C5-C84A-4491-BFD4-3B8200374390}"/>
    <cellStyle name="Tusenskille 3 2 3 3" xfId="5054" xr:uid="{D8954EC4-6E4D-4CC2-84D0-B321F354BCFD}"/>
    <cellStyle name="Tusenskille 3 2 3 3 2" xfId="15201" xr:uid="{5A601D55-570D-47E7-849F-243484F82014}"/>
    <cellStyle name="Tusenskille 3 2 3 3 2 2" xfId="31676" xr:uid="{138ABBA8-85BC-4304-9B6E-8B4C049F6B68}"/>
    <cellStyle name="Tusenskille 3 2 3 3 3" xfId="10673" xr:uid="{0EE3A1CA-0FB9-4AF7-BB2D-52E732BA1D2E}"/>
    <cellStyle name="Tusenskille 3 2 3 3 3 2" xfId="27148" xr:uid="{E3F01B0B-2A60-428D-A990-4CBD9C46D795}"/>
    <cellStyle name="Tusenskille 3 2 3 3 4" xfId="22579" xr:uid="{160AF2F0-2D42-4989-871A-A46549DD956A}"/>
    <cellStyle name="Tusenskille 3 2 3 4" xfId="6805" xr:uid="{8046F94E-51F7-45A6-B79F-3CAB3B4B6594}"/>
    <cellStyle name="Tusenskille 3 2 3 4 2" xfId="16941" xr:uid="{9FA94373-EACC-4859-A300-089A6BD70345}"/>
    <cellStyle name="Tusenskille 3 2 3 4 2 2" xfId="33416" xr:uid="{005204B7-29D7-45FE-9F14-4EF844F02077}"/>
    <cellStyle name="Tusenskille 3 2 3 4 3" xfId="12413" xr:uid="{504C445E-CA29-45D6-91A0-5F44E504C3D8}"/>
    <cellStyle name="Tusenskille 3 2 3 4 3 2" xfId="28888" xr:uid="{CAFCAAF8-9E20-49E5-A855-D873CDD2A9EC}"/>
    <cellStyle name="Tusenskille 3 2 3 4 4" xfId="24319" xr:uid="{09C3C810-DDC3-4D37-BCB9-6FFD63E83120}"/>
    <cellStyle name="Tusenskille 3 2 3 5" xfId="14163" xr:uid="{E0F7D7A2-8455-4E07-80CE-A378EDE7AD45}"/>
    <cellStyle name="Tusenskille 3 2 3 5 2" xfId="30638" xr:uid="{5C754DBB-CEA6-43FC-916B-55859061AE44}"/>
    <cellStyle name="Tusenskille 3 2 3 6" xfId="9635" xr:uid="{9B671A26-B91C-4A3A-B775-68A383C26315}"/>
    <cellStyle name="Tusenskille 3 2 3 6 2" xfId="26110" xr:uid="{948E6AEA-D503-4F4D-8688-8DE6C4A7D086}"/>
    <cellStyle name="Tusenskille 3 2 3 7" xfId="21541" xr:uid="{AC591304-043A-406B-B7CD-7FCF2C19FF38}"/>
    <cellStyle name="Tusenskille 3 2 3_3.EXPENSES" xfId="7783" xr:uid="{02B67AEE-A6BA-42D9-8E7B-E233DCF45D13}"/>
    <cellStyle name="Tusenskille 3 2 4" xfId="4017" xr:uid="{A30FAFDF-7571-4958-B090-3D153F50C834}"/>
    <cellStyle name="Tusenskille 3 2 4 2" xfId="5056" xr:uid="{FAEA8346-4D97-4DE0-8D02-ECCA66B4604C}"/>
    <cellStyle name="Tusenskille 3 2 4 2 2" xfId="15203" xr:uid="{5DF627DE-69B9-4F9B-A363-47B7019A5FE3}"/>
    <cellStyle name="Tusenskille 3 2 4 2 2 2" xfId="31678" xr:uid="{DA3CB95B-814E-48A9-8A2A-C6AC212F570B}"/>
    <cellStyle name="Tusenskille 3 2 4 2 3" xfId="10675" xr:uid="{7D4F9A46-5BA0-4C0F-84A3-13A88263D5B4}"/>
    <cellStyle name="Tusenskille 3 2 4 2 3 2" xfId="27150" xr:uid="{CE6A29A5-5060-4A8A-B6F3-D90435C04A58}"/>
    <cellStyle name="Tusenskille 3 2 4 2 4" xfId="22581" xr:uid="{358DA4EC-9E3E-44A8-B417-2EB53C3A4EF4}"/>
    <cellStyle name="Tusenskille 3 2 4 3" xfId="6807" xr:uid="{3466A9AB-30EB-48B3-A671-751E31BBF1A0}"/>
    <cellStyle name="Tusenskille 3 2 4 3 2" xfId="16943" xr:uid="{8608B079-EDA7-4364-8FDD-6A2701DBBF71}"/>
    <cellStyle name="Tusenskille 3 2 4 3 2 2" xfId="33418" xr:uid="{B76BCF21-0D35-4060-8B5D-6940A1F7254A}"/>
    <cellStyle name="Tusenskille 3 2 4 3 3" xfId="12415" xr:uid="{D5EAD0B1-9A43-46E0-AE99-4CFDF8EE2D80}"/>
    <cellStyle name="Tusenskille 3 2 4 3 3 2" xfId="28890" xr:uid="{252D0B5E-55A0-4BF5-A00A-D01F8F6B4F9A}"/>
    <cellStyle name="Tusenskille 3 2 4 3 4" xfId="24321" xr:uid="{083B508C-C491-454D-B69E-75110F2C2B1D}"/>
    <cellStyle name="Tusenskille 3 2 4 4" xfId="14165" xr:uid="{06B6CADA-13FC-4E80-B980-60468AA206AD}"/>
    <cellStyle name="Tusenskille 3 2 4 4 2" xfId="30640" xr:uid="{9036907B-945B-4299-AD06-30CD18B490F3}"/>
    <cellStyle name="Tusenskille 3 2 4 5" xfId="9637" xr:uid="{0974A9B5-2ED8-47A4-9C56-3766B27CDC4F}"/>
    <cellStyle name="Tusenskille 3 2 4 5 2" xfId="26112" xr:uid="{7E1E9BEA-EACD-4355-BF8C-FC914E837A28}"/>
    <cellStyle name="Tusenskille 3 2 4 6" xfId="21543" xr:uid="{E8C4DA4D-0606-4CFA-AA52-D1A0F829A1F0}"/>
    <cellStyle name="Tusenskille 3 2 4_3.EXPENSES" xfId="7785" xr:uid="{F487B003-2851-495E-ACDC-8F855B784039}"/>
    <cellStyle name="Tusenskille 3 2 5" xfId="4018" xr:uid="{F62176CE-F8AB-4631-AB90-5DBA7C02452C}"/>
    <cellStyle name="Tusenskille 3 2 5 2" xfId="5057" xr:uid="{F662D361-49D8-4319-9E9F-AB500D8AB1FC}"/>
    <cellStyle name="Tusenskille 3 2 5 2 2" xfId="15204" xr:uid="{0598D092-5F5A-4F50-B590-7758A251A1F4}"/>
    <cellStyle name="Tusenskille 3 2 5 2 2 2" xfId="31679" xr:uid="{89B288CA-35DA-4E77-818D-C370A03D4C3C}"/>
    <cellStyle name="Tusenskille 3 2 5 2 3" xfId="10676" xr:uid="{9F7291BA-DCAC-490F-9571-A5F605961799}"/>
    <cellStyle name="Tusenskille 3 2 5 2 3 2" xfId="27151" xr:uid="{F56DD6EF-8B63-477F-A45F-E0A9573FA241}"/>
    <cellStyle name="Tusenskille 3 2 5 2 4" xfId="22582" xr:uid="{34C9ADB9-953D-4395-9662-277C729E58F8}"/>
    <cellStyle name="Tusenskille 3 2 5 3" xfId="6808" xr:uid="{9EB5B35D-541D-403B-B995-3EDEB7439BA7}"/>
    <cellStyle name="Tusenskille 3 2 5 3 2" xfId="16944" xr:uid="{3FB0BFA6-B6FB-4659-B4E8-D0232F5AFE5B}"/>
    <cellStyle name="Tusenskille 3 2 5 3 2 2" xfId="33419" xr:uid="{4A75276E-22AA-4CC8-8310-0CE84A52F764}"/>
    <cellStyle name="Tusenskille 3 2 5 3 3" xfId="12416" xr:uid="{4426494B-9A6C-48CD-9F93-D9E9A0CC4DA1}"/>
    <cellStyle name="Tusenskille 3 2 5 3 3 2" xfId="28891" xr:uid="{BED4E3FF-E4EE-4A5B-A13D-61685B2FDEEE}"/>
    <cellStyle name="Tusenskille 3 2 5 3 4" xfId="24322" xr:uid="{EF10A774-CF23-4228-8853-AB63DBE2D30F}"/>
    <cellStyle name="Tusenskille 3 2 5 4" xfId="14166" xr:uid="{C96D5CC4-F701-409D-8B12-265CDBAA9FE7}"/>
    <cellStyle name="Tusenskille 3 2 5 4 2" xfId="30641" xr:uid="{5720FF2C-0D29-4B4C-8FF7-DEC31BDDBA7A}"/>
    <cellStyle name="Tusenskille 3 2 5 5" xfId="9638" xr:uid="{E8884D2C-FCC9-404D-83A4-9450891BBE6E}"/>
    <cellStyle name="Tusenskille 3 2 5 5 2" xfId="26113" xr:uid="{4177A130-5A52-434A-B0CE-1CFDF56461C3}"/>
    <cellStyle name="Tusenskille 3 2 5 6" xfId="21544" xr:uid="{53C1FD7E-0FFD-4EC0-B6ED-38704BB0B142}"/>
    <cellStyle name="Tusenskille 3 2 5_3.EXPENSES" xfId="7786" xr:uid="{1D318EC3-7152-47C6-9E5F-453F314700EF}"/>
    <cellStyle name="Tusenskille 3 2 6" xfId="3745" xr:uid="{C8BD41BB-E0BA-43CF-8692-6D83888BB8F0}"/>
    <cellStyle name="Tusenskille 3 2 6 2" xfId="4861" xr:uid="{C610EEDD-36F9-4F8E-AD55-B14F86F9C707}"/>
    <cellStyle name="Tusenskille 3 2 6 2 2" xfId="15008" xr:uid="{C8927C97-3D72-40F6-B99C-272695C197E1}"/>
    <cellStyle name="Tusenskille 3 2 6 2 2 2" xfId="31483" xr:uid="{C8AC24B5-8F24-40D7-A88D-136757D1400D}"/>
    <cellStyle name="Tusenskille 3 2 6 2 3" xfId="10480" xr:uid="{29EF7775-B137-4AAB-B146-7B785E256BD5}"/>
    <cellStyle name="Tusenskille 3 2 6 2 3 2" xfId="26955" xr:uid="{134A3ABF-66AA-4840-A2BA-A78A473F2C4C}"/>
    <cellStyle name="Tusenskille 3 2 6 2 4" xfId="22386" xr:uid="{76D66454-91D0-4591-AEDA-2F4C77515031}"/>
    <cellStyle name="Tusenskille 3 2 6 3" xfId="6612" xr:uid="{10D351AA-80F5-4B94-A3B3-A01C748A033E}"/>
    <cellStyle name="Tusenskille 3 2 6 3 2" xfId="16748" xr:uid="{B4F4F808-957D-4A87-A482-7DE668E195FE}"/>
    <cellStyle name="Tusenskille 3 2 6 3 2 2" xfId="33223" xr:uid="{18BFC6B8-DA89-4B89-8E3E-2FA87A0CD67A}"/>
    <cellStyle name="Tusenskille 3 2 6 3 3" xfId="12220" xr:uid="{4C13D550-D982-4B40-AFA8-92DD8837F03C}"/>
    <cellStyle name="Tusenskille 3 2 6 3 3 2" xfId="28695" xr:uid="{BF2D7EE3-BAA9-46A6-BBB7-C7A21CD0238E}"/>
    <cellStyle name="Tusenskille 3 2 6 3 4" xfId="24126" xr:uid="{1EB2C8A6-D420-4D10-A861-D5B72DFEA480}"/>
    <cellStyle name="Tusenskille 3 2 6 4" xfId="13970" xr:uid="{AF3E0353-82E9-4A53-8413-C9134C7D6788}"/>
    <cellStyle name="Tusenskille 3 2 6 4 2" xfId="30445" xr:uid="{44805516-EEF2-475B-A9DB-CF62048D8BDC}"/>
    <cellStyle name="Tusenskille 3 2 6 5" xfId="9442" xr:uid="{8C7F9EAF-F376-41BC-99BF-9CABE5410C1E}"/>
    <cellStyle name="Tusenskille 3 2 6 5 2" xfId="25917" xr:uid="{5FE17FAF-4008-44C9-9A1E-F6E70EACA4E9}"/>
    <cellStyle name="Tusenskille 3 2 6 6" xfId="21348" xr:uid="{EEA7E2FB-550A-4F56-AF01-CF4DF71D9991}"/>
    <cellStyle name="Tusenskille 3 2 6_3.EXPENSES" xfId="7787" xr:uid="{51755D42-55A3-41D9-9F49-AB08107B6E53}"/>
    <cellStyle name="Tusenskille 3 2 7" xfId="3135" xr:uid="{20C06F10-1616-495A-94AA-050D4A6B6233}"/>
    <cellStyle name="Tusenskille 3 2 7 2" xfId="6009" xr:uid="{A314A987-F662-4337-878F-D176DC589D77}"/>
    <cellStyle name="Tusenskille 3 2 7 2 2" xfId="16145" xr:uid="{140123DE-1D6C-4948-BB74-239BFBD4A842}"/>
    <cellStyle name="Tusenskille 3 2 7 2 2 2" xfId="32620" xr:uid="{8C032FA9-4CB9-46F7-B8BB-DFB6791DDC83}"/>
    <cellStyle name="Tusenskille 3 2 7 2 3" xfId="11617" xr:uid="{F9B0DCF3-A7FC-4434-B44B-63EF13CC9C2A}"/>
    <cellStyle name="Tusenskille 3 2 7 2 3 2" xfId="28092" xr:uid="{7611BE21-D72F-46A9-94DE-C662A7525529}"/>
    <cellStyle name="Tusenskille 3 2 7 2 4" xfId="23523" xr:uid="{385D66DF-075B-4E44-9564-1C4F31260CC9}"/>
    <cellStyle name="Tusenskille 3 2 7 3" xfId="13367" xr:uid="{49F38F6D-3B80-431F-95D1-F899FE09715E}"/>
    <cellStyle name="Tusenskille 3 2 7 3 2" xfId="29842" xr:uid="{4DE36A39-B424-4177-B373-253B5517DF61}"/>
    <cellStyle name="Tusenskille 3 2 7 4" xfId="8839" xr:uid="{1C7E203C-7389-4D82-A63A-DE68AD046B5C}"/>
    <cellStyle name="Tusenskille 3 2 7 4 2" xfId="25314" xr:uid="{7CA0D4B4-95DA-4B12-AE53-A32F5C4647C4}"/>
    <cellStyle name="Tusenskille 3 2 7 5" xfId="20745" xr:uid="{D935C3F8-DDD7-4BD1-AAC3-2C6521D29FB5}"/>
    <cellStyle name="Tusenskille 3 2 7_3.EXPENSES" xfId="7788" xr:uid="{DF4AE547-57E5-4597-BBA2-8A7167FA997F}"/>
    <cellStyle name="Tusenskille 3 2 8" xfId="12670" xr:uid="{D5B7ED00-65F7-4E00-A873-07ABBD01FB1D}"/>
    <cellStyle name="Tusenskille 3 2 8 2" xfId="29145" xr:uid="{AE82DD9D-C766-4F76-9CAB-ACA4186394E1}"/>
    <cellStyle name="Tusenskille 3 2 9" xfId="8141" xr:uid="{AD1B0DE9-FA5C-4711-903C-EC500DEFB6FF}"/>
    <cellStyle name="Tusenskille 3 2 9 2" xfId="24616" xr:uid="{5F449BE4-3433-429F-82BF-9FED73018BBD}"/>
    <cellStyle name="Tusenskille 3 2_3.EXPENSES" xfId="7779" xr:uid="{51204A31-49FD-46C7-B144-6D2FECE78671}"/>
    <cellStyle name="Tusenskille 3 3" xfId="2044" xr:uid="{00000000-0005-0000-0000-0000FA0B0000}"/>
    <cellStyle name="Tusenskille 3 3 2" xfId="4020" xr:uid="{5F7A4A96-A213-4CE6-9BBA-D1881B98FDE2}"/>
    <cellStyle name="Tusenskille 3 3 2 2" xfId="4021" xr:uid="{36C9CA1A-D44B-43ED-A61C-CB1710A4F977}"/>
    <cellStyle name="Tusenskille 3 3 2 2 2" xfId="5060" xr:uid="{AEBE46DC-D75D-4A82-8A4B-D444CEA882CE}"/>
    <cellStyle name="Tusenskille 3 3 2 2 2 2" xfId="15207" xr:uid="{7F865931-95B8-4F1C-818B-77898368C7A7}"/>
    <cellStyle name="Tusenskille 3 3 2 2 2 2 2" xfId="31682" xr:uid="{D66F7964-8084-464F-8E6A-8A01FE5E277B}"/>
    <cellStyle name="Tusenskille 3 3 2 2 2 3" xfId="10679" xr:uid="{C54576E0-336E-41F8-954E-C2914A6BB479}"/>
    <cellStyle name="Tusenskille 3 3 2 2 2 3 2" xfId="27154" xr:uid="{A696DC64-C94D-4335-8F33-D15DE0910596}"/>
    <cellStyle name="Tusenskille 3 3 2 2 2 4" xfId="22585" xr:uid="{3C8D92EB-225A-4DDC-A456-5A442891E330}"/>
    <cellStyle name="Tusenskille 3 3 2 2 3" xfId="6811" xr:uid="{0E9BC5A4-FEC8-49AB-8589-36A190B0CA2A}"/>
    <cellStyle name="Tusenskille 3 3 2 2 3 2" xfId="16947" xr:uid="{B85804C9-F3F2-4EFA-AAF1-58A1A7EAEEF0}"/>
    <cellStyle name="Tusenskille 3 3 2 2 3 2 2" xfId="33422" xr:uid="{3475A028-852B-4B1C-8756-92759DB89F43}"/>
    <cellStyle name="Tusenskille 3 3 2 2 3 3" xfId="12419" xr:uid="{367A3C88-6812-47C8-AF7D-64975DFDF479}"/>
    <cellStyle name="Tusenskille 3 3 2 2 3 3 2" xfId="28894" xr:uid="{C638BBE8-7D4D-491B-8E61-9A29227D3792}"/>
    <cellStyle name="Tusenskille 3 3 2 2 3 4" xfId="24325" xr:uid="{5BC8BF85-0C0D-40D5-8A9D-3347E2556924}"/>
    <cellStyle name="Tusenskille 3 3 2 2 4" xfId="14169" xr:uid="{6473C5C1-56AE-46E7-A281-3D246DC2137B}"/>
    <cellStyle name="Tusenskille 3 3 2 2 4 2" xfId="30644" xr:uid="{80F6A671-56B3-43DA-A7A6-0DC0E3E0BE47}"/>
    <cellStyle name="Tusenskille 3 3 2 2 5" xfId="9641" xr:uid="{7137F57B-B66F-428B-83AA-E526810ACF0F}"/>
    <cellStyle name="Tusenskille 3 3 2 2 5 2" xfId="26116" xr:uid="{7641BD02-095A-41A1-B0DB-CA41801A7906}"/>
    <cellStyle name="Tusenskille 3 3 2 2 6" xfId="21547" xr:uid="{A138F0A3-4046-4489-AAEB-24D5AAF1175B}"/>
    <cellStyle name="Tusenskille 3 3 2 2_3.EXPENSES" xfId="7791" xr:uid="{62E07511-31C8-491D-B332-F77E9CE454F7}"/>
    <cellStyle name="Tusenskille 3 3 2 3" xfId="5059" xr:uid="{5E995D54-D9DD-4561-B47D-B83125E8C945}"/>
    <cellStyle name="Tusenskille 3 3 2 3 2" xfId="15206" xr:uid="{B1068197-A324-4176-9D7D-D7EEF7C9254B}"/>
    <cellStyle name="Tusenskille 3 3 2 3 2 2" xfId="31681" xr:uid="{2DF6568F-63A1-480D-8282-176A7FD5CF3C}"/>
    <cellStyle name="Tusenskille 3 3 2 3 3" xfId="10678" xr:uid="{37E44A5B-4E46-469E-8DFD-0734575A4E69}"/>
    <cellStyle name="Tusenskille 3 3 2 3 3 2" xfId="27153" xr:uid="{0DCAF7BB-CDCC-47DF-9091-6BE5D907D7D9}"/>
    <cellStyle name="Tusenskille 3 3 2 3 4" xfId="22584" xr:uid="{8F6BBC65-99F0-47E7-9D07-B825BF006844}"/>
    <cellStyle name="Tusenskille 3 3 2 4" xfId="6810" xr:uid="{ED8C2B5A-393D-404F-968D-DE92AC7DADE0}"/>
    <cellStyle name="Tusenskille 3 3 2 4 2" xfId="16946" xr:uid="{129A1FEA-7EAC-49DF-A920-4D8F2074D788}"/>
    <cellStyle name="Tusenskille 3 3 2 4 2 2" xfId="33421" xr:uid="{05A99585-0401-4D0D-998B-5F386C783F99}"/>
    <cellStyle name="Tusenskille 3 3 2 4 3" xfId="12418" xr:uid="{9CB7DC72-2C24-4D5A-AEB4-AA5FBA5B3A82}"/>
    <cellStyle name="Tusenskille 3 3 2 4 3 2" xfId="28893" xr:uid="{0D9DB560-CCB3-46B4-941F-562F6AC02F24}"/>
    <cellStyle name="Tusenskille 3 3 2 4 4" xfId="24324" xr:uid="{CA292EC2-DE27-4B2F-B709-FFE5D6DCFB62}"/>
    <cellStyle name="Tusenskille 3 3 2 5" xfId="14168" xr:uid="{C4F018DF-D4B0-419C-80B3-02B70447903D}"/>
    <cellStyle name="Tusenskille 3 3 2 5 2" xfId="30643" xr:uid="{40C0FEBB-2EBA-4418-91DB-198857B8AC7A}"/>
    <cellStyle name="Tusenskille 3 3 2 6" xfId="9640" xr:uid="{10F7E7D6-5421-4AD6-B1ED-45810C4B0483}"/>
    <cellStyle name="Tusenskille 3 3 2 6 2" xfId="26115" xr:uid="{50F47F3D-98C0-4C4B-A320-7D6FFB595537}"/>
    <cellStyle name="Tusenskille 3 3 2 7" xfId="21546" xr:uid="{096D34D4-9F12-4737-9337-AB7C23ED27D7}"/>
    <cellStyle name="Tusenskille 3 3 2_3.EXPENSES" xfId="7790" xr:uid="{21669814-233F-4C85-A614-5E79FA8B0000}"/>
    <cellStyle name="Tusenskille 3 3 3" xfId="4022" xr:uid="{D1CE0EE4-1430-46C5-8ECD-66D291FDF634}"/>
    <cellStyle name="Tusenskille 3 3 3 2" xfId="4023" xr:uid="{F266F860-EEF5-46D2-B2B5-92B0BD6742CF}"/>
    <cellStyle name="Tusenskille 3 3 3 2 2" xfId="5062" xr:uid="{D928FAE8-0A09-49F9-B2D5-6DE8DB255095}"/>
    <cellStyle name="Tusenskille 3 3 3 2 2 2" xfId="15209" xr:uid="{53842263-16BC-4190-A835-029BCBC56B6A}"/>
    <cellStyle name="Tusenskille 3 3 3 2 2 2 2" xfId="31684" xr:uid="{0AABA050-27A7-405B-BBE6-A7FC42B482F3}"/>
    <cellStyle name="Tusenskille 3 3 3 2 2 3" xfId="10681" xr:uid="{054B155C-AA88-4A31-BE0A-B03D91E5D3E5}"/>
    <cellStyle name="Tusenskille 3 3 3 2 2 3 2" xfId="27156" xr:uid="{3E8B49F5-A684-4B45-B833-6E6A5D4D35ED}"/>
    <cellStyle name="Tusenskille 3 3 3 2 2 4" xfId="22587" xr:uid="{7D908E20-2A41-410E-A55E-1E05A98B2AF3}"/>
    <cellStyle name="Tusenskille 3 3 3 2 3" xfId="6813" xr:uid="{F070C64E-A0DE-4273-844E-05FCA9B7FC62}"/>
    <cellStyle name="Tusenskille 3 3 3 2 3 2" xfId="16949" xr:uid="{B6D0B2FB-FEE2-4EB2-BD65-DDF21C8EB965}"/>
    <cellStyle name="Tusenskille 3 3 3 2 3 2 2" xfId="33424" xr:uid="{3DA57E68-C3F1-4EF6-A278-EDA4D9AFB93D}"/>
    <cellStyle name="Tusenskille 3 3 3 2 3 3" xfId="12421" xr:uid="{26095857-0028-4A12-8B1A-DCDE3B4439DF}"/>
    <cellStyle name="Tusenskille 3 3 3 2 3 3 2" xfId="28896" xr:uid="{F2A3FF5B-ABEA-47D3-97E2-772CEB8B74E2}"/>
    <cellStyle name="Tusenskille 3 3 3 2 3 4" xfId="24327" xr:uid="{FE914B19-F9E6-454C-B19E-B998F84DA0A5}"/>
    <cellStyle name="Tusenskille 3 3 3 2 4" xfId="14171" xr:uid="{028C3C91-8A88-4EC1-8C60-15030599644D}"/>
    <cellStyle name="Tusenskille 3 3 3 2 4 2" xfId="30646" xr:uid="{CDAAAEC7-2AEE-4202-A34E-0A85602F835E}"/>
    <cellStyle name="Tusenskille 3 3 3 2 5" xfId="9643" xr:uid="{75478996-C33D-49EE-B0F2-4CE209E0A73B}"/>
    <cellStyle name="Tusenskille 3 3 3 2 5 2" xfId="26118" xr:uid="{2E833AE7-0825-4E14-B0E9-F1C4378558D7}"/>
    <cellStyle name="Tusenskille 3 3 3 2 6" xfId="21549" xr:uid="{B28BF029-211E-4C35-ADF3-0D13F7419EAA}"/>
    <cellStyle name="Tusenskille 3 3 3 2_3.EXPENSES" xfId="7793" xr:uid="{85AC389F-DF4E-4933-85A8-9F65D1A74590}"/>
    <cellStyle name="Tusenskille 3 3 3 3" xfId="5061" xr:uid="{04F150A7-AF3B-4908-96D9-3671DF25409C}"/>
    <cellStyle name="Tusenskille 3 3 3 3 2" xfId="15208" xr:uid="{7FD63693-F417-4550-B722-3F51700B5B45}"/>
    <cellStyle name="Tusenskille 3 3 3 3 2 2" xfId="31683" xr:uid="{62E7330C-BDDE-4C86-AA56-991746B189DD}"/>
    <cellStyle name="Tusenskille 3 3 3 3 3" xfId="10680" xr:uid="{75E488E5-92B7-42B1-97FE-773D799587D1}"/>
    <cellStyle name="Tusenskille 3 3 3 3 3 2" xfId="27155" xr:uid="{2742EA81-F027-402E-A8BC-5E4189E5CB07}"/>
    <cellStyle name="Tusenskille 3 3 3 3 4" xfId="22586" xr:uid="{A704DBEC-E442-4D54-BC4D-D8C4C33CA76F}"/>
    <cellStyle name="Tusenskille 3 3 3 4" xfId="6812" xr:uid="{FDD079F2-EF0F-491E-B8E3-08B03DB639CE}"/>
    <cellStyle name="Tusenskille 3 3 3 4 2" xfId="16948" xr:uid="{107BAB9C-B79A-41B9-9AEB-B178BD7ADEF0}"/>
    <cellStyle name="Tusenskille 3 3 3 4 2 2" xfId="33423" xr:uid="{B2A42B02-3589-43B2-BB03-0B85B1F15CAA}"/>
    <cellStyle name="Tusenskille 3 3 3 4 3" xfId="12420" xr:uid="{CA0D4B2D-DEE2-4A92-A624-C6D9A53FFD46}"/>
    <cellStyle name="Tusenskille 3 3 3 4 3 2" xfId="28895" xr:uid="{C5A04357-550C-4260-B550-20619D379744}"/>
    <cellStyle name="Tusenskille 3 3 3 4 4" xfId="24326" xr:uid="{24A1FAF0-91C0-4EEE-8CC6-1717E96F284C}"/>
    <cellStyle name="Tusenskille 3 3 3 5" xfId="14170" xr:uid="{C0F76522-3946-46C5-A888-06F7259614C9}"/>
    <cellStyle name="Tusenskille 3 3 3 5 2" xfId="30645" xr:uid="{D9A219CC-BE89-4144-BE56-F25C558F719F}"/>
    <cellStyle name="Tusenskille 3 3 3 6" xfId="9642" xr:uid="{50DCE442-BBCC-42B9-ACA6-DBA7B2AE0633}"/>
    <cellStyle name="Tusenskille 3 3 3 6 2" xfId="26117" xr:uid="{35616133-A9C9-4855-98D1-F0E93C01BFD4}"/>
    <cellStyle name="Tusenskille 3 3 3 7" xfId="21548" xr:uid="{8ABB036D-3644-4342-8FB3-0E07E5A44837}"/>
    <cellStyle name="Tusenskille 3 3 3_3.EXPENSES" xfId="7792" xr:uid="{7F79A015-E556-4839-9200-70BBA627AB0C}"/>
    <cellStyle name="Tusenskille 3 3 4" xfId="4024" xr:uid="{D0BFC791-BCE1-45CE-92BC-95CA3ACBD55E}"/>
    <cellStyle name="Tusenskille 3 3 4 2" xfId="5063" xr:uid="{99D15B82-0A20-4EE4-9BFD-6D1A14E7A30B}"/>
    <cellStyle name="Tusenskille 3 3 4 2 2" xfId="15210" xr:uid="{C06022FA-1154-49BE-8B96-3EF95D28D8D4}"/>
    <cellStyle name="Tusenskille 3 3 4 2 2 2" xfId="31685" xr:uid="{4276A0D9-D584-4B98-980E-62C417696B7A}"/>
    <cellStyle name="Tusenskille 3 3 4 2 3" xfId="10682" xr:uid="{55A9D3E8-EC80-4FCB-A397-DEA27A09CCF8}"/>
    <cellStyle name="Tusenskille 3 3 4 2 3 2" xfId="27157" xr:uid="{637C9214-C408-4DC4-987E-061BEF89B9EA}"/>
    <cellStyle name="Tusenskille 3 3 4 2 4" xfId="22588" xr:uid="{8EDBA135-7137-4ADC-A7CC-43CDE2BB57AE}"/>
    <cellStyle name="Tusenskille 3 3 4 3" xfId="6814" xr:uid="{484D936A-B5A1-4958-BE19-BCDB7673D805}"/>
    <cellStyle name="Tusenskille 3 3 4 3 2" xfId="16950" xr:uid="{7868AC50-AD76-47E4-946D-4D6F46B866AA}"/>
    <cellStyle name="Tusenskille 3 3 4 3 2 2" xfId="33425" xr:uid="{900F883C-E618-47DE-AA8E-407C790BFB4A}"/>
    <cellStyle name="Tusenskille 3 3 4 3 3" xfId="12422" xr:uid="{889E7BE9-C054-4111-A4BA-2ACAB92B245B}"/>
    <cellStyle name="Tusenskille 3 3 4 3 3 2" xfId="28897" xr:uid="{6C91AEEF-F8A0-4435-A926-1AD6687649B8}"/>
    <cellStyle name="Tusenskille 3 3 4 3 4" xfId="24328" xr:uid="{7E0FE79E-E3EB-4F03-9D04-84E60D471314}"/>
    <cellStyle name="Tusenskille 3 3 4 4" xfId="14172" xr:uid="{E0B6DF20-7427-4E51-BF69-5A06B4639576}"/>
    <cellStyle name="Tusenskille 3 3 4 4 2" xfId="30647" xr:uid="{E129CC4E-1535-4C94-A277-D4EFC1B9A7FB}"/>
    <cellStyle name="Tusenskille 3 3 4 5" xfId="9644" xr:uid="{755B8ABF-31D3-4F92-A7AA-07C832015DA6}"/>
    <cellStyle name="Tusenskille 3 3 4 5 2" xfId="26119" xr:uid="{A71D5864-8638-432F-AC25-8E58B9F36A8E}"/>
    <cellStyle name="Tusenskille 3 3 4 6" xfId="21550" xr:uid="{A9EBB8F8-3028-4AF1-BA8A-5F652AFB3344}"/>
    <cellStyle name="Tusenskille 3 3 4_3.EXPENSES" xfId="7794" xr:uid="{72BF34D4-F448-4BD8-AA21-7F2CD65234E1}"/>
    <cellStyle name="Tusenskille 3 3 5" xfId="4025" xr:uid="{6E91A537-6E6F-4535-B60A-F92CF4F9FCDC}"/>
    <cellStyle name="Tusenskille 3 3 5 2" xfId="5064" xr:uid="{F2E0C9F0-A253-4438-8D9E-6719C9C5AE47}"/>
    <cellStyle name="Tusenskille 3 3 5 2 2" xfId="15211" xr:uid="{6CAE1C13-8208-40F6-988A-43BD16E9528B}"/>
    <cellStyle name="Tusenskille 3 3 5 2 2 2" xfId="31686" xr:uid="{48D5613B-5C2E-4AEB-9F16-D841C70F73AE}"/>
    <cellStyle name="Tusenskille 3 3 5 2 3" xfId="10683" xr:uid="{98CE0F22-254D-4E5D-BFB1-504853F6CC9B}"/>
    <cellStyle name="Tusenskille 3 3 5 2 3 2" xfId="27158" xr:uid="{9B971F47-A889-486E-8DC2-68EEEDBFA450}"/>
    <cellStyle name="Tusenskille 3 3 5 2 4" xfId="22589" xr:uid="{64220877-5766-4CFA-B4C7-8D54FF17ED1F}"/>
    <cellStyle name="Tusenskille 3 3 5 3" xfId="6815" xr:uid="{C503BEAD-0CF3-4456-8A85-E19463D0B8C5}"/>
    <cellStyle name="Tusenskille 3 3 5 3 2" xfId="16951" xr:uid="{4453345D-239A-4F2A-B1DD-F10FC983DFF8}"/>
    <cellStyle name="Tusenskille 3 3 5 3 2 2" xfId="33426" xr:uid="{DEA8CF13-B7E1-4EAE-9B95-91A128833339}"/>
    <cellStyle name="Tusenskille 3 3 5 3 3" xfId="12423" xr:uid="{8E8C626E-A0DE-44C8-8B5D-F46D527B67D7}"/>
    <cellStyle name="Tusenskille 3 3 5 3 3 2" xfId="28898" xr:uid="{872E76EA-2598-4F9F-B192-9C327DD13A46}"/>
    <cellStyle name="Tusenskille 3 3 5 3 4" xfId="24329" xr:uid="{9CE46849-68DB-43E7-9B71-F932642B4BB9}"/>
    <cellStyle name="Tusenskille 3 3 5 4" xfId="14173" xr:uid="{582D4415-5653-4F9D-8652-788A9689F60C}"/>
    <cellStyle name="Tusenskille 3 3 5 4 2" xfId="30648" xr:uid="{40CB4524-B09A-4C78-AE1B-B78DC13F6C35}"/>
    <cellStyle name="Tusenskille 3 3 5 5" xfId="9645" xr:uid="{B8C44058-9C09-48F9-9F3B-CAE11629BB19}"/>
    <cellStyle name="Tusenskille 3 3 5 5 2" xfId="26120" xr:uid="{52FC5CFA-866D-4029-A63C-5B6804D7DEF7}"/>
    <cellStyle name="Tusenskille 3 3 5 6" xfId="21551" xr:uid="{8F7B633F-036C-4091-850E-9C5C45A7A086}"/>
    <cellStyle name="Tusenskille 3 3 5_3.EXPENSES" xfId="7795" xr:uid="{E7FDB5B9-B4A9-4DEF-923A-8F0C5F783E6A}"/>
    <cellStyle name="Tusenskille 3 3 6" xfId="4019" xr:uid="{1473E458-DDCB-4EB7-A256-D565F119617A}"/>
    <cellStyle name="Tusenskille 3 3 6 2" xfId="5058" xr:uid="{E7A85CFF-7D6C-4B27-9F0D-D8AC95A3E630}"/>
    <cellStyle name="Tusenskille 3 3 6 2 2" xfId="15205" xr:uid="{A95A634C-261B-43AA-BA2A-5A650EBFC490}"/>
    <cellStyle name="Tusenskille 3 3 6 2 2 2" xfId="31680" xr:uid="{2166D54F-D652-4FDC-8440-3DFFFA199181}"/>
    <cellStyle name="Tusenskille 3 3 6 2 3" xfId="10677" xr:uid="{60C7D88D-0527-43EA-9324-5BE3F0AAE120}"/>
    <cellStyle name="Tusenskille 3 3 6 2 3 2" xfId="27152" xr:uid="{BC09A62E-2B14-42D8-92F2-BC26ED757774}"/>
    <cellStyle name="Tusenskille 3 3 6 2 4" xfId="22583" xr:uid="{65EF9E27-A26C-4A2E-AF96-ED22ED28E44D}"/>
    <cellStyle name="Tusenskille 3 3 6 3" xfId="6809" xr:uid="{42774F38-00BC-4BB0-ADDF-7F8DB40B9ED8}"/>
    <cellStyle name="Tusenskille 3 3 6 3 2" xfId="16945" xr:uid="{00AAE757-5C1B-4D5A-9D61-06335D2AC5FA}"/>
    <cellStyle name="Tusenskille 3 3 6 3 2 2" xfId="33420" xr:uid="{512C2433-9680-42BD-85F7-3AD18E3970E6}"/>
    <cellStyle name="Tusenskille 3 3 6 3 3" xfId="12417" xr:uid="{D57B2DB3-6452-4AF4-B5BA-0E47CD75912A}"/>
    <cellStyle name="Tusenskille 3 3 6 3 3 2" xfId="28892" xr:uid="{034B50F6-4B53-4578-8721-643B5679E100}"/>
    <cellStyle name="Tusenskille 3 3 6 3 4" xfId="24323" xr:uid="{DCA56462-5278-4A11-933A-60D3373ABD3F}"/>
    <cellStyle name="Tusenskille 3 3 6 4" xfId="14167" xr:uid="{97F0856C-FB24-4566-B9CF-B575D0682B80}"/>
    <cellStyle name="Tusenskille 3 3 6 4 2" xfId="30642" xr:uid="{1711270B-9B12-4982-8544-773181EC0A90}"/>
    <cellStyle name="Tusenskille 3 3 6 5" xfId="9639" xr:uid="{29CACAC9-EF33-4EC3-AA52-B24482CA4F9F}"/>
    <cellStyle name="Tusenskille 3 3 6 5 2" xfId="26114" xr:uid="{54AF6BC6-D538-40FB-A416-FC1FDE582617}"/>
    <cellStyle name="Tusenskille 3 3 6 6" xfId="21545" xr:uid="{B03F7841-40FE-4CDB-8AA6-893EF4CA6E50}"/>
    <cellStyle name="Tusenskille 3 3 6_3.EXPENSES" xfId="7796" xr:uid="{194A9966-47AE-49D0-832A-25158E958E09}"/>
    <cellStyle name="Tusenskille 3 3_3.EXPENSES" xfId="7789" xr:uid="{D014961E-C067-4884-9B7C-2D6BEBF8B9F8}"/>
    <cellStyle name="Tusenskille 3 4" xfId="4026" xr:uid="{5F7083E1-5F64-4E89-9D22-2B92A2D74229}"/>
    <cellStyle name="Tusenskille 3 4 10" xfId="21552" xr:uid="{BDBFE573-136F-4988-AAD4-C57B41F3D50E}"/>
    <cellStyle name="Tusenskille 3 4 2" xfId="4027" xr:uid="{AAB73BCB-22D3-456B-A579-047F0959D039}"/>
    <cellStyle name="Tusenskille 3 4 2 2" xfId="4028" xr:uid="{3DD84ABB-676D-450E-8402-0766671EFE23}"/>
    <cellStyle name="Tusenskille 3 4 2 2 2" xfId="5067" xr:uid="{B8202F28-0BD5-4454-B009-82FA87EF7BBB}"/>
    <cellStyle name="Tusenskille 3 4 2 2 2 2" xfId="15214" xr:uid="{688DCD53-4BBA-4ADB-81DC-E5F3E830A48C}"/>
    <cellStyle name="Tusenskille 3 4 2 2 2 2 2" xfId="31689" xr:uid="{376C3D92-37C6-42E0-A699-01476A466715}"/>
    <cellStyle name="Tusenskille 3 4 2 2 2 3" xfId="10686" xr:uid="{97F79FD1-7FAD-4173-9C11-143F6127AD5E}"/>
    <cellStyle name="Tusenskille 3 4 2 2 2 3 2" xfId="27161" xr:uid="{E978DFB8-9150-41D3-9F0E-10CE8DBA1CD4}"/>
    <cellStyle name="Tusenskille 3 4 2 2 2 4" xfId="22592" xr:uid="{462A7D0F-E4DA-42A7-BF36-D7A76DB4C368}"/>
    <cellStyle name="Tusenskille 3 4 2 2 3" xfId="6818" xr:uid="{D617534F-D264-401C-8FE6-696C6730A64C}"/>
    <cellStyle name="Tusenskille 3 4 2 2 3 2" xfId="16954" xr:uid="{5164D378-DF2B-4350-A580-D46BD7212EC4}"/>
    <cellStyle name="Tusenskille 3 4 2 2 3 2 2" xfId="33429" xr:uid="{74611CD4-BDFE-4F1F-A51F-CFDF26E00E61}"/>
    <cellStyle name="Tusenskille 3 4 2 2 3 3" xfId="12426" xr:uid="{A363E2DD-DCD4-4408-A101-7FFC9E42B717}"/>
    <cellStyle name="Tusenskille 3 4 2 2 3 3 2" xfId="28901" xr:uid="{9713E1A5-50F0-49E9-9250-E57DF3FDB43F}"/>
    <cellStyle name="Tusenskille 3 4 2 2 3 4" xfId="24332" xr:uid="{B3C65B8F-FCA1-4FB3-9DC6-BE2E04FE9642}"/>
    <cellStyle name="Tusenskille 3 4 2 2 4" xfId="14176" xr:uid="{C1E96F09-1281-4A0D-A4C2-72BBB5B3D10A}"/>
    <cellStyle name="Tusenskille 3 4 2 2 4 2" xfId="30651" xr:uid="{EAF9720C-95C5-4191-AE4D-4FAFB4E0C9DA}"/>
    <cellStyle name="Tusenskille 3 4 2 2 5" xfId="9648" xr:uid="{2544E8AF-28E6-4F0E-8002-47173C90B04B}"/>
    <cellStyle name="Tusenskille 3 4 2 2 5 2" xfId="26123" xr:uid="{824E974E-EF11-4D64-949A-926C72E822FF}"/>
    <cellStyle name="Tusenskille 3 4 2 2 6" xfId="21554" xr:uid="{79766FC8-3CB8-4665-998B-F1FE21BCAF92}"/>
    <cellStyle name="Tusenskille 3 4 2 2_3.EXPENSES" xfId="7799" xr:uid="{51A0F4D3-4F00-40AF-BDF6-EF3B5A04AF81}"/>
    <cellStyle name="Tusenskille 3 4 2 3" xfId="5066" xr:uid="{4C843EB8-4F6E-491F-8B45-B3A466017EDD}"/>
    <cellStyle name="Tusenskille 3 4 2 3 2" xfId="15213" xr:uid="{84196B81-2766-426D-9D1C-621A585B0D2A}"/>
    <cellStyle name="Tusenskille 3 4 2 3 2 2" xfId="31688" xr:uid="{925ADCA6-90C1-445F-B92E-C74F584DFBB6}"/>
    <cellStyle name="Tusenskille 3 4 2 3 3" xfId="10685" xr:uid="{900470EF-2C2D-4E8F-ADEE-333C325EF77E}"/>
    <cellStyle name="Tusenskille 3 4 2 3 3 2" xfId="27160" xr:uid="{58D07DE6-1022-48B6-8186-57E47C435353}"/>
    <cellStyle name="Tusenskille 3 4 2 3 4" xfId="22591" xr:uid="{099FBAA4-243E-40CD-99FE-C636E640DD21}"/>
    <cellStyle name="Tusenskille 3 4 2 4" xfId="6817" xr:uid="{0B23D581-69D1-4EEB-9E31-3950D4044698}"/>
    <cellStyle name="Tusenskille 3 4 2 4 2" xfId="16953" xr:uid="{3327A94B-33D3-4F28-8F8F-B6380F907202}"/>
    <cellStyle name="Tusenskille 3 4 2 4 2 2" xfId="33428" xr:uid="{71F16D9B-604F-4535-BB7C-FC542386E4A7}"/>
    <cellStyle name="Tusenskille 3 4 2 4 3" xfId="12425" xr:uid="{719190D3-8EF9-4108-BDE3-46078629B4D4}"/>
    <cellStyle name="Tusenskille 3 4 2 4 3 2" xfId="28900" xr:uid="{C79349B9-4031-4FF7-93D8-358AA70A26DF}"/>
    <cellStyle name="Tusenskille 3 4 2 4 4" xfId="24331" xr:uid="{BD8CEA37-9400-4B80-8D09-3260A592451A}"/>
    <cellStyle name="Tusenskille 3 4 2 5" xfId="14175" xr:uid="{C2B80ABD-56DB-441E-BE4D-E7131C8F0F49}"/>
    <cellStyle name="Tusenskille 3 4 2 5 2" xfId="30650" xr:uid="{679E35D9-3BAD-4E2F-AA9B-0FDA41A6709D}"/>
    <cellStyle name="Tusenskille 3 4 2 6" xfId="9647" xr:uid="{EE9D1F1B-5AE5-45B8-9F90-9F12A4767D36}"/>
    <cellStyle name="Tusenskille 3 4 2 6 2" xfId="26122" xr:uid="{EEE40787-AB7D-4519-A344-E05890B6548D}"/>
    <cellStyle name="Tusenskille 3 4 2 7" xfId="21553" xr:uid="{11AC61A6-7B42-477A-A12D-EF9D9E94D867}"/>
    <cellStyle name="Tusenskille 3 4 2_3.EXPENSES" xfId="7798" xr:uid="{43EA298D-544B-4248-975A-722EF0E3C4AD}"/>
    <cellStyle name="Tusenskille 3 4 3" xfId="4029" xr:uid="{1574FFC9-2B89-477F-BB18-E4CCE5217302}"/>
    <cellStyle name="Tusenskille 3 4 3 2" xfId="4030" xr:uid="{6E7D28DA-76C0-4BF7-87F4-1DDD748FEF8B}"/>
    <cellStyle name="Tusenskille 3 4 3 2 2" xfId="5069" xr:uid="{CDDB1632-3BFD-4D28-B670-8F02AFE43EC7}"/>
    <cellStyle name="Tusenskille 3 4 3 2 2 2" xfId="15216" xr:uid="{52F8658A-6236-42DB-ACD2-19D6458D729E}"/>
    <cellStyle name="Tusenskille 3 4 3 2 2 2 2" xfId="31691" xr:uid="{93F79EF7-1664-457B-A13E-4DEC2DF3F240}"/>
    <cellStyle name="Tusenskille 3 4 3 2 2 3" xfId="10688" xr:uid="{DB13098B-4F6E-42D0-B53E-4A9E41020254}"/>
    <cellStyle name="Tusenskille 3 4 3 2 2 3 2" xfId="27163" xr:uid="{DC1D4CAB-319C-4562-8338-3413178887E7}"/>
    <cellStyle name="Tusenskille 3 4 3 2 2 4" xfId="22594" xr:uid="{026D0E8C-BA0C-4173-AA1C-1C1C121CC40A}"/>
    <cellStyle name="Tusenskille 3 4 3 2 3" xfId="6820" xr:uid="{B878DAC2-6290-48C8-892C-2AB4F26C97AB}"/>
    <cellStyle name="Tusenskille 3 4 3 2 3 2" xfId="16956" xr:uid="{4E892053-E2ED-4D0D-9178-BD3436F082C3}"/>
    <cellStyle name="Tusenskille 3 4 3 2 3 2 2" xfId="33431" xr:uid="{E7B9FB67-7003-4455-93A2-26091E0BB4A6}"/>
    <cellStyle name="Tusenskille 3 4 3 2 3 3" xfId="12428" xr:uid="{8A35DBA5-C16B-4F0B-A42B-CCF599CFBDD4}"/>
    <cellStyle name="Tusenskille 3 4 3 2 3 3 2" xfId="28903" xr:uid="{166520B5-4713-42F5-B180-4000348F5C85}"/>
    <cellStyle name="Tusenskille 3 4 3 2 3 4" xfId="24334" xr:uid="{E8E04C46-244E-4D7D-8034-F07245999BD0}"/>
    <cellStyle name="Tusenskille 3 4 3 2 4" xfId="14178" xr:uid="{3132652E-5EE8-43A3-9E7F-6C58D759F9F8}"/>
    <cellStyle name="Tusenskille 3 4 3 2 4 2" xfId="30653" xr:uid="{02128912-0531-4169-A753-64D1C68F3977}"/>
    <cellStyle name="Tusenskille 3 4 3 2 5" xfId="9650" xr:uid="{7060303A-44F2-4D8F-ACD1-09C4F17AE5EE}"/>
    <cellStyle name="Tusenskille 3 4 3 2 5 2" xfId="26125" xr:uid="{56ED701F-4A9E-42F1-B39D-6948B7EAFB38}"/>
    <cellStyle name="Tusenskille 3 4 3 2 6" xfId="21556" xr:uid="{7E85DEBC-8A7A-45EA-831F-38C2DA915BFC}"/>
    <cellStyle name="Tusenskille 3 4 3 2_3.EXPENSES" xfId="7801" xr:uid="{EB814A8A-9499-4ACD-86BC-E224BEF0BEC6}"/>
    <cellStyle name="Tusenskille 3 4 3 3" xfId="5068" xr:uid="{0A3CEEB9-89E2-4B5D-9900-858CDC92897C}"/>
    <cellStyle name="Tusenskille 3 4 3 3 2" xfId="15215" xr:uid="{87009043-BA17-4CCA-9052-91E6747B4D43}"/>
    <cellStyle name="Tusenskille 3 4 3 3 2 2" xfId="31690" xr:uid="{3942D70E-F1FD-4322-8032-B2C92958494D}"/>
    <cellStyle name="Tusenskille 3 4 3 3 3" xfId="10687" xr:uid="{ACE1A8AA-A536-4E0B-B24C-A2CAF6B4A45F}"/>
    <cellStyle name="Tusenskille 3 4 3 3 3 2" xfId="27162" xr:uid="{D29CFD1D-AADA-4D46-B3BB-79E8D3E7C4E9}"/>
    <cellStyle name="Tusenskille 3 4 3 3 4" xfId="22593" xr:uid="{4A5435CD-13D9-40DA-ACBB-0DCB22BBE703}"/>
    <cellStyle name="Tusenskille 3 4 3 4" xfId="6819" xr:uid="{14178F3D-9E8F-49FB-A27E-1451BAF609C2}"/>
    <cellStyle name="Tusenskille 3 4 3 4 2" xfId="16955" xr:uid="{B190C60D-587F-4B1D-B0E3-2613BDD8A7F4}"/>
    <cellStyle name="Tusenskille 3 4 3 4 2 2" xfId="33430" xr:uid="{B87F67EF-1571-4292-BBD7-BCC11C8EBAFC}"/>
    <cellStyle name="Tusenskille 3 4 3 4 3" xfId="12427" xr:uid="{1EF2BA28-235C-439D-B153-01B76CBFD9AB}"/>
    <cellStyle name="Tusenskille 3 4 3 4 3 2" xfId="28902" xr:uid="{DE409164-4EB0-49E9-B550-89EC2FD9852E}"/>
    <cellStyle name="Tusenskille 3 4 3 4 4" xfId="24333" xr:uid="{657DBC39-EA5F-455B-9C3C-88802A31A17D}"/>
    <cellStyle name="Tusenskille 3 4 3 5" xfId="14177" xr:uid="{0D4AE6D5-51BC-4640-9395-AA8FA1F8FB19}"/>
    <cellStyle name="Tusenskille 3 4 3 5 2" xfId="30652" xr:uid="{BEF2AB49-4FB8-4381-8ECF-BC7E5F0633B7}"/>
    <cellStyle name="Tusenskille 3 4 3 6" xfId="9649" xr:uid="{DBD4DC9F-43BA-462B-B63C-1AF018490929}"/>
    <cellStyle name="Tusenskille 3 4 3 6 2" xfId="26124" xr:uid="{C7933497-FA49-48BF-90F7-A3BF977C7A50}"/>
    <cellStyle name="Tusenskille 3 4 3 7" xfId="21555" xr:uid="{8F4F52AB-5111-42A5-BB09-567A3B2D028A}"/>
    <cellStyle name="Tusenskille 3 4 3_3.EXPENSES" xfId="7800" xr:uid="{85D6F725-6B43-46F9-8945-60E0C10F13F2}"/>
    <cellStyle name="Tusenskille 3 4 4" xfId="4031" xr:uid="{6280DB35-390B-476A-8E70-F8D4ACC67443}"/>
    <cellStyle name="Tusenskille 3 4 4 2" xfId="5070" xr:uid="{47A00494-F5E5-43B9-B420-F03DDEFB724C}"/>
    <cellStyle name="Tusenskille 3 4 4 2 2" xfId="15217" xr:uid="{8231BD94-41F7-439D-B618-31C11F321583}"/>
    <cellStyle name="Tusenskille 3 4 4 2 2 2" xfId="31692" xr:uid="{95AC9435-A8A8-4806-AA24-BD6593DB2E48}"/>
    <cellStyle name="Tusenskille 3 4 4 2 3" xfId="10689" xr:uid="{A48473E6-2340-470B-A4D4-4A172D80BA49}"/>
    <cellStyle name="Tusenskille 3 4 4 2 3 2" xfId="27164" xr:uid="{B7C84D05-F420-4236-BB71-56297A9B42CA}"/>
    <cellStyle name="Tusenskille 3 4 4 2 4" xfId="22595" xr:uid="{DF2DE89C-3178-45FF-96C5-AFD651AFF877}"/>
    <cellStyle name="Tusenskille 3 4 4 3" xfId="6821" xr:uid="{5AFB3F42-F19B-470C-9259-4BD56A1B095B}"/>
    <cellStyle name="Tusenskille 3 4 4 3 2" xfId="16957" xr:uid="{A1C94554-64F5-4F9E-B516-0923F6A33FD8}"/>
    <cellStyle name="Tusenskille 3 4 4 3 2 2" xfId="33432" xr:uid="{8B7B0565-FA2B-4179-A04F-DE18D07B0C19}"/>
    <cellStyle name="Tusenskille 3 4 4 3 3" xfId="12429" xr:uid="{254BC9E3-86B5-4191-AA82-171B25C295BB}"/>
    <cellStyle name="Tusenskille 3 4 4 3 3 2" xfId="28904" xr:uid="{5FD7C66D-15D1-4A5D-B31F-A0FA65275EC4}"/>
    <cellStyle name="Tusenskille 3 4 4 3 4" xfId="24335" xr:uid="{94D3F1ED-4969-4641-9C1B-7A48A327FB92}"/>
    <cellStyle name="Tusenskille 3 4 4 4" xfId="14179" xr:uid="{BF6504A7-E461-4B1F-955B-CAB46C56A8DD}"/>
    <cellStyle name="Tusenskille 3 4 4 4 2" xfId="30654" xr:uid="{0C3B4DC1-EFE1-4B17-A357-131C55080973}"/>
    <cellStyle name="Tusenskille 3 4 4 5" xfId="9651" xr:uid="{6C1954A9-496D-4DFA-8B2C-D2CF4A4126C2}"/>
    <cellStyle name="Tusenskille 3 4 4 5 2" xfId="26126" xr:uid="{BE7E756B-22CD-41D7-801B-01D328ABFFF8}"/>
    <cellStyle name="Tusenskille 3 4 4 6" xfId="21557" xr:uid="{9003B40D-F645-4B44-80BD-6946E75D0D87}"/>
    <cellStyle name="Tusenskille 3 4 4_3.EXPENSES" xfId="7802" xr:uid="{EDAC2FDF-1578-4B6C-8958-22D3FB8DE0F3}"/>
    <cellStyle name="Tusenskille 3 4 5" xfId="4032" xr:uid="{BEDDE46D-9A07-4487-B89C-7FF329D0B571}"/>
    <cellStyle name="Tusenskille 3 4 5 2" xfId="5071" xr:uid="{7C118B3A-903D-4B6F-896B-F79620985E26}"/>
    <cellStyle name="Tusenskille 3 4 5 2 2" xfId="15218" xr:uid="{08F1F76B-A05A-47C7-A601-969D7C0785E0}"/>
    <cellStyle name="Tusenskille 3 4 5 2 2 2" xfId="31693" xr:uid="{A06A8A18-26EB-408A-808A-EC8D64829855}"/>
    <cellStyle name="Tusenskille 3 4 5 2 3" xfId="10690" xr:uid="{C75BE675-008F-4F06-B801-A5E37CFE04CA}"/>
    <cellStyle name="Tusenskille 3 4 5 2 3 2" xfId="27165" xr:uid="{8B016050-ABF1-4CE7-AAEE-FC5AAF103480}"/>
    <cellStyle name="Tusenskille 3 4 5 2 4" xfId="22596" xr:uid="{93C7BFD4-5A13-4213-ADD3-66E335917936}"/>
    <cellStyle name="Tusenskille 3 4 5 3" xfId="6822" xr:uid="{CC12959C-D234-4BB3-9245-F7CEF8DE5BAE}"/>
    <cellStyle name="Tusenskille 3 4 5 3 2" xfId="16958" xr:uid="{EBEA2876-990A-48E5-A340-3AE03E0192A1}"/>
    <cellStyle name="Tusenskille 3 4 5 3 2 2" xfId="33433" xr:uid="{C40CCEC9-1C16-4CF6-81AD-2282B7014360}"/>
    <cellStyle name="Tusenskille 3 4 5 3 3" xfId="12430" xr:uid="{3279A385-6E63-46AD-8335-0A098D45A81F}"/>
    <cellStyle name="Tusenskille 3 4 5 3 3 2" xfId="28905" xr:uid="{7D68DD3A-411C-4C0F-8E68-1940C44222A7}"/>
    <cellStyle name="Tusenskille 3 4 5 3 4" xfId="24336" xr:uid="{A09FF64C-E001-499D-A35D-DE046EA2EFD2}"/>
    <cellStyle name="Tusenskille 3 4 5 4" xfId="14180" xr:uid="{2B2AECFC-862F-4A43-9ACA-BFBE5E08740E}"/>
    <cellStyle name="Tusenskille 3 4 5 4 2" xfId="30655" xr:uid="{52A02C45-D06B-492A-8332-A82E7E2417EF}"/>
    <cellStyle name="Tusenskille 3 4 5 5" xfId="9652" xr:uid="{97084DDA-F1B6-4E06-95D6-CD67CA313252}"/>
    <cellStyle name="Tusenskille 3 4 5 5 2" xfId="26127" xr:uid="{23C510CD-3BED-4456-ACB9-74D509700237}"/>
    <cellStyle name="Tusenskille 3 4 5 6" xfId="21558" xr:uid="{8598ADBA-A273-465F-A45E-1C5172643EE8}"/>
    <cellStyle name="Tusenskille 3 4 5_3.EXPENSES" xfId="7803" xr:uid="{0C9BBA8D-0C52-4BBB-BEE6-1127428F86F5}"/>
    <cellStyle name="Tusenskille 3 4 6" xfId="5065" xr:uid="{4B4A2E3F-A97E-47FF-9ADA-9279A7296CF7}"/>
    <cellStyle name="Tusenskille 3 4 6 2" xfId="15212" xr:uid="{498E3F1B-A668-41E8-88A1-03CC9E28B17C}"/>
    <cellStyle name="Tusenskille 3 4 6 2 2" xfId="31687" xr:uid="{9D5BF986-15A8-43A4-95C0-9B3A10D05D6F}"/>
    <cellStyle name="Tusenskille 3 4 6 3" xfId="10684" xr:uid="{D6FDF5A0-DEF1-43A2-BFA7-DC243AA888EB}"/>
    <cellStyle name="Tusenskille 3 4 6 3 2" xfId="27159" xr:uid="{05422D08-32AA-499F-95E1-D3433380497F}"/>
    <cellStyle name="Tusenskille 3 4 6 4" xfId="22590" xr:uid="{E56D1A84-C74E-4637-9FAA-EB5498F7E6A0}"/>
    <cellStyle name="Tusenskille 3 4 7" xfId="6816" xr:uid="{AB998667-1EF0-449E-ABC0-565F2B32EE6E}"/>
    <cellStyle name="Tusenskille 3 4 7 2" xfId="16952" xr:uid="{DC7D3461-F437-4D61-8630-F56527816B54}"/>
    <cellStyle name="Tusenskille 3 4 7 2 2" xfId="33427" xr:uid="{FC4A1B0F-1957-495A-93A5-63DECB3A0B95}"/>
    <cellStyle name="Tusenskille 3 4 7 3" xfId="12424" xr:uid="{6338369F-092A-44BF-BE53-AD1CB9757809}"/>
    <cellStyle name="Tusenskille 3 4 7 3 2" xfId="28899" xr:uid="{D187B3D0-5398-47B4-85EC-52EDE31755AF}"/>
    <cellStyle name="Tusenskille 3 4 7 4" xfId="24330" xr:uid="{E3AEB744-1671-4767-9C8A-3CD82E5EF473}"/>
    <cellStyle name="Tusenskille 3 4 8" xfId="14174" xr:uid="{0B847336-8EA6-4CF3-89FE-AAF930102958}"/>
    <cellStyle name="Tusenskille 3 4 8 2" xfId="30649" xr:uid="{CCB9FA6F-B991-4478-8B2E-592241577869}"/>
    <cellStyle name="Tusenskille 3 4 9" xfId="9646" xr:uid="{27D2A965-9B92-4E2F-8FFD-2867347E17F5}"/>
    <cellStyle name="Tusenskille 3 4 9 2" xfId="26121" xr:uid="{31E71A67-FFE6-4B95-817E-855E096BB8D0}"/>
    <cellStyle name="Tusenskille 3 4_3.EXPENSES" xfId="7797" xr:uid="{2C515A23-84F4-4503-88E1-AF94FAC069AD}"/>
    <cellStyle name="Tusenskille 3 5" xfId="4033" xr:uid="{80AB3E97-FD42-49E9-ADEC-F64117FA62DB}"/>
    <cellStyle name="Tusenskille 3 5 2" xfId="4034" xr:uid="{F4FB039C-1C8F-4337-8A3D-4C0EE840ABCE}"/>
    <cellStyle name="Tusenskille 3 5 2 2" xfId="5073" xr:uid="{C296EA0A-ACB6-4E4A-A4CE-D4A141C65FB9}"/>
    <cellStyle name="Tusenskille 3 5 2 2 2" xfId="15220" xr:uid="{94AB1460-F7B4-4AC1-8D0B-98B7C1FC3AA5}"/>
    <cellStyle name="Tusenskille 3 5 2 2 2 2" xfId="31695" xr:uid="{B1592878-E17C-47F8-80EB-A558E763F6E3}"/>
    <cellStyle name="Tusenskille 3 5 2 2 3" xfId="10692" xr:uid="{E1ED98CC-6A32-432D-A3EF-FAC4591FDCC6}"/>
    <cellStyle name="Tusenskille 3 5 2 2 3 2" xfId="27167" xr:uid="{28919EC4-050C-4B6C-80E8-2C5BDE435D48}"/>
    <cellStyle name="Tusenskille 3 5 2 2 4" xfId="22598" xr:uid="{DE04B39B-8167-4647-9572-903C00ED5721}"/>
    <cellStyle name="Tusenskille 3 5 2 3" xfId="6824" xr:uid="{67D3ACD6-6A7D-4A4F-A25E-518D00D2EC80}"/>
    <cellStyle name="Tusenskille 3 5 2 3 2" xfId="16960" xr:uid="{B9CF854A-2A01-4994-B451-588E98312073}"/>
    <cellStyle name="Tusenskille 3 5 2 3 2 2" xfId="33435" xr:uid="{604875FE-8B9C-47AB-AD23-EF4474AA5F3D}"/>
    <cellStyle name="Tusenskille 3 5 2 3 3" xfId="12432" xr:uid="{AA5A2EEC-F36D-42FA-98DB-DE2B7F0C4A74}"/>
    <cellStyle name="Tusenskille 3 5 2 3 3 2" xfId="28907" xr:uid="{CC59A12A-21F4-4543-A62B-95474DE60281}"/>
    <cellStyle name="Tusenskille 3 5 2 3 4" xfId="24338" xr:uid="{B8B38469-1DC7-4C5C-B81F-5A21556A27AB}"/>
    <cellStyle name="Tusenskille 3 5 2 4" xfId="14182" xr:uid="{C938EDE7-8267-4951-83CB-59498C99A506}"/>
    <cellStyle name="Tusenskille 3 5 2 4 2" xfId="30657" xr:uid="{D13CCDE9-D233-439C-8C2A-5DED1849DBD2}"/>
    <cellStyle name="Tusenskille 3 5 2 5" xfId="9654" xr:uid="{5126ECB8-8FC4-4915-ADC9-F2F5A6CCEEE2}"/>
    <cellStyle name="Tusenskille 3 5 2 5 2" xfId="26129" xr:uid="{C4466976-6DBB-4F7F-8539-1E0C056D432B}"/>
    <cellStyle name="Tusenskille 3 5 2 6" xfId="21560" xr:uid="{C2DC49B1-DEDC-4E7F-9E9E-077A660065A5}"/>
    <cellStyle name="Tusenskille 3 5 2_3.EXPENSES" xfId="7805" xr:uid="{42355216-77FE-464D-9980-96B76659CB48}"/>
    <cellStyle name="Tusenskille 3 5 3" xfId="5072" xr:uid="{F920ED26-B471-476F-9CC6-F4BF5A16AED3}"/>
    <cellStyle name="Tusenskille 3 5 3 2" xfId="15219" xr:uid="{9CA65D90-0EC6-4648-BC96-C24C42F1FF99}"/>
    <cellStyle name="Tusenskille 3 5 3 2 2" xfId="31694" xr:uid="{9773D8DF-E9B0-4DF9-A915-0F496233D3D7}"/>
    <cellStyle name="Tusenskille 3 5 3 3" xfId="10691" xr:uid="{A179B423-DEE4-424C-B31E-9C3B5E38923F}"/>
    <cellStyle name="Tusenskille 3 5 3 3 2" xfId="27166" xr:uid="{50968DBF-0A0C-4D35-A7D5-8694031A60E7}"/>
    <cellStyle name="Tusenskille 3 5 3 4" xfId="22597" xr:uid="{EC14655B-901D-4DAC-9F65-B0BA29C4B28A}"/>
    <cellStyle name="Tusenskille 3 5 4" xfId="6823" xr:uid="{3F663B5D-7B39-4C0F-B6AF-81897CDC8A97}"/>
    <cellStyle name="Tusenskille 3 5 4 2" xfId="16959" xr:uid="{CC91716B-4A0D-4505-B3F4-44321FCC47AD}"/>
    <cellStyle name="Tusenskille 3 5 4 2 2" xfId="33434" xr:uid="{E6FB7FDE-B436-4972-93B5-D235AAAF25C1}"/>
    <cellStyle name="Tusenskille 3 5 4 3" xfId="12431" xr:uid="{D361BBBD-F47E-4C0E-9A51-FE53FE773A00}"/>
    <cellStyle name="Tusenskille 3 5 4 3 2" xfId="28906" xr:uid="{944072BA-9C2C-4656-9881-DC43C6F89FA5}"/>
    <cellStyle name="Tusenskille 3 5 4 4" xfId="24337" xr:uid="{4EDC15C2-F2DF-4A94-AF59-B9CB70406BDD}"/>
    <cellStyle name="Tusenskille 3 5 5" xfId="14181" xr:uid="{54BE51D9-CFA5-42CD-A799-0BB9D60D5527}"/>
    <cellStyle name="Tusenskille 3 5 5 2" xfId="30656" xr:uid="{F9A8F264-A4FB-47FC-AC61-95B751208F96}"/>
    <cellStyle name="Tusenskille 3 5 6" xfId="9653" xr:uid="{ACE9FDE5-3FDE-45B3-BA0E-5932E63080BE}"/>
    <cellStyle name="Tusenskille 3 5 6 2" xfId="26128" xr:uid="{FECB01C6-7B3A-4FB9-BE4B-C95998948501}"/>
    <cellStyle name="Tusenskille 3 5 7" xfId="21559" xr:uid="{0B3025DB-B0B2-4C8A-88E3-C6BD0B29A09A}"/>
    <cellStyle name="Tusenskille 3 5_3.EXPENSES" xfId="7804" xr:uid="{91731C65-37CC-46E8-BC27-332999745086}"/>
    <cellStyle name="Tusenskille 3 6" xfId="4035" xr:uid="{5EC960CE-8D95-48A2-AD1C-B622D9172B89}"/>
    <cellStyle name="Tusenskille 3 6 2" xfId="4036" xr:uid="{1EADDD0A-E388-4DA9-ABD7-60CF657B4442}"/>
    <cellStyle name="Tusenskille 3 6 2 2" xfId="5075" xr:uid="{9DC3F22A-7419-4223-B412-0986B1AE2AF2}"/>
    <cellStyle name="Tusenskille 3 6 2 2 2" xfId="15222" xr:uid="{88E35E5C-40BB-4E4F-9ADA-DC40DC8326EE}"/>
    <cellStyle name="Tusenskille 3 6 2 2 2 2" xfId="31697" xr:uid="{465EF562-02D0-4CF0-937F-1D0A74DE3478}"/>
    <cellStyle name="Tusenskille 3 6 2 2 3" xfId="10694" xr:uid="{5AC394C3-0A17-49F6-8D68-5874BD932657}"/>
    <cellStyle name="Tusenskille 3 6 2 2 3 2" xfId="27169" xr:uid="{085913BA-5AA4-4815-9988-FBAC856C5525}"/>
    <cellStyle name="Tusenskille 3 6 2 2 4" xfId="22600" xr:uid="{A6D05007-912C-4F9E-80E9-5F8EBC41C9C4}"/>
    <cellStyle name="Tusenskille 3 6 2 3" xfId="6826" xr:uid="{BC379722-3F61-4F35-AD82-4DC1A1C0BFD7}"/>
    <cellStyle name="Tusenskille 3 6 2 3 2" xfId="16962" xr:uid="{42CC9056-BFAB-40FC-B867-EAC37FB9A8E2}"/>
    <cellStyle name="Tusenskille 3 6 2 3 2 2" xfId="33437" xr:uid="{4D1F5C70-68B1-4778-B9E5-BB5EA9BFC0A4}"/>
    <cellStyle name="Tusenskille 3 6 2 3 3" xfId="12434" xr:uid="{80B4ABB5-7133-440A-96EC-FDD32F48F227}"/>
    <cellStyle name="Tusenskille 3 6 2 3 3 2" xfId="28909" xr:uid="{7CE7D859-970C-4512-BCE8-22B08B9F1226}"/>
    <cellStyle name="Tusenskille 3 6 2 3 4" xfId="24340" xr:uid="{F7BB7BD1-71BD-4D35-A1E8-1FED1ED67203}"/>
    <cellStyle name="Tusenskille 3 6 2 4" xfId="14184" xr:uid="{225A970B-204C-4954-B998-2F839871F0E0}"/>
    <cellStyle name="Tusenskille 3 6 2 4 2" xfId="30659" xr:uid="{B81DCBE6-25E0-4A3A-A799-51ED353D7626}"/>
    <cellStyle name="Tusenskille 3 6 2 5" xfId="9656" xr:uid="{610CA2E6-6A33-4763-8371-90FFBD386A60}"/>
    <cellStyle name="Tusenskille 3 6 2 5 2" xfId="26131" xr:uid="{7CF7422D-C66C-4851-971D-3D0F2A07F44B}"/>
    <cellStyle name="Tusenskille 3 6 2 6" xfId="21562" xr:uid="{0991A317-B6AB-4D8B-977F-963FFF2F00BE}"/>
    <cellStyle name="Tusenskille 3 6 2_3.EXPENSES" xfId="7807" xr:uid="{608F25DF-8F04-4DC3-B7A6-254186494EEC}"/>
    <cellStyle name="Tusenskille 3 6 3" xfId="5074" xr:uid="{6C87DF2B-7DE6-4204-B1C1-D5FDA08874B3}"/>
    <cellStyle name="Tusenskille 3 6 3 2" xfId="15221" xr:uid="{22668759-737B-443A-AE58-DC1D9DA99D86}"/>
    <cellStyle name="Tusenskille 3 6 3 2 2" xfId="31696" xr:uid="{632EAE3C-BA57-45EA-BA68-4F81D4726F11}"/>
    <cellStyle name="Tusenskille 3 6 3 3" xfId="10693" xr:uid="{9BF3E052-0BBA-4F85-9ED9-D85C235C71C7}"/>
    <cellStyle name="Tusenskille 3 6 3 3 2" xfId="27168" xr:uid="{509479FA-B115-4A83-B9D7-0BC33878368E}"/>
    <cellStyle name="Tusenskille 3 6 3 4" xfId="22599" xr:uid="{A3B3FDFA-5B0F-487D-BF86-38862AA5DB10}"/>
    <cellStyle name="Tusenskille 3 6 4" xfId="6825" xr:uid="{E0983522-E72B-4D4C-A81D-C396BC4C8CA6}"/>
    <cellStyle name="Tusenskille 3 6 4 2" xfId="16961" xr:uid="{2AF91BA7-2F12-408E-B22B-C6F6FA1C4A7B}"/>
    <cellStyle name="Tusenskille 3 6 4 2 2" xfId="33436" xr:uid="{43D543DE-AEA1-4223-930C-9C3743261007}"/>
    <cellStyle name="Tusenskille 3 6 4 3" xfId="12433" xr:uid="{4BCC248A-6AFE-44A5-B0AC-FC4A614FE1B0}"/>
    <cellStyle name="Tusenskille 3 6 4 3 2" xfId="28908" xr:uid="{463D05BC-E240-4FB8-8A7B-DF6E90038EA1}"/>
    <cellStyle name="Tusenskille 3 6 4 4" xfId="24339" xr:uid="{C384041A-1702-4A5D-B290-B4CD6AABACAD}"/>
    <cellStyle name="Tusenskille 3 6 5" xfId="14183" xr:uid="{B1E70B7C-5974-43AB-B18E-1EBE040E1992}"/>
    <cellStyle name="Tusenskille 3 6 5 2" xfId="30658" xr:uid="{9A21BFFC-3C3A-430E-A611-6D014BD0F544}"/>
    <cellStyle name="Tusenskille 3 6 6" xfId="9655" xr:uid="{1143CF91-5363-4E4D-80AD-969BFA99F9BA}"/>
    <cellStyle name="Tusenskille 3 6 6 2" xfId="26130" xr:uid="{5EF80C54-826A-464E-BB1C-D2166362C448}"/>
    <cellStyle name="Tusenskille 3 6 7" xfId="21561" xr:uid="{C0938FB6-7EF1-4CBB-8832-2469C10BD387}"/>
    <cellStyle name="Tusenskille 3 6_3.EXPENSES" xfId="7806" xr:uid="{04EBEA79-8CE1-4422-8626-F7F78C89A916}"/>
    <cellStyle name="Tusenskille 3 7" xfId="4037" xr:uid="{E9EE8B61-8AD7-48B4-9284-0C2277BCE12D}"/>
    <cellStyle name="Tusenskille 3 7 2" xfId="5076" xr:uid="{F22B8D28-9E2C-4424-AF1F-470C14E84826}"/>
    <cellStyle name="Tusenskille 3 7 2 2" xfId="15223" xr:uid="{775076B7-46A3-465F-B65A-B5DD17AA8763}"/>
    <cellStyle name="Tusenskille 3 7 2 2 2" xfId="31698" xr:uid="{0CE83116-A571-46CD-AD7D-EEF455D4550D}"/>
    <cellStyle name="Tusenskille 3 7 2 3" xfId="10695" xr:uid="{A60597A1-7302-4950-ACC8-8546739AC21C}"/>
    <cellStyle name="Tusenskille 3 7 2 3 2" xfId="27170" xr:uid="{0921880A-3E11-445A-B1EC-275D9C52E226}"/>
    <cellStyle name="Tusenskille 3 7 2 4" xfId="22601" xr:uid="{664D9767-5A53-482F-B447-FC39DA9BDDD8}"/>
    <cellStyle name="Tusenskille 3 7 3" xfId="6827" xr:uid="{53D975B1-4784-49B6-BB8F-E7DCFF631A25}"/>
    <cellStyle name="Tusenskille 3 7 3 2" xfId="16963" xr:uid="{09013FE9-ABCF-4D01-BBEA-7AEC62AFEA9F}"/>
    <cellStyle name="Tusenskille 3 7 3 2 2" xfId="33438" xr:uid="{3309F686-0CAB-49E1-BEDB-6BB676060EA6}"/>
    <cellStyle name="Tusenskille 3 7 3 3" xfId="12435" xr:uid="{1DA0E0EB-5A77-41CC-B5C9-1254B29F22EE}"/>
    <cellStyle name="Tusenskille 3 7 3 3 2" xfId="28910" xr:uid="{BEA71892-EF68-46B3-A1CB-3D638D983CDE}"/>
    <cellStyle name="Tusenskille 3 7 3 4" xfId="24341" xr:uid="{8C3AB44C-42E5-445A-BDA6-B358AEBC8B78}"/>
    <cellStyle name="Tusenskille 3 7 4" xfId="14185" xr:uid="{093279FA-14E6-4538-9502-24536C7B4064}"/>
    <cellStyle name="Tusenskille 3 7 4 2" xfId="30660" xr:uid="{1E011F2C-2BD5-4405-84DF-93477B328DAC}"/>
    <cellStyle name="Tusenskille 3 7 5" xfId="9657" xr:uid="{8D9D3750-F461-4465-A260-1DD7B41E27B1}"/>
    <cellStyle name="Tusenskille 3 7 5 2" xfId="26132" xr:uid="{B2528DC7-D283-496C-8C82-542DB1E6A364}"/>
    <cellStyle name="Tusenskille 3 7 6" xfId="21563" xr:uid="{E2FF96F2-5C03-4941-953D-8CAF83416A35}"/>
    <cellStyle name="Tusenskille 3 7_3.EXPENSES" xfId="7808" xr:uid="{75AD875E-CB25-40CB-AB9F-46FF48B567CC}"/>
    <cellStyle name="Tusenskille 3 8" xfId="4038" xr:uid="{9305BD41-2392-4BDE-B714-233277A93096}"/>
    <cellStyle name="Tusenskille 3 8 2" xfId="5077" xr:uid="{10134AE2-EAD0-4BBE-9033-0EE512DE6AFD}"/>
    <cellStyle name="Tusenskille 3 8 2 2" xfId="15224" xr:uid="{35560AF8-8EFB-49B5-8EDF-3D41CE28B3B5}"/>
    <cellStyle name="Tusenskille 3 8 2 2 2" xfId="31699" xr:uid="{9B3E1B28-3EDE-4BD0-962F-648793525061}"/>
    <cellStyle name="Tusenskille 3 8 2 3" xfId="10696" xr:uid="{25F3475A-E5FB-4D4B-8DA5-7CDBB52C5ECC}"/>
    <cellStyle name="Tusenskille 3 8 2 3 2" xfId="27171" xr:uid="{A1F95166-7A8B-46AC-B4D3-3B0166A40EB2}"/>
    <cellStyle name="Tusenskille 3 8 2 4" xfId="22602" xr:uid="{CCBD50E3-A043-44BD-9659-2C5EBB931DA6}"/>
    <cellStyle name="Tusenskille 3 8 3" xfId="6828" xr:uid="{9C79F4A8-F7B1-430A-88AD-DE438A444678}"/>
    <cellStyle name="Tusenskille 3 8 3 2" xfId="16964" xr:uid="{83F9D0B2-D87A-45E5-A242-B47BA5A19E0C}"/>
    <cellStyle name="Tusenskille 3 8 3 2 2" xfId="33439" xr:uid="{8666BFD0-A8F3-459D-90C5-939C0CBE000E}"/>
    <cellStyle name="Tusenskille 3 8 3 3" xfId="12436" xr:uid="{0CA097EC-B4A0-4043-AB98-18066043BE0D}"/>
    <cellStyle name="Tusenskille 3 8 3 3 2" xfId="28911" xr:uid="{10B32F00-BD50-4B0F-875F-161B69B9ACA0}"/>
    <cellStyle name="Tusenskille 3 8 3 4" xfId="24342" xr:uid="{C319B4B1-975E-46BC-BF5F-D0B95249FFE2}"/>
    <cellStyle name="Tusenskille 3 8 4" xfId="14186" xr:uid="{5D1DDFB3-9622-4E1F-B77B-CF625604DE4B}"/>
    <cellStyle name="Tusenskille 3 8 4 2" xfId="30661" xr:uid="{50BDD057-2131-4CC2-9D62-5F6A85165109}"/>
    <cellStyle name="Tusenskille 3 8 5" xfId="9658" xr:uid="{31AE8BD3-5777-4BC2-9BD5-A581E044ACE4}"/>
    <cellStyle name="Tusenskille 3 8 5 2" xfId="26133" xr:uid="{78D34CD1-D440-430A-8D2E-A321164F71A3}"/>
    <cellStyle name="Tusenskille 3 8 6" xfId="21564" xr:uid="{483F30F7-0156-420A-8BDB-F0C15F188593}"/>
    <cellStyle name="Tusenskille 3 8_3.EXPENSES" xfId="7809" xr:uid="{E74FDD47-5452-4F9D-9F43-3DB842CF0387}"/>
    <cellStyle name="Tusenskille 3 9" xfId="3704" xr:uid="{EEBE89E1-3B16-4495-A7B1-199DBB83C5EA}"/>
    <cellStyle name="Tusenskille 3 9 2" xfId="4826" xr:uid="{0A8C8A51-156B-413D-BE01-C92E789BE51D}"/>
    <cellStyle name="Tusenskille 3 9 2 2" xfId="14973" xr:uid="{E13EC44F-0D3F-4AA1-8759-8106BE19646C}"/>
    <cellStyle name="Tusenskille 3 9 2 2 2" xfId="31448" xr:uid="{73BBD307-1835-431E-B0C4-BE68FAB67012}"/>
    <cellStyle name="Tusenskille 3 9 2 3" xfId="10445" xr:uid="{20ED110F-98B1-4B2D-B492-2D17A9E4FC7C}"/>
    <cellStyle name="Tusenskille 3 9 2 3 2" xfId="26920" xr:uid="{5FBDA144-408B-467F-A01A-FF0B7B4F1858}"/>
    <cellStyle name="Tusenskille 3 9 2 4" xfId="22351" xr:uid="{A2B05ED1-4717-43D6-93F8-5A1F0522DC29}"/>
    <cellStyle name="Tusenskille 3 9 3" xfId="6577" xr:uid="{0BCB8BB3-2680-4599-B382-E6C6DA6701B1}"/>
    <cellStyle name="Tusenskille 3 9 3 2" xfId="16713" xr:uid="{240309C2-7E2C-40EB-8E8D-990666477575}"/>
    <cellStyle name="Tusenskille 3 9 3 2 2" xfId="33188" xr:uid="{89E88ACC-B979-4D33-991F-616010130301}"/>
    <cellStyle name="Tusenskille 3 9 3 3" xfId="12185" xr:uid="{86995939-F707-45D0-98C7-074E75595D91}"/>
    <cellStyle name="Tusenskille 3 9 3 3 2" xfId="28660" xr:uid="{5959FB4F-64E9-4AB3-8B59-BA307A79E624}"/>
    <cellStyle name="Tusenskille 3 9 3 4" xfId="24091" xr:uid="{38D1D67C-F232-4DAA-8CD9-DFF68A59B5CA}"/>
    <cellStyle name="Tusenskille 3 9 4" xfId="13935" xr:uid="{34284DC3-894D-43C0-AA8B-71F260354662}"/>
    <cellStyle name="Tusenskille 3 9 4 2" xfId="30410" xr:uid="{DC7EC919-37D9-45C6-8240-A64BC2A4B63F}"/>
    <cellStyle name="Tusenskille 3 9 5" xfId="9407" xr:uid="{C97C5060-D16C-43D4-9F47-02F983628825}"/>
    <cellStyle name="Tusenskille 3 9 5 2" xfId="25882" xr:uid="{FEEA4A18-DAA7-45A1-AE81-1838F00ACF68}"/>
    <cellStyle name="Tusenskille 3 9 6" xfId="21313" xr:uid="{F23F7D31-755F-47EC-9C70-458CF093D068}"/>
    <cellStyle name="Tusenskille 3 9_3.EXPENSES" xfId="7810" xr:uid="{52F23190-565D-4254-8E3D-716188EC61B6}"/>
    <cellStyle name="Tusenskille 3_3.EXPENSES" xfId="7777" xr:uid="{EC15C46F-5081-435B-86AB-2642DA09F1F1}"/>
    <cellStyle name="Tusenskille 4" xfId="3864" xr:uid="{AA78C0C6-58AE-4B6C-A9AD-80856F67146E}"/>
    <cellStyle name="Tusenskille 4 10" xfId="4039" xr:uid="{E1919F14-CF70-4F9D-AB6F-CD63BB2C1DD6}"/>
    <cellStyle name="Tusenskille 4 10 2" xfId="5078" xr:uid="{C0AA0BE8-4398-4D34-8298-A034D08DA9B1}"/>
    <cellStyle name="Tusenskille 4 10 2 2" xfId="15225" xr:uid="{4BF309F9-1932-4064-828B-E95FBCAC4A92}"/>
    <cellStyle name="Tusenskille 4 10 2 2 2" xfId="31700" xr:uid="{4C4EE9DF-416F-40D3-9BF2-903BA5D3E2FE}"/>
    <cellStyle name="Tusenskille 4 10 2 3" xfId="10697" xr:uid="{228E935B-6CEC-4F16-9CBC-B88F965F2B55}"/>
    <cellStyle name="Tusenskille 4 10 2 3 2" xfId="27172" xr:uid="{1050DB49-250A-4C82-9447-8604D30D0A12}"/>
    <cellStyle name="Tusenskille 4 10 2 4" xfId="22603" xr:uid="{2F98B096-08B2-4CA9-95E6-15D91114AA48}"/>
    <cellStyle name="Tusenskille 4 10 3" xfId="6829" xr:uid="{CEC5D35C-5D54-4CEE-903E-0DD8478DE26F}"/>
    <cellStyle name="Tusenskille 4 10 3 2" xfId="16965" xr:uid="{EBF142CE-A14C-4C5E-8C4C-BC97A4DBE44F}"/>
    <cellStyle name="Tusenskille 4 10 3 2 2" xfId="33440" xr:uid="{00FA37F6-330B-4F8E-964A-4A8505CEF545}"/>
    <cellStyle name="Tusenskille 4 10 3 3" xfId="12437" xr:uid="{0FB8EB64-F7D2-4110-8499-82D7CA1E4851}"/>
    <cellStyle name="Tusenskille 4 10 3 3 2" xfId="28912" xr:uid="{1791D896-C4DE-43C5-A146-990742EB7CB9}"/>
    <cellStyle name="Tusenskille 4 10 3 4" xfId="24343" xr:uid="{2B23A77F-F331-4121-A7DE-F87DE1C1FDA8}"/>
    <cellStyle name="Tusenskille 4 10 4" xfId="14187" xr:uid="{93C87E0B-476E-4F84-9C29-4A8759AE1F6D}"/>
    <cellStyle name="Tusenskille 4 10 4 2" xfId="30662" xr:uid="{CC16A45B-8A31-43DC-BF8B-37B449F18308}"/>
    <cellStyle name="Tusenskille 4 10 5" xfId="9659" xr:uid="{98109882-FF05-40FA-8503-561552AB432F}"/>
    <cellStyle name="Tusenskille 4 10 5 2" xfId="26134" xr:uid="{4BE44008-C720-4D0F-B87F-36E317B1396B}"/>
    <cellStyle name="Tusenskille 4 10 6" xfId="21565" xr:uid="{8FD1EE77-FD6A-4EA0-AF81-B83B829CF1C0}"/>
    <cellStyle name="Tusenskille 4 10_3.EXPENSES" xfId="7812" xr:uid="{DB6E4ED7-30AD-49B5-97FA-FBE7D6BC45AA}"/>
    <cellStyle name="Tusenskille 4 11" xfId="4926" xr:uid="{8A378D46-859C-4074-B719-C55587049258}"/>
    <cellStyle name="Tusenskille 4 11 2" xfId="15073" xr:uid="{4D8A4B09-60DF-4B0E-83AE-703A987B3770}"/>
    <cellStyle name="Tusenskille 4 11 2 2" xfId="31548" xr:uid="{650F1833-165D-46F0-BF97-8BA645A0FBAE}"/>
    <cellStyle name="Tusenskille 4 11 3" xfId="10545" xr:uid="{9446B4BD-8EF0-446A-A672-79A3DE08BA95}"/>
    <cellStyle name="Tusenskille 4 11 3 2" xfId="27020" xr:uid="{B1CFB818-B8F4-4E4F-8828-B1579E6A33C6}"/>
    <cellStyle name="Tusenskille 4 11 4" xfId="22451" xr:uid="{35683807-9EEA-4FF9-8C63-E19C9653B36E}"/>
    <cellStyle name="Tusenskille 4 12" xfId="6677" xr:uid="{C4799B0E-621A-417E-A598-086A17082D4A}"/>
    <cellStyle name="Tusenskille 4 12 2" xfId="16813" xr:uid="{90A1C64A-F4FF-44BA-AEFC-CD66B561D9A2}"/>
    <cellStyle name="Tusenskille 4 12 2 2" xfId="33288" xr:uid="{CEDAA7C0-C61B-40AD-AC1C-70DF132E1BD3}"/>
    <cellStyle name="Tusenskille 4 12 3" xfId="12285" xr:uid="{A3EAD9EE-EC89-403C-8BED-357BF0991A83}"/>
    <cellStyle name="Tusenskille 4 12 3 2" xfId="28760" xr:uid="{DF28BCBC-D41D-4BE6-9BD4-C91C244DFE9D}"/>
    <cellStyle name="Tusenskille 4 12 4" xfId="24191" xr:uid="{1E896B5F-7C94-49CF-8AF4-4943C1FBAA99}"/>
    <cellStyle name="Tusenskille 4 13" xfId="14035" xr:uid="{DE6DB122-332E-4A0E-9385-B071DC435A95}"/>
    <cellStyle name="Tusenskille 4 13 2" xfId="30510" xr:uid="{5B5A638E-BB9A-4E78-A9F7-0ADF3ACA9545}"/>
    <cellStyle name="Tusenskille 4 14" xfId="9507" xr:uid="{4A58A2DA-103B-43AB-81D1-478C3F2DF8E5}"/>
    <cellStyle name="Tusenskille 4 14 2" xfId="25982" xr:uid="{70F1B877-AB3A-479F-A135-5E84D89521AA}"/>
    <cellStyle name="Tusenskille 4 15" xfId="21413" xr:uid="{6B24A4B8-B5C8-4FB2-A18E-024EA99D8B5E}"/>
    <cellStyle name="Tusenskille 4 2" xfId="4040" xr:uid="{4F67C0D6-04EA-4572-A353-97D90503E960}"/>
    <cellStyle name="Tusenskille 4 2 10" xfId="6830" xr:uid="{B1366199-2879-4BD2-A2FC-E0C6E6351AAB}"/>
    <cellStyle name="Tusenskille 4 2 10 2" xfId="16966" xr:uid="{50FFC14B-379A-45DD-867F-A876FBA1D2CD}"/>
    <cellStyle name="Tusenskille 4 2 10 2 2" xfId="33441" xr:uid="{70CEAF49-4934-4276-AE94-D281358DECD1}"/>
    <cellStyle name="Tusenskille 4 2 10 3" xfId="12438" xr:uid="{58290D1C-8163-4A3A-AC2F-B63C5C512993}"/>
    <cellStyle name="Tusenskille 4 2 10 3 2" xfId="28913" xr:uid="{F4E5B0C8-BED4-4A73-877B-3BB5CB21F7D5}"/>
    <cellStyle name="Tusenskille 4 2 10 4" xfId="24344" xr:uid="{A5710904-7664-477F-B692-76E79B69B095}"/>
    <cellStyle name="Tusenskille 4 2 11" xfId="14188" xr:uid="{5808D3E3-29CA-4BCB-A305-EB0442124479}"/>
    <cellStyle name="Tusenskille 4 2 11 2" xfId="30663" xr:uid="{A4E32796-DC57-497E-80EB-FCAEE94D2740}"/>
    <cellStyle name="Tusenskille 4 2 12" xfId="9660" xr:uid="{7F2F5C08-3751-4750-A99C-6AEB100FD1F9}"/>
    <cellStyle name="Tusenskille 4 2 12 2" xfId="26135" xr:uid="{D5399833-C44E-4DC3-A621-D32EF00884E8}"/>
    <cellStyle name="Tusenskille 4 2 13" xfId="21566" xr:uid="{BEB4FA36-F987-4CD8-B935-EF908E4E9E45}"/>
    <cellStyle name="Tusenskille 4 2 2" xfId="4041" xr:uid="{FB341DAF-55A2-4361-B1E6-FBF781117820}"/>
    <cellStyle name="Tusenskille 4 2 2 10" xfId="21567" xr:uid="{92596445-B1C7-4ED5-9E1F-BFFE6947DA06}"/>
    <cellStyle name="Tusenskille 4 2 2 2" xfId="4042" xr:uid="{93203553-CB9D-45CD-8F3E-887F6A1308A1}"/>
    <cellStyle name="Tusenskille 4 2 2 2 2" xfId="4043" xr:uid="{DC159AA4-A130-4033-BA7A-CE315AA43A3D}"/>
    <cellStyle name="Tusenskille 4 2 2 2 2 2" xfId="5082" xr:uid="{64168F6E-FDBC-454E-B03A-2F70E2479E6E}"/>
    <cellStyle name="Tusenskille 4 2 2 2 2 2 2" xfId="15229" xr:uid="{B90EA9F2-E0EB-4EDA-B896-F28E861B62A9}"/>
    <cellStyle name="Tusenskille 4 2 2 2 2 2 2 2" xfId="31704" xr:uid="{2FF4693A-55FF-4A02-A746-E3ACA8672063}"/>
    <cellStyle name="Tusenskille 4 2 2 2 2 2 3" xfId="10701" xr:uid="{658C81CD-A0EB-4367-9CB5-7E271121F24C}"/>
    <cellStyle name="Tusenskille 4 2 2 2 2 2 3 2" xfId="27176" xr:uid="{13A5789C-75FE-4630-805D-21EA59EDD4DA}"/>
    <cellStyle name="Tusenskille 4 2 2 2 2 2 4" xfId="22607" xr:uid="{3A4CDCC4-5D4F-4065-94C9-C8AC07A6F4DA}"/>
    <cellStyle name="Tusenskille 4 2 2 2 2 3" xfId="6833" xr:uid="{3B662723-906B-4509-8E22-CF64A7F62D37}"/>
    <cellStyle name="Tusenskille 4 2 2 2 2 3 2" xfId="16969" xr:uid="{C70F053C-8248-42AA-BDD3-FE0EB4ED642D}"/>
    <cellStyle name="Tusenskille 4 2 2 2 2 3 2 2" xfId="33444" xr:uid="{F074FA02-0CB0-4080-8647-C854C13696B8}"/>
    <cellStyle name="Tusenskille 4 2 2 2 2 3 3" xfId="12441" xr:uid="{17F2FBC7-1B7E-4C6E-9FAA-BB16FB661B5E}"/>
    <cellStyle name="Tusenskille 4 2 2 2 2 3 3 2" xfId="28916" xr:uid="{CE060A76-346C-456B-91DE-FDA8472DC909}"/>
    <cellStyle name="Tusenskille 4 2 2 2 2 3 4" xfId="24347" xr:uid="{9C170273-D0E3-4562-B555-BE29E2046F37}"/>
    <cellStyle name="Tusenskille 4 2 2 2 2 4" xfId="14191" xr:uid="{091ABE04-2859-421E-B064-A237A8C8495B}"/>
    <cellStyle name="Tusenskille 4 2 2 2 2 4 2" xfId="30666" xr:uid="{F681DCD8-0768-4CE0-8363-326F80653ACB}"/>
    <cellStyle name="Tusenskille 4 2 2 2 2 5" xfId="9663" xr:uid="{CBC8925F-D6E5-4DBD-B2AD-50D3CCEAF770}"/>
    <cellStyle name="Tusenskille 4 2 2 2 2 5 2" xfId="26138" xr:uid="{DBDA232F-3511-4BBB-8E2F-3DB134444F82}"/>
    <cellStyle name="Tusenskille 4 2 2 2 2 6" xfId="21569" xr:uid="{60D024A2-62C0-48BE-BB12-BF5BAFE3EE26}"/>
    <cellStyle name="Tusenskille 4 2 2 2 2_3.EXPENSES" xfId="7816" xr:uid="{700F92EC-7564-42D8-A898-6E97960F82EA}"/>
    <cellStyle name="Tusenskille 4 2 2 2 3" xfId="5081" xr:uid="{DA423836-C3D7-47F8-80B2-0C241AA6B7B8}"/>
    <cellStyle name="Tusenskille 4 2 2 2 3 2" xfId="15228" xr:uid="{710B2C92-3648-4780-9F62-60AB6C018692}"/>
    <cellStyle name="Tusenskille 4 2 2 2 3 2 2" xfId="31703" xr:uid="{2385EC16-88D8-41C2-9A5C-7EE2206EB968}"/>
    <cellStyle name="Tusenskille 4 2 2 2 3 3" xfId="10700" xr:uid="{554056EC-BE8F-496B-9E29-EFE4AC9492F6}"/>
    <cellStyle name="Tusenskille 4 2 2 2 3 3 2" xfId="27175" xr:uid="{9B44109A-34BC-418A-9DF4-57A7796DE1DD}"/>
    <cellStyle name="Tusenskille 4 2 2 2 3 4" xfId="22606" xr:uid="{3461C1D6-27D3-4135-AC04-3040F10958D1}"/>
    <cellStyle name="Tusenskille 4 2 2 2 4" xfId="6832" xr:uid="{307A36F4-438E-468B-9B1E-811453717661}"/>
    <cellStyle name="Tusenskille 4 2 2 2 4 2" xfId="16968" xr:uid="{77BE59B8-1A7B-4F51-8DF6-3D12A35AC7DC}"/>
    <cellStyle name="Tusenskille 4 2 2 2 4 2 2" xfId="33443" xr:uid="{68CF9039-C34D-4648-9403-073A2680A42F}"/>
    <cellStyle name="Tusenskille 4 2 2 2 4 3" xfId="12440" xr:uid="{2CD437E3-1EDC-47AD-88A2-BFDEE0E98AFB}"/>
    <cellStyle name="Tusenskille 4 2 2 2 4 3 2" xfId="28915" xr:uid="{2D892EFA-4B79-4999-BE01-302A3C9EC0D0}"/>
    <cellStyle name="Tusenskille 4 2 2 2 4 4" xfId="24346" xr:uid="{3D3477C2-D7F6-480E-ABB7-6EADC79ED1C4}"/>
    <cellStyle name="Tusenskille 4 2 2 2 5" xfId="14190" xr:uid="{C21EB3D3-BAF5-4B84-AFCF-E4CAEA933F8E}"/>
    <cellStyle name="Tusenskille 4 2 2 2 5 2" xfId="30665" xr:uid="{BB908BAB-BC49-4FF1-8B50-FD9E71612E01}"/>
    <cellStyle name="Tusenskille 4 2 2 2 6" xfId="9662" xr:uid="{6E9F5994-FB06-42AC-82F1-C0965BA22F56}"/>
    <cellStyle name="Tusenskille 4 2 2 2 6 2" xfId="26137" xr:uid="{33A64D6B-02DE-4AA2-A339-48A0A3D7FECD}"/>
    <cellStyle name="Tusenskille 4 2 2 2 7" xfId="21568" xr:uid="{E7AA0A41-E792-420C-8215-599511C3FCA3}"/>
    <cellStyle name="Tusenskille 4 2 2 2_3.EXPENSES" xfId="7815" xr:uid="{244B4746-4E3D-40B7-960F-42B8ABB7A0E2}"/>
    <cellStyle name="Tusenskille 4 2 2 3" xfId="4044" xr:uid="{A041DAA9-E8CE-45F1-A507-7CDB2E42D4A4}"/>
    <cellStyle name="Tusenskille 4 2 2 3 2" xfId="4045" xr:uid="{5A6E9976-6F50-4FB0-A72E-64220EF1ABDC}"/>
    <cellStyle name="Tusenskille 4 2 2 3 2 2" xfId="5084" xr:uid="{2C1EC870-037F-4E95-A55C-4F15590471BC}"/>
    <cellStyle name="Tusenskille 4 2 2 3 2 2 2" xfId="15231" xr:uid="{0F951241-27CF-4628-B7A4-B32A6A5DBFAE}"/>
    <cellStyle name="Tusenskille 4 2 2 3 2 2 2 2" xfId="31706" xr:uid="{2BD41508-ED51-4712-850F-9F06991EE673}"/>
    <cellStyle name="Tusenskille 4 2 2 3 2 2 3" xfId="10703" xr:uid="{E5A18238-7529-4D4B-B3C5-24F914244915}"/>
    <cellStyle name="Tusenskille 4 2 2 3 2 2 3 2" xfId="27178" xr:uid="{EE628723-D7E3-40CD-B824-0573FFB4DF88}"/>
    <cellStyle name="Tusenskille 4 2 2 3 2 2 4" xfId="22609" xr:uid="{40E18BC0-DE34-42FC-AA57-C0C73223D714}"/>
    <cellStyle name="Tusenskille 4 2 2 3 2 3" xfId="6835" xr:uid="{CF86DA52-3BFF-4A8E-8329-8FF6003D2831}"/>
    <cellStyle name="Tusenskille 4 2 2 3 2 3 2" xfId="16971" xr:uid="{F3E947CB-1DF0-4A32-A79E-E894AA9E3C35}"/>
    <cellStyle name="Tusenskille 4 2 2 3 2 3 2 2" xfId="33446" xr:uid="{C6935961-39AD-46B7-8E64-CD351E22A04B}"/>
    <cellStyle name="Tusenskille 4 2 2 3 2 3 3" xfId="12443" xr:uid="{507B76F2-7EA2-4F48-A4BC-CE32A71A589B}"/>
    <cellStyle name="Tusenskille 4 2 2 3 2 3 3 2" xfId="28918" xr:uid="{CF634382-2C72-415F-90A1-A575FAAF2527}"/>
    <cellStyle name="Tusenskille 4 2 2 3 2 3 4" xfId="24349" xr:uid="{AEB550CE-A160-4FE1-8C24-2BE7933D340C}"/>
    <cellStyle name="Tusenskille 4 2 2 3 2 4" xfId="14193" xr:uid="{0E643075-8268-46DE-A9E1-04206D409E6C}"/>
    <cellStyle name="Tusenskille 4 2 2 3 2 4 2" xfId="30668" xr:uid="{3CD887DE-B2C3-482B-B043-BDB88519AFA2}"/>
    <cellStyle name="Tusenskille 4 2 2 3 2 5" xfId="9665" xr:uid="{956CB43F-FCA1-424F-AF27-7E1C2BDC5471}"/>
    <cellStyle name="Tusenskille 4 2 2 3 2 5 2" xfId="26140" xr:uid="{10AAA11E-7459-49DB-AEF4-098A461BF742}"/>
    <cellStyle name="Tusenskille 4 2 2 3 2 6" xfId="21571" xr:uid="{D8C5A5CF-C7D5-4D28-A603-146917C562F8}"/>
    <cellStyle name="Tusenskille 4 2 2 3 2_3.EXPENSES" xfId="7818" xr:uid="{F622752C-8BFB-497D-AC9B-740F5D474E1A}"/>
    <cellStyle name="Tusenskille 4 2 2 3 3" xfId="5083" xr:uid="{5CB98F5F-86F9-4BA8-B97C-28201F54872E}"/>
    <cellStyle name="Tusenskille 4 2 2 3 3 2" xfId="15230" xr:uid="{E9179C71-C397-42E0-8935-85AF3069D41A}"/>
    <cellStyle name="Tusenskille 4 2 2 3 3 2 2" xfId="31705" xr:uid="{AC473A90-681B-41CC-8C93-598E7AB9E4B1}"/>
    <cellStyle name="Tusenskille 4 2 2 3 3 3" xfId="10702" xr:uid="{196A86B8-3546-4F9C-A721-1A07D8B3AC90}"/>
    <cellStyle name="Tusenskille 4 2 2 3 3 3 2" xfId="27177" xr:uid="{1A3D3567-5E47-428D-84F3-4037A4D1C378}"/>
    <cellStyle name="Tusenskille 4 2 2 3 3 4" xfId="22608" xr:uid="{89924FA9-A241-477F-A124-66233C0015C7}"/>
    <cellStyle name="Tusenskille 4 2 2 3 4" xfId="6834" xr:uid="{8AAEA640-35C8-4DD8-9908-91A8B56CEC2F}"/>
    <cellStyle name="Tusenskille 4 2 2 3 4 2" xfId="16970" xr:uid="{AF657C80-C0BB-4E0F-BDDD-D1A6A8AECD85}"/>
    <cellStyle name="Tusenskille 4 2 2 3 4 2 2" xfId="33445" xr:uid="{AD0B8897-3957-4195-ACAE-86690C274BD8}"/>
    <cellStyle name="Tusenskille 4 2 2 3 4 3" xfId="12442" xr:uid="{930E2CDD-BB5F-46E1-93A3-87D67A4B9AB2}"/>
    <cellStyle name="Tusenskille 4 2 2 3 4 3 2" xfId="28917" xr:uid="{29EC9654-A52C-4F0E-92B1-1B0C1F483660}"/>
    <cellStyle name="Tusenskille 4 2 2 3 4 4" xfId="24348" xr:uid="{C01BA5BF-8CD9-483F-AF51-8617CC8BC70B}"/>
    <cellStyle name="Tusenskille 4 2 2 3 5" xfId="14192" xr:uid="{78D17E44-B190-4B82-BA49-75DF0D0AAA59}"/>
    <cellStyle name="Tusenskille 4 2 2 3 5 2" xfId="30667" xr:uid="{DA4A01DF-831B-430F-94F9-68618366CB51}"/>
    <cellStyle name="Tusenskille 4 2 2 3 6" xfId="9664" xr:uid="{10692D94-EBC1-4386-8A66-B96D72CF7BE0}"/>
    <cellStyle name="Tusenskille 4 2 2 3 6 2" xfId="26139" xr:uid="{A526F2E8-E0A5-4C5F-A8B4-3D229AD97778}"/>
    <cellStyle name="Tusenskille 4 2 2 3 7" xfId="21570" xr:uid="{972E1372-86E0-4B05-BDEE-24489254E2C9}"/>
    <cellStyle name="Tusenskille 4 2 2 3_3.EXPENSES" xfId="7817" xr:uid="{2406978F-F69B-47D3-91F1-8F8482A346A4}"/>
    <cellStyle name="Tusenskille 4 2 2 4" xfId="4046" xr:uid="{8BEDE4EB-8211-4760-83BC-4553E5C03752}"/>
    <cellStyle name="Tusenskille 4 2 2 4 2" xfId="5085" xr:uid="{FD69E3C2-1EDD-4AA0-ADAE-8E005BCB82F1}"/>
    <cellStyle name="Tusenskille 4 2 2 4 2 2" xfId="15232" xr:uid="{AE40C937-2B73-4C5C-BB5A-2ADB0E426585}"/>
    <cellStyle name="Tusenskille 4 2 2 4 2 2 2" xfId="31707" xr:uid="{3F16B8EC-D2F4-4513-BF9F-428A462C7D97}"/>
    <cellStyle name="Tusenskille 4 2 2 4 2 3" xfId="10704" xr:uid="{36CBDAED-4B88-4327-BE1E-9438CF9DCC12}"/>
    <cellStyle name="Tusenskille 4 2 2 4 2 3 2" xfId="27179" xr:uid="{CF6A37EA-BC56-491C-A9FC-5AE6CEAD7F16}"/>
    <cellStyle name="Tusenskille 4 2 2 4 2 4" xfId="22610" xr:uid="{540AC5F9-EBFE-430F-8C05-15EE1037837E}"/>
    <cellStyle name="Tusenskille 4 2 2 4 3" xfId="6836" xr:uid="{E1621307-DBFF-473E-8E87-1E5EC34080A4}"/>
    <cellStyle name="Tusenskille 4 2 2 4 3 2" xfId="16972" xr:uid="{2ACF8C9E-7102-466C-A648-ACCC4C2F3034}"/>
    <cellStyle name="Tusenskille 4 2 2 4 3 2 2" xfId="33447" xr:uid="{DD9FD7D1-C20F-4893-85BF-EC3C776076BD}"/>
    <cellStyle name="Tusenskille 4 2 2 4 3 3" xfId="12444" xr:uid="{82A7A4BF-A80A-483B-AF25-77B766E76A31}"/>
    <cellStyle name="Tusenskille 4 2 2 4 3 3 2" xfId="28919" xr:uid="{59719C2F-48F7-4EE7-B769-245D2D494D2E}"/>
    <cellStyle name="Tusenskille 4 2 2 4 3 4" xfId="24350" xr:uid="{EF5E150A-F17B-4101-A0D6-CD362BC8A366}"/>
    <cellStyle name="Tusenskille 4 2 2 4 4" xfId="14194" xr:uid="{4EF0F891-89E9-4259-995B-6F1F4213A2D9}"/>
    <cellStyle name="Tusenskille 4 2 2 4 4 2" xfId="30669" xr:uid="{75A4DB82-EE01-4C4F-947A-F1E07BEF1575}"/>
    <cellStyle name="Tusenskille 4 2 2 4 5" xfId="9666" xr:uid="{24945A58-CCC6-408A-AA2D-ED293C248B74}"/>
    <cellStyle name="Tusenskille 4 2 2 4 5 2" xfId="26141" xr:uid="{4EFFB517-F649-42F4-849A-474DE47D4B9C}"/>
    <cellStyle name="Tusenskille 4 2 2 4 6" xfId="21572" xr:uid="{B4F38FF5-2CE7-4011-AE59-DE54D4DDF13D}"/>
    <cellStyle name="Tusenskille 4 2 2 4_3.EXPENSES" xfId="7819" xr:uid="{BBDB3499-77E1-4861-B8FA-4DF28CF9911D}"/>
    <cellStyle name="Tusenskille 4 2 2 5" xfId="4047" xr:uid="{CA394981-3151-4D84-85B6-506057267A27}"/>
    <cellStyle name="Tusenskille 4 2 2 5 2" xfId="5086" xr:uid="{F93A99A5-FB54-4A45-9DC3-20E0DE983BF5}"/>
    <cellStyle name="Tusenskille 4 2 2 5 2 2" xfId="15233" xr:uid="{E9392BAE-D640-47B0-8282-0B5F404A91C6}"/>
    <cellStyle name="Tusenskille 4 2 2 5 2 2 2" xfId="31708" xr:uid="{B7FA1D8E-5675-4AD6-BAB9-C7021FB7A095}"/>
    <cellStyle name="Tusenskille 4 2 2 5 2 3" xfId="10705" xr:uid="{BDAE9F5B-8620-49FC-B9D2-204EFBFC1D29}"/>
    <cellStyle name="Tusenskille 4 2 2 5 2 3 2" xfId="27180" xr:uid="{FD976879-E543-411C-AF7E-16F4BF6A80A5}"/>
    <cellStyle name="Tusenskille 4 2 2 5 2 4" xfId="22611" xr:uid="{6196AF7C-8D67-403B-9A93-6BC892940B06}"/>
    <cellStyle name="Tusenskille 4 2 2 5 3" xfId="6837" xr:uid="{047D6943-DDA1-4C43-9DD7-87B51F955D1D}"/>
    <cellStyle name="Tusenskille 4 2 2 5 3 2" xfId="16973" xr:uid="{E427CA6B-63A5-4729-810F-5F2C094AA202}"/>
    <cellStyle name="Tusenskille 4 2 2 5 3 2 2" xfId="33448" xr:uid="{3ED3DA2D-A3E9-4780-84BC-2EDA05DD15A7}"/>
    <cellStyle name="Tusenskille 4 2 2 5 3 3" xfId="12445" xr:uid="{F2E41161-9551-4235-BF6E-436219A3D587}"/>
    <cellStyle name="Tusenskille 4 2 2 5 3 3 2" xfId="28920" xr:uid="{E713FE94-ECD4-4559-B3CE-BD3EC63D98F3}"/>
    <cellStyle name="Tusenskille 4 2 2 5 3 4" xfId="24351" xr:uid="{D498FDEE-4E0A-4BC9-883E-52617781DAA0}"/>
    <cellStyle name="Tusenskille 4 2 2 5 4" xfId="14195" xr:uid="{4C4CA41E-0ECF-497D-B2F2-65C0B977620B}"/>
    <cellStyle name="Tusenskille 4 2 2 5 4 2" xfId="30670" xr:uid="{366502B0-E726-4291-856F-74CECA42B9DD}"/>
    <cellStyle name="Tusenskille 4 2 2 5 5" xfId="9667" xr:uid="{97717112-E750-4875-B5EC-A9F84467524E}"/>
    <cellStyle name="Tusenskille 4 2 2 5 5 2" xfId="26142" xr:uid="{C21DDC4B-DFFC-4D83-B888-84AAE04A802A}"/>
    <cellStyle name="Tusenskille 4 2 2 5 6" xfId="21573" xr:uid="{15DA8F67-01E5-4FED-A297-B1AF062974E7}"/>
    <cellStyle name="Tusenskille 4 2 2 5_3.EXPENSES" xfId="7820" xr:uid="{856706F1-FA2E-4465-BEB3-837EBB06F615}"/>
    <cellStyle name="Tusenskille 4 2 2 6" xfId="5080" xr:uid="{35A7DC70-1D8A-4BAE-A304-E5931226E12E}"/>
    <cellStyle name="Tusenskille 4 2 2 6 2" xfId="15227" xr:uid="{9EABE17B-B279-420E-946A-00C008EE90DF}"/>
    <cellStyle name="Tusenskille 4 2 2 6 2 2" xfId="31702" xr:uid="{28E996D5-66D1-48F3-9111-09B2F243C5C2}"/>
    <cellStyle name="Tusenskille 4 2 2 6 3" xfId="10699" xr:uid="{CFC59906-07C6-4B37-9492-BF4FA2CB7EF6}"/>
    <cellStyle name="Tusenskille 4 2 2 6 3 2" xfId="27174" xr:uid="{12CAEE7C-161A-42C8-838C-5AFDF432933C}"/>
    <cellStyle name="Tusenskille 4 2 2 6 4" xfId="22605" xr:uid="{8E92541B-10B7-42AB-A60A-01117EE3019C}"/>
    <cellStyle name="Tusenskille 4 2 2 7" xfId="6831" xr:uid="{78B96DBF-0A5D-449B-935E-CD071A19EFA3}"/>
    <cellStyle name="Tusenskille 4 2 2 7 2" xfId="16967" xr:uid="{C3C9D713-81ED-48DA-B52D-4F0F59F2F95B}"/>
    <cellStyle name="Tusenskille 4 2 2 7 2 2" xfId="33442" xr:uid="{6735DC78-11B5-4903-97E5-FABB8A5DF0CD}"/>
    <cellStyle name="Tusenskille 4 2 2 7 3" xfId="12439" xr:uid="{F8056EB3-3457-4954-BE96-2EC520566281}"/>
    <cellStyle name="Tusenskille 4 2 2 7 3 2" xfId="28914" xr:uid="{B6BC8475-4B52-400F-8417-1D087C0C62F1}"/>
    <cellStyle name="Tusenskille 4 2 2 7 4" xfId="24345" xr:uid="{9B76D09B-FB93-4C8C-8058-1A813D61AC54}"/>
    <cellStyle name="Tusenskille 4 2 2 8" xfId="14189" xr:uid="{E37E4880-4250-40AC-9C23-627D46441003}"/>
    <cellStyle name="Tusenskille 4 2 2 8 2" xfId="30664" xr:uid="{21E4BDFF-773A-4A6B-BE88-103EC39C4A9A}"/>
    <cellStyle name="Tusenskille 4 2 2 9" xfId="9661" xr:uid="{A4B548EC-3D75-4C19-8EBB-D17607369B66}"/>
    <cellStyle name="Tusenskille 4 2 2 9 2" xfId="26136" xr:uid="{AA89C232-BE1F-4B80-B5A2-434811F13CEE}"/>
    <cellStyle name="Tusenskille 4 2 2_3.EXPENSES" xfId="7814" xr:uid="{B861C646-198F-4763-BFFC-80FA349D3C72}"/>
    <cellStyle name="Tusenskille 4 2 3" xfId="4048" xr:uid="{CC6CF50C-6537-46F6-841D-85AA916D376A}"/>
    <cellStyle name="Tusenskille 4 2 3 10" xfId="21574" xr:uid="{9FE2E473-F5BE-4C58-968C-CE00913CA5DD}"/>
    <cellStyle name="Tusenskille 4 2 3 2" xfId="4049" xr:uid="{557801FC-869D-40B9-B6C4-BFF8FE9D3562}"/>
    <cellStyle name="Tusenskille 4 2 3 2 2" xfId="4050" xr:uid="{E8F3FD2E-DC3F-4D2E-A989-612F951BEB47}"/>
    <cellStyle name="Tusenskille 4 2 3 2 2 2" xfId="5089" xr:uid="{374A6EA3-984C-4CEE-8A37-6561180DC31A}"/>
    <cellStyle name="Tusenskille 4 2 3 2 2 2 2" xfId="15236" xr:uid="{F07AF5BB-922A-45A4-92FD-CD0A319EC099}"/>
    <cellStyle name="Tusenskille 4 2 3 2 2 2 2 2" xfId="31711" xr:uid="{B933B1DC-EA3B-4286-87B4-564F1E39087B}"/>
    <cellStyle name="Tusenskille 4 2 3 2 2 2 3" xfId="10708" xr:uid="{D9C19F18-83B8-4795-866D-4F0D3A23C8E4}"/>
    <cellStyle name="Tusenskille 4 2 3 2 2 2 3 2" xfId="27183" xr:uid="{D258341E-A15F-4FC4-97D9-2D9A037361D2}"/>
    <cellStyle name="Tusenskille 4 2 3 2 2 2 4" xfId="22614" xr:uid="{19466BA1-C650-41AD-B4BC-9551C6487A3A}"/>
    <cellStyle name="Tusenskille 4 2 3 2 2 3" xfId="6840" xr:uid="{974ADE56-7F9A-43E8-A906-D563D4EE4C7D}"/>
    <cellStyle name="Tusenskille 4 2 3 2 2 3 2" xfId="16976" xr:uid="{165FB2E6-4007-481A-A51A-087FB53B08CA}"/>
    <cellStyle name="Tusenskille 4 2 3 2 2 3 2 2" xfId="33451" xr:uid="{1F5D923B-7433-4160-9D5B-CC2315BC702B}"/>
    <cellStyle name="Tusenskille 4 2 3 2 2 3 3" xfId="12448" xr:uid="{E79B02CE-0450-4323-96EB-01B73BD87DE5}"/>
    <cellStyle name="Tusenskille 4 2 3 2 2 3 3 2" xfId="28923" xr:uid="{6E165F89-4A42-4EE6-8EF4-3F02E22F1F37}"/>
    <cellStyle name="Tusenskille 4 2 3 2 2 3 4" xfId="24354" xr:uid="{932B153B-4C36-44EE-8469-D98B6285DF36}"/>
    <cellStyle name="Tusenskille 4 2 3 2 2 4" xfId="14198" xr:uid="{82C493F3-CE15-4DF2-8628-A98FDE6EF57F}"/>
    <cellStyle name="Tusenskille 4 2 3 2 2 4 2" xfId="30673" xr:uid="{CE71EE7A-8500-4559-9D85-F2F0FD23C5A6}"/>
    <cellStyle name="Tusenskille 4 2 3 2 2 5" xfId="9670" xr:uid="{291F7138-10D3-4B4F-AA57-15D28F513E6C}"/>
    <cellStyle name="Tusenskille 4 2 3 2 2 5 2" xfId="26145" xr:uid="{9ED261A2-7861-4D82-A610-35A8FAEFAE50}"/>
    <cellStyle name="Tusenskille 4 2 3 2 2 6" xfId="21576" xr:uid="{0A4C33B9-4E91-4DF9-A3EE-33C0F0DBA338}"/>
    <cellStyle name="Tusenskille 4 2 3 2 2_3.EXPENSES" xfId="7823" xr:uid="{E502CF8C-13D6-47F8-A482-C7D428DCC275}"/>
    <cellStyle name="Tusenskille 4 2 3 2 3" xfId="5088" xr:uid="{98C2A7A5-017D-466C-AD84-7205F28E95E7}"/>
    <cellStyle name="Tusenskille 4 2 3 2 3 2" xfId="15235" xr:uid="{3E2323F8-94AF-44B3-A632-A5AE199441A8}"/>
    <cellStyle name="Tusenskille 4 2 3 2 3 2 2" xfId="31710" xr:uid="{B78679AD-B7E8-4262-87AA-843B66B63C6D}"/>
    <cellStyle name="Tusenskille 4 2 3 2 3 3" xfId="10707" xr:uid="{EFB62D70-7681-45F4-91AB-7840370F981D}"/>
    <cellStyle name="Tusenskille 4 2 3 2 3 3 2" xfId="27182" xr:uid="{996E331C-3B6A-48D4-8232-631136E7A32B}"/>
    <cellStyle name="Tusenskille 4 2 3 2 3 4" xfId="22613" xr:uid="{26739949-9BE1-4F9F-9E83-020F6FFC9FD4}"/>
    <cellStyle name="Tusenskille 4 2 3 2 4" xfId="6839" xr:uid="{78547163-366F-4BA2-8BBC-458A1EBA9414}"/>
    <cellStyle name="Tusenskille 4 2 3 2 4 2" xfId="16975" xr:uid="{C215AA02-A474-4B92-80AF-B3ED2056072C}"/>
    <cellStyle name="Tusenskille 4 2 3 2 4 2 2" xfId="33450" xr:uid="{24F61A31-8E03-48D3-9D30-2DB2CB8298AF}"/>
    <cellStyle name="Tusenskille 4 2 3 2 4 3" xfId="12447" xr:uid="{3D2898FC-6D9B-4DA7-BD09-A3905CB7DE7A}"/>
    <cellStyle name="Tusenskille 4 2 3 2 4 3 2" xfId="28922" xr:uid="{4429C6FC-D0E0-4DFF-9B6C-6C182FC2E629}"/>
    <cellStyle name="Tusenskille 4 2 3 2 4 4" xfId="24353" xr:uid="{1BFB80A1-7CF5-4D8C-9E9B-F73CAC3656E9}"/>
    <cellStyle name="Tusenskille 4 2 3 2 5" xfId="14197" xr:uid="{B8CECF03-4A47-4F42-8127-C7DD4D9824E3}"/>
    <cellStyle name="Tusenskille 4 2 3 2 5 2" xfId="30672" xr:uid="{392676F7-757C-4BEC-9DF4-DD1269B3A120}"/>
    <cellStyle name="Tusenskille 4 2 3 2 6" xfId="9669" xr:uid="{C15333F4-C824-45D4-8429-5ED880A9102B}"/>
    <cellStyle name="Tusenskille 4 2 3 2 6 2" xfId="26144" xr:uid="{4AE00F8A-B152-4240-B804-D2E4AB528953}"/>
    <cellStyle name="Tusenskille 4 2 3 2 7" xfId="21575" xr:uid="{903368BA-7262-4B09-ADF6-5EA96C091035}"/>
    <cellStyle name="Tusenskille 4 2 3 2_3.EXPENSES" xfId="7822" xr:uid="{78DC0394-F000-46CD-87BF-59811889C284}"/>
    <cellStyle name="Tusenskille 4 2 3 3" xfId="4051" xr:uid="{81B86D4B-6631-4A4F-B67F-9BA41DE22C6F}"/>
    <cellStyle name="Tusenskille 4 2 3 3 2" xfId="4052" xr:uid="{4EF7CAF5-0184-404A-B1E3-0B36DA1B3A89}"/>
    <cellStyle name="Tusenskille 4 2 3 3 2 2" xfId="5091" xr:uid="{4DA4C142-4463-4F3E-B715-B7D12CCAF66B}"/>
    <cellStyle name="Tusenskille 4 2 3 3 2 2 2" xfId="15238" xr:uid="{D173C503-857F-4416-9676-F241E74E5527}"/>
    <cellStyle name="Tusenskille 4 2 3 3 2 2 2 2" xfId="31713" xr:uid="{EC573AB3-86DC-481A-A49D-F650E272B105}"/>
    <cellStyle name="Tusenskille 4 2 3 3 2 2 3" xfId="10710" xr:uid="{64CC0C08-6D44-41EE-BC8B-5F1DAB8747F7}"/>
    <cellStyle name="Tusenskille 4 2 3 3 2 2 3 2" xfId="27185" xr:uid="{DE73DCD6-6AF6-47AA-A4BC-DD173AB45607}"/>
    <cellStyle name="Tusenskille 4 2 3 3 2 2 4" xfId="22616" xr:uid="{E6950660-360E-46CF-89F7-430D3FE6ABC1}"/>
    <cellStyle name="Tusenskille 4 2 3 3 2 3" xfId="6842" xr:uid="{68C376E8-0D93-44A7-BF04-2F9802CE1002}"/>
    <cellStyle name="Tusenskille 4 2 3 3 2 3 2" xfId="16978" xr:uid="{DD582F81-337B-47C1-BAB8-DBC6F3068C80}"/>
    <cellStyle name="Tusenskille 4 2 3 3 2 3 2 2" xfId="33453" xr:uid="{EE1E3A3E-F5BC-4865-809B-81E6F3C75C6C}"/>
    <cellStyle name="Tusenskille 4 2 3 3 2 3 3" xfId="12450" xr:uid="{FCE960B0-95D1-4121-B655-C43A8D74F050}"/>
    <cellStyle name="Tusenskille 4 2 3 3 2 3 3 2" xfId="28925" xr:uid="{0CB8C47E-58FC-4ECA-B5B4-CEC84E4C9082}"/>
    <cellStyle name="Tusenskille 4 2 3 3 2 3 4" xfId="24356" xr:uid="{970189D6-73FE-4A6D-8F67-90CB15AE886C}"/>
    <cellStyle name="Tusenskille 4 2 3 3 2 4" xfId="14200" xr:uid="{224F2AE0-81DD-4442-8902-34CA2F5B8ACD}"/>
    <cellStyle name="Tusenskille 4 2 3 3 2 4 2" xfId="30675" xr:uid="{B6B5C973-9967-4812-A449-F600655445E1}"/>
    <cellStyle name="Tusenskille 4 2 3 3 2 5" xfId="9672" xr:uid="{A2E124FA-3692-45B0-B3A3-4406ADBC2CFA}"/>
    <cellStyle name="Tusenskille 4 2 3 3 2 5 2" xfId="26147" xr:uid="{DB70F105-208F-476F-935F-21FA85613E49}"/>
    <cellStyle name="Tusenskille 4 2 3 3 2 6" xfId="21578" xr:uid="{2689C81D-4330-4777-AC9B-3FF598F0FBFC}"/>
    <cellStyle name="Tusenskille 4 2 3 3 2_3.EXPENSES" xfId="7825" xr:uid="{90AC96AF-918F-4C86-A05C-C0B5B0EFB804}"/>
    <cellStyle name="Tusenskille 4 2 3 3 3" xfId="5090" xr:uid="{64902C44-EFCF-45D0-B525-FDF6DF1F77C4}"/>
    <cellStyle name="Tusenskille 4 2 3 3 3 2" xfId="15237" xr:uid="{074AB50E-4176-4CCB-9E06-18FC182DD94A}"/>
    <cellStyle name="Tusenskille 4 2 3 3 3 2 2" xfId="31712" xr:uid="{5F39BC20-F065-4571-B20F-B224B5BD175A}"/>
    <cellStyle name="Tusenskille 4 2 3 3 3 3" xfId="10709" xr:uid="{A3DEBDF6-2AC0-429D-A9E9-9BA690EEF88B}"/>
    <cellStyle name="Tusenskille 4 2 3 3 3 3 2" xfId="27184" xr:uid="{E7E6E006-E591-4FD5-86CB-147F4F51C7A0}"/>
    <cellStyle name="Tusenskille 4 2 3 3 3 4" xfId="22615" xr:uid="{ACA67BC3-3637-4287-A4C7-ABD61ECA452D}"/>
    <cellStyle name="Tusenskille 4 2 3 3 4" xfId="6841" xr:uid="{3E01E43D-3D04-4081-961B-1DBF9F80EEB8}"/>
    <cellStyle name="Tusenskille 4 2 3 3 4 2" xfId="16977" xr:uid="{F720C753-2992-47B6-B487-91B90E4615E2}"/>
    <cellStyle name="Tusenskille 4 2 3 3 4 2 2" xfId="33452" xr:uid="{3B9B86EE-76D1-4BBD-A539-3E6994065CC8}"/>
    <cellStyle name="Tusenskille 4 2 3 3 4 3" xfId="12449" xr:uid="{020FC9F5-7E11-46D4-A09E-32C52D7D4A28}"/>
    <cellStyle name="Tusenskille 4 2 3 3 4 3 2" xfId="28924" xr:uid="{C94DEB89-B591-499C-B0E7-249B4EB7BA8B}"/>
    <cellStyle name="Tusenskille 4 2 3 3 4 4" xfId="24355" xr:uid="{639E85E1-CE88-4501-A292-3F5BBAF023C0}"/>
    <cellStyle name="Tusenskille 4 2 3 3 5" xfId="14199" xr:uid="{90DD0DF4-E723-4F9E-8F3C-0FC1A891B15D}"/>
    <cellStyle name="Tusenskille 4 2 3 3 5 2" xfId="30674" xr:uid="{8C032BDF-E0C8-4D8E-9296-67D2AEBEE50D}"/>
    <cellStyle name="Tusenskille 4 2 3 3 6" xfId="9671" xr:uid="{FD09EB06-8E74-4BDA-99B6-02342069F3B5}"/>
    <cellStyle name="Tusenskille 4 2 3 3 6 2" xfId="26146" xr:uid="{AB2D4082-1730-44F3-85FE-2EE588DD7D77}"/>
    <cellStyle name="Tusenskille 4 2 3 3 7" xfId="21577" xr:uid="{09108444-7381-4486-AA47-A1EE62A0B413}"/>
    <cellStyle name="Tusenskille 4 2 3 3_3.EXPENSES" xfId="7824" xr:uid="{3D2B83EC-C69B-4990-9EF3-5E5DE09BB080}"/>
    <cellStyle name="Tusenskille 4 2 3 4" xfId="4053" xr:uid="{E35FA42C-02B9-4675-9DC7-0C02BBE64C72}"/>
    <cellStyle name="Tusenskille 4 2 3 4 2" xfId="5092" xr:uid="{D4042BC0-A163-4AEA-8C47-4772F10B74A6}"/>
    <cellStyle name="Tusenskille 4 2 3 4 2 2" xfId="15239" xr:uid="{C8057FED-BEED-4382-BEC5-2412CA3BDF33}"/>
    <cellStyle name="Tusenskille 4 2 3 4 2 2 2" xfId="31714" xr:uid="{ABF94387-B79E-4D6F-907D-136DC4FF2C91}"/>
    <cellStyle name="Tusenskille 4 2 3 4 2 3" xfId="10711" xr:uid="{B4B6BAB4-FD03-45F8-B731-3C9276BCE9A5}"/>
    <cellStyle name="Tusenskille 4 2 3 4 2 3 2" xfId="27186" xr:uid="{0D6AD300-D4E9-47B6-99D0-28A47BE97B66}"/>
    <cellStyle name="Tusenskille 4 2 3 4 2 4" xfId="22617" xr:uid="{46EF9555-9E69-4C4B-B6EE-3FACD3918A99}"/>
    <cellStyle name="Tusenskille 4 2 3 4 3" xfId="6843" xr:uid="{74E31EDF-B7D0-4A23-8A74-88797B23FFD1}"/>
    <cellStyle name="Tusenskille 4 2 3 4 3 2" xfId="16979" xr:uid="{A951D580-5ED2-4F2A-A238-F66E81AB5A2D}"/>
    <cellStyle name="Tusenskille 4 2 3 4 3 2 2" xfId="33454" xr:uid="{E1127502-2F55-4D58-A863-813BDAD7D4EE}"/>
    <cellStyle name="Tusenskille 4 2 3 4 3 3" xfId="12451" xr:uid="{93CDA54F-BC2A-4654-9FB5-E943545EB6C7}"/>
    <cellStyle name="Tusenskille 4 2 3 4 3 3 2" xfId="28926" xr:uid="{00928B0B-C0E6-42FA-B88F-1438C4567A6B}"/>
    <cellStyle name="Tusenskille 4 2 3 4 3 4" xfId="24357" xr:uid="{CDFC4633-C688-4F81-BE78-5A3D877630B8}"/>
    <cellStyle name="Tusenskille 4 2 3 4 4" xfId="14201" xr:uid="{99015480-1CD0-487D-A2AE-EEADF7A81A93}"/>
    <cellStyle name="Tusenskille 4 2 3 4 4 2" xfId="30676" xr:uid="{37DB61E3-8BAC-463D-9AAC-79CEAB631B11}"/>
    <cellStyle name="Tusenskille 4 2 3 4 5" xfId="9673" xr:uid="{0D882AF7-2A09-4964-A467-864F719AA61F}"/>
    <cellStyle name="Tusenskille 4 2 3 4 5 2" xfId="26148" xr:uid="{BE84D981-3A12-43B5-A6A2-7D622A202DBB}"/>
    <cellStyle name="Tusenskille 4 2 3 4 6" xfId="21579" xr:uid="{16011429-CB07-4A39-B692-3889D698D200}"/>
    <cellStyle name="Tusenskille 4 2 3 4_3.EXPENSES" xfId="7826" xr:uid="{E65F48A1-C049-4277-880C-E0265C4FBC1C}"/>
    <cellStyle name="Tusenskille 4 2 3 5" xfId="4054" xr:uid="{16301B76-FCA6-48EA-A2DC-730DDAB7F121}"/>
    <cellStyle name="Tusenskille 4 2 3 5 2" xfId="5093" xr:uid="{2EBB0239-45B2-41BD-8EBE-F868DEECAE67}"/>
    <cellStyle name="Tusenskille 4 2 3 5 2 2" xfId="15240" xr:uid="{E477F430-5FE1-4B4F-9042-676172C48E70}"/>
    <cellStyle name="Tusenskille 4 2 3 5 2 2 2" xfId="31715" xr:uid="{C31A1757-1CC1-4BDB-87C5-9D18EE00362F}"/>
    <cellStyle name="Tusenskille 4 2 3 5 2 3" xfId="10712" xr:uid="{60432DE8-E2B5-4C50-89FC-5D6053353FF5}"/>
    <cellStyle name="Tusenskille 4 2 3 5 2 3 2" xfId="27187" xr:uid="{1635F266-A888-4749-86F8-2E230FB07B45}"/>
    <cellStyle name="Tusenskille 4 2 3 5 2 4" xfId="22618" xr:uid="{CF847C36-0DFE-4504-9F77-35728F5C5D30}"/>
    <cellStyle name="Tusenskille 4 2 3 5 3" xfId="6844" xr:uid="{A28BF230-B03E-4E02-BFFB-9A5223D2CB1A}"/>
    <cellStyle name="Tusenskille 4 2 3 5 3 2" xfId="16980" xr:uid="{C473C71D-EE75-4AA5-BA82-4A94FFA2EC6D}"/>
    <cellStyle name="Tusenskille 4 2 3 5 3 2 2" xfId="33455" xr:uid="{6E1F76CD-A756-489F-946F-DE91981B739C}"/>
    <cellStyle name="Tusenskille 4 2 3 5 3 3" xfId="12452" xr:uid="{08E2BE0A-779B-48C4-91C3-5279C0009286}"/>
    <cellStyle name="Tusenskille 4 2 3 5 3 3 2" xfId="28927" xr:uid="{7EBCF65A-EEAD-4F74-A33F-9240981E21F7}"/>
    <cellStyle name="Tusenskille 4 2 3 5 3 4" xfId="24358" xr:uid="{CEC59C14-9874-4E98-A479-42052C8B817B}"/>
    <cellStyle name="Tusenskille 4 2 3 5 4" xfId="14202" xr:uid="{AC1AC34A-2AB8-4719-9ECB-88BAACAE50F5}"/>
    <cellStyle name="Tusenskille 4 2 3 5 4 2" xfId="30677" xr:uid="{DA6A47EB-5184-421E-91B1-97BBA57E3B95}"/>
    <cellStyle name="Tusenskille 4 2 3 5 5" xfId="9674" xr:uid="{99F5D51A-C97C-4C9D-AF74-E6EA95031644}"/>
    <cellStyle name="Tusenskille 4 2 3 5 5 2" xfId="26149" xr:uid="{95A35AA7-F380-4B27-B8F8-2CAE5E33F0FD}"/>
    <cellStyle name="Tusenskille 4 2 3 5 6" xfId="21580" xr:uid="{4400E64E-F933-4346-A93B-75558E028A9F}"/>
    <cellStyle name="Tusenskille 4 2 3 5_3.EXPENSES" xfId="7827" xr:uid="{ECBBD6B7-80DC-4B2D-8A52-1BDA8DEE02C0}"/>
    <cellStyle name="Tusenskille 4 2 3 6" xfId="5087" xr:uid="{AE177276-DBF3-458E-A353-26EDC4C0E21A}"/>
    <cellStyle name="Tusenskille 4 2 3 6 2" xfId="15234" xr:uid="{6323AF98-199E-4090-B3E0-46D97DB213D1}"/>
    <cellStyle name="Tusenskille 4 2 3 6 2 2" xfId="31709" xr:uid="{51D984F6-8555-4024-94A1-7015A2AA6F3E}"/>
    <cellStyle name="Tusenskille 4 2 3 6 3" xfId="10706" xr:uid="{954E3154-FF28-4A52-A2A3-8AD7DD84116F}"/>
    <cellStyle name="Tusenskille 4 2 3 6 3 2" xfId="27181" xr:uid="{B7598E6F-2182-4150-AAA4-46A5942FE760}"/>
    <cellStyle name="Tusenskille 4 2 3 6 4" xfId="22612" xr:uid="{9598C709-3A36-459C-8C2E-6C3C0FE048CF}"/>
    <cellStyle name="Tusenskille 4 2 3 7" xfId="6838" xr:uid="{4B8DB006-1573-48D8-A0AA-92213E01AA0E}"/>
    <cellStyle name="Tusenskille 4 2 3 7 2" xfId="16974" xr:uid="{57E0FF7D-1575-43C0-9127-B6152215BEFB}"/>
    <cellStyle name="Tusenskille 4 2 3 7 2 2" xfId="33449" xr:uid="{D45287AB-9D30-4D73-90B0-4F5D132B2266}"/>
    <cellStyle name="Tusenskille 4 2 3 7 3" xfId="12446" xr:uid="{40DB24A4-B3B2-4CD9-8F88-A01D8B690988}"/>
    <cellStyle name="Tusenskille 4 2 3 7 3 2" xfId="28921" xr:uid="{C4B21BF6-BAC2-41A2-A7CF-A992EFA42F0F}"/>
    <cellStyle name="Tusenskille 4 2 3 7 4" xfId="24352" xr:uid="{D6AA2B61-6021-4D91-AFF6-100038318A67}"/>
    <cellStyle name="Tusenskille 4 2 3 8" xfId="14196" xr:uid="{6203A11C-91EE-4C3E-8AEB-2B622AAB1F02}"/>
    <cellStyle name="Tusenskille 4 2 3 8 2" xfId="30671" xr:uid="{416CC14D-0F8F-42C4-B760-5797DF7B79D8}"/>
    <cellStyle name="Tusenskille 4 2 3 9" xfId="9668" xr:uid="{24D7D52C-91FE-4040-AFC5-B70DCC1468D5}"/>
    <cellStyle name="Tusenskille 4 2 3 9 2" xfId="26143" xr:uid="{B2D9D7D6-C3FE-4C8D-BC84-A87D626CCD98}"/>
    <cellStyle name="Tusenskille 4 2 3_3.EXPENSES" xfId="7821" xr:uid="{26B5FA78-1146-497A-9DB5-7375A7942A75}"/>
    <cellStyle name="Tusenskille 4 2 4" xfId="4055" xr:uid="{371C71B6-078D-4858-BBDF-7B876BD8BA92}"/>
    <cellStyle name="Tusenskille 4 2 4 10" xfId="21581" xr:uid="{503B3D73-E16C-48D7-914E-0B8D9ACC6C45}"/>
    <cellStyle name="Tusenskille 4 2 4 2" xfId="4056" xr:uid="{8C245186-F068-4984-8978-C2B375DFEF40}"/>
    <cellStyle name="Tusenskille 4 2 4 2 2" xfId="4057" xr:uid="{E8848675-4A2B-451B-89B4-A434D4A1F096}"/>
    <cellStyle name="Tusenskille 4 2 4 2 2 2" xfId="5096" xr:uid="{AA96C3F0-3D75-4009-938D-8FD4BD0B725C}"/>
    <cellStyle name="Tusenskille 4 2 4 2 2 2 2" xfId="15243" xr:uid="{6F3BAC71-C9E1-4D14-A67D-D145964CF834}"/>
    <cellStyle name="Tusenskille 4 2 4 2 2 2 2 2" xfId="31718" xr:uid="{DC2AEB5D-130E-4AF1-A157-B61B609DC2EE}"/>
    <cellStyle name="Tusenskille 4 2 4 2 2 2 3" xfId="10715" xr:uid="{0D89B9F8-CAE7-4170-8DCF-4528A3240290}"/>
    <cellStyle name="Tusenskille 4 2 4 2 2 2 3 2" xfId="27190" xr:uid="{857100A8-C0A6-403B-8BBB-4D33BC65836F}"/>
    <cellStyle name="Tusenskille 4 2 4 2 2 2 4" xfId="22621" xr:uid="{A846BF5A-74F0-430F-80E1-C888BE23FC62}"/>
    <cellStyle name="Tusenskille 4 2 4 2 2 3" xfId="6847" xr:uid="{A2D3A3F9-5E51-4863-B7EF-9A78E1F459AF}"/>
    <cellStyle name="Tusenskille 4 2 4 2 2 3 2" xfId="16983" xr:uid="{CFF87437-4C99-4082-80A3-C9521DC8E42D}"/>
    <cellStyle name="Tusenskille 4 2 4 2 2 3 2 2" xfId="33458" xr:uid="{F270D1EF-D999-4FE8-8359-269293BE8034}"/>
    <cellStyle name="Tusenskille 4 2 4 2 2 3 3" xfId="12455" xr:uid="{23100A22-EFCA-4C63-ADDF-55D270CB2536}"/>
    <cellStyle name="Tusenskille 4 2 4 2 2 3 3 2" xfId="28930" xr:uid="{1A894A03-9967-4EFE-A585-798AC237D988}"/>
    <cellStyle name="Tusenskille 4 2 4 2 2 3 4" xfId="24361" xr:uid="{8BE4A9F8-3DB5-4AFC-9E01-5A7A8A4E2B82}"/>
    <cellStyle name="Tusenskille 4 2 4 2 2 4" xfId="14205" xr:uid="{FD8E16F6-3134-460F-8D68-C63757093A2E}"/>
    <cellStyle name="Tusenskille 4 2 4 2 2 4 2" xfId="30680" xr:uid="{339E2FB7-EA6A-401E-8B90-05BDC03DA7B3}"/>
    <cellStyle name="Tusenskille 4 2 4 2 2 5" xfId="9677" xr:uid="{22DEF69C-AB03-4744-8026-3762BC00FFFB}"/>
    <cellStyle name="Tusenskille 4 2 4 2 2 5 2" xfId="26152" xr:uid="{107E6F56-0A11-4A68-9375-E06AEFCB5A64}"/>
    <cellStyle name="Tusenskille 4 2 4 2 2 6" xfId="21583" xr:uid="{25CF2277-623D-4FE5-9FE9-D47F05472DBC}"/>
    <cellStyle name="Tusenskille 4 2 4 2 2_3.EXPENSES" xfId="7830" xr:uid="{8F58012A-D543-49A5-BD10-E0EC72664AF5}"/>
    <cellStyle name="Tusenskille 4 2 4 2 3" xfId="5095" xr:uid="{B2E2692E-A9C9-48F7-85D0-4F71053D6F6D}"/>
    <cellStyle name="Tusenskille 4 2 4 2 3 2" xfId="15242" xr:uid="{F14FA0A5-0EB2-47DD-AF50-4DA14EDBF0EC}"/>
    <cellStyle name="Tusenskille 4 2 4 2 3 2 2" xfId="31717" xr:uid="{F0B205A0-E7BE-4C2D-BBFB-AE2A94F9F94A}"/>
    <cellStyle name="Tusenskille 4 2 4 2 3 3" xfId="10714" xr:uid="{559290F3-740F-4B37-A707-9EC5496F4574}"/>
    <cellStyle name="Tusenskille 4 2 4 2 3 3 2" xfId="27189" xr:uid="{63C48D96-E599-469F-AE27-DC2918D53DE5}"/>
    <cellStyle name="Tusenskille 4 2 4 2 3 4" xfId="22620" xr:uid="{5C409E3F-949D-4274-AB0F-251600DB49DF}"/>
    <cellStyle name="Tusenskille 4 2 4 2 4" xfId="6846" xr:uid="{04AF9E20-7C1B-4DCB-B8E9-8DEB3A287311}"/>
    <cellStyle name="Tusenskille 4 2 4 2 4 2" xfId="16982" xr:uid="{E40A3980-9AD6-431C-B0A0-EE8127FB4B2C}"/>
    <cellStyle name="Tusenskille 4 2 4 2 4 2 2" xfId="33457" xr:uid="{77533457-F0D0-45D5-8798-DAD6BB431ED5}"/>
    <cellStyle name="Tusenskille 4 2 4 2 4 3" xfId="12454" xr:uid="{ED309BD1-8DC0-4582-9304-BE04C4C87FD0}"/>
    <cellStyle name="Tusenskille 4 2 4 2 4 3 2" xfId="28929" xr:uid="{B04DB970-D41A-4C3A-B55A-77F559022D7B}"/>
    <cellStyle name="Tusenskille 4 2 4 2 4 4" xfId="24360" xr:uid="{18F5E6FF-9184-4E0B-B4BB-AA8160386640}"/>
    <cellStyle name="Tusenskille 4 2 4 2 5" xfId="14204" xr:uid="{3981FBC5-637D-4570-B279-FE77FA01F397}"/>
    <cellStyle name="Tusenskille 4 2 4 2 5 2" xfId="30679" xr:uid="{5C22CAF9-71AA-4A22-BC93-A359C89652A0}"/>
    <cellStyle name="Tusenskille 4 2 4 2 6" xfId="9676" xr:uid="{EB975B16-838A-4DB7-B10F-8B5A504B8500}"/>
    <cellStyle name="Tusenskille 4 2 4 2 6 2" xfId="26151" xr:uid="{F112A65B-F125-4962-8A16-B4D262306DCC}"/>
    <cellStyle name="Tusenskille 4 2 4 2 7" xfId="21582" xr:uid="{0D937289-2BE2-4DD2-872B-CEA23B5B3A40}"/>
    <cellStyle name="Tusenskille 4 2 4 2_3.EXPENSES" xfId="7829" xr:uid="{B372E88B-A41C-4923-AA37-7BB1DFAA04E3}"/>
    <cellStyle name="Tusenskille 4 2 4 3" xfId="4058" xr:uid="{1D2CB8EB-8124-4035-B73B-A2222DD7779D}"/>
    <cellStyle name="Tusenskille 4 2 4 3 2" xfId="4059" xr:uid="{EC2896B0-B51E-4F91-B8D8-BE75A75275E7}"/>
    <cellStyle name="Tusenskille 4 2 4 3 2 2" xfId="5098" xr:uid="{DCB7101E-663D-4659-B94E-B7CAF4B30F5E}"/>
    <cellStyle name="Tusenskille 4 2 4 3 2 2 2" xfId="15245" xr:uid="{60CA711A-30A2-4E88-B60A-7057DBAA1C5A}"/>
    <cellStyle name="Tusenskille 4 2 4 3 2 2 2 2" xfId="31720" xr:uid="{838329D3-49D9-46E3-BCD9-A42C1D7C706F}"/>
    <cellStyle name="Tusenskille 4 2 4 3 2 2 3" xfId="10717" xr:uid="{6EE5EF4A-79C9-403F-954B-EEB91C073EEA}"/>
    <cellStyle name="Tusenskille 4 2 4 3 2 2 3 2" xfId="27192" xr:uid="{04E8FC78-4EED-4DB5-A832-FD2D070D01BE}"/>
    <cellStyle name="Tusenskille 4 2 4 3 2 2 4" xfId="22623" xr:uid="{E922B665-37BA-414D-BEF4-C711DA06FDFE}"/>
    <cellStyle name="Tusenskille 4 2 4 3 2 3" xfId="6849" xr:uid="{6FC43E5C-44F1-4C06-AEAF-BF9F6E1984AB}"/>
    <cellStyle name="Tusenskille 4 2 4 3 2 3 2" xfId="16985" xr:uid="{E86365C2-D809-4FBE-935A-570FAB10952D}"/>
    <cellStyle name="Tusenskille 4 2 4 3 2 3 2 2" xfId="33460" xr:uid="{3D85D4C3-7536-42B0-A17C-277C786B47C7}"/>
    <cellStyle name="Tusenskille 4 2 4 3 2 3 3" xfId="12457" xr:uid="{4676CA41-958B-411E-80A2-7AB6554EEED0}"/>
    <cellStyle name="Tusenskille 4 2 4 3 2 3 3 2" xfId="28932" xr:uid="{21797191-1B14-4E05-B5F2-72E8DCE1B4D8}"/>
    <cellStyle name="Tusenskille 4 2 4 3 2 3 4" xfId="24363" xr:uid="{3155933E-9CAC-44F1-B4CF-4CB5CC974DAC}"/>
    <cellStyle name="Tusenskille 4 2 4 3 2 4" xfId="14207" xr:uid="{7325ED40-A5F6-4128-B789-0586F0A348C1}"/>
    <cellStyle name="Tusenskille 4 2 4 3 2 4 2" xfId="30682" xr:uid="{BF8ADF25-9E34-4A57-97E2-C823556D4FF8}"/>
    <cellStyle name="Tusenskille 4 2 4 3 2 5" xfId="9679" xr:uid="{8E2C82BF-8443-4C98-B688-B5BCA6087279}"/>
    <cellStyle name="Tusenskille 4 2 4 3 2 5 2" xfId="26154" xr:uid="{5DBB8DA7-05C7-4EE8-9C1A-6279AF712D48}"/>
    <cellStyle name="Tusenskille 4 2 4 3 2 6" xfId="21585" xr:uid="{599EAA9E-40EB-4E21-AE1E-5FC86D65F5C8}"/>
    <cellStyle name="Tusenskille 4 2 4 3 2_3.EXPENSES" xfId="7832" xr:uid="{504EC8A7-92A9-486D-BE90-92359C216A35}"/>
    <cellStyle name="Tusenskille 4 2 4 3 3" xfId="5097" xr:uid="{CA170715-181D-4309-B10F-4234F68AB8B3}"/>
    <cellStyle name="Tusenskille 4 2 4 3 3 2" xfId="15244" xr:uid="{CB2EC03A-A731-4B31-98FA-EEABF3DE6596}"/>
    <cellStyle name="Tusenskille 4 2 4 3 3 2 2" xfId="31719" xr:uid="{ADF14370-4401-4E80-AB6F-99CFA2ECAD2C}"/>
    <cellStyle name="Tusenskille 4 2 4 3 3 3" xfId="10716" xr:uid="{1EDBFAB4-B24E-4498-A827-A7D12B438C52}"/>
    <cellStyle name="Tusenskille 4 2 4 3 3 3 2" xfId="27191" xr:uid="{52BA1B7D-68C9-487C-B13D-2BFCE294F4D0}"/>
    <cellStyle name="Tusenskille 4 2 4 3 3 4" xfId="22622" xr:uid="{5B6C2AD2-A35E-4292-99E8-FD3842C6F7C9}"/>
    <cellStyle name="Tusenskille 4 2 4 3 4" xfId="6848" xr:uid="{85763690-5AD3-4A9D-BDDA-EA9AAD09C9FA}"/>
    <cellStyle name="Tusenskille 4 2 4 3 4 2" xfId="16984" xr:uid="{99FAD990-9C2F-48BA-A4EF-41A68B6F28AB}"/>
    <cellStyle name="Tusenskille 4 2 4 3 4 2 2" xfId="33459" xr:uid="{D3502CBE-BDC0-44E2-8750-26D822C6C09C}"/>
    <cellStyle name="Tusenskille 4 2 4 3 4 3" xfId="12456" xr:uid="{D460DEF8-2CE9-4D0A-8EDA-A024923177F3}"/>
    <cellStyle name="Tusenskille 4 2 4 3 4 3 2" xfId="28931" xr:uid="{E031DE75-C4AF-4249-B629-CAB7DE251808}"/>
    <cellStyle name="Tusenskille 4 2 4 3 4 4" xfId="24362" xr:uid="{97F6FE2F-D6CA-4125-9847-227566D71078}"/>
    <cellStyle name="Tusenskille 4 2 4 3 5" xfId="14206" xr:uid="{BA645F01-6250-4E31-8E3A-CD26DA03119F}"/>
    <cellStyle name="Tusenskille 4 2 4 3 5 2" xfId="30681" xr:uid="{E6BAAE63-B045-4D4C-B365-17ACFCBB3775}"/>
    <cellStyle name="Tusenskille 4 2 4 3 6" xfId="9678" xr:uid="{36690975-815F-4C0A-A1B1-F9FAD9EEE09B}"/>
    <cellStyle name="Tusenskille 4 2 4 3 6 2" xfId="26153" xr:uid="{66D06782-5D3A-4ABB-A783-C623F273BFBE}"/>
    <cellStyle name="Tusenskille 4 2 4 3 7" xfId="21584" xr:uid="{99BD44E2-6BBA-4629-8AF8-5B496428ED5D}"/>
    <cellStyle name="Tusenskille 4 2 4 3_3.EXPENSES" xfId="7831" xr:uid="{37E051D1-92EF-4532-A534-851520BE58B8}"/>
    <cellStyle name="Tusenskille 4 2 4 4" xfId="4060" xr:uid="{E2510F91-D681-418B-8A51-C48E7BC1B67D}"/>
    <cellStyle name="Tusenskille 4 2 4 4 2" xfId="5099" xr:uid="{5691876E-76CC-4184-8368-8B769BFEF80F}"/>
    <cellStyle name="Tusenskille 4 2 4 4 2 2" xfId="15246" xr:uid="{0EA49D92-8941-4ADE-AD14-2079418AC666}"/>
    <cellStyle name="Tusenskille 4 2 4 4 2 2 2" xfId="31721" xr:uid="{3490B486-75CE-48EE-BEC3-28C7F5F6CD66}"/>
    <cellStyle name="Tusenskille 4 2 4 4 2 3" xfId="10718" xr:uid="{5850B500-371C-406D-AB4C-ADE4C8822C55}"/>
    <cellStyle name="Tusenskille 4 2 4 4 2 3 2" xfId="27193" xr:uid="{B56B524B-F565-44FB-8D9E-2A1165AFF656}"/>
    <cellStyle name="Tusenskille 4 2 4 4 2 4" xfId="22624" xr:uid="{4CBFD71C-3349-4562-8388-57C9550B1D7A}"/>
    <cellStyle name="Tusenskille 4 2 4 4 3" xfId="6850" xr:uid="{BB18435D-F889-4B15-8CA5-F5B01149783B}"/>
    <cellStyle name="Tusenskille 4 2 4 4 3 2" xfId="16986" xr:uid="{14008FAF-FF9F-477A-B127-90A66AC80AE4}"/>
    <cellStyle name="Tusenskille 4 2 4 4 3 2 2" xfId="33461" xr:uid="{79793378-8CB0-46DC-98FD-944242FF6CD1}"/>
    <cellStyle name="Tusenskille 4 2 4 4 3 3" xfId="12458" xr:uid="{E722AC43-A9A9-48D7-94AB-566D38A28EF3}"/>
    <cellStyle name="Tusenskille 4 2 4 4 3 3 2" xfId="28933" xr:uid="{CD1346E7-4CBB-43F7-9CFA-69846409267A}"/>
    <cellStyle name="Tusenskille 4 2 4 4 3 4" xfId="24364" xr:uid="{06B71D04-F25C-4899-8B7A-0674265D4B66}"/>
    <cellStyle name="Tusenskille 4 2 4 4 4" xfId="14208" xr:uid="{C314B4A1-41BF-4836-BA6C-89862831A096}"/>
    <cellStyle name="Tusenskille 4 2 4 4 4 2" xfId="30683" xr:uid="{698B739B-D8D7-4492-B974-DD0C9F92FF31}"/>
    <cellStyle name="Tusenskille 4 2 4 4 5" xfId="9680" xr:uid="{1EFA8406-A8C5-40B1-9D49-6402D25961EA}"/>
    <cellStyle name="Tusenskille 4 2 4 4 5 2" xfId="26155" xr:uid="{180ECB8E-9AAA-4EDB-BB31-EF72BDF9BF59}"/>
    <cellStyle name="Tusenskille 4 2 4 4 6" xfId="21586" xr:uid="{BD4A3728-03A2-47E8-B2F3-612B36529E04}"/>
    <cellStyle name="Tusenskille 4 2 4 4_3.EXPENSES" xfId="7833" xr:uid="{3E69472B-A3EF-4269-A4C6-7F3B179CC86A}"/>
    <cellStyle name="Tusenskille 4 2 4 5" xfId="4061" xr:uid="{63E4DBD1-FC57-42D9-8E7F-C74757079B02}"/>
    <cellStyle name="Tusenskille 4 2 4 5 2" xfId="5100" xr:uid="{A15B7D7A-9247-476F-89B4-72E7F50F3038}"/>
    <cellStyle name="Tusenskille 4 2 4 5 2 2" xfId="15247" xr:uid="{574A9C7F-9605-4BD8-85B4-0CC3C7A7DA89}"/>
    <cellStyle name="Tusenskille 4 2 4 5 2 2 2" xfId="31722" xr:uid="{8A14FFBE-CBD1-4DCE-A00E-C67AD38E683D}"/>
    <cellStyle name="Tusenskille 4 2 4 5 2 3" xfId="10719" xr:uid="{7DBC3CDF-445D-42EB-92A8-DED3BD8A8357}"/>
    <cellStyle name="Tusenskille 4 2 4 5 2 3 2" xfId="27194" xr:uid="{B9636491-3C82-4524-B4CB-E14DD3362C74}"/>
    <cellStyle name="Tusenskille 4 2 4 5 2 4" xfId="22625" xr:uid="{E7F9FC1B-C446-4A10-8DE0-511E239499EA}"/>
    <cellStyle name="Tusenskille 4 2 4 5 3" xfId="6851" xr:uid="{949AB35C-840E-462A-B856-A8CC4BE7D46A}"/>
    <cellStyle name="Tusenskille 4 2 4 5 3 2" xfId="16987" xr:uid="{DA830F37-C4A1-4F56-A3AD-F46D8B61F995}"/>
    <cellStyle name="Tusenskille 4 2 4 5 3 2 2" xfId="33462" xr:uid="{16E13B7E-F399-467F-85F0-11F6B5A88559}"/>
    <cellStyle name="Tusenskille 4 2 4 5 3 3" xfId="12459" xr:uid="{C6B1F4A7-126E-4877-963C-6264F5B0ADB8}"/>
    <cellStyle name="Tusenskille 4 2 4 5 3 3 2" xfId="28934" xr:uid="{489D54A4-49F7-4E6A-B0CC-E3A03E9967AC}"/>
    <cellStyle name="Tusenskille 4 2 4 5 3 4" xfId="24365" xr:uid="{B9395CF8-E614-4B4A-AE45-6D36E36ECB76}"/>
    <cellStyle name="Tusenskille 4 2 4 5 4" xfId="14209" xr:uid="{C1714819-5B28-44CA-9EA3-273836E781F8}"/>
    <cellStyle name="Tusenskille 4 2 4 5 4 2" xfId="30684" xr:uid="{BD7A1B37-C663-48C3-A551-B8F4B61CA5E0}"/>
    <cellStyle name="Tusenskille 4 2 4 5 5" xfId="9681" xr:uid="{8BD1731D-464D-4D45-ADC8-4B17BA646DB7}"/>
    <cellStyle name="Tusenskille 4 2 4 5 5 2" xfId="26156" xr:uid="{6995055D-7CF0-47CF-BAEC-F65FCD408DCE}"/>
    <cellStyle name="Tusenskille 4 2 4 5 6" xfId="21587" xr:uid="{DAB4093A-C029-4F3D-B536-E02C967C5A01}"/>
    <cellStyle name="Tusenskille 4 2 4 5_3.EXPENSES" xfId="7834" xr:uid="{D47B28F8-0DF6-4501-988D-65AA1BB557BE}"/>
    <cellStyle name="Tusenskille 4 2 4 6" xfId="5094" xr:uid="{757CD8B5-68AC-48EA-82E8-EFFEE6B30489}"/>
    <cellStyle name="Tusenskille 4 2 4 6 2" xfId="15241" xr:uid="{5D2E6F3F-01D6-4AE2-820A-FAE76B17ACBA}"/>
    <cellStyle name="Tusenskille 4 2 4 6 2 2" xfId="31716" xr:uid="{2AC74D0B-227F-40ED-BDB2-21CE8C6775FE}"/>
    <cellStyle name="Tusenskille 4 2 4 6 3" xfId="10713" xr:uid="{F5F43630-5E5E-424E-B315-4BA88BBB895C}"/>
    <cellStyle name="Tusenskille 4 2 4 6 3 2" xfId="27188" xr:uid="{06AB2BE6-FB3B-44C7-9F6C-6C0E38078EAB}"/>
    <cellStyle name="Tusenskille 4 2 4 6 4" xfId="22619" xr:uid="{5C6A73AE-5D23-4A0C-A8BA-6158FCE5AC72}"/>
    <cellStyle name="Tusenskille 4 2 4 7" xfId="6845" xr:uid="{0051F4F8-577C-4FC7-924C-CA8431F5399A}"/>
    <cellStyle name="Tusenskille 4 2 4 7 2" xfId="16981" xr:uid="{371EA275-BA78-4E4C-B2F7-C80430C479C1}"/>
    <cellStyle name="Tusenskille 4 2 4 7 2 2" xfId="33456" xr:uid="{2FEAD3CB-860B-4434-9CA1-FA9516B7BE0D}"/>
    <cellStyle name="Tusenskille 4 2 4 7 3" xfId="12453" xr:uid="{71D11494-9BB8-467B-998A-CA17D5DDEC4B}"/>
    <cellStyle name="Tusenskille 4 2 4 7 3 2" xfId="28928" xr:uid="{9D232C83-6B53-46E9-B2EB-57FFCCC94AF1}"/>
    <cellStyle name="Tusenskille 4 2 4 7 4" xfId="24359" xr:uid="{313ACABF-AC61-4A33-A0B0-D4797D2A6829}"/>
    <cellStyle name="Tusenskille 4 2 4 8" xfId="14203" xr:uid="{5772F31E-F1D5-4D7B-9CB8-75600BDEFA2C}"/>
    <cellStyle name="Tusenskille 4 2 4 8 2" xfId="30678" xr:uid="{64361130-7722-49DF-A7A6-0031B0017DAC}"/>
    <cellStyle name="Tusenskille 4 2 4 9" xfId="9675" xr:uid="{B36FF7A0-FF3B-4366-8361-CF64C0EB0FEF}"/>
    <cellStyle name="Tusenskille 4 2 4 9 2" xfId="26150" xr:uid="{84BF0970-D3F2-45D0-A264-3D4FFD3A40BD}"/>
    <cellStyle name="Tusenskille 4 2 4_3.EXPENSES" xfId="7828" xr:uid="{9AE1C8BC-A541-4C14-9418-FDC27E568F50}"/>
    <cellStyle name="Tusenskille 4 2 5" xfId="4062" xr:uid="{02F8FC86-8F0C-4F91-8A31-FBCF728F9C1F}"/>
    <cellStyle name="Tusenskille 4 2 5 2" xfId="4063" xr:uid="{787E5B30-9EBE-4CC4-B5C9-E0B59748D481}"/>
    <cellStyle name="Tusenskille 4 2 5 2 2" xfId="5102" xr:uid="{411A7A83-EE74-405A-8FB0-97BFF8CF0736}"/>
    <cellStyle name="Tusenskille 4 2 5 2 2 2" xfId="15249" xr:uid="{A5D24F52-34A4-4A3E-9460-292631573E32}"/>
    <cellStyle name="Tusenskille 4 2 5 2 2 2 2" xfId="31724" xr:uid="{D70C7796-D871-4793-9F30-DD24661B3025}"/>
    <cellStyle name="Tusenskille 4 2 5 2 2 3" xfId="10721" xr:uid="{D9BC7916-7C4A-402A-8890-0001A9391DCC}"/>
    <cellStyle name="Tusenskille 4 2 5 2 2 3 2" xfId="27196" xr:uid="{4E471995-8283-4583-8D1E-BF0994600CD6}"/>
    <cellStyle name="Tusenskille 4 2 5 2 2 4" xfId="22627" xr:uid="{EFC3CC0C-BA01-4C2A-9387-8A8360354E14}"/>
    <cellStyle name="Tusenskille 4 2 5 2 3" xfId="6853" xr:uid="{FF6746C3-8235-4778-98D7-D394761EEF69}"/>
    <cellStyle name="Tusenskille 4 2 5 2 3 2" xfId="16989" xr:uid="{F4887DD0-EA8F-41D8-A510-C30262E20DB3}"/>
    <cellStyle name="Tusenskille 4 2 5 2 3 2 2" xfId="33464" xr:uid="{D93C94B5-C6B1-48B9-B759-BA2E882AA55E}"/>
    <cellStyle name="Tusenskille 4 2 5 2 3 3" xfId="12461" xr:uid="{73EA4F24-1C54-4056-B285-B9509214F269}"/>
    <cellStyle name="Tusenskille 4 2 5 2 3 3 2" xfId="28936" xr:uid="{C06B3615-4C89-44EB-8149-40076C8CC52C}"/>
    <cellStyle name="Tusenskille 4 2 5 2 3 4" xfId="24367" xr:uid="{DAF719F4-1952-4717-B6BF-FFB7AA2D86D5}"/>
    <cellStyle name="Tusenskille 4 2 5 2 4" xfId="14211" xr:uid="{CE5F4123-DB57-4EDF-9A29-9DFF69F50B11}"/>
    <cellStyle name="Tusenskille 4 2 5 2 4 2" xfId="30686" xr:uid="{1F87D677-18DB-43F9-8947-BE371F59F172}"/>
    <cellStyle name="Tusenskille 4 2 5 2 5" xfId="9683" xr:uid="{DE4C1AE2-A86A-4A49-8930-9808B23FC238}"/>
    <cellStyle name="Tusenskille 4 2 5 2 5 2" xfId="26158" xr:uid="{C973530D-2934-4E0F-BE00-7ABB0B694D7C}"/>
    <cellStyle name="Tusenskille 4 2 5 2 6" xfId="21589" xr:uid="{EB251CAE-2BB7-40BB-858A-B7074EA8A856}"/>
    <cellStyle name="Tusenskille 4 2 5 2_3.EXPENSES" xfId="7836" xr:uid="{2AF7A6EA-220F-4BE0-A54C-C2517FCACE76}"/>
    <cellStyle name="Tusenskille 4 2 5 3" xfId="5101" xr:uid="{AF4E8772-352C-42AD-AC12-5591111FEE45}"/>
    <cellStyle name="Tusenskille 4 2 5 3 2" xfId="15248" xr:uid="{554AE90D-4965-4C67-9D84-FDBEF9A94217}"/>
    <cellStyle name="Tusenskille 4 2 5 3 2 2" xfId="31723" xr:uid="{D2AF14DA-69A7-473A-9979-FE1DA4C03B63}"/>
    <cellStyle name="Tusenskille 4 2 5 3 3" xfId="10720" xr:uid="{418F321A-D93C-4312-8827-8E9940249957}"/>
    <cellStyle name="Tusenskille 4 2 5 3 3 2" xfId="27195" xr:uid="{AE9D065E-5C2E-4592-A940-4C5E98EEEABE}"/>
    <cellStyle name="Tusenskille 4 2 5 3 4" xfId="22626" xr:uid="{139374A8-43A1-431D-9734-07C117D135C8}"/>
    <cellStyle name="Tusenskille 4 2 5 4" xfId="6852" xr:uid="{54ED6EFB-21D6-45E6-8B21-B8BA6E2BCEC3}"/>
    <cellStyle name="Tusenskille 4 2 5 4 2" xfId="16988" xr:uid="{C3C86C3C-62B6-4BF4-BF94-61FA4E94DEBF}"/>
    <cellStyle name="Tusenskille 4 2 5 4 2 2" xfId="33463" xr:uid="{8114EE58-64DF-412F-BE0D-0694E410A710}"/>
    <cellStyle name="Tusenskille 4 2 5 4 3" xfId="12460" xr:uid="{86ACFB0C-7D96-4778-AE12-64BF9B463314}"/>
    <cellStyle name="Tusenskille 4 2 5 4 3 2" xfId="28935" xr:uid="{D393AB7A-6D02-4A03-A17E-891548E4352F}"/>
    <cellStyle name="Tusenskille 4 2 5 4 4" xfId="24366" xr:uid="{0E77E4B0-B8D7-4814-9E5E-3BAC8328E64F}"/>
    <cellStyle name="Tusenskille 4 2 5 5" xfId="14210" xr:uid="{D94F3DB1-C500-48D7-8BBC-FFB8B36F8734}"/>
    <cellStyle name="Tusenskille 4 2 5 5 2" xfId="30685" xr:uid="{020C8175-1AC2-45AD-B1FE-CF2D9F33DCCB}"/>
    <cellStyle name="Tusenskille 4 2 5 6" xfId="9682" xr:uid="{B0254B4E-6F69-4841-A751-C45E660D685C}"/>
    <cellStyle name="Tusenskille 4 2 5 6 2" xfId="26157" xr:uid="{DB9BE7F3-B46D-4418-A181-C72BE9E9A8AE}"/>
    <cellStyle name="Tusenskille 4 2 5 7" xfId="21588" xr:uid="{C80FF119-6C2C-4333-97C0-0B1977DFB5BF}"/>
    <cellStyle name="Tusenskille 4 2 5_3.EXPENSES" xfId="7835" xr:uid="{6B05AA59-7FAA-4384-8DEB-78814112A631}"/>
    <cellStyle name="Tusenskille 4 2 6" xfId="4064" xr:uid="{5182BBCD-2B1C-4442-8297-BBE85A198F13}"/>
    <cellStyle name="Tusenskille 4 2 6 2" xfId="4065" xr:uid="{8084BFF8-E614-47A6-9489-B67081C09592}"/>
    <cellStyle name="Tusenskille 4 2 6 2 2" xfId="5104" xr:uid="{7196409C-08AE-474D-9E39-186201425E43}"/>
    <cellStyle name="Tusenskille 4 2 6 2 2 2" xfId="15251" xr:uid="{7441C067-0BF6-4133-BC95-066BB086B9E2}"/>
    <cellStyle name="Tusenskille 4 2 6 2 2 2 2" xfId="31726" xr:uid="{1E179130-BB66-4B72-83B6-281A3DA00289}"/>
    <cellStyle name="Tusenskille 4 2 6 2 2 3" xfId="10723" xr:uid="{301F23B5-2280-482B-9B0F-3F06E83310B3}"/>
    <cellStyle name="Tusenskille 4 2 6 2 2 3 2" xfId="27198" xr:uid="{03D1E114-53E6-4661-81D9-64B8B61F9A53}"/>
    <cellStyle name="Tusenskille 4 2 6 2 2 4" xfId="22629" xr:uid="{283AF7C7-CFE7-4379-AB91-C92BAE361F54}"/>
    <cellStyle name="Tusenskille 4 2 6 2 3" xfId="6855" xr:uid="{B19A3A36-5169-4863-8156-41A5BD696763}"/>
    <cellStyle name="Tusenskille 4 2 6 2 3 2" xfId="16991" xr:uid="{48D8B19E-BD0E-4776-BD31-E900C33F90DF}"/>
    <cellStyle name="Tusenskille 4 2 6 2 3 2 2" xfId="33466" xr:uid="{F692BAEB-4A8B-4E75-B363-116A1A87030B}"/>
    <cellStyle name="Tusenskille 4 2 6 2 3 3" xfId="12463" xr:uid="{4CAA2E3B-D900-48D6-8426-B2C988ECF037}"/>
    <cellStyle name="Tusenskille 4 2 6 2 3 3 2" xfId="28938" xr:uid="{692759B9-6BB8-471B-A389-6FADF8F2B043}"/>
    <cellStyle name="Tusenskille 4 2 6 2 3 4" xfId="24369" xr:uid="{B9B408E7-A9BE-4FD1-B74B-114E75B9F136}"/>
    <cellStyle name="Tusenskille 4 2 6 2 4" xfId="14213" xr:uid="{55666860-9F79-4276-9BC8-9A971FCDB339}"/>
    <cellStyle name="Tusenskille 4 2 6 2 4 2" xfId="30688" xr:uid="{AFFE9E4F-B056-420E-A958-D3B9F7E2653A}"/>
    <cellStyle name="Tusenskille 4 2 6 2 5" xfId="9685" xr:uid="{6B42A7F2-F3F3-497F-A356-950CD07959E7}"/>
    <cellStyle name="Tusenskille 4 2 6 2 5 2" xfId="26160" xr:uid="{97708C29-AA82-4E91-B496-EBA96E72B5E4}"/>
    <cellStyle name="Tusenskille 4 2 6 2 6" xfId="21591" xr:uid="{0491ADED-86DE-4772-AE1E-3948FBC40D17}"/>
    <cellStyle name="Tusenskille 4 2 6 2_3.EXPENSES" xfId="7838" xr:uid="{D75BC474-F8C5-43CC-AF7F-BFBB07B2ACF6}"/>
    <cellStyle name="Tusenskille 4 2 6 3" xfId="5103" xr:uid="{B7A08333-05D7-4C5F-B8B4-4BEB1AC1F50C}"/>
    <cellStyle name="Tusenskille 4 2 6 3 2" xfId="15250" xr:uid="{D5810D6D-44D5-429A-9D0F-7EC90B74AFE8}"/>
    <cellStyle name="Tusenskille 4 2 6 3 2 2" xfId="31725" xr:uid="{8B32704D-5CE3-4E84-B875-634C2452D28A}"/>
    <cellStyle name="Tusenskille 4 2 6 3 3" xfId="10722" xr:uid="{60C54258-ABA8-4170-A898-D828CF3F87CE}"/>
    <cellStyle name="Tusenskille 4 2 6 3 3 2" xfId="27197" xr:uid="{82FB0CC2-06DC-4F3D-8B75-FFB1CE0E58C9}"/>
    <cellStyle name="Tusenskille 4 2 6 3 4" xfId="22628" xr:uid="{C97876CC-D17D-4695-8826-D863EE0261A0}"/>
    <cellStyle name="Tusenskille 4 2 6 4" xfId="6854" xr:uid="{97616100-F5A4-4D40-963E-5F7272F86197}"/>
    <cellStyle name="Tusenskille 4 2 6 4 2" xfId="16990" xr:uid="{CC1A7230-28A6-4CF1-A289-6D8803428D4A}"/>
    <cellStyle name="Tusenskille 4 2 6 4 2 2" xfId="33465" xr:uid="{EBA256AE-0F4F-4C49-AF6E-8336D0BCCF7E}"/>
    <cellStyle name="Tusenskille 4 2 6 4 3" xfId="12462" xr:uid="{4A3B3CDA-26E0-44E1-838F-6DCA7FDE84DB}"/>
    <cellStyle name="Tusenskille 4 2 6 4 3 2" xfId="28937" xr:uid="{72D29C72-6AEF-4BF4-9369-7A5F4AD3DD3C}"/>
    <cellStyle name="Tusenskille 4 2 6 4 4" xfId="24368" xr:uid="{9E1E0FE6-051F-4C01-8983-910237110664}"/>
    <cellStyle name="Tusenskille 4 2 6 5" xfId="14212" xr:uid="{345DC2B0-AB6C-4740-A99D-BE76A87CC9A6}"/>
    <cellStyle name="Tusenskille 4 2 6 5 2" xfId="30687" xr:uid="{C4F174ED-3BEC-4E24-B0A6-64E8636D70BF}"/>
    <cellStyle name="Tusenskille 4 2 6 6" xfId="9684" xr:uid="{3CB82589-C8B2-4E81-A6B5-6ED25C020387}"/>
    <cellStyle name="Tusenskille 4 2 6 6 2" xfId="26159" xr:uid="{23F59A3E-B220-4569-9D13-1304BDBE4A15}"/>
    <cellStyle name="Tusenskille 4 2 6 7" xfId="21590" xr:uid="{0F9BBEC2-16EE-4C5E-A592-30E2DCB10F4D}"/>
    <cellStyle name="Tusenskille 4 2 6_3.EXPENSES" xfId="7837" xr:uid="{835A6212-8863-42CA-ABDE-5E0F144CE74E}"/>
    <cellStyle name="Tusenskille 4 2 7" xfId="4066" xr:uid="{CB44E76D-D671-4393-B6E5-CC3FA6551A03}"/>
    <cellStyle name="Tusenskille 4 2 7 2" xfId="5105" xr:uid="{94A06365-D506-4197-861A-2B9548412BB7}"/>
    <cellStyle name="Tusenskille 4 2 7 2 2" xfId="15252" xr:uid="{9D712CB9-66DD-427A-B7FF-F1063014DF94}"/>
    <cellStyle name="Tusenskille 4 2 7 2 2 2" xfId="31727" xr:uid="{FEC59452-402E-43DD-91A8-FB107E0AC185}"/>
    <cellStyle name="Tusenskille 4 2 7 2 3" xfId="10724" xr:uid="{1B8D6560-A59F-4443-AE3B-103ECEAA7D2E}"/>
    <cellStyle name="Tusenskille 4 2 7 2 3 2" xfId="27199" xr:uid="{F1C7B53B-0205-43AD-BE73-C7B696C50294}"/>
    <cellStyle name="Tusenskille 4 2 7 2 4" xfId="22630" xr:uid="{2DF9E19D-84A6-4B06-A178-B1025BDCB672}"/>
    <cellStyle name="Tusenskille 4 2 7 3" xfId="6856" xr:uid="{FD861A49-3632-47A7-885A-F8A5E28D7EA8}"/>
    <cellStyle name="Tusenskille 4 2 7 3 2" xfId="16992" xr:uid="{7B6A1F67-E318-4E33-B39F-88F61E10EC37}"/>
    <cellStyle name="Tusenskille 4 2 7 3 2 2" xfId="33467" xr:uid="{EC694B18-DB88-4B5F-BC45-CEBF4E509827}"/>
    <cellStyle name="Tusenskille 4 2 7 3 3" xfId="12464" xr:uid="{8D1454D9-7324-4918-A2D3-291D62E17DF5}"/>
    <cellStyle name="Tusenskille 4 2 7 3 3 2" xfId="28939" xr:uid="{0A5372FA-9F3F-47A4-873C-5300BE2EC6F1}"/>
    <cellStyle name="Tusenskille 4 2 7 3 4" xfId="24370" xr:uid="{BCFD5A89-D9F5-4738-A9C2-0553135487A7}"/>
    <cellStyle name="Tusenskille 4 2 7 4" xfId="14214" xr:uid="{BC32EAE0-3D9E-43EE-BF6C-1DB3A2A04CE3}"/>
    <cellStyle name="Tusenskille 4 2 7 4 2" xfId="30689" xr:uid="{4A72ECA1-FF14-4D5B-8212-0C629F7044C8}"/>
    <cellStyle name="Tusenskille 4 2 7 5" xfId="9686" xr:uid="{3610D230-106E-45AD-9E56-CFF88BB588C5}"/>
    <cellStyle name="Tusenskille 4 2 7 5 2" xfId="26161" xr:uid="{83C694AB-EDE8-4D20-B434-E8D1DC5F2825}"/>
    <cellStyle name="Tusenskille 4 2 7 6" xfId="21592" xr:uid="{DAD18B62-0214-4455-91A0-F78D4AC5446A}"/>
    <cellStyle name="Tusenskille 4 2 7_3.EXPENSES" xfId="7839" xr:uid="{3E25A5F4-7682-4085-8FE2-23BA7D046E2C}"/>
    <cellStyle name="Tusenskille 4 2 8" xfId="4067" xr:uid="{12054C9E-54A3-4737-A637-C95CC637399C}"/>
    <cellStyle name="Tusenskille 4 2 8 2" xfId="5106" xr:uid="{18B1E007-D361-4530-BD8E-6AE19C880794}"/>
    <cellStyle name="Tusenskille 4 2 8 2 2" xfId="15253" xr:uid="{45047A68-C7D0-458A-8216-F2B0C281F8B5}"/>
    <cellStyle name="Tusenskille 4 2 8 2 2 2" xfId="31728" xr:uid="{0E3F22EC-F2A1-4AB6-B18E-49E430314D1F}"/>
    <cellStyle name="Tusenskille 4 2 8 2 3" xfId="10725" xr:uid="{9DFDD257-E72D-451B-B8EB-533730F29FDC}"/>
    <cellStyle name="Tusenskille 4 2 8 2 3 2" xfId="27200" xr:uid="{C74ECC2D-A909-4BB8-ABAC-D00CC2E37039}"/>
    <cellStyle name="Tusenskille 4 2 8 2 4" xfId="22631" xr:uid="{195C8CF3-CCC8-43AA-B130-BB6A269E922C}"/>
    <cellStyle name="Tusenskille 4 2 8 3" xfId="6857" xr:uid="{660A1B54-CDAB-407C-AD03-4BF14518ADDA}"/>
    <cellStyle name="Tusenskille 4 2 8 3 2" xfId="16993" xr:uid="{6E91DF1C-FCA6-4928-9E80-BA541CF2D921}"/>
    <cellStyle name="Tusenskille 4 2 8 3 2 2" xfId="33468" xr:uid="{EC908E93-9071-449E-B4B1-CD75D580A717}"/>
    <cellStyle name="Tusenskille 4 2 8 3 3" xfId="12465" xr:uid="{9C7ECB62-529B-46C3-947C-4894BE6584A0}"/>
    <cellStyle name="Tusenskille 4 2 8 3 3 2" xfId="28940" xr:uid="{385B3353-BE5E-4200-AD97-F43A70514FB8}"/>
    <cellStyle name="Tusenskille 4 2 8 3 4" xfId="24371" xr:uid="{D9980FE1-EDC1-4A3E-A72A-2313E5654D9A}"/>
    <cellStyle name="Tusenskille 4 2 8 4" xfId="14215" xr:uid="{0744D0DA-4FAB-49FE-88D2-ACC0EA87D833}"/>
    <cellStyle name="Tusenskille 4 2 8 4 2" xfId="30690" xr:uid="{577E44FB-0066-4705-A2EC-B965D1B6B963}"/>
    <cellStyle name="Tusenskille 4 2 8 5" xfId="9687" xr:uid="{83DA1809-4091-459F-BAB7-467E5453EB65}"/>
    <cellStyle name="Tusenskille 4 2 8 5 2" xfId="26162" xr:uid="{405C950A-BAF0-4027-9DCD-E87EBDF0BCA7}"/>
    <cellStyle name="Tusenskille 4 2 8 6" xfId="21593" xr:uid="{07EFE51F-CECC-4A4F-A6DC-7F11E551BB76}"/>
    <cellStyle name="Tusenskille 4 2 8_3.EXPENSES" xfId="7840" xr:uid="{88008711-4924-49DB-B1CB-44BCFE7D36BE}"/>
    <cellStyle name="Tusenskille 4 2 9" xfId="5079" xr:uid="{53382FDB-249A-4323-92C0-A9C729072E1A}"/>
    <cellStyle name="Tusenskille 4 2 9 2" xfId="15226" xr:uid="{413DCCE1-67E5-4129-8D1C-BBAF5CDD02FE}"/>
    <cellStyle name="Tusenskille 4 2 9 2 2" xfId="31701" xr:uid="{9DEC8661-A662-474E-8F20-F2B207A423E2}"/>
    <cellStyle name="Tusenskille 4 2 9 3" xfId="10698" xr:uid="{07AD0DC6-2843-49A5-A6BC-0F2805B7C036}"/>
    <cellStyle name="Tusenskille 4 2 9 3 2" xfId="27173" xr:uid="{D9E9FFB1-F250-440D-BF45-90077CCF89BC}"/>
    <cellStyle name="Tusenskille 4 2 9 4" xfId="22604" xr:uid="{4520C5A9-7A1F-4962-9E05-41FE48177A60}"/>
    <cellStyle name="Tusenskille 4 2_3.EXPENSES" xfId="7813" xr:uid="{06D77DB2-939D-45DC-A58A-A7A8DBF2AE0C}"/>
    <cellStyle name="Tusenskille 4 3" xfId="4068" xr:uid="{1B7AE6A0-C408-4273-8685-0D6D2F0E4E48}"/>
    <cellStyle name="Tusenskille 4 3 10" xfId="6858" xr:uid="{1B28AB5C-0056-4A2E-9D0B-404CD0BD7F3D}"/>
    <cellStyle name="Tusenskille 4 3 10 2" xfId="16994" xr:uid="{126A2443-1F23-4B77-8825-B24EFB915606}"/>
    <cellStyle name="Tusenskille 4 3 10 2 2" xfId="33469" xr:uid="{AD972C5B-64E4-48DE-BF8B-7FC065B1B610}"/>
    <cellStyle name="Tusenskille 4 3 10 3" xfId="12466" xr:uid="{017BA4F7-7BD5-4F9E-A14D-9A6CDF28CDCC}"/>
    <cellStyle name="Tusenskille 4 3 10 3 2" xfId="28941" xr:uid="{C5A3F020-3FB5-4933-ABCE-3BE5A5D1433F}"/>
    <cellStyle name="Tusenskille 4 3 10 4" xfId="24372" xr:uid="{E3BB1D97-2D28-4F8C-A66A-749C25A5D14F}"/>
    <cellStyle name="Tusenskille 4 3 11" xfId="14216" xr:uid="{391958C2-22FD-49AA-8C76-D5148EC415CD}"/>
    <cellStyle name="Tusenskille 4 3 11 2" xfId="30691" xr:uid="{5C43C2FA-19C5-4AC2-B010-DAA089E979E0}"/>
    <cellStyle name="Tusenskille 4 3 12" xfId="9688" xr:uid="{CFBA4021-1955-410D-8E64-F7BB5243381F}"/>
    <cellStyle name="Tusenskille 4 3 12 2" xfId="26163" xr:uid="{B56B5113-88AF-4D49-AA59-4B9C999AB2C7}"/>
    <cellStyle name="Tusenskille 4 3 13" xfId="21594" xr:uid="{3EA71E66-BB76-482F-A7D6-0CB57590833E}"/>
    <cellStyle name="Tusenskille 4 3 2" xfId="4069" xr:uid="{F0F9FDAD-D73A-461A-9BA1-30CFD60C7DD6}"/>
    <cellStyle name="Tusenskille 4 3 2 10" xfId="21595" xr:uid="{8614B968-3E18-486C-B506-6B97077EF7CA}"/>
    <cellStyle name="Tusenskille 4 3 2 2" xfId="4070" xr:uid="{0C83881B-3761-45AE-93A8-CF001338E967}"/>
    <cellStyle name="Tusenskille 4 3 2 2 2" xfId="4071" xr:uid="{1E8C0B58-FE49-425B-B1F8-DBB0C2AE79B3}"/>
    <cellStyle name="Tusenskille 4 3 2 2 2 2" xfId="5110" xr:uid="{3509442C-EDA0-4DD1-AADB-DDC226C2DAB0}"/>
    <cellStyle name="Tusenskille 4 3 2 2 2 2 2" xfId="15257" xr:uid="{343EAE3D-79C6-4D78-ABD5-DD96B92DA386}"/>
    <cellStyle name="Tusenskille 4 3 2 2 2 2 2 2" xfId="31732" xr:uid="{E67DC2EE-2D32-4DEA-B5E3-6611E963A726}"/>
    <cellStyle name="Tusenskille 4 3 2 2 2 2 3" xfId="10729" xr:uid="{7418427B-C5E3-4A9A-B134-91BC31B769B1}"/>
    <cellStyle name="Tusenskille 4 3 2 2 2 2 3 2" xfId="27204" xr:uid="{D9B0063E-C0CD-41D3-977E-BE31EFBE4215}"/>
    <cellStyle name="Tusenskille 4 3 2 2 2 2 4" xfId="22635" xr:uid="{5F60B77B-4CD0-4DBE-9E00-175FB07F1E38}"/>
    <cellStyle name="Tusenskille 4 3 2 2 2 3" xfId="6861" xr:uid="{6E8B2D48-44E2-4F49-B83C-2FDC5098FB2B}"/>
    <cellStyle name="Tusenskille 4 3 2 2 2 3 2" xfId="16997" xr:uid="{2EF225C1-5697-494D-8C0D-FD2AFFFAFE0E}"/>
    <cellStyle name="Tusenskille 4 3 2 2 2 3 2 2" xfId="33472" xr:uid="{A2BA0B30-7899-47F4-8FEA-6BDDDCCCE168}"/>
    <cellStyle name="Tusenskille 4 3 2 2 2 3 3" xfId="12469" xr:uid="{D73628D1-C8F6-4004-A35C-DFA5B370F2FE}"/>
    <cellStyle name="Tusenskille 4 3 2 2 2 3 3 2" xfId="28944" xr:uid="{7274DE5F-6109-49F1-B473-6D8C1C51BB23}"/>
    <cellStyle name="Tusenskille 4 3 2 2 2 3 4" xfId="24375" xr:uid="{25B67E2D-5AD0-45AA-8158-7A3F8F880C77}"/>
    <cellStyle name="Tusenskille 4 3 2 2 2 4" xfId="14219" xr:uid="{2362EDF1-8CBA-484D-A9FB-BADB228226E1}"/>
    <cellStyle name="Tusenskille 4 3 2 2 2 4 2" xfId="30694" xr:uid="{0934AF45-3DF8-4C8C-ADE8-FE7B716EF070}"/>
    <cellStyle name="Tusenskille 4 3 2 2 2 5" xfId="9691" xr:uid="{C13B5346-43B0-448D-A3FD-9CB827EDA6C9}"/>
    <cellStyle name="Tusenskille 4 3 2 2 2 5 2" xfId="26166" xr:uid="{E8368C6A-7E81-408B-BC75-E62522E056A7}"/>
    <cellStyle name="Tusenskille 4 3 2 2 2 6" xfId="21597" xr:uid="{A0859788-7AE6-4759-9B76-6D509372B446}"/>
    <cellStyle name="Tusenskille 4 3 2 2 2_3.EXPENSES" xfId="7844" xr:uid="{8C3A58CD-C2E8-426C-BAAA-1E256C3E4459}"/>
    <cellStyle name="Tusenskille 4 3 2 2 3" xfId="5109" xr:uid="{5D348831-5A44-4AC0-A973-18BDE402CA93}"/>
    <cellStyle name="Tusenskille 4 3 2 2 3 2" xfId="15256" xr:uid="{DFC1C9E2-7094-49BF-8988-D4A82307DE78}"/>
    <cellStyle name="Tusenskille 4 3 2 2 3 2 2" xfId="31731" xr:uid="{3D767896-BD2A-47BB-A0C7-90517054D24C}"/>
    <cellStyle name="Tusenskille 4 3 2 2 3 3" xfId="10728" xr:uid="{38907242-108E-4228-A8E9-5FAF4DEFF7B4}"/>
    <cellStyle name="Tusenskille 4 3 2 2 3 3 2" xfId="27203" xr:uid="{0E0E0201-5BB9-4B81-9C69-3BAA099290AC}"/>
    <cellStyle name="Tusenskille 4 3 2 2 3 4" xfId="22634" xr:uid="{C45E65B7-D267-4CD9-9658-D4573F0A553F}"/>
    <cellStyle name="Tusenskille 4 3 2 2 4" xfId="6860" xr:uid="{19DA76AA-03C1-4670-A4F4-F8DA088CE2AA}"/>
    <cellStyle name="Tusenskille 4 3 2 2 4 2" xfId="16996" xr:uid="{AE3EED11-F65E-4084-8549-8BB3563A8D91}"/>
    <cellStyle name="Tusenskille 4 3 2 2 4 2 2" xfId="33471" xr:uid="{68ED17C8-E598-4066-ACFA-DBAE9EB62BBB}"/>
    <cellStyle name="Tusenskille 4 3 2 2 4 3" xfId="12468" xr:uid="{89390B4F-8023-423D-8F08-6F6768158AE1}"/>
    <cellStyle name="Tusenskille 4 3 2 2 4 3 2" xfId="28943" xr:uid="{E32AFD27-3FAA-478E-8304-BA6191A535D0}"/>
    <cellStyle name="Tusenskille 4 3 2 2 4 4" xfId="24374" xr:uid="{70777757-2B3C-4836-B551-15CDEAC31B2B}"/>
    <cellStyle name="Tusenskille 4 3 2 2 5" xfId="14218" xr:uid="{0CB6E73A-B5ED-4664-952D-7887EC71CA45}"/>
    <cellStyle name="Tusenskille 4 3 2 2 5 2" xfId="30693" xr:uid="{3F3BDCC8-3DCE-46EE-AA97-5488BE047509}"/>
    <cellStyle name="Tusenskille 4 3 2 2 6" xfId="9690" xr:uid="{7A643855-68D5-46E2-AFA3-C2D669426302}"/>
    <cellStyle name="Tusenskille 4 3 2 2 6 2" xfId="26165" xr:uid="{291483CF-0D3B-4BF8-8E53-BDBA3694904E}"/>
    <cellStyle name="Tusenskille 4 3 2 2 7" xfId="21596" xr:uid="{41E4D974-9ACE-49E9-955C-35505F9B73DB}"/>
    <cellStyle name="Tusenskille 4 3 2 2_3.EXPENSES" xfId="7843" xr:uid="{6306C859-F617-46F3-9A53-8F3006C8178A}"/>
    <cellStyle name="Tusenskille 4 3 2 3" xfId="4072" xr:uid="{3A193FD9-6F74-44B4-86DE-DFA0C4CAE82E}"/>
    <cellStyle name="Tusenskille 4 3 2 3 2" xfId="4073" xr:uid="{57ADB03C-20F0-4E22-A538-34142C25B171}"/>
    <cellStyle name="Tusenskille 4 3 2 3 2 2" xfId="5112" xr:uid="{30F5E78E-5A36-45A3-8269-AFC1BA4D11CF}"/>
    <cellStyle name="Tusenskille 4 3 2 3 2 2 2" xfId="15259" xr:uid="{42690037-7715-4541-9A72-C9E56B7A6F40}"/>
    <cellStyle name="Tusenskille 4 3 2 3 2 2 2 2" xfId="31734" xr:uid="{C1EDD43E-392D-48FB-A92F-51669686DDA5}"/>
    <cellStyle name="Tusenskille 4 3 2 3 2 2 3" xfId="10731" xr:uid="{DB5AF022-7866-4BFE-ACB4-E2F4FCE583D4}"/>
    <cellStyle name="Tusenskille 4 3 2 3 2 2 3 2" xfId="27206" xr:uid="{F57EC818-3BB8-4668-8392-CBC245513764}"/>
    <cellStyle name="Tusenskille 4 3 2 3 2 2 4" xfId="22637" xr:uid="{7A4B0B6B-0CE9-4C0C-86DD-AE583DF37C33}"/>
    <cellStyle name="Tusenskille 4 3 2 3 2 3" xfId="6863" xr:uid="{C1C23475-11F4-4432-A266-FD95A701CFC5}"/>
    <cellStyle name="Tusenskille 4 3 2 3 2 3 2" xfId="16999" xr:uid="{AD20871A-B7D1-4D46-98CB-2691A6F5E3D3}"/>
    <cellStyle name="Tusenskille 4 3 2 3 2 3 2 2" xfId="33474" xr:uid="{BCE0FCEF-8846-46E8-BEDB-9D9386C75041}"/>
    <cellStyle name="Tusenskille 4 3 2 3 2 3 3" xfId="12471" xr:uid="{EC9A979C-9883-44BC-9F2E-CB029DDE1A34}"/>
    <cellStyle name="Tusenskille 4 3 2 3 2 3 3 2" xfId="28946" xr:uid="{20E50468-7733-4B83-862F-54B815ABBED4}"/>
    <cellStyle name="Tusenskille 4 3 2 3 2 3 4" xfId="24377" xr:uid="{A79679B8-6653-4EE3-8D7B-2C833D7851A1}"/>
    <cellStyle name="Tusenskille 4 3 2 3 2 4" xfId="14221" xr:uid="{438CC383-BE46-4F48-AC28-C177572D724B}"/>
    <cellStyle name="Tusenskille 4 3 2 3 2 4 2" xfId="30696" xr:uid="{17D97C01-7EA5-4F5A-8F56-9018796B8040}"/>
    <cellStyle name="Tusenskille 4 3 2 3 2 5" xfId="9693" xr:uid="{DCF138CC-6E5B-49F3-9811-83F7762E7361}"/>
    <cellStyle name="Tusenskille 4 3 2 3 2 5 2" xfId="26168" xr:uid="{0DD30327-3576-4D23-B2D2-BFA3039186C3}"/>
    <cellStyle name="Tusenskille 4 3 2 3 2 6" xfId="21599" xr:uid="{B884A98A-432E-4B70-A425-DF2F560923FA}"/>
    <cellStyle name="Tusenskille 4 3 2 3 2_3.EXPENSES" xfId="7846" xr:uid="{0E5D0686-D03A-4411-84D9-A6E3CC11C49B}"/>
    <cellStyle name="Tusenskille 4 3 2 3 3" xfId="5111" xr:uid="{446196FF-7CD0-4E46-A4A9-4168150AE432}"/>
    <cellStyle name="Tusenskille 4 3 2 3 3 2" xfId="15258" xr:uid="{A24D94DF-1E35-44E2-9E9A-3BE90C199F07}"/>
    <cellStyle name="Tusenskille 4 3 2 3 3 2 2" xfId="31733" xr:uid="{C57098AA-F38E-47F1-B228-3A207D591099}"/>
    <cellStyle name="Tusenskille 4 3 2 3 3 3" xfId="10730" xr:uid="{6E3EA045-38D7-46B8-A947-7E9C4C6B107B}"/>
    <cellStyle name="Tusenskille 4 3 2 3 3 3 2" xfId="27205" xr:uid="{DEB97773-D938-4507-8CD7-7172ECD74B75}"/>
    <cellStyle name="Tusenskille 4 3 2 3 3 4" xfId="22636" xr:uid="{3B0B9840-8F94-4738-A04F-C2A6474AEE2D}"/>
    <cellStyle name="Tusenskille 4 3 2 3 4" xfId="6862" xr:uid="{E3FB834A-D788-418C-98BA-6DF4F1DA5F64}"/>
    <cellStyle name="Tusenskille 4 3 2 3 4 2" xfId="16998" xr:uid="{41E1CF0B-A251-4D4F-A6BF-488A8E13A206}"/>
    <cellStyle name="Tusenskille 4 3 2 3 4 2 2" xfId="33473" xr:uid="{C334A5FE-06C4-4BBC-949D-0F553BD12232}"/>
    <cellStyle name="Tusenskille 4 3 2 3 4 3" xfId="12470" xr:uid="{E81C01D6-CD26-414A-870B-7A0C9B74218E}"/>
    <cellStyle name="Tusenskille 4 3 2 3 4 3 2" xfId="28945" xr:uid="{CFF0883C-B20E-40C6-B640-ABDF61EEFD56}"/>
    <cellStyle name="Tusenskille 4 3 2 3 4 4" xfId="24376" xr:uid="{24E4CC68-22BF-48B4-AB9F-04B86A8A6B26}"/>
    <cellStyle name="Tusenskille 4 3 2 3 5" xfId="14220" xr:uid="{25373625-9E73-4918-8487-6EE70F93F98F}"/>
    <cellStyle name="Tusenskille 4 3 2 3 5 2" xfId="30695" xr:uid="{4FE03FC3-E884-4C80-A365-1623C31E77DA}"/>
    <cellStyle name="Tusenskille 4 3 2 3 6" xfId="9692" xr:uid="{52DE3993-8A28-4F96-9EC0-D7731F13B1C2}"/>
    <cellStyle name="Tusenskille 4 3 2 3 6 2" xfId="26167" xr:uid="{7286B610-2063-461C-B3AF-13D8A21C37A4}"/>
    <cellStyle name="Tusenskille 4 3 2 3 7" xfId="21598" xr:uid="{4E88F185-9E7A-4BCD-9341-EFF11100F2A0}"/>
    <cellStyle name="Tusenskille 4 3 2 3_3.EXPENSES" xfId="7845" xr:uid="{AFF79341-6E43-4850-941F-FD85E971384A}"/>
    <cellStyle name="Tusenskille 4 3 2 4" xfId="4074" xr:uid="{16FA0615-2DB2-4D34-89E6-A038BFDF9B15}"/>
    <cellStyle name="Tusenskille 4 3 2 4 2" xfId="5113" xr:uid="{BF371DAF-5967-4C6C-939A-EE29B5DB822B}"/>
    <cellStyle name="Tusenskille 4 3 2 4 2 2" xfId="15260" xr:uid="{F7BE8224-7435-4F84-A4CC-FB919E796EC0}"/>
    <cellStyle name="Tusenskille 4 3 2 4 2 2 2" xfId="31735" xr:uid="{C26FC7E3-09F9-48B7-AE46-020A9AB57CA1}"/>
    <cellStyle name="Tusenskille 4 3 2 4 2 3" xfId="10732" xr:uid="{815862E3-D19C-45EB-AC61-2C6886EE5D37}"/>
    <cellStyle name="Tusenskille 4 3 2 4 2 3 2" xfId="27207" xr:uid="{DBA2BDE8-F4CB-4444-BFDE-3D87D6FC202F}"/>
    <cellStyle name="Tusenskille 4 3 2 4 2 4" xfId="22638" xr:uid="{ADB9E49D-3628-4D99-A323-6E5423A840EB}"/>
    <cellStyle name="Tusenskille 4 3 2 4 3" xfId="6864" xr:uid="{967F5D7D-CC1D-4E29-8888-98B404A702FC}"/>
    <cellStyle name="Tusenskille 4 3 2 4 3 2" xfId="17000" xr:uid="{E37AE284-5A0D-4442-8DDD-233661565017}"/>
    <cellStyle name="Tusenskille 4 3 2 4 3 2 2" xfId="33475" xr:uid="{F31D823D-BF53-4286-B39A-4F2ED3AE1562}"/>
    <cellStyle name="Tusenskille 4 3 2 4 3 3" xfId="12472" xr:uid="{B18E24EB-AC30-4F4D-91D2-3D13D13EB8B4}"/>
    <cellStyle name="Tusenskille 4 3 2 4 3 3 2" xfId="28947" xr:uid="{5C470FFD-E1FE-46B3-98C0-B98A8E7C0113}"/>
    <cellStyle name="Tusenskille 4 3 2 4 3 4" xfId="24378" xr:uid="{523F4491-157B-4A08-8838-763959BDA48D}"/>
    <cellStyle name="Tusenskille 4 3 2 4 4" xfId="14222" xr:uid="{A70B0B6E-B52F-4C0D-9DA7-E17A01A2E3A8}"/>
    <cellStyle name="Tusenskille 4 3 2 4 4 2" xfId="30697" xr:uid="{3C56DBA6-ECBB-4C1B-A0E6-E3CEC67A5837}"/>
    <cellStyle name="Tusenskille 4 3 2 4 5" xfId="9694" xr:uid="{CBB4522F-FA56-4C1F-97E0-8DFC4DB26C75}"/>
    <cellStyle name="Tusenskille 4 3 2 4 5 2" xfId="26169" xr:uid="{6F16FD03-49EE-4317-AE1F-8C4F0093E6C1}"/>
    <cellStyle name="Tusenskille 4 3 2 4 6" xfId="21600" xr:uid="{76B0F777-1389-4117-A000-35E47E31DBC6}"/>
    <cellStyle name="Tusenskille 4 3 2 4_3.EXPENSES" xfId="7847" xr:uid="{F54F4F03-7559-469E-A51A-3D7859891892}"/>
    <cellStyle name="Tusenskille 4 3 2 5" xfId="4075" xr:uid="{F60A1EBD-E614-44AB-94B0-3D5F349C00A3}"/>
    <cellStyle name="Tusenskille 4 3 2 5 2" xfId="5114" xr:uid="{A95DDDD3-9FC7-4E8A-99E9-8026824566C6}"/>
    <cellStyle name="Tusenskille 4 3 2 5 2 2" xfId="15261" xr:uid="{4F0D6C8A-046D-4B1F-BBF1-B1E08CA6641A}"/>
    <cellStyle name="Tusenskille 4 3 2 5 2 2 2" xfId="31736" xr:uid="{D1A5445A-925E-4984-9329-8C7CC14C7CDB}"/>
    <cellStyle name="Tusenskille 4 3 2 5 2 3" xfId="10733" xr:uid="{DDF5590F-D5B6-4540-8308-CA1503185B7E}"/>
    <cellStyle name="Tusenskille 4 3 2 5 2 3 2" xfId="27208" xr:uid="{2E388B23-72F2-4877-9F6A-69AADF0FF64E}"/>
    <cellStyle name="Tusenskille 4 3 2 5 2 4" xfId="22639" xr:uid="{EE6B4E5F-0804-4A13-942F-B310186F6DB5}"/>
    <cellStyle name="Tusenskille 4 3 2 5 3" xfId="6865" xr:uid="{6EB51D93-9D0D-45E2-B2D6-E298FA21371B}"/>
    <cellStyle name="Tusenskille 4 3 2 5 3 2" xfId="17001" xr:uid="{31FB4041-23AE-40D1-B6D8-19BEFF51CBA8}"/>
    <cellStyle name="Tusenskille 4 3 2 5 3 2 2" xfId="33476" xr:uid="{50869358-0BEB-4774-80E2-A0168956911E}"/>
    <cellStyle name="Tusenskille 4 3 2 5 3 3" xfId="12473" xr:uid="{3897D34C-6ABB-44D8-97B7-494E0346B705}"/>
    <cellStyle name="Tusenskille 4 3 2 5 3 3 2" xfId="28948" xr:uid="{9E09ED97-71B8-4E1E-AB1E-F63EFAE78C72}"/>
    <cellStyle name="Tusenskille 4 3 2 5 3 4" xfId="24379" xr:uid="{0B10D19E-0793-421E-9277-0011992EA25F}"/>
    <cellStyle name="Tusenskille 4 3 2 5 4" xfId="14223" xr:uid="{5F91D995-F5A3-48A4-9FD0-EE724E4468EB}"/>
    <cellStyle name="Tusenskille 4 3 2 5 4 2" xfId="30698" xr:uid="{EF459F44-33DA-4532-A573-6E1E7F14DFFC}"/>
    <cellStyle name="Tusenskille 4 3 2 5 5" xfId="9695" xr:uid="{C0580A54-8094-4E5A-9873-9386BF037A1C}"/>
    <cellStyle name="Tusenskille 4 3 2 5 5 2" xfId="26170" xr:uid="{1B946E24-6612-4140-8DA9-483B0CD2C756}"/>
    <cellStyle name="Tusenskille 4 3 2 5 6" xfId="21601" xr:uid="{4B0474BD-DC8E-4B5A-8052-0BD384A9398A}"/>
    <cellStyle name="Tusenskille 4 3 2 5_3.EXPENSES" xfId="7848" xr:uid="{1CAD33EB-80FC-442F-95C6-1F05BB112F6F}"/>
    <cellStyle name="Tusenskille 4 3 2 6" xfId="5108" xr:uid="{62914112-0107-4FEC-92EE-C99D0200A2FE}"/>
    <cellStyle name="Tusenskille 4 3 2 6 2" xfId="15255" xr:uid="{E850B9C6-4015-4DC5-BBE7-58C87FC44D9D}"/>
    <cellStyle name="Tusenskille 4 3 2 6 2 2" xfId="31730" xr:uid="{FAE96051-FA51-4F1E-9D3C-1750BFF54D47}"/>
    <cellStyle name="Tusenskille 4 3 2 6 3" xfId="10727" xr:uid="{0307801A-2279-4DB6-9684-6A7546D4C0EB}"/>
    <cellStyle name="Tusenskille 4 3 2 6 3 2" xfId="27202" xr:uid="{03E3E16B-37E5-4422-B5FA-C3548F590F21}"/>
    <cellStyle name="Tusenskille 4 3 2 6 4" xfId="22633" xr:uid="{5A136DE8-8E98-4D8F-9A1B-80C7F41B9347}"/>
    <cellStyle name="Tusenskille 4 3 2 7" xfId="6859" xr:uid="{487E5E85-BB99-4BFD-8DD7-F1B722F71ABE}"/>
    <cellStyle name="Tusenskille 4 3 2 7 2" xfId="16995" xr:uid="{E370C8BA-AFEA-4881-82BE-A545A57B31BA}"/>
    <cellStyle name="Tusenskille 4 3 2 7 2 2" xfId="33470" xr:uid="{EEE97F23-3672-40C6-BD9C-156F0D3F9007}"/>
    <cellStyle name="Tusenskille 4 3 2 7 3" xfId="12467" xr:uid="{1A6BAE5C-4740-49E3-99BB-518EB9097DE0}"/>
    <cellStyle name="Tusenskille 4 3 2 7 3 2" xfId="28942" xr:uid="{1DF6B779-3216-401D-B013-0FBB8FD0144D}"/>
    <cellStyle name="Tusenskille 4 3 2 7 4" xfId="24373" xr:uid="{343B2AE2-8F5F-416B-96C5-9BF3317E7CE9}"/>
    <cellStyle name="Tusenskille 4 3 2 8" xfId="14217" xr:uid="{1FC14E1B-2B06-4A33-9090-334631831699}"/>
    <cellStyle name="Tusenskille 4 3 2 8 2" xfId="30692" xr:uid="{615326E9-1AB1-4BB8-8C3F-D3AE1EECAF29}"/>
    <cellStyle name="Tusenskille 4 3 2 9" xfId="9689" xr:uid="{339DC7AD-C1B5-4C99-96DB-5CF0AC436BC2}"/>
    <cellStyle name="Tusenskille 4 3 2 9 2" xfId="26164" xr:uid="{48F12B2F-93A3-4259-BE0D-367B948AAB17}"/>
    <cellStyle name="Tusenskille 4 3 2_3.EXPENSES" xfId="7842" xr:uid="{62799BFA-1D2B-4921-BD60-B5FF34E87A62}"/>
    <cellStyle name="Tusenskille 4 3 3" xfId="4076" xr:uid="{EF047CCB-E9BE-404F-82C1-605F9DFB1F39}"/>
    <cellStyle name="Tusenskille 4 3 3 10" xfId="21602" xr:uid="{31E98E58-3AE6-42BF-8A03-009AE38BA1E5}"/>
    <cellStyle name="Tusenskille 4 3 3 2" xfId="4077" xr:uid="{2B89F288-8345-4BF3-831C-EA4605389FF5}"/>
    <cellStyle name="Tusenskille 4 3 3 2 2" xfId="4078" xr:uid="{FC69BC03-5493-431A-98E3-7A4084B5115C}"/>
    <cellStyle name="Tusenskille 4 3 3 2 2 2" xfId="5117" xr:uid="{E6EBE6A7-B309-48EB-A9BE-7C0B3BBF6F91}"/>
    <cellStyle name="Tusenskille 4 3 3 2 2 2 2" xfId="15264" xr:uid="{CC94329E-AD50-4ED1-9546-1AFD4FFDD701}"/>
    <cellStyle name="Tusenskille 4 3 3 2 2 2 2 2" xfId="31739" xr:uid="{DFFCDF5F-3E49-41A4-AAF6-BF60383FC2AA}"/>
    <cellStyle name="Tusenskille 4 3 3 2 2 2 3" xfId="10736" xr:uid="{ABBC474E-94DE-484C-A856-5E31F1A1E04B}"/>
    <cellStyle name="Tusenskille 4 3 3 2 2 2 3 2" xfId="27211" xr:uid="{96ED44CE-37D2-4D2B-AC80-E7FBDC7226F1}"/>
    <cellStyle name="Tusenskille 4 3 3 2 2 2 4" xfId="22642" xr:uid="{988D52CB-3319-4617-A316-E966CB8C3FC3}"/>
    <cellStyle name="Tusenskille 4 3 3 2 2 3" xfId="6868" xr:uid="{449398C1-4282-42F8-A805-AAED48B3C42A}"/>
    <cellStyle name="Tusenskille 4 3 3 2 2 3 2" xfId="17004" xr:uid="{18FDD373-298D-4881-B6D6-116C6FCBE0C2}"/>
    <cellStyle name="Tusenskille 4 3 3 2 2 3 2 2" xfId="33479" xr:uid="{DDF381CC-AE10-4EF7-B47D-22529E967850}"/>
    <cellStyle name="Tusenskille 4 3 3 2 2 3 3" xfId="12476" xr:uid="{727FF539-0505-47FD-AFDC-4C299F24455F}"/>
    <cellStyle name="Tusenskille 4 3 3 2 2 3 3 2" xfId="28951" xr:uid="{F00566B4-FB8E-4523-8D98-16609065393B}"/>
    <cellStyle name="Tusenskille 4 3 3 2 2 3 4" xfId="24382" xr:uid="{B4C2C3FE-CE9B-4ED1-8A19-4946774C2537}"/>
    <cellStyle name="Tusenskille 4 3 3 2 2 4" xfId="14226" xr:uid="{E7F3B18C-0B30-4DFC-B08A-5EE0617ABD45}"/>
    <cellStyle name="Tusenskille 4 3 3 2 2 4 2" xfId="30701" xr:uid="{4CBE6F0C-56E3-4A6D-80E5-3E2C7226EDF9}"/>
    <cellStyle name="Tusenskille 4 3 3 2 2 5" xfId="9698" xr:uid="{5F01CABE-761D-4A89-A44F-A53F693DE0A2}"/>
    <cellStyle name="Tusenskille 4 3 3 2 2 5 2" xfId="26173" xr:uid="{B37B2E7D-BEA5-4D9E-9595-BBDCA5F02628}"/>
    <cellStyle name="Tusenskille 4 3 3 2 2 6" xfId="21604" xr:uid="{F460D2B4-22E9-4537-A74E-FF75BEF6FCCB}"/>
    <cellStyle name="Tusenskille 4 3 3 2 2_3.EXPENSES" xfId="7851" xr:uid="{D3554359-30C9-496E-937E-0286511467BA}"/>
    <cellStyle name="Tusenskille 4 3 3 2 3" xfId="5116" xr:uid="{80F1897F-5B35-4A77-83AC-4D224339033E}"/>
    <cellStyle name="Tusenskille 4 3 3 2 3 2" xfId="15263" xr:uid="{B2CB47B0-AB2F-4017-A8B9-F42F117349B3}"/>
    <cellStyle name="Tusenskille 4 3 3 2 3 2 2" xfId="31738" xr:uid="{63DC5560-F4BB-4CCC-9030-CFDE1259E4FC}"/>
    <cellStyle name="Tusenskille 4 3 3 2 3 3" xfId="10735" xr:uid="{F1E100D9-CDAA-4555-B27A-9C1E57A6C18F}"/>
    <cellStyle name="Tusenskille 4 3 3 2 3 3 2" xfId="27210" xr:uid="{4076BD93-6C3A-4F8D-808B-543DFF91688D}"/>
    <cellStyle name="Tusenskille 4 3 3 2 3 4" xfId="22641" xr:uid="{35455549-232A-41DA-84F8-9B2F375E89AA}"/>
    <cellStyle name="Tusenskille 4 3 3 2 4" xfId="6867" xr:uid="{AC1420A8-A6EC-4851-96FC-BEB015DB33CD}"/>
    <cellStyle name="Tusenskille 4 3 3 2 4 2" xfId="17003" xr:uid="{21098880-A7AF-4254-943B-08FDB35CF047}"/>
    <cellStyle name="Tusenskille 4 3 3 2 4 2 2" xfId="33478" xr:uid="{D427E7A9-8BE3-4FBF-BE89-09BE5DD166B0}"/>
    <cellStyle name="Tusenskille 4 3 3 2 4 3" xfId="12475" xr:uid="{88C1E518-42FB-4EAD-89E4-2A6D68920C24}"/>
    <cellStyle name="Tusenskille 4 3 3 2 4 3 2" xfId="28950" xr:uid="{34FAAE33-2FD5-42A8-B869-CBE173F27C4B}"/>
    <cellStyle name="Tusenskille 4 3 3 2 4 4" xfId="24381" xr:uid="{1CD9CBC4-33AB-4AEB-8B51-3D5B75325E0C}"/>
    <cellStyle name="Tusenskille 4 3 3 2 5" xfId="14225" xr:uid="{0B5DF565-E9CA-46BD-8BCC-F3D43980573E}"/>
    <cellStyle name="Tusenskille 4 3 3 2 5 2" xfId="30700" xr:uid="{2031CDF4-5CE7-4680-8C6C-D6F43B0601A3}"/>
    <cellStyle name="Tusenskille 4 3 3 2 6" xfId="9697" xr:uid="{DD3210F9-E35A-447A-94E6-F9B017E5469B}"/>
    <cellStyle name="Tusenskille 4 3 3 2 6 2" xfId="26172" xr:uid="{FAB63B7F-9C1E-4478-8161-CD43041D99EE}"/>
    <cellStyle name="Tusenskille 4 3 3 2 7" xfId="21603" xr:uid="{EB80481D-5FF2-4696-9BE6-81853E5F4D3D}"/>
    <cellStyle name="Tusenskille 4 3 3 2_3.EXPENSES" xfId="7850" xr:uid="{9023F928-A1E9-4A9A-A82A-828E59A782AD}"/>
    <cellStyle name="Tusenskille 4 3 3 3" xfId="4079" xr:uid="{EB58C0EA-41A0-400D-9C6C-905F7038C1A0}"/>
    <cellStyle name="Tusenskille 4 3 3 3 2" xfId="4080" xr:uid="{00D46797-1F9E-46D2-B9AA-280E88F9E9FA}"/>
    <cellStyle name="Tusenskille 4 3 3 3 2 2" xfId="5119" xr:uid="{70271978-F49D-47F5-B94C-BF7209B31D38}"/>
    <cellStyle name="Tusenskille 4 3 3 3 2 2 2" xfId="15266" xr:uid="{BA3284F0-3A76-40D9-B71D-C27C81EB6FFC}"/>
    <cellStyle name="Tusenskille 4 3 3 3 2 2 2 2" xfId="31741" xr:uid="{4E78379A-97C2-48C0-9FF2-83509261436E}"/>
    <cellStyle name="Tusenskille 4 3 3 3 2 2 3" xfId="10738" xr:uid="{16D572F1-5DD0-48D7-B489-1C7DFEEF7D6B}"/>
    <cellStyle name="Tusenskille 4 3 3 3 2 2 3 2" xfId="27213" xr:uid="{3EDBBD6E-470C-45B6-8F9F-1DA76E6F3AFD}"/>
    <cellStyle name="Tusenskille 4 3 3 3 2 2 4" xfId="22644" xr:uid="{652C0A3E-A210-439A-B998-93842410372E}"/>
    <cellStyle name="Tusenskille 4 3 3 3 2 3" xfId="6870" xr:uid="{B4509712-FB37-43BF-B438-224CC261101B}"/>
    <cellStyle name="Tusenskille 4 3 3 3 2 3 2" xfId="17006" xr:uid="{D03E98E7-B367-4292-9402-8FD9A7D02FFF}"/>
    <cellStyle name="Tusenskille 4 3 3 3 2 3 2 2" xfId="33481" xr:uid="{93D2E2FD-B641-4BD5-8FC8-8C0B1B839B91}"/>
    <cellStyle name="Tusenskille 4 3 3 3 2 3 3" xfId="12478" xr:uid="{EB3ADC09-2514-4A70-AC6C-5E75BE85570E}"/>
    <cellStyle name="Tusenskille 4 3 3 3 2 3 3 2" xfId="28953" xr:uid="{0BE9F9CE-8F87-4808-850F-C19BACA9C5BC}"/>
    <cellStyle name="Tusenskille 4 3 3 3 2 3 4" xfId="24384" xr:uid="{5ECBAF00-7B74-4E5E-9F4F-17BF9EE52C19}"/>
    <cellStyle name="Tusenskille 4 3 3 3 2 4" xfId="14228" xr:uid="{2F7C0740-AE7C-496B-9207-0A47E7E5DF46}"/>
    <cellStyle name="Tusenskille 4 3 3 3 2 4 2" xfId="30703" xr:uid="{B58D3EF4-2F10-4367-8FE2-F18B1F20C891}"/>
    <cellStyle name="Tusenskille 4 3 3 3 2 5" xfId="9700" xr:uid="{7C47540A-A713-4F1B-9C99-CEBD3AADAC84}"/>
    <cellStyle name="Tusenskille 4 3 3 3 2 5 2" xfId="26175" xr:uid="{0D584FE2-4057-407E-B309-7A08B13DBE9C}"/>
    <cellStyle name="Tusenskille 4 3 3 3 2 6" xfId="21606" xr:uid="{E2A52233-5696-492D-AE89-EA39A61809A6}"/>
    <cellStyle name="Tusenskille 4 3 3 3 2_3.EXPENSES" xfId="7853" xr:uid="{2466A8C0-130A-4C01-A0F4-D2DED9E7F751}"/>
    <cellStyle name="Tusenskille 4 3 3 3 3" xfId="5118" xr:uid="{3856C384-907E-4620-90ED-A949E5041BBA}"/>
    <cellStyle name="Tusenskille 4 3 3 3 3 2" xfId="15265" xr:uid="{D2C964BD-E288-4943-A89A-1785C3E655DC}"/>
    <cellStyle name="Tusenskille 4 3 3 3 3 2 2" xfId="31740" xr:uid="{3092739B-240E-4AE7-809F-B0F440B27B1A}"/>
    <cellStyle name="Tusenskille 4 3 3 3 3 3" xfId="10737" xr:uid="{B69C5BEC-FFC3-4641-A01F-C9AE23EE7CBD}"/>
    <cellStyle name="Tusenskille 4 3 3 3 3 3 2" xfId="27212" xr:uid="{EA9991B4-387C-41D1-8B7B-3D12CB22F541}"/>
    <cellStyle name="Tusenskille 4 3 3 3 3 4" xfId="22643" xr:uid="{7F2AE230-42B0-40FF-B27C-7F694E9CA8BF}"/>
    <cellStyle name="Tusenskille 4 3 3 3 4" xfId="6869" xr:uid="{79E80C7F-9CEF-472C-958C-DD696180C45D}"/>
    <cellStyle name="Tusenskille 4 3 3 3 4 2" xfId="17005" xr:uid="{D59C4A72-26EB-42E4-BEC3-D9907B8BA334}"/>
    <cellStyle name="Tusenskille 4 3 3 3 4 2 2" xfId="33480" xr:uid="{19CA1A86-F1BA-48CD-AF33-A872122FFB93}"/>
    <cellStyle name="Tusenskille 4 3 3 3 4 3" xfId="12477" xr:uid="{F2ADA0D2-00E4-48E4-A807-845DF079F6C8}"/>
    <cellStyle name="Tusenskille 4 3 3 3 4 3 2" xfId="28952" xr:uid="{10452C7C-329D-46D1-80AB-5A11E39BFDB0}"/>
    <cellStyle name="Tusenskille 4 3 3 3 4 4" xfId="24383" xr:uid="{70FB0FCB-2A9E-4286-B649-6B1C5638B157}"/>
    <cellStyle name="Tusenskille 4 3 3 3 5" xfId="14227" xr:uid="{408B5A88-4348-4938-AE0C-DBB2D868DF07}"/>
    <cellStyle name="Tusenskille 4 3 3 3 5 2" xfId="30702" xr:uid="{9404CEB5-CDAE-4167-B68C-42EC04F3FA7F}"/>
    <cellStyle name="Tusenskille 4 3 3 3 6" xfId="9699" xr:uid="{82077C95-A88C-488D-9252-7BE5CAE71DD8}"/>
    <cellStyle name="Tusenskille 4 3 3 3 6 2" xfId="26174" xr:uid="{6E08E915-DF11-49F9-98D3-656C25A8F1AF}"/>
    <cellStyle name="Tusenskille 4 3 3 3 7" xfId="21605" xr:uid="{528DF5E7-A2FF-408B-BB3C-5C5716F2788C}"/>
    <cellStyle name="Tusenskille 4 3 3 3_3.EXPENSES" xfId="7852" xr:uid="{A986D0CE-BFFB-47BB-9E4D-4558647292E2}"/>
    <cellStyle name="Tusenskille 4 3 3 4" xfId="4081" xr:uid="{B204A141-69D5-498F-87F7-86A47B28AE67}"/>
    <cellStyle name="Tusenskille 4 3 3 4 2" xfId="5120" xr:uid="{D03215E9-0D81-461D-8DA4-5571E2310280}"/>
    <cellStyle name="Tusenskille 4 3 3 4 2 2" xfId="15267" xr:uid="{09745CDA-C94E-49B9-961A-522486DCAE10}"/>
    <cellStyle name="Tusenskille 4 3 3 4 2 2 2" xfId="31742" xr:uid="{4C0A5BDD-41E6-48BD-BE00-9B1AD1933C1E}"/>
    <cellStyle name="Tusenskille 4 3 3 4 2 3" xfId="10739" xr:uid="{03EFB64F-8B71-405D-8F84-F3436AA9D31F}"/>
    <cellStyle name="Tusenskille 4 3 3 4 2 3 2" xfId="27214" xr:uid="{FA1896AF-801F-473C-9C94-CFDB4C75ACCF}"/>
    <cellStyle name="Tusenskille 4 3 3 4 2 4" xfId="22645" xr:uid="{A8405656-56E6-425B-8F1F-E02D04858C45}"/>
    <cellStyle name="Tusenskille 4 3 3 4 3" xfId="6871" xr:uid="{46139251-B4B6-4173-8D5D-0760CD873F7C}"/>
    <cellStyle name="Tusenskille 4 3 3 4 3 2" xfId="17007" xr:uid="{263B045B-5AAF-4B33-8AFE-0330432CF937}"/>
    <cellStyle name="Tusenskille 4 3 3 4 3 2 2" xfId="33482" xr:uid="{927A2960-1C98-461E-AA27-476FEEEFBE34}"/>
    <cellStyle name="Tusenskille 4 3 3 4 3 3" xfId="12479" xr:uid="{A02365EE-B246-410A-8833-BB461C128CC5}"/>
    <cellStyle name="Tusenskille 4 3 3 4 3 3 2" xfId="28954" xr:uid="{3CD03170-D54C-4DF6-92A1-971A9D764F63}"/>
    <cellStyle name="Tusenskille 4 3 3 4 3 4" xfId="24385" xr:uid="{E1DB7537-A811-4780-BB04-1BF45DB42625}"/>
    <cellStyle name="Tusenskille 4 3 3 4 4" xfId="14229" xr:uid="{8677D05F-4B1C-4B87-9DED-BEB48D9F53D2}"/>
    <cellStyle name="Tusenskille 4 3 3 4 4 2" xfId="30704" xr:uid="{9EC3071B-A24E-4390-B90E-6281560B9A32}"/>
    <cellStyle name="Tusenskille 4 3 3 4 5" xfId="9701" xr:uid="{58481F30-A32E-4882-8054-316E7B1D6E80}"/>
    <cellStyle name="Tusenskille 4 3 3 4 5 2" xfId="26176" xr:uid="{61F93652-8B33-42E2-938F-2C73A1A2275F}"/>
    <cellStyle name="Tusenskille 4 3 3 4 6" xfId="21607" xr:uid="{AD75CD4E-1D34-4A3E-9732-0678E5849D68}"/>
    <cellStyle name="Tusenskille 4 3 3 4_3.EXPENSES" xfId="7854" xr:uid="{180ABAB8-4C15-45AD-9AC0-A2D90518E39E}"/>
    <cellStyle name="Tusenskille 4 3 3 5" xfId="4082" xr:uid="{EFAFAB17-2439-4B25-AF44-90B13CF4068E}"/>
    <cellStyle name="Tusenskille 4 3 3 5 2" xfId="5121" xr:uid="{77E56D6B-105F-4A66-8E51-FA0841ECEE36}"/>
    <cellStyle name="Tusenskille 4 3 3 5 2 2" xfId="15268" xr:uid="{07D9F3F6-D3C6-4C72-9E37-8F28B66F5CDD}"/>
    <cellStyle name="Tusenskille 4 3 3 5 2 2 2" xfId="31743" xr:uid="{640160EE-4904-49CF-AFB4-B4AAA9B570E9}"/>
    <cellStyle name="Tusenskille 4 3 3 5 2 3" xfId="10740" xr:uid="{E28F1AE3-1948-4ACC-969C-C500B7258BD2}"/>
    <cellStyle name="Tusenskille 4 3 3 5 2 3 2" xfId="27215" xr:uid="{3995A2FF-4476-453A-8B6A-1A4741464378}"/>
    <cellStyle name="Tusenskille 4 3 3 5 2 4" xfId="22646" xr:uid="{AC8A0C9D-9339-4FD7-B045-5F713C1147DB}"/>
    <cellStyle name="Tusenskille 4 3 3 5 3" xfId="6872" xr:uid="{5D4348E4-01E2-4FFB-8D16-6B8AD83A26B6}"/>
    <cellStyle name="Tusenskille 4 3 3 5 3 2" xfId="17008" xr:uid="{C02B73F4-4930-4A78-890A-0287A694EFFC}"/>
    <cellStyle name="Tusenskille 4 3 3 5 3 2 2" xfId="33483" xr:uid="{9907D064-85FB-48F4-A3D1-D55F4C8D2678}"/>
    <cellStyle name="Tusenskille 4 3 3 5 3 3" xfId="12480" xr:uid="{3194716F-79E8-4750-A385-ABB20185FC32}"/>
    <cellStyle name="Tusenskille 4 3 3 5 3 3 2" xfId="28955" xr:uid="{D6881973-FEA8-4199-BAAE-8C3B2766B810}"/>
    <cellStyle name="Tusenskille 4 3 3 5 3 4" xfId="24386" xr:uid="{A498EDAA-0718-465D-9FC4-E700C26833FE}"/>
    <cellStyle name="Tusenskille 4 3 3 5 4" xfId="14230" xr:uid="{B5DFFA47-76AE-4CB3-AD9D-D65DB6FAD91E}"/>
    <cellStyle name="Tusenskille 4 3 3 5 4 2" xfId="30705" xr:uid="{E49FB929-75FE-491D-9FE1-32E5057369AF}"/>
    <cellStyle name="Tusenskille 4 3 3 5 5" xfId="9702" xr:uid="{2C57D76F-3833-4470-A024-80D718480A21}"/>
    <cellStyle name="Tusenskille 4 3 3 5 5 2" xfId="26177" xr:uid="{631E2552-1857-49DE-A084-D7DC3BAF1123}"/>
    <cellStyle name="Tusenskille 4 3 3 5 6" xfId="21608" xr:uid="{A6FA5E79-2F2E-48E5-8301-467DB039EDE6}"/>
    <cellStyle name="Tusenskille 4 3 3 5_3.EXPENSES" xfId="7855" xr:uid="{54A061BC-232A-4245-8565-2E691377ABC3}"/>
    <cellStyle name="Tusenskille 4 3 3 6" xfId="5115" xr:uid="{B23FD723-A725-49A2-81F2-EDE3AD2861EB}"/>
    <cellStyle name="Tusenskille 4 3 3 6 2" xfId="15262" xr:uid="{CE55B67D-26E2-48B1-89B3-D7DBE4F38B6C}"/>
    <cellStyle name="Tusenskille 4 3 3 6 2 2" xfId="31737" xr:uid="{E274F786-484E-4596-9DDD-4BEBDA07D812}"/>
    <cellStyle name="Tusenskille 4 3 3 6 3" xfId="10734" xr:uid="{C1C46579-BE7A-46F9-BF30-458E353EA70C}"/>
    <cellStyle name="Tusenskille 4 3 3 6 3 2" xfId="27209" xr:uid="{4B141360-0B5E-4411-A30C-7636E61374DE}"/>
    <cellStyle name="Tusenskille 4 3 3 6 4" xfId="22640" xr:uid="{7F9D409E-1B6E-4BA0-825C-4C2FEA916623}"/>
    <cellStyle name="Tusenskille 4 3 3 7" xfId="6866" xr:uid="{4C0CE4B4-C82E-42BA-B8DD-5440A9B5AC6E}"/>
    <cellStyle name="Tusenskille 4 3 3 7 2" xfId="17002" xr:uid="{8226CA34-3B05-49FA-9F11-1774272099D5}"/>
    <cellStyle name="Tusenskille 4 3 3 7 2 2" xfId="33477" xr:uid="{0DCB0C4C-1530-4467-8665-57266442C379}"/>
    <cellStyle name="Tusenskille 4 3 3 7 3" xfId="12474" xr:uid="{0091CE97-0F87-41B4-AF2B-5C68DA5CA86A}"/>
    <cellStyle name="Tusenskille 4 3 3 7 3 2" xfId="28949" xr:uid="{E16DBB2E-A30C-400A-830E-8F292C48E4E2}"/>
    <cellStyle name="Tusenskille 4 3 3 7 4" xfId="24380" xr:uid="{F47E3902-498F-42D5-9BE4-FEC8F33DBE85}"/>
    <cellStyle name="Tusenskille 4 3 3 8" xfId="14224" xr:uid="{ED3BCEE9-98F1-4BC1-8B6F-487292A82F99}"/>
    <cellStyle name="Tusenskille 4 3 3 8 2" xfId="30699" xr:uid="{67ECEAEC-4956-4945-B4C1-DFC1B0DC6F0F}"/>
    <cellStyle name="Tusenskille 4 3 3 9" xfId="9696" xr:uid="{9D088C02-04E0-45E2-B788-11B2727DA46E}"/>
    <cellStyle name="Tusenskille 4 3 3 9 2" xfId="26171" xr:uid="{3C478D7D-C954-4DED-830A-FBC27D783C25}"/>
    <cellStyle name="Tusenskille 4 3 3_3.EXPENSES" xfId="7849" xr:uid="{9FE2CC36-D04E-4784-BD0A-45AEB7F5FF2F}"/>
    <cellStyle name="Tusenskille 4 3 4" xfId="4083" xr:uid="{0643C30E-94E5-4648-8840-4EF2773FCA3F}"/>
    <cellStyle name="Tusenskille 4 3 4 10" xfId="21609" xr:uid="{D8D6BB6C-CBD3-4CCA-9648-C438BF835B2F}"/>
    <cellStyle name="Tusenskille 4 3 4 2" xfId="4084" xr:uid="{13CB34FA-940C-4B8D-87CB-4B3950802646}"/>
    <cellStyle name="Tusenskille 4 3 4 2 2" xfId="4085" xr:uid="{7A87640B-7AC6-4641-8155-5FD47DAAE2E8}"/>
    <cellStyle name="Tusenskille 4 3 4 2 2 2" xfId="5124" xr:uid="{E2FE05FA-E7AE-4C1B-B651-037ED7DFE44F}"/>
    <cellStyle name="Tusenskille 4 3 4 2 2 2 2" xfId="15271" xr:uid="{C2A3F8BD-BD8D-414B-8C5D-0BC1C16DB128}"/>
    <cellStyle name="Tusenskille 4 3 4 2 2 2 2 2" xfId="31746" xr:uid="{46CE773B-51C6-4908-A7F8-9BDBDB97714C}"/>
    <cellStyle name="Tusenskille 4 3 4 2 2 2 3" xfId="10743" xr:uid="{6C46D301-919B-4717-BBF9-449B1E680C8B}"/>
    <cellStyle name="Tusenskille 4 3 4 2 2 2 3 2" xfId="27218" xr:uid="{5F22738A-4EF4-4922-9485-43942FE4A89E}"/>
    <cellStyle name="Tusenskille 4 3 4 2 2 2 4" xfId="22649" xr:uid="{3AEBDDCF-CDB9-4FA2-B612-2DDC592DAF02}"/>
    <cellStyle name="Tusenskille 4 3 4 2 2 3" xfId="6875" xr:uid="{2A203020-1A6E-48BD-80D3-9F44EA86D4A0}"/>
    <cellStyle name="Tusenskille 4 3 4 2 2 3 2" xfId="17011" xr:uid="{A0A99224-3181-4E0F-B25C-EA9D22D07DA3}"/>
    <cellStyle name="Tusenskille 4 3 4 2 2 3 2 2" xfId="33486" xr:uid="{BD57F4FC-02C3-40F0-9E3C-8064387EDED3}"/>
    <cellStyle name="Tusenskille 4 3 4 2 2 3 3" xfId="12483" xr:uid="{8BA76D31-BBCD-406E-9E94-2AA4A97EF6D7}"/>
    <cellStyle name="Tusenskille 4 3 4 2 2 3 3 2" xfId="28958" xr:uid="{255975C6-E101-484C-9FAB-5D2F36550CE4}"/>
    <cellStyle name="Tusenskille 4 3 4 2 2 3 4" xfId="24389" xr:uid="{6E976B7B-F769-4D44-8B15-C7ADD1C2ADBB}"/>
    <cellStyle name="Tusenskille 4 3 4 2 2 4" xfId="14233" xr:uid="{8967D46F-EC66-480C-A4EC-77693ECE55D5}"/>
    <cellStyle name="Tusenskille 4 3 4 2 2 4 2" xfId="30708" xr:uid="{8AFD3B14-6A27-4069-A61A-87B6834B03C2}"/>
    <cellStyle name="Tusenskille 4 3 4 2 2 5" xfId="9705" xr:uid="{C7085B59-3BF1-4846-9B32-162E7CBA78C2}"/>
    <cellStyle name="Tusenskille 4 3 4 2 2 5 2" xfId="26180" xr:uid="{BDC016C8-1E78-4F8F-BE6F-C749128AF2B1}"/>
    <cellStyle name="Tusenskille 4 3 4 2 2 6" xfId="21611" xr:uid="{9BE36C3E-DBDD-43A6-AFDC-22DD525B7525}"/>
    <cellStyle name="Tusenskille 4 3 4 2 2_3.EXPENSES" xfId="7858" xr:uid="{951BD6E4-8EE1-4134-9D00-D81E005AF1F2}"/>
    <cellStyle name="Tusenskille 4 3 4 2 3" xfId="5123" xr:uid="{B47B6A70-DD5B-4A06-A693-9236C55E311C}"/>
    <cellStyle name="Tusenskille 4 3 4 2 3 2" xfId="15270" xr:uid="{119220C3-D55C-4FF4-8975-CD76C69352B1}"/>
    <cellStyle name="Tusenskille 4 3 4 2 3 2 2" xfId="31745" xr:uid="{A0A44F5D-CED8-49E1-AEC3-3DB354689C48}"/>
    <cellStyle name="Tusenskille 4 3 4 2 3 3" xfId="10742" xr:uid="{DCCBC108-9D3B-4794-BB76-6EA941EBDFB2}"/>
    <cellStyle name="Tusenskille 4 3 4 2 3 3 2" xfId="27217" xr:uid="{509A1DBF-3C83-4E39-87FE-88467E18BB5E}"/>
    <cellStyle name="Tusenskille 4 3 4 2 3 4" xfId="22648" xr:uid="{EBE0E679-0F99-4C45-A8E3-D4AB3F9BFBA2}"/>
    <cellStyle name="Tusenskille 4 3 4 2 4" xfId="6874" xr:uid="{88A031A3-1FA1-42D6-9796-BECB44EE8C2E}"/>
    <cellStyle name="Tusenskille 4 3 4 2 4 2" xfId="17010" xr:uid="{744406D8-E965-440A-B301-B86AD96CE73A}"/>
    <cellStyle name="Tusenskille 4 3 4 2 4 2 2" xfId="33485" xr:uid="{66861FE5-61F0-4871-92A7-0BE385AEEF64}"/>
    <cellStyle name="Tusenskille 4 3 4 2 4 3" xfId="12482" xr:uid="{5C640312-181B-4E6A-8D81-EE68DF813FC7}"/>
    <cellStyle name="Tusenskille 4 3 4 2 4 3 2" xfId="28957" xr:uid="{33F2CF0F-2CBF-440B-B95F-54348C62F219}"/>
    <cellStyle name="Tusenskille 4 3 4 2 4 4" xfId="24388" xr:uid="{4DD76BD9-26E5-4A9A-B1EB-16A1A6CD1B6E}"/>
    <cellStyle name="Tusenskille 4 3 4 2 5" xfId="14232" xr:uid="{D42D3B08-9868-4927-B819-563789E58D9C}"/>
    <cellStyle name="Tusenskille 4 3 4 2 5 2" xfId="30707" xr:uid="{D1D0EDF2-04E5-425D-B21F-CAF0DAA8896E}"/>
    <cellStyle name="Tusenskille 4 3 4 2 6" xfId="9704" xr:uid="{E89C840B-4A75-49F8-A0DB-B4C5D5B70054}"/>
    <cellStyle name="Tusenskille 4 3 4 2 6 2" xfId="26179" xr:uid="{8B78FB54-D026-4366-A3F5-7A1AEE5EB257}"/>
    <cellStyle name="Tusenskille 4 3 4 2 7" xfId="21610" xr:uid="{1A4FD06E-8462-4FF0-8E92-DAC819870776}"/>
    <cellStyle name="Tusenskille 4 3 4 2_3.EXPENSES" xfId="7857" xr:uid="{3269C9CC-8774-487E-BC45-1F580754CB04}"/>
    <cellStyle name="Tusenskille 4 3 4 3" xfId="4086" xr:uid="{619A2671-8D06-431D-A529-6385B90C342E}"/>
    <cellStyle name="Tusenskille 4 3 4 3 2" xfId="4087" xr:uid="{9335F1DA-A93A-4596-A892-84AC778E5597}"/>
    <cellStyle name="Tusenskille 4 3 4 3 2 2" xfId="5126" xr:uid="{C41C5307-6A20-42D5-AA3D-317A66E780A5}"/>
    <cellStyle name="Tusenskille 4 3 4 3 2 2 2" xfId="15273" xr:uid="{1A86BDE9-6476-4252-9BB0-11984E024EA7}"/>
    <cellStyle name="Tusenskille 4 3 4 3 2 2 2 2" xfId="31748" xr:uid="{D6AC74CD-E86B-40FF-AEE7-F22EE1B39D03}"/>
    <cellStyle name="Tusenskille 4 3 4 3 2 2 3" xfId="10745" xr:uid="{86F0EBDB-444D-476D-B4CE-4632672D9DC5}"/>
    <cellStyle name="Tusenskille 4 3 4 3 2 2 3 2" xfId="27220" xr:uid="{69A8B125-CF7E-4859-BA3E-0DA6E96A2540}"/>
    <cellStyle name="Tusenskille 4 3 4 3 2 2 4" xfId="22651" xr:uid="{4F8B34B7-7252-4B57-A3EC-30FED1D664BA}"/>
    <cellStyle name="Tusenskille 4 3 4 3 2 3" xfId="6877" xr:uid="{0A289FF8-FD36-4C18-BD77-26DCFB34C207}"/>
    <cellStyle name="Tusenskille 4 3 4 3 2 3 2" xfId="17013" xr:uid="{797A1DA9-AF24-4B1B-9317-421F18EBB6D8}"/>
    <cellStyle name="Tusenskille 4 3 4 3 2 3 2 2" xfId="33488" xr:uid="{67E379A6-894D-49F8-ACD0-388F9FA6ADF8}"/>
    <cellStyle name="Tusenskille 4 3 4 3 2 3 3" xfId="12485" xr:uid="{93E8023E-05D1-46CC-A5E2-14544133E390}"/>
    <cellStyle name="Tusenskille 4 3 4 3 2 3 3 2" xfId="28960" xr:uid="{C8507F66-9338-4ED2-95B5-B260A337B67A}"/>
    <cellStyle name="Tusenskille 4 3 4 3 2 3 4" xfId="24391" xr:uid="{F69CB259-EF3C-4754-960A-BE26303A16AF}"/>
    <cellStyle name="Tusenskille 4 3 4 3 2 4" xfId="14235" xr:uid="{ED1662A8-F26C-4127-B88F-5E9CC3B38312}"/>
    <cellStyle name="Tusenskille 4 3 4 3 2 4 2" xfId="30710" xr:uid="{CC3B5081-B93B-42C6-B180-DB8DB6A7678E}"/>
    <cellStyle name="Tusenskille 4 3 4 3 2 5" xfId="9707" xr:uid="{F875A2F2-3EEC-4787-A170-217272E162C3}"/>
    <cellStyle name="Tusenskille 4 3 4 3 2 5 2" xfId="26182" xr:uid="{54C90D8E-213D-454C-B1BA-9092839C9723}"/>
    <cellStyle name="Tusenskille 4 3 4 3 2 6" xfId="21613" xr:uid="{F236AB09-9953-4DF3-820D-F09490287187}"/>
    <cellStyle name="Tusenskille 4 3 4 3 2_3.EXPENSES" xfId="7860" xr:uid="{AAB2AA23-D1EB-49CB-8480-9DA10591A419}"/>
    <cellStyle name="Tusenskille 4 3 4 3 3" xfId="5125" xr:uid="{876630D9-A6DF-40D3-BCE3-44440DE1EDA2}"/>
    <cellStyle name="Tusenskille 4 3 4 3 3 2" xfId="15272" xr:uid="{C96C3047-F87E-401E-A058-FA7E980C35FA}"/>
    <cellStyle name="Tusenskille 4 3 4 3 3 2 2" xfId="31747" xr:uid="{68C86C19-9B90-4F0B-977C-1AEBFED34F1A}"/>
    <cellStyle name="Tusenskille 4 3 4 3 3 3" xfId="10744" xr:uid="{B68C4F5A-E67C-45E2-8657-C7E4E7BD1232}"/>
    <cellStyle name="Tusenskille 4 3 4 3 3 3 2" xfId="27219" xr:uid="{8D677E74-C27D-45C9-81FF-B36EFC2D345F}"/>
    <cellStyle name="Tusenskille 4 3 4 3 3 4" xfId="22650" xr:uid="{CEB81C29-CD4C-47AE-9E96-DA0856364651}"/>
    <cellStyle name="Tusenskille 4 3 4 3 4" xfId="6876" xr:uid="{C18E9BB2-5501-45E7-88F4-1A24E4F7CB77}"/>
    <cellStyle name="Tusenskille 4 3 4 3 4 2" xfId="17012" xr:uid="{2253EF6A-27A1-4025-974E-4D7DAFB25F3E}"/>
    <cellStyle name="Tusenskille 4 3 4 3 4 2 2" xfId="33487" xr:uid="{18D1288A-B697-4C91-BDA9-EC359D0972BD}"/>
    <cellStyle name="Tusenskille 4 3 4 3 4 3" xfId="12484" xr:uid="{C99649F8-1CF2-491E-A87D-B63E98962033}"/>
    <cellStyle name="Tusenskille 4 3 4 3 4 3 2" xfId="28959" xr:uid="{1E58992A-D5AD-4A2C-B820-D0A6E336ADE5}"/>
    <cellStyle name="Tusenskille 4 3 4 3 4 4" xfId="24390" xr:uid="{589BB6FC-06B2-4A33-8971-061EA93775F8}"/>
    <cellStyle name="Tusenskille 4 3 4 3 5" xfId="14234" xr:uid="{5E854FFC-34E1-4370-8738-43C00F3DBAED}"/>
    <cellStyle name="Tusenskille 4 3 4 3 5 2" xfId="30709" xr:uid="{FB000326-9C0A-46F4-9249-1E76792D5726}"/>
    <cellStyle name="Tusenskille 4 3 4 3 6" xfId="9706" xr:uid="{185991B6-1B0B-41C4-B093-AEBD80728BF9}"/>
    <cellStyle name="Tusenskille 4 3 4 3 6 2" xfId="26181" xr:uid="{345676FA-1355-4C64-B175-86D29FA6DA0B}"/>
    <cellStyle name="Tusenskille 4 3 4 3 7" xfId="21612" xr:uid="{6D3F97DD-101D-43E7-BB4D-92EC5B64FDDC}"/>
    <cellStyle name="Tusenskille 4 3 4 3_3.EXPENSES" xfId="7859" xr:uid="{55D8ECCA-104D-401B-811A-86E11D357132}"/>
    <cellStyle name="Tusenskille 4 3 4 4" xfId="4088" xr:uid="{4D0AE6A0-CB8F-4CCE-B3A3-713523338E44}"/>
    <cellStyle name="Tusenskille 4 3 4 4 2" xfId="5127" xr:uid="{FC414A04-564D-4599-B153-9B9B0327123C}"/>
    <cellStyle name="Tusenskille 4 3 4 4 2 2" xfId="15274" xr:uid="{A87CE879-E408-4211-A29F-491D1473BA49}"/>
    <cellStyle name="Tusenskille 4 3 4 4 2 2 2" xfId="31749" xr:uid="{5FC81D8D-CBCA-43DC-B77A-4F8000F531DE}"/>
    <cellStyle name="Tusenskille 4 3 4 4 2 3" xfId="10746" xr:uid="{BD67A88A-7951-4BF5-9BFA-CD62CD6E09B5}"/>
    <cellStyle name="Tusenskille 4 3 4 4 2 3 2" xfId="27221" xr:uid="{0482A8E7-9C7C-4E3F-A447-738D1579F9DE}"/>
    <cellStyle name="Tusenskille 4 3 4 4 2 4" xfId="22652" xr:uid="{30B9E67D-D7D8-4B76-B4D6-264AA3D5FFAF}"/>
    <cellStyle name="Tusenskille 4 3 4 4 3" xfId="6878" xr:uid="{72A5FF0D-BFEE-431A-ABBF-3574B50BEA21}"/>
    <cellStyle name="Tusenskille 4 3 4 4 3 2" xfId="17014" xr:uid="{E3993097-D32A-4C9E-8450-D2108224D79C}"/>
    <cellStyle name="Tusenskille 4 3 4 4 3 2 2" xfId="33489" xr:uid="{D0718571-BB26-4C59-A492-F1180E544EA9}"/>
    <cellStyle name="Tusenskille 4 3 4 4 3 3" xfId="12486" xr:uid="{C2406674-6C2E-4420-9D97-1C44DE7742B5}"/>
    <cellStyle name="Tusenskille 4 3 4 4 3 3 2" xfId="28961" xr:uid="{F6C0C86A-471C-4B37-B5B7-56A63C272C02}"/>
    <cellStyle name="Tusenskille 4 3 4 4 3 4" xfId="24392" xr:uid="{C3BDCB98-B3E7-4722-AF92-1EFA11C91446}"/>
    <cellStyle name="Tusenskille 4 3 4 4 4" xfId="14236" xr:uid="{05B0443A-A95B-43A7-AB8D-8E357D1597ED}"/>
    <cellStyle name="Tusenskille 4 3 4 4 4 2" xfId="30711" xr:uid="{5439B725-95F0-4812-9366-EB24D30DDD84}"/>
    <cellStyle name="Tusenskille 4 3 4 4 5" xfId="9708" xr:uid="{9B5FBACA-FCA6-43EA-8FD9-44A6A4611E35}"/>
    <cellStyle name="Tusenskille 4 3 4 4 5 2" xfId="26183" xr:uid="{FDBBD3EB-FB8D-4CE1-B030-A959FF3732B7}"/>
    <cellStyle name="Tusenskille 4 3 4 4 6" xfId="21614" xr:uid="{D64D0042-92DE-480A-976A-982D47BAA365}"/>
    <cellStyle name="Tusenskille 4 3 4 4_3.EXPENSES" xfId="7861" xr:uid="{4E8075CC-D043-4538-89C2-724BBA6CAA67}"/>
    <cellStyle name="Tusenskille 4 3 4 5" xfId="4089" xr:uid="{7AA7CE4D-E091-4F25-BF23-A7376192BB14}"/>
    <cellStyle name="Tusenskille 4 3 4 5 2" xfId="5128" xr:uid="{0DD5604D-A416-46BE-BBAC-98C84DDA44DC}"/>
    <cellStyle name="Tusenskille 4 3 4 5 2 2" xfId="15275" xr:uid="{E93B1285-2370-44AF-80C9-45E46B0A92A8}"/>
    <cellStyle name="Tusenskille 4 3 4 5 2 2 2" xfId="31750" xr:uid="{EFDBC818-095D-45C5-A187-3DB911B8599A}"/>
    <cellStyle name="Tusenskille 4 3 4 5 2 3" xfId="10747" xr:uid="{B6F76B46-86F8-48A1-9CF9-BC938294E7A0}"/>
    <cellStyle name="Tusenskille 4 3 4 5 2 3 2" xfId="27222" xr:uid="{6EF0551C-8A27-4A61-B22D-B92025A81D8D}"/>
    <cellStyle name="Tusenskille 4 3 4 5 2 4" xfId="22653" xr:uid="{3C5F1C3F-BB9C-4216-B28A-EF9E08250319}"/>
    <cellStyle name="Tusenskille 4 3 4 5 3" xfId="6879" xr:uid="{EECA177D-6728-441F-AAA9-7F8B744332B5}"/>
    <cellStyle name="Tusenskille 4 3 4 5 3 2" xfId="17015" xr:uid="{75282FE2-0A90-4DFF-ACC4-C3D77E603F9C}"/>
    <cellStyle name="Tusenskille 4 3 4 5 3 2 2" xfId="33490" xr:uid="{4EB6B950-B87C-4597-B669-239C292B30D3}"/>
    <cellStyle name="Tusenskille 4 3 4 5 3 3" xfId="12487" xr:uid="{0579BAC4-1873-4F55-9DF3-C5154DB65515}"/>
    <cellStyle name="Tusenskille 4 3 4 5 3 3 2" xfId="28962" xr:uid="{82A56AD3-0CA9-4C52-BA06-28561884FC5E}"/>
    <cellStyle name="Tusenskille 4 3 4 5 3 4" xfId="24393" xr:uid="{BB0FE0A4-0B3B-4E92-A096-E9B04AED71A0}"/>
    <cellStyle name="Tusenskille 4 3 4 5 4" xfId="14237" xr:uid="{D9E12777-E7F3-44FF-AC1B-EE8A746498FA}"/>
    <cellStyle name="Tusenskille 4 3 4 5 4 2" xfId="30712" xr:uid="{028B83F4-9FC4-4D2F-8687-38C72DD52A76}"/>
    <cellStyle name="Tusenskille 4 3 4 5 5" xfId="9709" xr:uid="{723B5A1D-6E8A-40E6-BDC1-DCBF9E78027A}"/>
    <cellStyle name="Tusenskille 4 3 4 5 5 2" xfId="26184" xr:uid="{A16B254B-A0A8-44EF-A5C4-182CAA42F07C}"/>
    <cellStyle name="Tusenskille 4 3 4 5 6" xfId="21615" xr:uid="{41F188DC-32CF-4B35-BC7B-21A0DEE65082}"/>
    <cellStyle name="Tusenskille 4 3 4 5_3.EXPENSES" xfId="7862" xr:uid="{61D2DC9B-A64E-47E3-BAAC-14BEDAC28E8D}"/>
    <cellStyle name="Tusenskille 4 3 4 6" xfId="5122" xr:uid="{8E266462-6CC8-46EA-959B-EA88A3492FC2}"/>
    <cellStyle name="Tusenskille 4 3 4 6 2" xfId="15269" xr:uid="{C363ED2F-4A90-4A0D-BB23-0B3D5791F783}"/>
    <cellStyle name="Tusenskille 4 3 4 6 2 2" xfId="31744" xr:uid="{EBC5EA41-7D01-4C4E-BF9F-AABC347AA4EC}"/>
    <cellStyle name="Tusenskille 4 3 4 6 3" xfId="10741" xr:uid="{A78A1E05-5D43-422C-9008-1D5CDDD7E737}"/>
    <cellStyle name="Tusenskille 4 3 4 6 3 2" xfId="27216" xr:uid="{80A0D7AF-2A53-4FED-9AC4-85E6E12EA524}"/>
    <cellStyle name="Tusenskille 4 3 4 6 4" xfId="22647" xr:uid="{F9197F08-0BC7-4520-82FB-67319F576C79}"/>
    <cellStyle name="Tusenskille 4 3 4 7" xfId="6873" xr:uid="{CD8F15FE-628D-493E-8551-3C649682F984}"/>
    <cellStyle name="Tusenskille 4 3 4 7 2" xfId="17009" xr:uid="{C461A66A-25BB-4022-B831-FF22F89963AF}"/>
    <cellStyle name="Tusenskille 4 3 4 7 2 2" xfId="33484" xr:uid="{641FC4CE-CE22-4300-91F0-95B205EC4667}"/>
    <cellStyle name="Tusenskille 4 3 4 7 3" xfId="12481" xr:uid="{1FD5A27E-1476-4A5B-B9DA-84DC4C90AE55}"/>
    <cellStyle name="Tusenskille 4 3 4 7 3 2" xfId="28956" xr:uid="{C4328B90-6F9B-4719-92BB-6E43787052E1}"/>
    <cellStyle name="Tusenskille 4 3 4 7 4" xfId="24387" xr:uid="{389E1C62-DCCC-40ED-9E7A-B82D36B1EA4A}"/>
    <cellStyle name="Tusenskille 4 3 4 8" xfId="14231" xr:uid="{2C9F00A0-AC8C-4552-B38E-FE3A6E764EB3}"/>
    <cellStyle name="Tusenskille 4 3 4 8 2" xfId="30706" xr:uid="{E8070FC4-0430-40B9-A8C0-0460186D289D}"/>
    <cellStyle name="Tusenskille 4 3 4 9" xfId="9703" xr:uid="{BE033FBB-1553-49D4-8468-6A7A41F8195B}"/>
    <cellStyle name="Tusenskille 4 3 4 9 2" xfId="26178" xr:uid="{B65DC841-056C-4515-81D3-8911AA2F3196}"/>
    <cellStyle name="Tusenskille 4 3 4_3.EXPENSES" xfId="7856" xr:uid="{A588BDF3-6B0C-48AC-B551-08FD716F1B64}"/>
    <cellStyle name="Tusenskille 4 3 5" xfId="4090" xr:uid="{86DA2CD5-4E24-4696-8A40-A340075D9C2B}"/>
    <cellStyle name="Tusenskille 4 3 5 2" xfId="4091" xr:uid="{DAA623EC-7B43-4823-91CC-EDFA765FB66C}"/>
    <cellStyle name="Tusenskille 4 3 5 2 2" xfId="5130" xr:uid="{331BC45C-6DD8-4080-953C-AB340636D705}"/>
    <cellStyle name="Tusenskille 4 3 5 2 2 2" xfId="15277" xr:uid="{1EDA1172-FE1A-4868-BC0E-AA10B4B5E4B8}"/>
    <cellStyle name="Tusenskille 4 3 5 2 2 2 2" xfId="31752" xr:uid="{28F54C3B-13BB-4FA8-9D0A-6C4A4578C408}"/>
    <cellStyle name="Tusenskille 4 3 5 2 2 3" xfId="10749" xr:uid="{72237DB6-41CC-43B8-A6FD-40640D1B30DB}"/>
    <cellStyle name="Tusenskille 4 3 5 2 2 3 2" xfId="27224" xr:uid="{DFA2D54A-4792-4964-8FA1-0DA8FBB42AAF}"/>
    <cellStyle name="Tusenskille 4 3 5 2 2 4" xfId="22655" xr:uid="{C800F258-C230-4624-9A1D-869EA6568094}"/>
    <cellStyle name="Tusenskille 4 3 5 2 3" xfId="6881" xr:uid="{3494C4AB-D053-4196-9922-2672983BC583}"/>
    <cellStyle name="Tusenskille 4 3 5 2 3 2" xfId="17017" xr:uid="{D7148A1D-25C7-4B9B-8495-06E5BDD41571}"/>
    <cellStyle name="Tusenskille 4 3 5 2 3 2 2" xfId="33492" xr:uid="{37AAE0F7-D204-470C-AEBE-A038144DAF8A}"/>
    <cellStyle name="Tusenskille 4 3 5 2 3 3" xfId="12489" xr:uid="{B857CA5C-972B-4D5D-A422-A86F44CCC7DA}"/>
    <cellStyle name="Tusenskille 4 3 5 2 3 3 2" xfId="28964" xr:uid="{E32B2410-DFF6-4874-82B2-FE2469651655}"/>
    <cellStyle name="Tusenskille 4 3 5 2 3 4" xfId="24395" xr:uid="{BCF5925A-3CF8-4468-BA8D-B6C8B271179E}"/>
    <cellStyle name="Tusenskille 4 3 5 2 4" xfId="14239" xr:uid="{75D1A3C5-36B2-4113-9B8C-FB22800C905A}"/>
    <cellStyle name="Tusenskille 4 3 5 2 4 2" xfId="30714" xr:uid="{AC70A09E-2F8F-4429-8A1D-E3D6CE8629D2}"/>
    <cellStyle name="Tusenskille 4 3 5 2 5" xfId="9711" xr:uid="{7D5C5D2E-E0AA-4E2F-89F4-C358561DF817}"/>
    <cellStyle name="Tusenskille 4 3 5 2 5 2" xfId="26186" xr:uid="{E7252E74-3380-4046-9938-E18FDFDCE722}"/>
    <cellStyle name="Tusenskille 4 3 5 2 6" xfId="21617" xr:uid="{96C3386C-6073-439D-BFF4-1E3E68250B05}"/>
    <cellStyle name="Tusenskille 4 3 5 2_3.EXPENSES" xfId="7864" xr:uid="{6082CED7-BF5A-4E4B-87FB-01F9F7920C1B}"/>
    <cellStyle name="Tusenskille 4 3 5 3" xfId="5129" xr:uid="{B5BD1306-23E3-48A2-B02E-F20F0245F97F}"/>
    <cellStyle name="Tusenskille 4 3 5 3 2" xfId="15276" xr:uid="{20D13EE1-0D1F-4911-A2C9-B250C089D9D7}"/>
    <cellStyle name="Tusenskille 4 3 5 3 2 2" xfId="31751" xr:uid="{D4A0F9D5-C960-4ED9-BD89-7022BCF3B92C}"/>
    <cellStyle name="Tusenskille 4 3 5 3 3" xfId="10748" xr:uid="{E43E1EE8-21B8-474B-A9B9-0ED01412D1A4}"/>
    <cellStyle name="Tusenskille 4 3 5 3 3 2" xfId="27223" xr:uid="{873C5A71-E1DE-464E-96C6-9979078DF58E}"/>
    <cellStyle name="Tusenskille 4 3 5 3 4" xfId="22654" xr:uid="{6C86BBFA-3184-4EB1-B5E7-9826424E74D8}"/>
    <cellStyle name="Tusenskille 4 3 5 4" xfId="6880" xr:uid="{C1383757-4681-45B6-9531-E0FA7351268D}"/>
    <cellStyle name="Tusenskille 4 3 5 4 2" xfId="17016" xr:uid="{C8E19C56-CDC1-4C42-A7E9-4B276A6D7F62}"/>
    <cellStyle name="Tusenskille 4 3 5 4 2 2" xfId="33491" xr:uid="{75A64B87-88CF-41A3-B190-B2E4F4AB9306}"/>
    <cellStyle name="Tusenskille 4 3 5 4 3" xfId="12488" xr:uid="{A907B612-5264-4373-B180-0E1F3298D510}"/>
    <cellStyle name="Tusenskille 4 3 5 4 3 2" xfId="28963" xr:uid="{1EF4AFE2-5DB5-4919-924C-89267EF8CCC9}"/>
    <cellStyle name="Tusenskille 4 3 5 4 4" xfId="24394" xr:uid="{E5C11994-C4ED-4AF5-B378-B4C528EFB554}"/>
    <cellStyle name="Tusenskille 4 3 5 5" xfId="14238" xr:uid="{C7954AA6-B32A-4EB9-8CA2-C92A468FE9CD}"/>
    <cellStyle name="Tusenskille 4 3 5 5 2" xfId="30713" xr:uid="{7E388BAB-9826-4FE9-92AF-AFDD7B40F3C4}"/>
    <cellStyle name="Tusenskille 4 3 5 6" xfId="9710" xr:uid="{6A822E6B-2CD5-4AB9-B043-2CD41E3C98E4}"/>
    <cellStyle name="Tusenskille 4 3 5 6 2" xfId="26185" xr:uid="{E74FDFF5-6383-4547-BF51-5ECEAB3E6034}"/>
    <cellStyle name="Tusenskille 4 3 5 7" xfId="21616" xr:uid="{E4BBF59C-7345-4F99-8FA4-84FE665B428D}"/>
    <cellStyle name="Tusenskille 4 3 5_3.EXPENSES" xfId="7863" xr:uid="{32379D87-EACE-4EFC-BAFB-DB232E6F1B6F}"/>
    <cellStyle name="Tusenskille 4 3 6" xfId="4092" xr:uid="{A15062EC-9CEA-40CD-ACE1-1B4DD82EBED3}"/>
    <cellStyle name="Tusenskille 4 3 6 2" xfId="4093" xr:uid="{5019C2DD-057E-420D-91AD-B287EB268140}"/>
    <cellStyle name="Tusenskille 4 3 6 2 2" xfId="5132" xr:uid="{579267AA-D4AA-4CAD-8F35-E6FC88EFC5C8}"/>
    <cellStyle name="Tusenskille 4 3 6 2 2 2" xfId="15279" xr:uid="{8F10B5C9-A521-4F80-A451-9E8028CA5E02}"/>
    <cellStyle name="Tusenskille 4 3 6 2 2 2 2" xfId="31754" xr:uid="{7D662DEF-1D00-4A2E-8541-1F16161A7CD0}"/>
    <cellStyle name="Tusenskille 4 3 6 2 2 3" xfId="10751" xr:uid="{88AB135B-CE4B-4D15-A217-98827977B2A1}"/>
    <cellStyle name="Tusenskille 4 3 6 2 2 3 2" xfId="27226" xr:uid="{234E317A-00C3-4676-A802-7B85B23E3682}"/>
    <cellStyle name="Tusenskille 4 3 6 2 2 4" xfId="22657" xr:uid="{B05FDB1B-8F34-48A3-8701-2173F736888F}"/>
    <cellStyle name="Tusenskille 4 3 6 2 3" xfId="6883" xr:uid="{4678F68E-06F4-4B97-B7AC-767013D9FB4D}"/>
    <cellStyle name="Tusenskille 4 3 6 2 3 2" xfId="17019" xr:uid="{4E1B33D6-805D-4D3A-A96A-1B588162618F}"/>
    <cellStyle name="Tusenskille 4 3 6 2 3 2 2" xfId="33494" xr:uid="{D6AE2EB3-A3C1-4FEC-AFF4-20D4DE00C578}"/>
    <cellStyle name="Tusenskille 4 3 6 2 3 3" xfId="12491" xr:uid="{E7859282-BFA3-4EFD-B842-77DDFFC07343}"/>
    <cellStyle name="Tusenskille 4 3 6 2 3 3 2" xfId="28966" xr:uid="{44D7D95B-89DA-4444-9E78-B43115A1ECDF}"/>
    <cellStyle name="Tusenskille 4 3 6 2 3 4" xfId="24397" xr:uid="{1278923F-D4AC-499B-BCC0-4C568C32A623}"/>
    <cellStyle name="Tusenskille 4 3 6 2 4" xfId="14241" xr:uid="{3637AB64-DF26-4FFA-B7A1-CA91C05A8E65}"/>
    <cellStyle name="Tusenskille 4 3 6 2 4 2" xfId="30716" xr:uid="{DC713B74-C501-4305-9F77-5259726281BA}"/>
    <cellStyle name="Tusenskille 4 3 6 2 5" xfId="9713" xr:uid="{41A89F1D-6B6F-485E-ACA7-767064963FD2}"/>
    <cellStyle name="Tusenskille 4 3 6 2 5 2" xfId="26188" xr:uid="{8AD2EEA1-C8D3-4902-96EE-74EB96364CCD}"/>
    <cellStyle name="Tusenskille 4 3 6 2 6" xfId="21619" xr:uid="{E2F0248C-EDED-404F-BBA4-9A3D1097F384}"/>
    <cellStyle name="Tusenskille 4 3 6 2_3.EXPENSES" xfId="7866" xr:uid="{926E969F-DDB6-4495-B58B-D1EEB2E7EB30}"/>
    <cellStyle name="Tusenskille 4 3 6 3" xfId="5131" xr:uid="{1E20E4AA-CE62-4AEA-9ADE-9BB565ABFD83}"/>
    <cellStyle name="Tusenskille 4 3 6 3 2" xfId="15278" xr:uid="{B20FE83C-1DAE-4119-8AD2-5FD0455D51DD}"/>
    <cellStyle name="Tusenskille 4 3 6 3 2 2" xfId="31753" xr:uid="{C6B1BAEF-E5D7-4E94-B1D3-1C2E916D1397}"/>
    <cellStyle name="Tusenskille 4 3 6 3 3" xfId="10750" xr:uid="{F7526070-D57A-4A48-AC13-C97C2F73F8EF}"/>
    <cellStyle name="Tusenskille 4 3 6 3 3 2" xfId="27225" xr:uid="{D0C0D3E4-353C-433D-BC39-190FAED62C77}"/>
    <cellStyle name="Tusenskille 4 3 6 3 4" xfId="22656" xr:uid="{19174FE4-818A-4174-9DF8-FD461DB7565A}"/>
    <cellStyle name="Tusenskille 4 3 6 4" xfId="6882" xr:uid="{4AB78ADD-F7A4-49D8-ACAD-E970EB74A70B}"/>
    <cellStyle name="Tusenskille 4 3 6 4 2" xfId="17018" xr:uid="{AB42CF2C-C756-4D30-AB63-D67818EA28CF}"/>
    <cellStyle name="Tusenskille 4 3 6 4 2 2" xfId="33493" xr:uid="{31B8B838-1DC5-4FE1-BDF7-FA0C38432E7C}"/>
    <cellStyle name="Tusenskille 4 3 6 4 3" xfId="12490" xr:uid="{C569C27F-FEED-4F53-8F60-012DCB1AEA0A}"/>
    <cellStyle name="Tusenskille 4 3 6 4 3 2" xfId="28965" xr:uid="{D4DB2BA2-501D-494D-AFBC-9BC454BD0DDF}"/>
    <cellStyle name="Tusenskille 4 3 6 4 4" xfId="24396" xr:uid="{0934BB1E-317E-47C3-BF88-522E42C09681}"/>
    <cellStyle name="Tusenskille 4 3 6 5" xfId="14240" xr:uid="{FE247E40-11C7-4F41-8A8F-6D283E92BD25}"/>
    <cellStyle name="Tusenskille 4 3 6 5 2" xfId="30715" xr:uid="{E8DB8B4A-AAF4-4F7E-AB3C-6D90F1588A5D}"/>
    <cellStyle name="Tusenskille 4 3 6 6" xfId="9712" xr:uid="{29A7AA9C-62F8-4A2C-A779-1BD31E96983B}"/>
    <cellStyle name="Tusenskille 4 3 6 6 2" xfId="26187" xr:uid="{54A910E4-AF66-4E62-BB19-3CE650274A7F}"/>
    <cellStyle name="Tusenskille 4 3 6 7" xfId="21618" xr:uid="{579AC17E-5387-49EF-A548-C218A3C3183B}"/>
    <cellStyle name="Tusenskille 4 3 6_3.EXPENSES" xfId="7865" xr:uid="{DE5B941A-65EF-4771-B81F-7781B9159917}"/>
    <cellStyle name="Tusenskille 4 3 7" xfId="4094" xr:uid="{E34A6739-967C-4453-B7A4-2DB101E8D41D}"/>
    <cellStyle name="Tusenskille 4 3 7 2" xfId="5133" xr:uid="{68ADE2F5-B572-48F6-9833-85753EE98545}"/>
    <cellStyle name="Tusenskille 4 3 7 2 2" xfId="15280" xr:uid="{E6618A8C-3F56-475B-88C0-03BE41642ABA}"/>
    <cellStyle name="Tusenskille 4 3 7 2 2 2" xfId="31755" xr:uid="{F0BC585A-D21D-4960-95C0-9A656A2F1C70}"/>
    <cellStyle name="Tusenskille 4 3 7 2 3" xfId="10752" xr:uid="{DCE52895-71C6-439D-95FB-8B87E3F7E950}"/>
    <cellStyle name="Tusenskille 4 3 7 2 3 2" xfId="27227" xr:uid="{673F76E7-9761-4786-A053-3F1521469E71}"/>
    <cellStyle name="Tusenskille 4 3 7 2 4" xfId="22658" xr:uid="{986543E7-E071-46A5-BB3D-92F117CA3C7B}"/>
    <cellStyle name="Tusenskille 4 3 7 3" xfId="6884" xr:uid="{CBDAD34C-1A49-42CF-9FD1-75615B1C54CC}"/>
    <cellStyle name="Tusenskille 4 3 7 3 2" xfId="17020" xr:uid="{D485104C-B8AD-424D-A88B-A264EFC17355}"/>
    <cellStyle name="Tusenskille 4 3 7 3 2 2" xfId="33495" xr:uid="{7C7FA26D-56C9-4803-AE44-D22C1C87AB9A}"/>
    <cellStyle name="Tusenskille 4 3 7 3 3" xfId="12492" xr:uid="{2C1E3361-90E0-496B-B33C-EB08604EC35B}"/>
    <cellStyle name="Tusenskille 4 3 7 3 3 2" xfId="28967" xr:uid="{18BB25CE-DADD-4B5E-8E71-5DB24B45A923}"/>
    <cellStyle name="Tusenskille 4 3 7 3 4" xfId="24398" xr:uid="{FD580426-D702-41D7-9410-DF6E51B18543}"/>
    <cellStyle name="Tusenskille 4 3 7 4" xfId="14242" xr:uid="{ACBF406F-6BB0-48E9-8C8C-58DD8D33AC45}"/>
    <cellStyle name="Tusenskille 4 3 7 4 2" xfId="30717" xr:uid="{350D099C-DE4E-43D2-B1D8-DBAF7E895768}"/>
    <cellStyle name="Tusenskille 4 3 7 5" xfId="9714" xr:uid="{4152B2E8-1E1A-44C5-BC2A-2653264D6EFA}"/>
    <cellStyle name="Tusenskille 4 3 7 5 2" xfId="26189" xr:uid="{07C58E3E-E97D-4C86-A8F0-3030AB25BD92}"/>
    <cellStyle name="Tusenskille 4 3 7 6" xfId="21620" xr:uid="{E2F5DE66-455A-434A-8CBC-E7C84D68F116}"/>
    <cellStyle name="Tusenskille 4 3 7_3.EXPENSES" xfId="7867" xr:uid="{6AC3A861-9B6B-4B28-8014-8EECDD2CD5C5}"/>
    <cellStyle name="Tusenskille 4 3 8" xfId="4095" xr:uid="{F1C35BBE-F49C-41E7-93D3-CA8463281F6C}"/>
    <cellStyle name="Tusenskille 4 3 8 2" xfId="5134" xr:uid="{DFCAFFCA-B703-4B45-B6C3-98ED1AF72B62}"/>
    <cellStyle name="Tusenskille 4 3 8 2 2" xfId="15281" xr:uid="{880BC17E-E602-4572-99EC-74467FC4FA50}"/>
    <cellStyle name="Tusenskille 4 3 8 2 2 2" xfId="31756" xr:uid="{CEAB0D55-D34C-4E96-959B-FAC4B59E09D6}"/>
    <cellStyle name="Tusenskille 4 3 8 2 3" xfId="10753" xr:uid="{0E737965-784A-4BA5-A62D-7649F9C2644E}"/>
    <cellStyle name="Tusenskille 4 3 8 2 3 2" xfId="27228" xr:uid="{548F3769-D301-4CC5-8937-C1BFB368C26E}"/>
    <cellStyle name="Tusenskille 4 3 8 2 4" xfId="22659" xr:uid="{542B640A-D491-4283-AF47-9541CED08195}"/>
    <cellStyle name="Tusenskille 4 3 8 3" xfId="6885" xr:uid="{7E68D45E-AD1A-4339-B515-26987D1BF0BE}"/>
    <cellStyle name="Tusenskille 4 3 8 3 2" xfId="17021" xr:uid="{0BA09768-F51A-499F-B912-5B513FF61FF3}"/>
    <cellStyle name="Tusenskille 4 3 8 3 2 2" xfId="33496" xr:uid="{6FBD632A-7871-4F60-A078-AF3D767C317B}"/>
    <cellStyle name="Tusenskille 4 3 8 3 3" xfId="12493" xr:uid="{3D521C86-E094-4321-BC66-769D689166FF}"/>
    <cellStyle name="Tusenskille 4 3 8 3 3 2" xfId="28968" xr:uid="{72FC89E9-BC26-4F8B-8EBC-C8C41EF85466}"/>
    <cellStyle name="Tusenskille 4 3 8 3 4" xfId="24399" xr:uid="{53FFBC76-4B0F-43D6-BA6F-9982C0086075}"/>
    <cellStyle name="Tusenskille 4 3 8 4" xfId="14243" xr:uid="{797EDE62-15E1-44AB-8FA7-2DD29DD6592E}"/>
    <cellStyle name="Tusenskille 4 3 8 4 2" xfId="30718" xr:uid="{2463120F-A0F0-46A9-ADF0-6BE35A7A666A}"/>
    <cellStyle name="Tusenskille 4 3 8 5" xfId="9715" xr:uid="{3811F491-503F-407A-B69C-7445F731CC28}"/>
    <cellStyle name="Tusenskille 4 3 8 5 2" xfId="26190" xr:uid="{5C451838-AEB7-4FBB-92F0-F2100EFD9B72}"/>
    <cellStyle name="Tusenskille 4 3 8 6" xfId="21621" xr:uid="{F7D94914-23B2-41F0-8DE1-A63019A2FFBD}"/>
    <cellStyle name="Tusenskille 4 3 8_3.EXPENSES" xfId="7868" xr:uid="{3267BB3E-2F9D-44CF-AABC-4BFE3F5DFC1F}"/>
    <cellStyle name="Tusenskille 4 3 9" xfId="5107" xr:uid="{EA3A3D65-8C9F-46C0-B7FF-7602F2F9A925}"/>
    <cellStyle name="Tusenskille 4 3 9 2" xfId="15254" xr:uid="{66603D2C-A80D-4D4A-BA37-48C93773385E}"/>
    <cellStyle name="Tusenskille 4 3 9 2 2" xfId="31729" xr:uid="{6AEE28FB-528B-49C4-B1AF-18254DC6CE64}"/>
    <cellStyle name="Tusenskille 4 3 9 3" xfId="10726" xr:uid="{7CED0610-97EC-480A-BC33-982A16FBFBF4}"/>
    <cellStyle name="Tusenskille 4 3 9 3 2" xfId="27201" xr:uid="{969D5450-C801-4C08-B9B0-3DA9AAF8A2E8}"/>
    <cellStyle name="Tusenskille 4 3 9 4" xfId="22632" xr:uid="{5BC13DE4-CE31-4AE5-9145-B57DB285CC96}"/>
    <cellStyle name="Tusenskille 4 3_3.EXPENSES" xfId="7841" xr:uid="{8AFF87AE-D8B7-4BD7-A95A-B3857D0AE106}"/>
    <cellStyle name="Tusenskille 4 4" xfId="4096" xr:uid="{213F041B-7005-4A20-A685-85563C55B5A5}"/>
    <cellStyle name="Tusenskille 4 4 10" xfId="21622" xr:uid="{B57DCC92-F485-4151-BFA6-C132F0E73904}"/>
    <cellStyle name="Tusenskille 4 4 2" xfId="4097" xr:uid="{AD19306B-19EB-4ABA-9262-1A7AC0BE470D}"/>
    <cellStyle name="Tusenskille 4 4 2 2" xfId="4098" xr:uid="{86F4712B-04EF-4B5B-8413-41E429CCEDF2}"/>
    <cellStyle name="Tusenskille 4 4 2 2 2" xfId="5137" xr:uid="{D10EBAF1-9A8D-4A3D-ACF2-FCE981E5E9C1}"/>
    <cellStyle name="Tusenskille 4 4 2 2 2 2" xfId="15284" xr:uid="{C2F733EB-5A97-4279-B8EC-73CF170B3BED}"/>
    <cellStyle name="Tusenskille 4 4 2 2 2 2 2" xfId="31759" xr:uid="{EC4660D2-753B-4CF5-9A51-5A2940CDA3DC}"/>
    <cellStyle name="Tusenskille 4 4 2 2 2 3" xfId="10756" xr:uid="{2DE22491-1D1F-4FF3-AF95-571592E50F90}"/>
    <cellStyle name="Tusenskille 4 4 2 2 2 3 2" xfId="27231" xr:uid="{F9EED260-DEF3-43B4-8BB3-06214503D6EF}"/>
    <cellStyle name="Tusenskille 4 4 2 2 2 4" xfId="22662" xr:uid="{659EB9D4-43D5-45C5-905D-1AF68AC9402A}"/>
    <cellStyle name="Tusenskille 4 4 2 2 3" xfId="6888" xr:uid="{A36CD690-FE17-4590-9D9D-677B34F82D89}"/>
    <cellStyle name="Tusenskille 4 4 2 2 3 2" xfId="17024" xr:uid="{EE932870-649D-4BE4-A5F7-1AFC42462DD5}"/>
    <cellStyle name="Tusenskille 4 4 2 2 3 2 2" xfId="33499" xr:uid="{AC1AF309-7D40-4288-8D2B-CD4381163258}"/>
    <cellStyle name="Tusenskille 4 4 2 2 3 3" xfId="12496" xr:uid="{39AE6A14-F5BA-48C6-9692-F80B37F5717C}"/>
    <cellStyle name="Tusenskille 4 4 2 2 3 3 2" xfId="28971" xr:uid="{5906953A-6548-4FCD-AF59-7F26DD1DA997}"/>
    <cellStyle name="Tusenskille 4 4 2 2 3 4" xfId="24402" xr:uid="{A4F34FBE-07BE-462B-8C50-35E9A51B33AE}"/>
    <cellStyle name="Tusenskille 4 4 2 2 4" xfId="14246" xr:uid="{35D31DEA-822C-4E31-B84E-29E8B7280D07}"/>
    <cellStyle name="Tusenskille 4 4 2 2 4 2" xfId="30721" xr:uid="{AD0ABE23-F0AA-4646-A0C1-801F9A4510FE}"/>
    <cellStyle name="Tusenskille 4 4 2 2 5" xfId="9718" xr:uid="{F27269D4-94AD-4F44-B359-FCB3A29383F0}"/>
    <cellStyle name="Tusenskille 4 4 2 2 5 2" xfId="26193" xr:uid="{D042C35C-E3BA-492B-B084-1BD46E0E3B32}"/>
    <cellStyle name="Tusenskille 4 4 2 2 6" xfId="21624" xr:uid="{A17DB772-E1D3-430F-B788-743908F2890E}"/>
    <cellStyle name="Tusenskille 4 4 2 2_3.EXPENSES" xfId="7871" xr:uid="{CEA6AF9E-2B56-48E1-8557-2002FB88E200}"/>
    <cellStyle name="Tusenskille 4 4 2 3" xfId="5136" xr:uid="{C01E1CDD-2701-409A-847F-15A3CB7C5F59}"/>
    <cellStyle name="Tusenskille 4 4 2 3 2" xfId="15283" xr:uid="{94258F57-FAC7-4FE9-A2AC-8C7EB1F58B83}"/>
    <cellStyle name="Tusenskille 4 4 2 3 2 2" xfId="31758" xr:uid="{9513846C-7A85-45C4-98AD-C244F0B7CAAA}"/>
    <cellStyle name="Tusenskille 4 4 2 3 3" xfId="10755" xr:uid="{45156CBF-83BB-401F-BB88-1D4B5BAA8485}"/>
    <cellStyle name="Tusenskille 4 4 2 3 3 2" xfId="27230" xr:uid="{C7CE00E2-C910-4B02-8C2B-62A7E401B9F4}"/>
    <cellStyle name="Tusenskille 4 4 2 3 4" xfId="22661" xr:uid="{0501DC05-3972-4C5A-AA64-67A73451DC13}"/>
    <cellStyle name="Tusenskille 4 4 2 4" xfId="6887" xr:uid="{FE779EF4-7696-48C4-A5A4-FC4CA29BD156}"/>
    <cellStyle name="Tusenskille 4 4 2 4 2" xfId="17023" xr:uid="{D73ED015-BEE8-4966-AD22-9FDCBC15064F}"/>
    <cellStyle name="Tusenskille 4 4 2 4 2 2" xfId="33498" xr:uid="{49611AAE-2A11-4483-9F63-9EBD795BFE1E}"/>
    <cellStyle name="Tusenskille 4 4 2 4 3" xfId="12495" xr:uid="{2CD398B1-B25D-4A97-B9A4-36E0B514EC68}"/>
    <cellStyle name="Tusenskille 4 4 2 4 3 2" xfId="28970" xr:uid="{E9866F43-1142-4C18-84CB-99F462BAAE9D}"/>
    <cellStyle name="Tusenskille 4 4 2 4 4" xfId="24401" xr:uid="{CECED642-C3D8-4020-BBF3-DBA2CEA0E07E}"/>
    <cellStyle name="Tusenskille 4 4 2 5" xfId="14245" xr:uid="{CE73C0C5-34E0-481D-AFAF-2804BDEC3635}"/>
    <cellStyle name="Tusenskille 4 4 2 5 2" xfId="30720" xr:uid="{E4D442A3-55BB-468C-BF89-5271CD73B3DA}"/>
    <cellStyle name="Tusenskille 4 4 2 6" xfId="9717" xr:uid="{23A6251D-64A2-4E81-8933-222DF2D50820}"/>
    <cellStyle name="Tusenskille 4 4 2 6 2" xfId="26192" xr:uid="{8C969F48-5481-43C1-8F1F-7D0383300751}"/>
    <cellStyle name="Tusenskille 4 4 2 7" xfId="21623" xr:uid="{5A62881C-C026-4A41-8FE5-A3F95FC41161}"/>
    <cellStyle name="Tusenskille 4 4 2_3.EXPENSES" xfId="7870" xr:uid="{19B4470A-78B7-4DC0-9821-C50D1881D731}"/>
    <cellStyle name="Tusenskille 4 4 3" xfId="4099" xr:uid="{C1EABB04-0487-4E46-8F6F-937284D6073D}"/>
    <cellStyle name="Tusenskille 4 4 3 2" xfId="4100" xr:uid="{42A0A405-37D2-49DA-B525-D1E0C6F4C2CB}"/>
    <cellStyle name="Tusenskille 4 4 3 2 2" xfId="5139" xr:uid="{58AD1F80-A8C3-4C32-9A4B-3BFBCB05CFDF}"/>
    <cellStyle name="Tusenskille 4 4 3 2 2 2" xfId="15286" xr:uid="{6C7FD509-84C9-4259-A69F-D69588391D57}"/>
    <cellStyle name="Tusenskille 4 4 3 2 2 2 2" xfId="31761" xr:uid="{C6ADDBA6-C8B7-44F2-8C41-3961FF8322C2}"/>
    <cellStyle name="Tusenskille 4 4 3 2 2 3" xfId="10758" xr:uid="{B747F380-9EBE-44F6-966B-00CD7925E954}"/>
    <cellStyle name="Tusenskille 4 4 3 2 2 3 2" xfId="27233" xr:uid="{C6927D5D-9991-439E-80A8-BBE906801A61}"/>
    <cellStyle name="Tusenskille 4 4 3 2 2 4" xfId="22664" xr:uid="{21FB14E8-C6CF-41CD-82DD-BF5D7B07B679}"/>
    <cellStyle name="Tusenskille 4 4 3 2 3" xfId="6890" xr:uid="{D2FB0FFE-7AB5-474C-900C-ACD982E44684}"/>
    <cellStyle name="Tusenskille 4 4 3 2 3 2" xfId="17026" xr:uid="{33BD634A-484C-4804-8311-01CC252992A6}"/>
    <cellStyle name="Tusenskille 4 4 3 2 3 2 2" xfId="33501" xr:uid="{9FCB98C2-5D25-4055-9391-6915D11A242F}"/>
    <cellStyle name="Tusenskille 4 4 3 2 3 3" xfId="12498" xr:uid="{9AE30E13-05FA-4599-A3A5-CF088CE484D9}"/>
    <cellStyle name="Tusenskille 4 4 3 2 3 3 2" xfId="28973" xr:uid="{A4E8CC63-AE15-4A10-A14D-01944EDDFF81}"/>
    <cellStyle name="Tusenskille 4 4 3 2 3 4" xfId="24404" xr:uid="{70322918-BC14-4E4E-AFD0-C52BF3CD8B66}"/>
    <cellStyle name="Tusenskille 4 4 3 2 4" xfId="14248" xr:uid="{9CD2FC3C-1EAB-44D2-8E77-F8F9342A9DE8}"/>
    <cellStyle name="Tusenskille 4 4 3 2 4 2" xfId="30723" xr:uid="{5514C682-89EE-472C-A6A6-77877331117E}"/>
    <cellStyle name="Tusenskille 4 4 3 2 5" xfId="9720" xr:uid="{8A0A9B0D-C14C-4509-AC10-F37D46693BAF}"/>
    <cellStyle name="Tusenskille 4 4 3 2 5 2" xfId="26195" xr:uid="{1315BC65-A040-4B11-805B-735FFA401AE5}"/>
    <cellStyle name="Tusenskille 4 4 3 2 6" xfId="21626" xr:uid="{C9F28018-BB98-4971-9167-83DD1338F8CF}"/>
    <cellStyle name="Tusenskille 4 4 3 2_3.EXPENSES" xfId="7873" xr:uid="{E5B1F037-C700-40A7-BD98-2C6423DE6212}"/>
    <cellStyle name="Tusenskille 4 4 3 3" xfId="5138" xr:uid="{0E3B70D7-98CD-4178-ADD8-2B1573EEE92F}"/>
    <cellStyle name="Tusenskille 4 4 3 3 2" xfId="15285" xr:uid="{63114D7D-D281-4902-8923-0342958DDB72}"/>
    <cellStyle name="Tusenskille 4 4 3 3 2 2" xfId="31760" xr:uid="{503FEC3E-9AD0-46C7-920D-AF3448718E8C}"/>
    <cellStyle name="Tusenskille 4 4 3 3 3" xfId="10757" xr:uid="{9D45A616-7E12-49B9-ABCF-6027DE084419}"/>
    <cellStyle name="Tusenskille 4 4 3 3 3 2" xfId="27232" xr:uid="{0E0C8094-4D46-4F9B-9CF2-EF86C89D76A8}"/>
    <cellStyle name="Tusenskille 4 4 3 3 4" xfId="22663" xr:uid="{59B05AEA-D867-4167-B39C-2B61C455160F}"/>
    <cellStyle name="Tusenskille 4 4 3 4" xfId="6889" xr:uid="{76330D4B-B41E-4034-B970-D1840DB4AF79}"/>
    <cellStyle name="Tusenskille 4 4 3 4 2" xfId="17025" xr:uid="{45D8CD42-78D2-4FE6-94CB-87D46B14CDBD}"/>
    <cellStyle name="Tusenskille 4 4 3 4 2 2" xfId="33500" xr:uid="{45A6EAF6-1168-4D4B-8433-D53A4E464D64}"/>
    <cellStyle name="Tusenskille 4 4 3 4 3" xfId="12497" xr:uid="{142FD19A-09E8-48FB-B53F-082FBC487886}"/>
    <cellStyle name="Tusenskille 4 4 3 4 3 2" xfId="28972" xr:uid="{EEEB2A13-248C-4D5B-8453-1E24EE60D192}"/>
    <cellStyle name="Tusenskille 4 4 3 4 4" xfId="24403" xr:uid="{C2549360-743E-45CF-94EA-57B8A2737029}"/>
    <cellStyle name="Tusenskille 4 4 3 5" xfId="14247" xr:uid="{4E5CE3CF-1571-4EA5-B29C-A5FAB5F1901E}"/>
    <cellStyle name="Tusenskille 4 4 3 5 2" xfId="30722" xr:uid="{1D768961-9FBA-4665-BCC9-92C93983472E}"/>
    <cellStyle name="Tusenskille 4 4 3 6" xfId="9719" xr:uid="{B4BB7DF6-9E62-4266-8429-9941E62EEF77}"/>
    <cellStyle name="Tusenskille 4 4 3 6 2" xfId="26194" xr:uid="{DEE78047-2030-43AB-AD63-436794A4808F}"/>
    <cellStyle name="Tusenskille 4 4 3 7" xfId="21625" xr:uid="{76A849DE-B973-4EA8-973B-5BA67235207D}"/>
    <cellStyle name="Tusenskille 4 4 3_3.EXPENSES" xfId="7872" xr:uid="{B9F17441-4D3A-4C89-B352-4B3293B24B60}"/>
    <cellStyle name="Tusenskille 4 4 4" xfId="4101" xr:uid="{A5AEBBF0-384E-4D82-B180-430722B45FB5}"/>
    <cellStyle name="Tusenskille 4 4 4 2" xfId="5140" xr:uid="{575ACFA1-2A67-46E5-A702-5CD0145862EC}"/>
    <cellStyle name="Tusenskille 4 4 4 2 2" xfId="15287" xr:uid="{54E717FB-39DD-4F79-86D3-657ADF748A95}"/>
    <cellStyle name="Tusenskille 4 4 4 2 2 2" xfId="31762" xr:uid="{A720696D-8803-4148-A10B-6A2821B02C33}"/>
    <cellStyle name="Tusenskille 4 4 4 2 3" xfId="10759" xr:uid="{2A8FDAFA-9962-47B5-AFD4-2DE43800DB21}"/>
    <cellStyle name="Tusenskille 4 4 4 2 3 2" xfId="27234" xr:uid="{2FC0B821-B60D-417A-BD1E-9C5F3CD32BF1}"/>
    <cellStyle name="Tusenskille 4 4 4 2 4" xfId="22665" xr:uid="{690E8C92-CE3A-4FA7-8B2B-BFE819040B45}"/>
    <cellStyle name="Tusenskille 4 4 4 3" xfId="6891" xr:uid="{D4107C51-74DC-40B8-8DC6-50E879A96050}"/>
    <cellStyle name="Tusenskille 4 4 4 3 2" xfId="17027" xr:uid="{C8C565A7-D11A-41FE-8C78-F2EB55557791}"/>
    <cellStyle name="Tusenskille 4 4 4 3 2 2" xfId="33502" xr:uid="{CC61B927-3A7D-4AAF-BA8D-583F06393951}"/>
    <cellStyle name="Tusenskille 4 4 4 3 3" xfId="12499" xr:uid="{FB3E2DA9-344E-4003-8366-BFEB9DB7AA14}"/>
    <cellStyle name="Tusenskille 4 4 4 3 3 2" xfId="28974" xr:uid="{505EC846-88AD-4632-89C3-113803773A49}"/>
    <cellStyle name="Tusenskille 4 4 4 3 4" xfId="24405" xr:uid="{2E0A5C4D-F5C6-4370-BE37-BF9D677BC3F2}"/>
    <cellStyle name="Tusenskille 4 4 4 4" xfId="14249" xr:uid="{AD77EC49-8C0F-4D0F-9A7B-A63F3ACE854A}"/>
    <cellStyle name="Tusenskille 4 4 4 4 2" xfId="30724" xr:uid="{26194FBB-ED6F-4B65-A9D2-4DD44D4092FD}"/>
    <cellStyle name="Tusenskille 4 4 4 5" xfId="9721" xr:uid="{16434FC7-2007-4EB6-8B0C-9F71E4E8527B}"/>
    <cellStyle name="Tusenskille 4 4 4 5 2" xfId="26196" xr:uid="{EFF74AAE-610A-4BDD-8C92-1D81807988B8}"/>
    <cellStyle name="Tusenskille 4 4 4 6" xfId="21627" xr:uid="{02B1A26A-377D-427B-9835-4E5CC44756F7}"/>
    <cellStyle name="Tusenskille 4 4 4_3.EXPENSES" xfId="7874" xr:uid="{ADA3886D-5B68-48A5-8264-82E497EB5CDD}"/>
    <cellStyle name="Tusenskille 4 4 5" xfId="4102" xr:uid="{53801D63-3C60-405D-A6D5-C1D405F54DDE}"/>
    <cellStyle name="Tusenskille 4 4 5 2" xfId="5141" xr:uid="{4C7B8BFE-914E-469B-AFF7-D37660B0A012}"/>
    <cellStyle name="Tusenskille 4 4 5 2 2" xfId="15288" xr:uid="{CA10EAB1-8CDF-4F75-9490-763FD9AF7D54}"/>
    <cellStyle name="Tusenskille 4 4 5 2 2 2" xfId="31763" xr:uid="{C3008BA8-ABFB-4592-85B7-3C568AC40B5A}"/>
    <cellStyle name="Tusenskille 4 4 5 2 3" xfId="10760" xr:uid="{A969F379-4BFE-4EA8-86C9-93C015E64508}"/>
    <cellStyle name="Tusenskille 4 4 5 2 3 2" xfId="27235" xr:uid="{71492A39-0F08-4ADF-A366-05CD4BC9C529}"/>
    <cellStyle name="Tusenskille 4 4 5 2 4" xfId="22666" xr:uid="{8E9063D3-9D9D-43D0-99FB-A3121C295698}"/>
    <cellStyle name="Tusenskille 4 4 5 3" xfId="6892" xr:uid="{9D503045-4D59-4D1D-B646-3AF287725BED}"/>
    <cellStyle name="Tusenskille 4 4 5 3 2" xfId="17028" xr:uid="{2644438C-75A0-46DA-9E39-64B2F84AB34C}"/>
    <cellStyle name="Tusenskille 4 4 5 3 2 2" xfId="33503" xr:uid="{0857036B-8DB2-4D8B-A058-94EE5A2F5403}"/>
    <cellStyle name="Tusenskille 4 4 5 3 3" xfId="12500" xr:uid="{3AC6E12B-7B0B-4BB2-9CA0-2B052A42F01E}"/>
    <cellStyle name="Tusenskille 4 4 5 3 3 2" xfId="28975" xr:uid="{1C5BB9AC-D2CA-4AFF-B389-BB777417EF83}"/>
    <cellStyle name="Tusenskille 4 4 5 3 4" xfId="24406" xr:uid="{B74FB449-7A15-475B-9029-CCCAFAF2AD37}"/>
    <cellStyle name="Tusenskille 4 4 5 4" xfId="14250" xr:uid="{EA4FE48D-16B2-453F-B67F-957FE136F385}"/>
    <cellStyle name="Tusenskille 4 4 5 4 2" xfId="30725" xr:uid="{85141F9C-AF52-4449-9C73-0AE34DA636B5}"/>
    <cellStyle name="Tusenskille 4 4 5 5" xfId="9722" xr:uid="{1DA67EBF-BCEA-4AB6-8417-F14B725BF500}"/>
    <cellStyle name="Tusenskille 4 4 5 5 2" xfId="26197" xr:uid="{56A0EFB8-F892-4D67-A2A6-60A751D3A0C4}"/>
    <cellStyle name="Tusenskille 4 4 5 6" xfId="21628" xr:uid="{57793DBA-3411-4EF2-81B0-A20348889745}"/>
    <cellStyle name="Tusenskille 4 4 5_3.EXPENSES" xfId="7875" xr:uid="{977ABCAB-CBDE-4A9F-9BD8-CE406F22628C}"/>
    <cellStyle name="Tusenskille 4 4 6" xfId="5135" xr:uid="{4E5D0A98-E5D5-4440-B8B8-C113C8BA6E34}"/>
    <cellStyle name="Tusenskille 4 4 6 2" xfId="15282" xr:uid="{DBD058F0-FED3-4B7F-9151-DDDD87463FB0}"/>
    <cellStyle name="Tusenskille 4 4 6 2 2" xfId="31757" xr:uid="{D345FFD5-E987-471B-911C-AFD044497669}"/>
    <cellStyle name="Tusenskille 4 4 6 3" xfId="10754" xr:uid="{5DABF48E-35E1-40FE-9367-18A4052F08BD}"/>
    <cellStyle name="Tusenskille 4 4 6 3 2" xfId="27229" xr:uid="{19A1792E-E2F4-4DFE-ACF5-135030474595}"/>
    <cellStyle name="Tusenskille 4 4 6 4" xfId="22660" xr:uid="{0BB140B4-F874-4723-8DAB-A8DA395012D3}"/>
    <cellStyle name="Tusenskille 4 4 7" xfId="6886" xr:uid="{DC905A06-AAA4-474A-A7F0-891EB27FFBCF}"/>
    <cellStyle name="Tusenskille 4 4 7 2" xfId="17022" xr:uid="{7DC343BD-70E4-4708-809A-C1A59458E6E0}"/>
    <cellStyle name="Tusenskille 4 4 7 2 2" xfId="33497" xr:uid="{FBB16C11-BC08-4DD9-BCBE-A5C3786ACA77}"/>
    <cellStyle name="Tusenskille 4 4 7 3" xfId="12494" xr:uid="{50E02BA5-D076-4C1D-AB57-52AA2E7C2087}"/>
    <cellStyle name="Tusenskille 4 4 7 3 2" xfId="28969" xr:uid="{B7CE36A6-35FF-4ACA-AD20-356A730EEAEB}"/>
    <cellStyle name="Tusenskille 4 4 7 4" xfId="24400" xr:uid="{7069ADAD-16BB-42DD-8979-467DD8643D57}"/>
    <cellStyle name="Tusenskille 4 4 8" xfId="14244" xr:uid="{2C3168BD-DA45-4FC8-BC18-A7C7DD24436B}"/>
    <cellStyle name="Tusenskille 4 4 8 2" xfId="30719" xr:uid="{0ACC4B54-B76F-4FC4-A883-45E841656E94}"/>
    <cellStyle name="Tusenskille 4 4 9" xfId="9716" xr:uid="{DBE06299-8F8A-4DE0-83E9-480516B5D5F1}"/>
    <cellStyle name="Tusenskille 4 4 9 2" xfId="26191" xr:uid="{12E66ACA-96C0-4A56-8250-FDCB86151A8B}"/>
    <cellStyle name="Tusenskille 4 4_3.EXPENSES" xfId="7869" xr:uid="{6E7911C8-D787-4994-9420-87F12E160905}"/>
    <cellStyle name="Tusenskille 4 5" xfId="4103" xr:uid="{54C890A5-36A1-4E86-9A9B-ED7BA5EE3DC0}"/>
    <cellStyle name="Tusenskille 4 5 10" xfId="21629" xr:uid="{8AE1F317-AD2F-4548-97C4-FB3B587B0233}"/>
    <cellStyle name="Tusenskille 4 5 2" xfId="4104" xr:uid="{9E63CF9F-4F8A-484B-9029-A264A74C1633}"/>
    <cellStyle name="Tusenskille 4 5 2 2" xfId="4105" xr:uid="{EA047718-E287-45D2-9B4E-FDE01D50A17F}"/>
    <cellStyle name="Tusenskille 4 5 2 2 2" xfId="5144" xr:uid="{7F562071-811B-4224-8D73-F9F7BCDB5D4B}"/>
    <cellStyle name="Tusenskille 4 5 2 2 2 2" xfId="15291" xr:uid="{C11AA25F-7F6F-42C8-8FBC-3267DC52FD8A}"/>
    <cellStyle name="Tusenskille 4 5 2 2 2 2 2" xfId="31766" xr:uid="{E7200BB3-61EA-4DBE-B9CB-CD13AD4010B2}"/>
    <cellStyle name="Tusenskille 4 5 2 2 2 3" xfId="10763" xr:uid="{C074D476-7CFB-49C7-9A96-2418FAC348BD}"/>
    <cellStyle name="Tusenskille 4 5 2 2 2 3 2" xfId="27238" xr:uid="{5DEC7419-141F-4529-8830-46984041ADBF}"/>
    <cellStyle name="Tusenskille 4 5 2 2 2 4" xfId="22669" xr:uid="{F65B85B5-34A5-44B2-A08F-2A200EF88B08}"/>
    <cellStyle name="Tusenskille 4 5 2 2 3" xfId="6895" xr:uid="{397AF0D0-5E4B-439C-A234-BA70E35D14A5}"/>
    <cellStyle name="Tusenskille 4 5 2 2 3 2" xfId="17031" xr:uid="{C8A585E7-4EA8-48D6-A941-0376EECA7F5F}"/>
    <cellStyle name="Tusenskille 4 5 2 2 3 2 2" xfId="33506" xr:uid="{E0EBE07F-C79A-4405-ACFE-FD571DD94E56}"/>
    <cellStyle name="Tusenskille 4 5 2 2 3 3" xfId="12503" xr:uid="{8030B41D-3677-4358-B155-DDAE3393B1D6}"/>
    <cellStyle name="Tusenskille 4 5 2 2 3 3 2" xfId="28978" xr:uid="{E294770D-1223-4180-B8A1-E734089B6252}"/>
    <cellStyle name="Tusenskille 4 5 2 2 3 4" xfId="24409" xr:uid="{AA863AE5-DB9D-44E0-A99C-442CF379E361}"/>
    <cellStyle name="Tusenskille 4 5 2 2 4" xfId="14253" xr:uid="{E4D6C972-BC6E-4549-894A-91BE83D7E2BD}"/>
    <cellStyle name="Tusenskille 4 5 2 2 4 2" xfId="30728" xr:uid="{1CA65531-9943-43D1-BC00-8FA89FC9713F}"/>
    <cellStyle name="Tusenskille 4 5 2 2 5" xfId="9725" xr:uid="{1A15355A-9EA1-427D-A891-11AF0C50F1B1}"/>
    <cellStyle name="Tusenskille 4 5 2 2 5 2" xfId="26200" xr:uid="{B2349D31-EC0F-469A-9F0E-5691B962E3FB}"/>
    <cellStyle name="Tusenskille 4 5 2 2 6" xfId="21631" xr:uid="{946B3B1A-0712-4D1B-9C94-A2A50FC4B54B}"/>
    <cellStyle name="Tusenskille 4 5 2 2_3.EXPENSES" xfId="7878" xr:uid="{471CDF95-0B39-421C-8E7D-688842DC9522}"/>
    <cellStyle name="Tusenskille 4 5 2 3" xfId="5143" xr:uid="{D3E1F07D-D1AA-48AA-B40C-39B3FDD5AA8F}"/>
    <cellStyle name="Tusenskille 4 5 2 3 2" xfId="15290" xr:uid="{A20D5B35-946D-4B01-BE54-61A4F461F5E4}"/>
    <cellStyle name="Tusenskille 4 5 2 3 2 2" xfId="31765" xr:uid="{18AF080C-856D-40E9-B78B-3E2CE73C219F}"/>
    <cellStyle name="Tusenskille 4 5 2 3 3" xfId="10762" xr:uid="{49B26287-D6B7-477A-BD6A-B137AD4AAF8D}"/>
    <cellStyle name="Tusenskille 4 5 2 3 3 2" xfId="27237" xr:uid="{13B288E1-F230-496E-BDB5-76BFF666EC26}"/>
    <cellStyle name="Tusenskille 4 5 2 3 4" xfId="22668" xr:uid="{EDA5B735-A662-442E-8672-B0087F3180F7}"/>
    <cellStyle name="Tusenskille 4 5 2 4" xfId="6894" xr:uid="{C789D5BA-581C-4454-B573-0DBF2C674C80}"/>
    <cellStyle name="Tusenskille 4 5 2 4 2" xfId="17030" xr:uid="{2B27741F-9694-4B2B-8ACD-9103E5764185}"/>
    <cellStyle name="Tusenskille 4 5 2 4 2 2" xfId="33505" xr:uid="{18B1699D-D2A7-43E3-BA1A-AC1B80E1D0F5}"/>
    <cellStyle name="Tusenskille 4 5 2 4 3" xfId="12502" xr:uid="{9A9BEFA9-15E3-475B-9C78-ED0AF642E703}"/>
    <cellStyle name="Tusenskille 4 5 2 4 3 2" xfId="28977" xr:uid="{01034834-A94C-4B59-9239-0D638A828225}"/>
    <cellStyle name="Tusenskille 4 5 2 4 4" xfId="24408" xr:uid="{3D3A777C-8CAC-4831-A4E3-560668E77472}"/>
    <cellStyle name="Tusenskille 4 5 2 5" xfId="14252" xr:uid="{D6C8A375-2DC6-4704-AE36-78370171D724}"/>
    <cellStyle name="Tusenskille 4 5 2 5 2" xfId="30727" xr:uid="{B91CA37F-766D-49CB-A1C1-DE9E9800B3FC}"/>
    <cellStyle name="Tusenskille 4 5 2 6" xfId="9724" xr:uid="{6B09552B-8162-4139-9E15-417F055B5EB8}"/>
    <cellStyle name="Tusenskille 4 5 2 6 2" xfId="26199" xr:uid="{B2F20BFC-C093-4FA5-99B7-6285AC144ACA}"/>
    <cellStyle name="Tusenskille 4 5 2 7" xfId="21630" xr:uid="{388A0BC1-03B0-4A2F-952A-623D6ADE7B90}"/>
    <cellStyle name="Tusenskille 4 5 2_3.EXPENSES" xfId="7877" xr:uid="{E845BF57-782C-439C-93D0-E2C52FA504BC}"/>
    <cellStyle name="Tusenskille 4 5 3" xfId="4106" xr:uid="{B785D900-83ED-49DB-A8FB-0543E86D7D6A}"/>
    <cellStyle name="Tusenskille 4 5 3 2" xfId="4107" xr:uid="{E4876DE0-73E7-430F-AF84-69FFFDFA8988}"/>
    <cellStyle name="Tusenskille 4 5 3 2 2" xfId="5146" xr:uid="{3A48BB2F-E4FE-40BB-A5EC-06337AA68A8F}"/>
    <cellStyle name="Tusenskille 4 5 3 2 2 2" xfId="15293" xr:uid="{8A46B1AC-6FE4-4C1D-8EEF-66BD65449B1C}"/>
    <cellStyle name="Tusenskille 4 5 3 2 2 2 2" xfId="31768" xr:uid="{320372CB-6FB5-4EC6-8088-0A5E44A65692}"/>
    <cellStyle name="Tusenskille 4 5 3 2 2 3" xfId="10765" xr:uid="{A40EE9B7-A7C5-4749-A4BA-05C5AD719296}"/>
    <cellStyle name="Tusenskille 4 5 3 2 2 3 2" xfId="27240" xr:uid="{39F3D8F3-500B-41DB-9229-4BD03596E923}"/>
    <cellStyle name="Tusenskille 4 5 3 2 2 4" xfId="22671" xr:uid="{15866FBA-DF6B-41F9-A77C-846746B28030}"/>
    <cellStyle name="Tusenskille 4 5 3 2 3" xfId="6897" xr:uid="{E8A4D579-D7EC-4CB5-A336-2F266C041846}"/>
    <cellStyle name="Tusenskille 4 5 3 2 3 2" xfId="17033" xr:uid="{CF402588-7EE6-4E47-8495-5D5A75898FCD}"/>
    <cellStyle name="Tusenskille 4 5 3 2 3 2 2" xfId="33508" xr:uid="{C9E2A658-BE00-4440-ACE1-CD4C4E4B6790}"/>
    <cellStyle name="Tusenskille 4 5 3 2 3 3" xfId="12505" xr:uid="{0DBB3404-4ACE-4185-8D02-7F70C2CFF35D}"/>
    <cellStyle name="Tusenskille 4 5 3 2 3 3 2" xfId="28980" xr:uid="{70C7D91B-ED53-4346-8A79-53FDDE81A8BC}"/>
    <cellStyle name="Tusenskille 4 5 3 2 3 4" xfId="24411" xr:uid="{19C0E99D-4461-4D7C-A42D-51D07FE1260C}"/>
    <cellStyle name="Tusenskille 4 5 3 2 4" xfId="14255" xr:uid="{7107E0AC-0C11-4F73-972B-2E42AD4780F2}"/>
    <cellStyle name="Tusenskille 4 5 3 2 4 2" xfId="30730" xr:uid="{1F525ED1-64B4-478C-BE98-BC66B64A0D91}"/>
    <cellStyle name="Tusenskille 4 5 3 2 5" xfId="9727" xr:uid="{965321A5-012C-4D85-9CDD-9C3F3C04CDB6}"/>
    <cellStyle name="Tusenskille 4 5 3 2 5 2" xfId="26202" xr:uid="{94F347DE-D89B-4BA0-B2CA-3C1A2B7F6120}"/>
    <cellStyle name="Tusenskille 4 5 3 2 6" xfId="21633" xr:uid="{8F4B69B7-79E5-4FC5-B1D7-CC17B8FF5DF2}"/>
    <cellStyle name="Tusenskille 4 5 3 2_3.EXPENSES" xfId="7880" xr:uid="{FED5C017-8646-4876-B4AF-678B62953EAB}"/>
    <cellStyle name="Tusenskille 4 5 3 3" xfId="5145" xr:uid="{5D04C84B-B2BF-471E-9506-FE8719D2E155}"/>
    <cellStyle name="Tusenskille 4 5 3 3 2" xfId="15292" xr:uid="{D7A253D2-F764-42D8-B16B-FF5357CAFC62}"/>
    <cellStyle name="Tusenskille 4 5 3 3 2 2" xfId="31767" xr:uid="{60505653-A472-4B04-80AE-710374997E7C}"/>
    <cellStyle name="Tusenskille 4 5 3 3 3" xfId="10764" xr:uid="{62374E6D-4EE1-4E4D-BE3A-15C25D9593D5}"/>
    <cellStyle name="Tusenskille 4 5 3 3 3 2" xfId="27239" xr:uid="{09BF0977-84B5-4B17-9406-28C064470EB8}"/>
    <cellStyle name="Tusenskille 4 5 3 3 4" xfId="22670" xr:uid="{DEC02B6F-F106-4D69-BFC3-D80CAC6781B8}"/>
    <cellStyle name="Tusenskille 4 5 3 4" xfId="6896" xr:uid="{EDA26B45-7A36-4AB0-AC7C-63FB702B3210}"/>
    <cellStyle name="Tusenskille 4 5 3 4 2" xfId="17032" xr:uid="{A023C023-C76B-4E05-A723-79E23369412E}"/>
    <cellStyle name="Tusenskille 4 5 3 4 2 2" xfId="33507" xr:uid="{64CE6286-E4A4-464F-9098-427F93B6A6F3}"/>
    <cellStyle name="Tusenskille 4 5 3 4 3" xfId="12504" xr:uid="{81632FD8-4B2D-4380-9B47-97E0900E7198}"/>
    <cellStyle name="Tusenskille 4 5 3 4 3 2" xfId="28979" xr:uid="{1EA75772-4B8E-4CC4-BE78-8020E2293DF4}"/>
    <cellStyle name="Tusenskille 4 5 3 4 4" xfId="24410" xr:uid="{1223A807-FC2C-4E99-A1F6-1F931572D996}"/>
    <cellStyle name="Tusenskille 4 5 3 5" xfId="14254" xr:uid="{8955EF40-CC52-4882-9E07-00CBCE5A0671}"/>
    <cellStyle name="Tusenskille 4 5 3 5 2" xfId="30729" xr:uid="{3B4E8536-B280-481F-A3FE-516BAB3D4BD9}"/>
    <cellStyle name="Tusenskille 4 5 3 6" xfId="9726" xr:uid="{01B82C31-1106-4329-981C-FC716C2DAFE4}"/>
    <cellStyle name="Tusenskille 4 5 3 6 2" xfId="26201" xr:uid="{78B88B3B-37DA-4E88-8123-B6403EE1FFD5}"/>
    <cellStyle name="Tusenskille 4 5 3 7" xfId="21632" xr:uid="{E2120F05-8FE3-4412-B783-895864E0891F}"/>
    <cellStyle name="Tusenskille 4 5 3_3.EXPENSES" xfId="7879" xr:uid="{3345309D-211E-4FD4-AB3C-4D712BDC0861}"/>
    <cellStyle name="Tusenskille 4 5 4" xfId="4108" xr:uid="{23021330-A818-4C9D-86CB-B44871940C00}"/>
    <cellStyle name="Tusenskille 4 5 4 2" xfId="5147" xr:uid="{1A49A3AE-DFDF-458A-A4E1-0DFF7AEE90B6}"/>
    <cellStyle name="Tusenskille 4 5 4 2 2" xfId="15294" xr:uid="{59F7134A-5F46-452E-A142-D4B11DCCC649}"/>
    <cellStyle name="Tusenskille 4 5 4 2 2 2" xfId="31769" xr:uid="{90149EFB-96CF-44AF-8817-32B96DE33D91}"/>
    <cellStyle name="Tusenskille 4 5 4 2 3" xfId="10766" xr:uid="{72909CBE-28D0-4530-B646-C19D60117785}"/>
    <cellStyle name="Tusenskille 4 5 4 2 3 2" xfId="27241" xr:uid="{05D7F07A-5D10-407E-A89C-2FD26DE5D1C0}"/>
    <cellStyle name="Tusenskille 4 5 4 2 4" xfId="22672" xr:uid="{E1EE53F5-304C-4063-B77C-5380AD312453}"/>
    <cellStyle name="Tusenskille 4 5 4 3" xfId="6898" xr:uid="{FB608580-DE6A-4581-B6E6-27C9B978B1B9}"/>
    <cellStyle name="Tusenskille 4 5 4 3 2" xfId="17034" xr:uid="{2A7B46F4-28FE-4CA3-AA76-7F3057D3B0EC}"/>
    <cellStyle name="Tusenskille 4 5 4 3 2 2" xfId="33509" xr:uid="{E907A9D1-1941-4A54-9D89-007275AED644}"/>
    <cellStyle name="Tusenskille 4 5 4 3 3" xfId="12506" xr:uid="{8AE6A717-3DF6-439A-A372-0F7D0E5C037B}"/>
    <cellStyle name="Tusenskille 4 5 4 3 3 2" xfId="28981" xr:uid="{50C6C5C5-4F5C-49A1-8335-CCF1FC152F04}"/>
    <cellStyle name="Tusenskille 4 5 4 3 4" xfId="24412" xr:uid="{E5B98158-7725-4943-9C93-A598CD400F6C}"/>
    <cellStyle name="Tusenskille 4 5 4 4" xfId="14256" xr:uid="{8F141DBA-F6EA-40A7-9C25-C73035E60B32}"/>
    <cellStyle name="Tusenskille 4 5 4 4 2" xfId="30731" xr:uid="{088A17F4-852F-4BC7-98B9-9A811C4578A2}"/>
    <cellStyle name="Tusenskille 4 5 4 5" xfId="9728" xr:uid="{A4DD0A90-D776-4198-A7D4-2D8E3E568793}"/>
    <cellStyle name="Tusenskille 4 5 4 5 2" xfId="26203" xr:uid="{E6EFAA54-CC34-4E52-9CF8-617F8CE739B0}"/>
    <cellStyle name="Tusenskille 4 5 4 6" xfId="21634" xr:uid="{DBD8FE87-7859-48C3-9DD3-CAC07CFEFF8E}"/>
    <cellStyle name="Tusenskille 4 5 4_3.EXPENSES" xfId="7881" xr:uid="{886D401F-2974-47CF-8846-CE33A9330237}"/>
    <cellStyle name="Tusenskille 4 5 5" xfId="4109" xr:uid="{89E8440D-1F1E-43C0-A294-AF7AF6BED6D5}"/>
    <cellStyle name="Tusenskille 4 5 5 2" xfId="5148" xr:uid="{34C6AE83-C23D-4EC2-AEC5-1737D130D706}"/>
    <cellStyle name="Tusenskille 4 5 5 2 2" xfId="15295" xr:uid="{BAB5CC8A-A96C-4937-A411-FAFA9B27A1DB}"/>
    <cellStyle name="Tusenskille 4 5 5 2 2 2" xfId="31770" xr:uid="{A6BCE258-D1E4-4B33-8DD0-AA2E746FFEBB}"/>
    <cellStyle name="Tusenskille 4 5 5 2 3" xfId="10767" xr:uid="{E142E49E-055B-40A8-9AF6-6EE0AC1DE87B}"/>
    <cellStyle name="Tusenskille 4 5 5 2 3 2" xfId="27242" xr:uid="{A38E4B5B-7AAA-489D-804D-C0A90E6BA486}"/>
    <cellStyle name="Tusenskille 4 5 5 2 4" xfId="22673" xr:uid="{0B85CF08-9347-49BA-B594-8BC62B5497A7}"/>
    <cellStyle name="Tusenskille 4 5 5 3" xfId="6899" xr:uid="{B6C0F01A-83FE-4E0B-BBB2-9021ED869EB3}"/>
    <cellStyle name="Tusenskille 4 5 5 3 2" xfId="17035" xr:uid="{9447C75A-F623-4566-AD1A-079E7DB4367F}"/>
    <cellStyle name="Tusenskille 4 5 5 3 2 2" xfId="33510" xr:uid="{FBC7A3E6-B4B3-447B-A7AD-C6B82BD5F9F7}"/>
    <cellStyle name="Tusenskille 4 5 5 3 3" xfId="12507" xr:uid="{D1A8E4E8-45FC-469A-AB30-68E2531700A9}"/>
    <cellStyle name="Tusenskille 4 5 5 3 3 2" xfId="28982" xr:uid="{38528095-B0C9-4BE2-93F4-E6BCA94D7227}"/>
    <cellStyle name="Tusenskille 4 5 5 3 4" xfId="24413" xr:uid="{F0A7967C-415A-43ED-900C-52D59BB7B5AA}"/>
    <cellStyle name="Tusenskille 4 5 5 4" xfId="14257" xr:uid="{BDD361C1-EBAC-491F-82FF-CFF5DF7027C4}"/>
    <cellStyle name="Tusenskille 4 5 5 4 2" xfId="30732" xr:uid="{C0FB7782-0FDD-499B-933E-EBC5D4112DCD}"/>
    <cellStyle name="Tusenskille 4 5 5 5" xfId="9729" xr:uid="{8823BF15-C022-4654-B295-1B0B50051FF7}"/>
    <cellStyle name="Tusenskille 4 5 5 5 2" xfId="26204" xr:uid="{76B80A85-75C7-41FB-9A05-E233CB72F829}"/>
    <cellStyle name="Tusenskille 4 5 5 6" xfId="21635" xr:uid="{E86696F5-87FE-4917-8408-6A878D9B055A}"/>
    <cellStyle name="Tusenskille 4 5 5_3.EXPENSES" xfId="7882" xr:uid="{18EDC5AC-8405-4377-B6E3-B7DB8737AA29}"/>
    <cellStyle name="Tusenskille 4 5 6" xfId="5142" xr:uid="{E735252C-B51E-4639-B0C4-8139E640D1CE}"/>
    <cellStyle name="Tusenskille 4 5 6 2" xfId="15289" xr:uid="{E441F53D-E9E6-4E87-B876-35FDFFD31243}"/>
    <cellStyle name="Tusenskille 4 5 6 2 2" xfId="31764" xr:uid="{B7FDA723-9118-47D9-B69D-DDF5272484E4}"/>
    <cellStyle name="Tusenskille 4 5 6 3" xfId="10761" xr:uid="{5E018576-1A61-4119-9936-036E32835A05}"/>
    <cellStyle name="Tusenskille 4 5 6 3 2" xfId="27236" xr:uid="{84DB43A8-50BE-4CF4-AA79-E022E5E183C7}"/>
    <cellStyle name="Tusenskille 4 5 6 4" xfId="22667" xr:uid="{8579B065-B262-45EF-93C1-638FA728240D}"/>
    <cellStyle name="Tusenskille 4 5 7" xfId="6893" xr:uid="{7348504A-05B2-48F5-BC80-B410B0245FEB}"/>
    <cellStyle name="Tusenskille 4 5 7 2" xfId="17029" xr:uid="{CC5A4D7C-71A8-4DB1-8A71-31C5B360590C}"/>
    <cellStyle name="Tusenskille 4 5 7 2 2" xfId="33504" xr:uid="{EB150C11-030D-42A7-B84C-084BCF82074B}"/>
    <cellStyle name="Tusenskille 4 5 7 3" xfId="12501" xr:uid="{FFBDFC4A-5165-4F98-82B4-C880F6E71E6C}"/>
    <cellStyle name="Tusenskille 4 5 7 3 2" xfId="28976" xr:uid="{5CC61E5D-E533-47B7-8DE5-2C04F551DA4F}"/>
    <cellStyle name="Tusenskille 4 5 7 4" xfId="24407" xr:uid="{A9029AA3-80F2-44CB-8C49-0F1F525CC2C7}"/>
    <cellStyle name="Tusenskille 4 5 8" xfId="14251" xr:uid="{97056002-39FF-4B69-B47B-6F7674B32B7C}"/>
    <cellStyle name="Tusenskille 4 5 8 2" xfId="30726" xr:uid="{5F2B89FF-3FFF-4933-9050-7ADB1849F377}"/>
    <cellStyle name="Tusenskille 4 5 9" xfId="9723" xr:uid="{20325B41-8818-4687-9360-A3C3003DAF77}"/>
    <cellStyle name="Tusenskille 4 5 9 2" xfId="26198" xr:uid="{69D60A60-EEE2-493C-919A-3E5B03FDA5FE}"/>
    <cellStyle name="Tusenskille 4 5_3.EXPENSES" xfId="7876" xr:uid="{504E0AD4-D42B-4D44-A789-3614CFE16244}"/>
    <cellStyle name="Tusenskille 4 6" xfId="4110" xr:uid="{29CFFDDA-D122-4F59-BC61-0EAB79C2A66B}"/>
    <cellStyle name="Tusenskille 4 6 10" xfId="21636" xr:uid="{D969760C-BDED-4337-96C7-EE4469314B0D}"/>
    <cellStyle name="Tusenskille 4 6 2" xfId="4111" xr:uid="{7F1E9331-940B-4C72-B856-5F582AE361DA}"/>
    <cellStyle name="Tusenskille 4 6 2 2" xfId="4112" xr:uid="{BAEF848F-FB36-4CFE-85A4-8E0B820750D7}"/>
    <cellStyle name="Tusenskille 4 6 2 2 2" xfId="5151" xr:uid="{41FE31E1-3DEC-496E-BA52-31CBC4ADC2FE}"/>
    <cellStyle name="Tusenskille 4 6 2 2 2 2" xfId="15298" xr:uid="{10B9E781-2B08-4E4E-BF3D-24DD84593DBA}"/>
    <cellStyle name="Tusenskille 4 6 2 2 2 2 2" xfId="31773" xr:uid="{AEAD9F43-53A9-49BA-A598-2E0EDF661A02}"/>
    <cellStyle name="Tusenskille 4 6 2 2 2 3" xfId="10770" xr:uid="{F57E3AEA-1E59-48C0-BE8B-F18319362626}"/>
    <cellStyle name="Tusenskille 4 6 2 2 2 3 2" xfId="27245" xr:uid="{4A4D5FE6-0F64-4FB7-8D2D-45AC60EE4F79}"/>
    <cellStyle name="Tusenskille 4 6 2 2 2 4" xfId="22676" xr:uid="{D221DD61-3DFF-4A6A-9709-4C065F868271}"/>
    <cellStyle name="Tusenskille 4 6 2 2 3" xfId="6902" xr:uid="{A5F2A7BD-C9E7-4217-B312-F833EA8715A8}"/>
    <cellStyle name="Tusenskille 4 6 2 2 3 2" xfId="17038" xr:uid="{352B2727-62EC-47A6-BFE6-508B0D213D2E}"/>
    <cellStyle name="Tusenskille 4 6 2 2 3 2 2" xfId="33513" xr:uid="{42A2D59B-3671-4915-B064-5F413E93629C}"/>
    <cellStyle name="Tusenskille 4 6 2 2 3 3" xfId="12510" xr:uid="{2882859D-0BBA-452B-842A-A7A2F2C3F34E}"/>
    <cellStyle name="Tusenskille 4 6 2 2 3 3 2" xfId="28985" xr:uid="{F1FE5808-13EE-48A3-A614-51CADA3DAC1E}"/>
    <cellStyle name="Tusenskille 4 6 2 2 3 4" xfId="24416" xr:uid="{130297B9-6F6E-4712-A1FE-7F2526E8761E}"/>
    <cellStyle name="Tusenskille 4 6 2 2 4" xfId="14260" xr:uid="{897AAB56-D962-4463-B8B8-FDB0B49A38D3}"/>
    <cellStyle name="Tusenskille 4 6 2 2 4 2" xfId="30735" xr:uid="{4044604C-EEB4-496C-A865-9B1629C61A74}"/>
    <cellStyle name="Tusenskille 4 6 2 2 5" xfId="9732" xr:uid="{221AF1A1-F1A9-4A83-953B-8F289D6F6F0C}"/>
    <cellStyle name="Tusenskille 4 6 2 2 5 2" xfId="26207" xr:uid="{F13C75D6-93BA-4A1B-833B-216BEC58D907}"/>
    <cellStyle name="Tusenskille 4 6 2 2 6" xfId="21638" xr:uid="{3AEF98CF-ECE8-44F5-B511-3FF7F5B65FD8}"/>
    <cellStyle name="Tusenskille 4 6 2 2_3.EXPENSES" xfId="7885" xr:uid="{9E0CF502-8F9D-4120-93E6-836EBB5FA678}"/>
    <cellStyle name="Tusenskille 4 6 2 3" xfId="5150" xr:uid="{C85AADF0-536E-4F2C-9DC6-EB86B5074711}"/>
    <cellStyle name="Tusenskille 4 6 2 3 2" xfId="15297" xr:uid="{3C9E17C4-0384-4C71-B0F2-FFF4BBEF0C48}"/>
    <cellStyle name="Tusenskille 4 6 2 3 2 2" xfId="31772" xr:uid="{47DB034B-D94D-48AA-9385-3339AFCD866B}"/>
    <cellStyle name="Tusenskille 4 6 2 3 3" xfId="10769" xr:uid="{90CA71AD-38BC-46B9-8A1F-6B3403FA8DA2}"/>
    <cellStyle name="Tusenskille 4 6 2 3 3 2" xfId="27244" xr:uid="{AB3800BA-7F35-4715-B1B4-ECDD7DFA4DA0}"/>
    <cellStyle name="Tusenskille 4 6 2 3 4" xfId="22675" xr:uid="{1E9FE905-566E-4ED1-B36F-E487E05D4D06}"/>
    <cellStyle name="Tusenskille 4 6 2 4" xfId="6901" xr:uid="{3B0336CA-FCA6-43A0-8166-9287FDBF96A7}"/>
    <cellStyle name="Tusenskille 4 6 2 4 2" xfId="17037" xr:uid="{4EFF42B6-35B1-45ED-BE70-7A933A32C328}"/>
    <cellStyle name="Tusenskille 4 6 2 4 2 2" xfId="33512" xr:uid="{056B59B8-C03B-452E-B2C4-49520DA9B952}"/>
    <cellStyle name="Tusenskille 4 6 2 4 3" xfId="12509" xr:uid="{AA366B2D-8D36-4419-90FD-3D6AC24964D7}"/>
    <cellStyle name="Tusenskille 4 6 2 4 3 2" xfId="28984" xr:uid="{EB1B29B7-C4A3-414A-BDA5-7EFEF9AABE0A}"/>
    <cellStyle name="Tusenskille 4 6 2 4 4" xfId="24415" xr:uid="{31C8C644-4926-4BDE-899E-DE388FCC2924}"/>
    <cellStyle name="Tusenskille 4 6 2 5" xfId="14259" xr:uid="{626B5319-554C-4CCC-95BE-1ACE8F2F753D}"/>
    <cellStyle name="Tusenskille 4 6 2 5 2" xfId="30734" xr:uid="{FC607E73-7FD8-43D1-A3C2-8E23E44A6CC4}"/>
    <cellStyle name="Tusenskille 4 6 2 6" xfId="9731" xr:uid="{B804B235-B6B7-4EB6-958B-5A6F39051519}"/>
    <cellStyle name="Tusenskille 4 6 2 6 2" xfId="26206" xr:uid="{6E95CC7D-A13F-49A5-A67B-775026EA4ADC}"/>
    <cellStyle name="Tusenskille 4 6 2 7" xfId="21637" xr:uid="{330C44FC-BA30-43F1-83D5-A0993BC20AFA}"/>
    <cellStyle name="Tusenskille 4 6 2_3.EXPENSES" xfId="7884" xr:uid="{2823BC6E-2609-44BA-B313-4C536F09E754}"/>
    <cellStyle name="Tusenskille 4 6 3" xfId="4113" xr:uid="{506DBE39-44F9-498F-94FF-8CEFF162B44A}"/>
    <cellStyle name="Tusenskille 4 6 3 2" xfId="4114" xr:uid="{EDF0B63F-E73F-4D10-BF2D-BEFA95CD25F8}"/>
    <cellStyle name="Tusenskille 4 6 3 2 2" xfId="5153" xr:uid="{19863EF8-B914-406F-BE60-5300363536AB}"/>
    <cellStyle name="Tusenskille 4 6 3 2 2 2" xfId="15300" xr:uid="{B6716D5E-65BC-4807-BA79-26220B2F9FAE}"/>
    <cellStyle name="Tusenskille 4 6 3 2 2 2 2" xfId="31775" xr:uid="{A0DDB3F3-AE99-451B-84BC-A5DD38AAED65}"/>
    <cellStyle name="Tusenskille 4 6 3 2 2 3" xfId="10772" xr:uid="{256F6B19-C817-4D81-9362-9E52D3D74410}"/>
    <cellStyle name="Tusenskille 4 6 3 2 2 3 2" xfId="27247" xr:uid="{AE6B61E0-D308-4262-B610-B9E554966172}"/>
    <cellStyle name="Tusenskille 4 6 3 2 2 4" xfId="22678" xr:uid="{AF8F6DB9-A4E2-49E6-800E-CFC4642AE907}"/>
    <cellStyle name="Tusenskille 4 6 3 2 3" xfId="6904" xr:uid="{EBF7F416-9579-43CD-A618-260C3157395F}"/>
    <cellStyle name="Tusenskille 4 6 3 2 3 2" xfId="17040" xr:uid="{CE71050A-4941-42C9-A09B-47C89DA27B9E}"/>
    <cellStyle name="Tusenskille 4 6 3 2 3 2 2" xfId="33515" xr:uid="{F69A792C-D5F0-4F9F-AE8C-2023C5B04B15}"/>
    <cellStyle name="Tusenskille 4 6 3 2 3 3" xfId="12512" xr:uid="{E0960B25-18AA-4CAF-AA0E-418C15C274F5}"/>
    <cellStyle name="Tusenskille 4 6 3 2 3 3 2" xfId="28987" xr:uid="{52C17079-27E6-4B24-A7D9-3F839F281A8D}"/>
    <cellStyle name="Tusenskille 4 6 3 2 3 4" xfId="24418" xr:uid="{A87458E6-21E3-478B-9802-A7DB8D11201A}"/>
    <cellStyle name="Tusenskille 4 6 3 2 4" xfId="14262" xr:uid="{D2C7AB16-40D8-4EBC-A8A6-39BEECBEAA85}"/>
    <cellStyle name="Tusenskille 4 6 3 2 4 2" xfId="30737" xr:uid="{C5BFEF6F-695C-4E10-A60B-13147AA71A29}"/>
    <cellStyle name="Tusenskille 4 6 3 2 5" xfId="9734" xr:uid="{25443172-678C-40A9-9512-36DA9997CE6C}"/>
    <cellStyle name="Tusenskille 4 6 3 2 5 2" xfId="26209" xr:uid="{3E6D924C-3F16-482A-B6C0-5EE9334E3BDD}"/>
    <cellStyle name="Tusenskille 4 6 3 2 6" xfId="21640" xr:uid="{59BB2565-B695-456D-A512-67C658645BC7}"/>
    <cellStyle name="Tusenskille 4 6 3 2_3.EXPENSES" xfId="7887" xr:uid="{C91065C3-330D-407D-BA5D-4F5101C7BEEA}"/>
    <cellStyle name="Tusenskille 4 6 3 3" xfId="5152" xr:uid="{4BF19E93-6ACF-4437-B051-CAB4B1F65FDD}"/>
    <cellStyle name="Tusenskille 4 6 3 3 2" xfId="15299" xr:uid="{669402BA-4B81-4922-8DE1-D8ECB9A1B301}"/>
    <cellStyle name="Tusenskille 4 6 3 3 2 2" xfId="31774" xr:uid="{41F56316-BB80-46AA-ABED-DAA5634202ED}"/>
    <cellStyle name="Tusenskille 4 6 3 3 3" xfId="10771" xr:uid="{5D1200A3-3B41-4D39-80FF-262D901842DE}"/>
    <cellStyle name="Tusenskille 4 6 3 3 3 2" xfId="27246" xr:uid="{9636274E-64B4-452F-9D1F-88082756ACA0}"/>
    <cellStyle name="Tusenskille 4 6 3 3 4" xfId="22677" xr:uid="{1E4AD6CF-EE61-4D7E-8D93-1C18A7DE0F91}"/>
    <cellStyle name="Tusenskille 4 6 3 4" xfId="6903" xr:uid="{F66AB2C5-1659-4EB5-8046-E635AF1F3884}"/>
    <cellStyle name="Tusenskille 4 6 3 4 2" xfId="17039" xr:uid="{72403602-34D8-4455-9CF5-6C12FB40A463}"/>
    <cellStyle name="Tusenskille 4 6 3 4 2 2" xfId="33514" xr:uid="{38D8A8CB-8A2D-430F-A94A-4B054CA062E3}"/>
    <cellStyle name="Tusenskille 4 6 3 4 3" xfId="12511" xr:uid="{B7184B7A-BD68-44A6-A017-5923C8D1ECDD}"/>
    <cellStyle name="Tusenskille 4 6 3 4 3 2" xfId="28986" xr:uid="{9B76CE10-DB7F-45A1-8B10-752DDF7781B3}"/>
    <cellStyle name="Tusenskille 4 6 3 4 4" xfId="24417" xr:uid="{D388FE9F-9AFE-4009-9E3D-4705631B3C4A}"/>
    <cellStyle name="Tusenskille 4 6 3 5" xfId="14261" xr:uid="{04C2D1A8-4B20-4A34-9C24-AB0CA3EBBCD8}"/>
    <cellStyle name="Tusenskille 4 6 3 5 2" xfId="30736" xr:uid="{1BA307BF-3BCB-420A-B26B-B8B21F8E7967}"/>
    <cellStyle name="Tusenskille 4 6 3 6" xfId="9733" xr:uid="{AADFC67C-CB28-41D1-A02D-DAFCF47FEA40}"/>
    <cellStyle name="Tusenskille 4 6 3 6 2" xfId="26208" xr:uid="{2C18392C-64C2-4E3D-8A01-7B22CC6639D6}"/>
    <cellStyle name="Tusenskille 4 6 3 7" xfId="21639" xr:uid="{56950529-644E-4698-BC12-0974532B86FF}"/>
    <cellStyle name="Tusenskille 4 6 3_3.EXPENSES" xfId="7886" xr:uid="{2187A97D-2845-4DA2-B5B3-1B077BB86044}"/>
    <cellStyle name="Tusenskille 4 6 4" xfId="4115" xr:uid="{59EC2D77-39BD-4DEC-A6D4-A5E0A8F01CEA}"/>
    <cellStyle name="Tusenskille 4 6 4 2" xfId="5154" xr:uid="{7BEAC272-A3D8-41D9-AE1B-3C26F73BEE28}"/>
    <cellStyle name="Tusenskille 4 6 4 2 2" xfId="15301" xr:uid="{80F675B2-8B9F-43DB-85AB-A7D46299861F}"/>
    <cellStyle name="Tusenskille 4 6 4 2 2 2" xfId="31776" xr:uid="{B12FCFD8-D151-46DC-A5C8-77BA66DFA42B}"/>
    <cellStyle name="Tusenskille 4 6 4 2 3" xfId="10773" xr:uid="{D7F6885F-6189-4670-B846-EE1B5F18539E}"/>
    <cellStyle name="Tusenskille 4 6 4 2 3 2" xfId="27248" xr:uid="{56C4637B-0960-4D65-A4C6-5A9591BC9291}"/>
    <cellStyle name="Tusenskille 4 6 4 2 4" xfId="22679" xr:uid="{89676A68-A791-4CF5-8263-EA2AC43DBB0B}"/>
    <cellStyle name="Tusenskille 4 6 4 3" xfId="6905" xr:uid="{B5B6130A-5F24-4127-BD34-CF5C71C4353E}"/>
    <cellStyle name="Tusenskille 4 6 4 3 2" xfId="17041" xr:uid="{546B8573-17B3-4C6E-8651-4C21E07CD4D2}"/>
    <cellStyle name="Tusenskille 4 6 4 3 2 2" xfId="33516" xr:uid="{24A99F36-7B10-4E71-8115-2D9686CC0468}"/>
    <cellStyle name="Tusenskille 4 6 4 3 3" xfId="12513" xr:uid="{D18AAC99-456A-4214-8756-44E882205CC1}"/>
    <cellStyle name="Tusenskille 4 6 4 3 3 2" xfId="28988" xr:uid="{2E4109B4-58DC-43AF-9344-7B4D63C03213}"/>
    <cellStyle name="Tusenskille 4 6 4 3 4" xfId="24419" xr:uid="{1A852B76-EFC9-4C5D-9AFF-CB966C6269A3}"/>
    <cellStyle name="Tusenskille 4 6 4 4" xfId="14263" xr:uid="{B63BAC99-837D-442D-85D7-0C27885BD121}"/>
    <cellStyle name="Tusenskille 4 6 4 4 2" xfId="30738" xr:uid="{3D62976E-A688-4D75-B5BD-CB129B44659B}"/>
    <cellStyle name="Tusenskille 4 6 4 5" xfId="9735" xr:uid="{423D695C-212E-4490-839A-C1969997DBBF}"/>
    <cellStyle name="Tusenskille 4 6 4 5 2" xfId="26210" xr:uid="{CD83839F-50C2-4E31-ABE0-B3201EC1FC63}"/>
    <cellStyle name="Tusenskille 4 6 4 6" xfId="21641" xr:uid="{1C5485BB-AD71-46B8-86CB-D76CF7BD2D88}"/>
    <cellStyle name="Tusenskille 4 6 4_3.EXPENSES" xfId="7888" xr:uid="{2B52419B-FDD4-4C79-9988-87CB3FC5D380}"/>
    <cellStyle name="Tusenskille 4 6 5" xfId="4116" xr:uid="{0C746487-2FAE-4045-B1D4-930C38812310}"/>
    <cellStyle name="Tusenskille 4 6 5 2" xfId="5155" xr:uid="{F169C315-1A25-43D7-A2F2-FCB35FF42090}"/>
    <cellStyle name="Tusenskille 4 6 5 2 2" xfId="15302" xr:uid="{1D769C71-C5F9-42C5-8B1C-4A29B9B65AAB}"/>
    <cellStyle name="Tusenskille 4 6 5 2 2 2" xfId="31777" xr:uid="{A8487067-DF46-4D7E-9491-0A951336CA59}"/>
    <cellStyle name="Tusenskille 4 6 5 2 3" xfId="10774" xr:uid="{29951CFE-7BD8-4C0D-A644-CC3EBADB3633}"/>
    <cellStyle name="Tusenskille 4 6 5 2 3 2" xfId="27249" xr:uid="{F0BE2D68-68AE-458D-877B-893AE4F967D9}"/>
    <cellStyle name="Tusenskille 4 6 5 2 4" xfId="22680" xr:uid="{21BA17C7-3E0C-4392-A603-2AAC05E1EA81}"/>
    <cellStyle name="Tusenskille 4 6 5 3" xfId="6906" xr:uid="{175E73FC-4338-40B0-BF5F-304D3455C636}"/>
    <cellStyle name="Tusenskille 4 6 5 3 2" xfId="17042" xr:uid="{40F8461E-6E8A-45A5-A381-388A14B52997}"/>
    <cellStyle name="Tusenskille 4 6 5 3 2 2" xfId="33517" xr:uid="{C5C1DFC0-6467-4872-828B-308D8D4FE3DD}"/>
    <cellStyle name="Tusenskille 4 6 5 3 3" xfId="12514" xr:uid="{F37393FE-DD72-4966-BDF6-80FD3B59EFE4}"/>
    <cellStyle name="Tusenskille 4 6 5 3 3 2" xfId="28989" xr:uid="{B5CA3F05-EA23-4678-AB76-574DCF593F1E}"/>
    <cellStyle name="Tusenskille 4 6 5 3 4" xfId="24420" xr:uid="{5C644C04-2301-4DD9-B23B-1A9A04E6ECA0}"/>
    <cellStyle name="Tusenskille 4 6 5 4" xfId="14264" xr:uid="{EC53D465-2774-4E06-A5C7-BE06C4B9D560}"/>
    <cellStyle name="Tusenskille 4 6 5 4 2" xfId="30739" xr:uid="{FAC1105A-E2C2-470A-BA67-3E2B036FB890}"/>
    <cellStyle name="Tusenskille 4 6 5 5" xfId="9736" xr:uid="{DE11F60A-6711-4120-ADED-F01628897A69}"/>
    <cellStyle name="Tusenskille 4 6 5 5 2" xfId="26211" xr:uid="{93608BAE-50C7-43E8-BF8B-FE6974DCBBA2}"/>
    <cellStyle name="Tusenskille 4 6 5 6" xfId="21642" xr:uid="{F5E5E358-FBF2-4080-917F-05D101123597}"/>
    <cellStyle name="Tusenskille 4 6 5_3.EXPENSES" xfId="7889" xr:uid="{B45F992B-853E-4002-8C52-BF03073FCE9D}"/>
    <cellStyle name="Tusenskille 4 6 6" xfId="5149" xr:uid="{DD8E3BC9-4273-4CFE-B6A6-21675148A6FD}"/>
    <cellStyle name="Tusenskille 4 6 6 2" xfId="15296" xr:uid="{E80C2D5B-DA06-4C76-9DF2-CF20D1174F60}"/>
    <cellStyle name="Tusenskille 4 6 6 2 2" xfId="31771" xr:uid="{0E16A724-90EA-4453-BAFF-3DE89555C27A}"/>
    <cellStyle name="Tusenskille 4 6 6 3" xfId="10768" xr:uid="{B47D5C72-0FA5-4B23-B87B-77052241B1A1}"/>
    <cellStyle name="Tusenskille 4 6 6 3 2" xfId="27243" xr:uid="{2CDE777F-BD76-4B16-9575-31516AB60DEC}"/>
    <cellStyle name="Tusenskille 4 6 6 4" xfId="22674" xr:uid="{D708372E-D57F-4E82-8B3A-182F48665BE8}"/>
    <cellStyle name="Tusenskille 4 6 7" xfId="6900" xr:uid="{42952621-185A-4B56-AF66-168F9F351A85}"/>
    <cellStyle name="Tusenskille 4 6 7 2" xfId="17036" xr:uid="{797EE71C-FF7E-49E5-8D37-1DF696111B3A}"/>
    <cellStyle name="Tusenskille 4 6 7 2 2" xfId="33511" xr:uid="{CE62B63A-AB05-4AE7-85CA-87CC690C81FC}"/>
    <cellStyle name="Tusenskille 4 6 7 3" xfId="12508" xr:uid="{826D3655-11EF-4D3A-BE97-80F9F7199065}"/>
    <cellStyle name="Tusenskille 4 6 7 3 2" xfId="28983" xr:uid="{E3916346-7FDD-475E-BCA2-84E9259C2234}"/>
    <cellStyle name="Tusenskille 4 6 7 4" xfId="24414" xr:uid="{16D62A54-E54B-4362-A4AF-E946962D73A4}"/>
    <cellStyle name="Tusenskille 4 6 8" xfId="14258" xr:uid="{AD2E7246-99A0-4913-B80A-825D1CB23812}"/>
    <cellStyle name="Tusenskille 4 6 8 2" xfId="30733" xr:uid="{875162AB-A613-4D47-85BC-6525AD8393C7}"/>
    <cellStyle name="Tusenskille 4 6 9" xfId="9730" xr:uid="{88B9366E-2803-441D-A49C-C6A82798C1F5}"/>
    <cellStyle name="Tusenskille 4 6 9 2" xfId="26205" xr:uid="{67B7254E-D7EE-4E5E-92CD-E3992CC50BEA}"/>
    <cellStyle name="Tusenskille 4 6_3.EXPENSES" xfId="7883" xr:uid="{FCE9296D-CD40-4BBB-BB13-4113DBEA3DD5}"/>
    <cellStyle name="Tusenskille 4 7" xfId="4117" xr:uid="{E4250F2A-C897-4EBD-BA6C-E963E580CA8A}"/>
    <cellStyle name="Tusenskille 4 7 2" xfId="4118" xr:uid="{0370D4DE-F48E-4FEA-95E1-EF5CFEBE2A53}"/>
    <cellStyle name="Tusenskille 4 7 2 2" xfId="5157" xr:uid="{A8EC56F4-2526-405D-80E8-B545A23CF177}"/>
    <cellStyle name="Tusenskille 4 7 2 2 2" xfId="15304" xr:uid="{C74B99D8-7394-4F6A-8B7F-91ADAB87795C}"/>
    <cellStyle name="Tusenskille 4 7 2 2 2 2" xfId="31779" xr:uid="{4012B0A8-B9DF-4790-B460-EC94E8BFCC5F}"/>
    <cellStyle name="Tusenskille 4 7 2 2 3" xfId="10776" xr:uid="{A24B37A3-CDC1-4935-9B00-B9BAD2FA209E}"/>
    <cellStyle name="Tusenskille 4 7 2 2 3 2" xfId="27251" xr:uid="{99BE11EA-FCC0-4BC8-BCCE-184D51004C1F}"/>
    <cellStyle name="Tusenskille 4 7 2 2 4" xfId="22682" xr:uid="{CC508526-8FAB-430A-8C8F-57C47D089C01}"/>
    <cellStyle name="Tusenskille 4 7 2 3" xfId="6908" xr:uid="{7B188105-7B44-4FB2-9624-B8B11662C572}"/>
    <cellStyle name="Tusenskille 4 7 2 3 2" xfId="17044" xr:uid="{51660DC3-4E9A-4A0E-AC1F-01E9E19FAFDB}"/>
    <cellStyle name="Tusenskille 4 7 2 3 2 2" xfId="33519" xr:uid="{AD6CDB6A-12DF-452B-8FE8-DF195CF36758}"/>
    <cellStyle name="Tusenskille 4 7 2 3 3" xfId="12516" xr:uid="{309C080B-4450-4773-9111-63E8C453DA99}"/>
    <cellStyle name="Tusenskille 4 7 2 3 3 2" xfId="28991" xr:uid="{7868934A-006E-4092-AA76-5459AF8056D4}"/>
    <cellStyle name="Tusenskille 4 7 2 3 4" xfId="24422" xr:uid="{4C8ED7BC-54CD-4CCA-A8B9-16F098EAFDAC}"/>
    <cellStyle name="Tusenskille 4 7 2 4" xfId="14266" xr:uid="{9BF949B8-25A4-4844-9106-8CD258CA48F4}"/>
    <cellStyle name="Tusenskille 4 7 2 4 2" xfId="30741" xr:uid="{349E2FE8-7EEE-449F-82E0-1F99231B2C64}"/>
    <cellStyle name="Tusenskille 4 7 2 5" xfId="9738" xr:uid="{09B9F481-5981-450A-B423-969A73AC943F}"/>
    <cellStyle name="Tusenskille 4 7 2 5 2" xfId="26213" xr:uid="{DAF8A240-B2E5-4728-A1B4-6FF6825DCA04}"/>
    <cellStyle name="Tusenskille 4 7 2 6" xfId="21644" xr:uid="{8B5AC026-E1C0-44DB-AAE5-5A00C79D244D}"/>
    <cellStyle name="Tusenskille 4 7 2_3.EXPENSES" xfId="7891" xr:uid="{F22D9375-0382-454E-9010-169FA11B6C7C}"/>
    <cellStyle name="Tusenskille 4 7 3" xfId="5156" xr:uid="{F4459A50-3FA3-4614-BD83-C9709D875D40}"/>
    <cellStyle name="Tusenskille 4 7 3 2" xfId="15303" xr:uid="{4D1B9896-61EC-49DC-82E6-0321AC9BC5C6}"/>
    <cellStyle name="Tusenskille 4 7 3 2 2" xfId="31778" xr:uid="{3855EA95-26FF-4B78-ACD0-656154835DD0}"/>
    <cellStyle name="Tusenskille 4 7 3 3" xfId="10775" xr:uid="{82CC7C78-C5DD-4C80-B4F7-6A890F441D02}"/>
    <cellStyle name="Tusenskille 4 7 3 3 2" xfId="27250" xr:uid="{EB5C8BA2-EB68-44FF-9F85-9C09B71416BA}"/>
    <cellStyle name="Tusenskille 4 7 3 4" xfId="22681" xr:uid="{0D29C869-ACA7-4408-90F3-D2C1EC39671B}"/>
    <cellStyle name="Tusenskille 4 7 4" xfId="6907" xr:uid="{7B8195AE-A54B-4742-98A7-43CDC65405E3}"/>
    <cellStyle name="Tusenskille 4 7 4 2" xfId="17043" xr:uid="{7FF6B22E-8023-46A4-B3A2-D00D1A13F59C}"/>
    <cellStyle name="Tusenskille 4 7 4 2 2" xfId="33518" xr:uid="{5F7ACCC4-1CAE-416A-9878-CE5F3DD9EB71}"/>
    <cellStyle name="Tusenskille 4 7 4 3" xfId="12515" xr:uid="{E376FEBA-D2A6-404E-80B6-9C94D84B87B7}"/>
    <cellStyle name="Tusenskille 4 7 4 3 2" xfId="28990" xr:uid="{79A8CA22-CF23-41BE-8840-A5D68B06F950}"/>
    <cellStyle name="Tusenskille 4 7 4 4" xfId="24421" xr:uid="{AA69AEAE-9536-4CC9-A444-1FE02319EAE9}"/>
    <cellStyle name="Tusenskille 4 7 5" xfId="14265" xr:uid="{75FFE7B8-340F-4318-AD11-A2D33DACF4FD}"/>
    <cellStyle name="Tusenskille 4 7 5 2" xfId="30740" xr:uid="{79A227B6-AC08-453A-8064-719869149DFF}"/>
    <cellStyle name="Tusenskille 4 7 6" xfId="9737" xr:uid="{F73263A0-19D4-479C-9B81-529A5DBE4DBB}"/>
    <cellStyle name="Tusenskille 4 7 6 2" xfId="26212" xr:uid="{C97107F0-9FA1-4592-B48E-05D08E99A8A2}"/>
    <cellStyle name="Tusenskille 4 7 7" xfId="21643" xr:uid="{E2878614-DAF2-40E0-AB11-3229D97AEAB9}"/>
    <cellStyle name="Tusenskille 4 7_3.EXPENSES" xfId="7890" xr:uid="{533C0954-CDB6-4888-9E07-4922DA671DE6}"/>
    <cellStyle name="Tusenskille 4 8" xfId="4119" xr:uid="{CBA938E1-2D8C-42A5-A447-52C4DF7C180A}"/>
    <cellStyle name="Tusenskille 4 8 2" xfId="4120" xr:uid="{C5E62CDC-3314-4EC9-AC87-65FE43326B0F}"/>
    <cellStyle name="Tusenskille 4 8 2 2" xfId="5159" xr:uid="{77907EE7-520D-4F0F-A045-8B8905964B77}"/>
    <cellStyle name="Tusenskille 4 8 2 2 2" xfId="15306" xr:uid="{212D0ECD-A948-40B3-B990-97F68D3BB8F2}"/>
    <cellStyle name="Tusenskille 4 8 2 2 2 2" xfId="31781" xr:uid="{A9BC8BFD-996D-4404-8F4D-0FF3E35C63D9}"/>
    <cellStyle name="Tusenskille 4 8 2 2 3" xfId="10778" xr:uid="{E727A72C-B480-4C65-9B9E-6E3F88DEE5A5}"/>
    <cellStyle name="Tusenskille 4 8 2 2 3 2" xfId="27253" xr:uid="{67C9FA5F-B6B2-43ED-8BB4-3A500EBF1BF3}"/>
    <cellStyle name="Tusenskille 4 8 2 2 4" xfId="22684" xr:uid="{D89C49F1-9DCA-41C6-8A49-BA2A4552EEB3}"/>
    <cellStyle name="Tusenskille 4 8 2 3" xfId="6910" xr:uid="{F5B4D540-3165-4BF2-8454-41C8DE997FFC}"/>
    <cellStyle name="Tusenskille 4 8 2 3 2" xfId="17046" xr:uid="{C0FC58E9-628D-45BE-BA8C-9DAA9D843F10}"/>
    <cellStyle name="Tusenskille 4 8 2 3 2 2" xfId="33521" xr:uid="{AF71A2B0-613C-43D0-B0CF-E3D62B7599AB}"/>
    <cellStyle name="Tusenskille 4 8 2 3 3" xfId="12518" xr:uid="{A196C58D-658D-4AD1-AC88-B997D6C1432E}"/>
    <cellStyle name="Tusenskille 4 8 2 3 3 2" xfId="28993" xr:uid="{5F140D58-F69D-4533-93BD-B3F3DB5800B2}"/>
    <cellStyle name="Tusenskille 4 8 2 3 4" xfId="24424" xr:uid="{032F6D90-FF80-4617-B89E-2CAECE294978}"/>
    <cellStyle name="Tusenskille 4 8 2 4" xfId="14268" xr:uid="{C4B1AB8E-F57B-441C-B8E1-3D476FC92402}"/>
    <cellStyle name="Tusenskille 4 8 2 4 2" xfId="30743" xr:uid="{B391B2FC-77AF-42ED-AE13-A4B9619101BD}"/>
    <cellStyle name="Tusenskille 4 8 2 5" xfId="9740" xr:uid="{B55388CA-8C0C-4985-923E-FE075FFBC5B8}"/>
    <cellStyle name="Tusenskille 4 8 2 5 2" xfId="26215" xr:uid="{FCB265A0-70F2-4CE9-AD0D-7CE6F466095B}"/>
    <cellStyle name="Tusenskille 4 8 2 6" xfId="21646" xr:uid="{3F3471EB-CB94-4F90-AC38-C8862C2F03D0}"/>
    <cellStyle name="Tusenskille 4 8 2_3.EXPENSES" xfId="7893" xr:uid="{9E6DA429-20B5-4A09-884B-6E1EA0A1CE3A}"/>
    <cellStyle name="Tusenskille 4 8 3" xfId="5158" xr:uid="{B077BE2A-1494-41B0-A406-F3455C8070B4}"/>
    <cellStyle name="Tusenskille 4 8 3 2" xfId="15305" xr:uid="{FFA50ACE-EA57-4CA8-A723-AFBD401AA302}"/>
    <cellStyle name="Tusenskille 4 8 3 2 2" xfId="31780" xr:uid="{55F59E1C-944B-4714-9A78-7EF2E955B149}"/>
    <cellStyle name="Tusenskille 4 8 3 3" xfId="10777" xr:uid="{E5426570-36D0-461B-A156-5ACB627E92D2}"/>
    <cellStyle name="Tusenskille 4 8 3 3 2" xfId="27252" xr:uid="{2F929D6A-7A4F-468A-8D2E-D3CFF8D3893A}"/>
    <cellStyle name="Tusenskille 4 8 3 4" xfId="22683" xr:uid="{CAAC2C99-699E-4E52-8E26-34DFAFE0D13B}"/>
    <cellStyle name="Tusenskille 4 8 4" xfId="6909" xr:uid="{C2479372-F136-4916-A5BD-E2E14299D75B}"/>
    <cellStyle name="Tusenskille 4 8 4 2" xfId="17045" xr:uid="{7D4B9E5D-BBDA-47A6-A191-F1FBBFADE51C}"/>
    <cellStyle name="Tusenskille 4 8 4 2 2" xfId="33520" xr:uid="{7408C687-A5ED-4EFC-AA54-FECE53531207}"/>
    <cellStyle name="Tusenskille 4 8 4 3" xfId="12517" xr:uid="{06FED683-C6AB-4779-9CA3-51AF8490188A}"/>
    <cellStyle name="Tusenskille 4 8 4 3 2" xfId="28992" xr:uid="{DA2E5209-2408-42B6-83AA-36A97CD89FFF}"/>
    <cellStyle name="Tusenskille 4 8 4 4" xfId="24423" xr:uid="{7857A0A7-F6F3-453D-8699-DD70A1F31ECB}"/>
    <cellStyle name="Tusenskille 4 8 5" xfId="14267" xr:uid="{D8C5FF32-4D25-4F2A-9041-BAA25C4E9315}"/>
    <cellStyle name="Tusenskille 4 8 5 2" xfId="30742" xr:uid="{CFE7B4DA-A945-4CA0-8BC0-D63E48767C68}"/>
    <cellStyle name="Tusenskille 4 8 6" xfId="9739" xr:uid="{71E37F74-91A0-4784-A7EE-58774333A39C}"/>
    <cellStyle name="Tusenskille 4 8 6 2" xfId="26214" xr:uid="{7B9A1FEE-CECF-4BF9-8661-CB0BDFA89A7C}"/>
    <cellStyle name="Tusenskille 4 8 7" xfId="21645" xr:uid="{057CFA9F-FF70-4DBC-A9A5-12C35F52D296}"/>
    <cellStyle name="Tusenskille 4 8_3.EXPENSES" xfId="7892" xr:uid="{E8107904-E41A-4903-9B92-42EDAE7DA0F3}"/>
    <cellStyle name="Tusenskille 4 9" xfId="4121" xr:uid="{9814C2EB-F1D2-478F-95E7-B8D418F78DAB}"/>
    <cellStyle name="Tusenskille 4 9 2" xfId="5160" xr:uid="{F1223408-DA5F-4FE4-ADBD-609AC1A7AF19}"/>
    <cellStyle name="Tusenskille 4 9 2 2" xfId="15307" xr:uid="{DAEE2941-E629-430F-840B-C8AC32540E3D}"/>
    <cellStyle name="Tusenskille 4 9 2 2 2" xfId="31782" xr:uid="{EBAA45F2-3E3C-4545-BB66-2BAF48FACC6E}"/>
    <cellStyle name="Tusenskille 4 9 2 3" xfId="10779" xr:uid="{28984A6A-F6C2-40C3-8ACB-29E0C10ED710}"/>
    <cellStyle name="Tusenskille 4 9 2 3 2" xfId="27254" xr:uid="{42D3E364-E3AF-4592-A588-64C5535AE9CE}"/>
    <cellStyle name="Tusenskille 4 9 2 4" xfId="22685" xr:uid="{89A148FA-2D29-4F09-BBD2-9951B2CA3B61}"/>
    <cellStyle name="Tusenskille 4 9 3" xfId="6911" xr:uid="{077B6A04-7CE6-4666-932B-15D4ECF9092C}"/>
    <cellStyle name="Tusenskille 4 9 3 2" xfId="17047" xr:uid="{53D526E3-7EF5-40F3-B3BA-C317DD383C4D}"/>
    <cellStyle name="Tusenskille 4 9 3 2 2" xfId="33522" xr:uid="{81A9F74B-B4B2-486D-8444-46F73098A581}"/>
    <cellStyle name="Tusenskille 4 9 3 3" xfId="12519" xr:uid="{91CE1303-B1A5-4722-A184-8910CE603400}"/>
    <cellStyle name="Tusenskille 4 9 3 3 2" xfId="28994" xr:uid="{07334711-2854-4144-B95E-04318EB2A254}"/>
    <cellStyle name="Tusenskille 4 9 3 4" xfId="24425" xr:uid="{1D756EA4-C277-4D5F-B77C-EA909CE74B99}"/>
    <cellStyle name="Tusenskille 4 9 4" xfId="14269" xr:uid="{B93CD473-A8DC-4C86-8FBC-A938015B57A4}"/>
    <cellStyle name="Tusenskille 4 9 4 2" xfId="30744" xr:uid="{1A9DC5CE-EBE4-4129-A90C-F3EE8590E726}"/>
    <cellStyle name="Tusenskille 4 9 5" xfId="9741" xr:uid="{B8EC15CA-85FF-484B-A502-C5EB946D4BFF}"/>
    <cellStyle name="Tusenskille 4 9 5 2" xfId="26216" xr:uid="{8D233B4A-15B3-4E43-81A5-9ECF982ABA5D}"/>
    <cellStyle name="Tusenskille 4 9 6" xfId="21647" xr:uid="{DD0028B4-5839-4B70-8880-F35A4F4AE2E5}"/>
    <cellStyle name="Tusenskille 4 9_3.EXPENSES" xfId="7894" xr:uid="{F56998E5-208F-4D61-A84C-1EE6143C7AA7}"/>
    <cellStyle name="Tusenskille 4_3.EXPENSES" xfId="7811" xr:uid="{29DFFA96-7EEA-4FBC-B329-EF945804CC8E}"/>
    <cellStyle name="Undefiniert" xfId="33" xr:uid="{00000000-0005-0000-0000-0000FB0B0000}"/>
    <cellStyle name="Utdata" xfId="146" xr:uid="{00000000-0005-0000-0000-0000FC0B0000}"/>
    <cellStyle name="Utdata 2" xfId="3866" xr:uid="{E5C5B68A-B00F-491E-90A1-6B1C079D8B85}"/>
    <cellStyle name="Utdata 3" xfId="3867" xr:uid="{E6C636D9-7AD8-44C6-AD3A-818DC9D7950C}"/>
    <cellStyle name="Utdata 4" xfId="3865" xr:uid="{7E643045-3A97-4C49-8586-97D55D1CAE87}"/>
    <cellStyle name="Utdata_3.EXPENSES" xfId="5169" xr:uid="{6AD9E1D2-35B1-4A2C-BE38-7AE74E6657BE}"/>
    <cellStyle name="Uthevingsfarge1" xfId="147" xr:uid="{00000000-0005-0000-0000-0000FD0B0000}"/>
    <cellStyle name="Uthevingsfarge1 2" xfId="3869" xr:uid="{2A1E18E5-19B2-4ED6-906C-5B2FFE0AE012}"/>
    <cellStyle name="Uthevingsfarge1 3" xfId="3870" xr:uid="{E0270B62-B157-4646-841C-51C80F49F165}"/>
    <cellStyle name="Uthevingsfarge1 4" xfId="3868" xr:uid="{3C824213-15CE-4E1D-9F4E-3FE9944BBD71}"/>
    <cellStyle name="Uthevingsfarge1_3.EXPENSES" xfId="5170" xr:uid="{2D281699-3735-490D-AADB-F91669F1CAE9}"/>
    <cellStyle name="Uthevingsfarge2" xfId="148" xr:uid="{00000000-0005-0000-0000-0000FE0B0000}"/>
    <cellStyle name="Uthevingsfarge2 2" xfId="3872" xr:uid="{8DE3601E-9A97-4CBF-870D-E060A484957C}"/>
    <cellStyle name="Uthevingsfarge2 3" xfId="3873" xr:uid="{E1699C7E-D4E8-41AB-9B30-07345F99AD6B}"/>
    <cellStyle name="Uthevingsfarge2 4" xfId="3871" xr:uid="{B48B707F-2A20-46C9-A55E-EA3B1088CAF4}"/>
    <cellStyle name="Uthevingsfarge2_3.EXPENSES" xfId="5171" xr:uid="{40742557-C145-4652-928C-EEE259BDE6FB}"/>
    <cellStyle name="Uthevingsfarge3" xfId="149" xr:uid="{00000000-0005-0000-0000-0000FF0B0000}"/>
    <cellStyle name="Uthevingsfarge3 2" xfId="3875" xr:uid="{10BD42E5-2844-4683-A233-8108D274D572}"/>
    <cellStyle name="Uthevingsfarge3 3" xfId="3876" xr:uid="{486181D1-60D8-4B39-9DB3-888144E75F2C}"/>
    <cellStyle name="Uthevingsfarge3 4" xfId="3874" xr:uid="{5533C330-FF3B-4F21-95E8-02CB421CDC01}"/>
    <cellStyle name="Uthevingsfarge3_3.EXPENSES" xfId="5172" xr:uid="{78748C9C-E3BD-4865-823F-8C6D22CFC457}"/>
    <cellStyle name="Uthevingsfarge4" xfId="150" xr:uid="{00000000-0005-0000-0000-0000000C0000}"/>
    <cellStyle name="Uthevingsfarge4 2" xfId="3878" xr:uid="{684DC009-F964-47CA-A60D-5A5ECC462304}"/>
    <cellStyle name="Uthevingsfarge4 3" xfId="3879" xr:uid="{F6078031-96DE-458E-BCFB-3A84EED5E0DB}"/>
    <cellStyle name="Uthevingsfarge4 4" xfId="3877" xr:uid="{CE35ACD2-86CD-468B-9797-63A39ED1C0F2}"/>
    <cellStyle name="Uthevingsfarge4_3.EXPENSES" xfId="5173" xr:uid="{AE70E4D2-F00B-47CC-B111-2C05BCEA3517}"/>
    <cellStyle name="Uthevingsfarge5" xfId="151" xr:uid="{00000000-0005-0000-0000-0000010C0000}"/>
    <cellStyle name="Uthevingsfarge5 2" xfId="3881" xr:uid="{BBE9A480-1F84-4F65-81B1-92DA18EA2473}"/>
    <cellStyle name="Uthevingsfarge5 3" xfId="3882" xr:uid="{E5B95997-424F-45FE-BE3D-CC51DBDE3365}"/>
    <cellStyle name="Uthevingsfarge5 4" xfId="3880" xr:uid="{89BFBE4F-C95F-49FC-A000-B616FBF4B387}"/>
    <cellStyle name="Uthevingsfarge5_3.EXPENSES" xfId="7895" xr:uid="{0DA5E2D5-216E-4FC3-A986-0EABBD95BE1E}"/>
    <cellStyle name="Uthevingsfarge6" xfId="152" xr:uid="{00000000-0005-0000-0000-0000020C0000}"/>
    <cellStyle name="Uthevingsfarge6 2" xfId="3884" xr:uid="{DC3DCE85-BC4A-46D2-8B4A-8C6EC66578CE}"/>
    <cellStyle name="Uthevingsfarge6 3" xfId="3885" xr:uid="{76C66F98-C292-4AEB-BC52-7F07B11E0711}"/>
    <cellStyle name="Uthevingsfarge6 4" xfId="3883" xr:uid="{6AB907B6-BC18-4AC2-974A-D3919055F939}"/>
    <cellStyle name="Uthevingsfarge6_3.EXPENSES" xfId="5174" xr:uid="{F76247BC-48C7-403D-840E-62D6FF9A7189}"/>
    <cellStyle name="Valuta 2" xfId="1744" xr:uid="{00000000-0005-0000-0000-0000030C0000}"/>
    <cellStyle name="Varseltekst" xfId="2477" xr:uid="{00000000-0005-0000-0000-0000040C0000}"/>
    <cellStyle name="Varseltekst 2" xfId="3886" xr:uid="{A5B665B2-CF95-4C02-A0DC-CC7544F8FE35}"/>
    <cellStyle name="Varseltekst 3" xfId="3887" xr:uid="{CC9997E8-C09A-4AD7-931F-4CB11DA84DEC}"/>
    <cellStyle name="Varseltekst 4" xfId="3711" xr:uid="{330CA3D1-2C7F-4239-9C8E-4F78B7A3B751}"/>
    <cellStyle name="Varseltekst_1.3.3. Extraordinary Items" xfId="19910" xr:uid="{9CD4C9C8-38EA-4851-9C95-79A6094EFED7}"/>
    <cellStyle name="Warning Text" xfId="2971" xr:uid="{00000000-0005-0000-0000-0000050C0000}"/>
    <cellStyle name="Warning Text 2" xfId="1971" xr:uid="{00000000-0005-0000-0000-0000060C0000}"/>
    <cellStyle name="Warning Text_3.EXPENSES" xfId="7896" xr:uid="{78B97833-F309-4A88-B3F6-9E3A96B31E07}"/>
    <cellStyle name="Weekly report" xfId="19911" xr:uid="{AF1928E1-F6BE-4BF6-BFE1-1F4A7E4AEFA5}"/>
    <cellStyle name="ÄÞ¸¶ [0]_FYF10-OLP" xfId="153" xr:uid="{00000000-0005-0000-0000-0000070C0000}"/>
    <cellStyle name="ÄÞ¸¶_FYF10-OLP" xfId="154" xr:uid="{00000000-0005-0000-0000-0000080C0000}"/>
    <cellStyle name="Összesen" xfId="1745" xr:uid="{00000000-0005-0000-0000-0000090C0000}"/>
    <cellStyle name="ÅëÈ­ [0]_FYF10-OLP" xfId="155" xr:uid="{00000000-0005-0000-0000-00000A0C0000}"/>
    <cellStyle name="ÅëÈ­_FYF10-OLP" xfId="156" xr:uid="{00000000-0005-0000-0000-00000B0C0000}"/>
    <cellStyle name="뷭?_BOOKSHIP" xfId="157" xr:uid="{00000000-0005-0000-0000-00000C0C0000}"/>
    <cellStyle name="쉼표 [0]_FIP-OREO" xfId="158" xr:uid="{00000000-0005-0000-0000-00000D0C0000}"/>
    <cellStyle name="쉼표_Auto(PQR)_template" xfId="159" xr:uid="{00000000-0005-0000-0000-00000E0C0000}"/>
    <cellStyle name="콤마 [0]_10.예비품" xfId="160" xr:uid="{00000000-0005-0000-0000-00000F0C0000}"/>
    <cellStyle name="콤마_10.예비품" xfId="161" xr:uid="{00000000-0005-0000-0000-0000100C0000}"/>
    <cellStyle name="표준_730_RMG" xfId="162" xr:uid="{00000000-0005-0000-0000-0000110C0000}"/>
    <cellStyle name="一般_Book2" xfId="163" xr:uid="{00000000-0005-0000-0000-0000120C0000}"/>
    <cellStyle name="千分位[0]_Book2" xfId="164" xr:uid="{00000000-0005-0000-0000-0000130C0000}"/>
    <cellStyle name="桁区切り [0.00]_Book1" xfId="165" xr:uid="{00000000-0005-0000-0000-0000140C0000}"/>
    <cellStyle name="桁区切り_Bankcard_RAWDATA0208" xfId="166" xr:uid="{00000000-0005-0000-0000-0000150C0000}"/>
    <cellStyle name="標準_Book1" xfId="167" xr:uid="{00000000-0005-0000-0000-0000160C0000}"/>
    <cellStyle name="通貨 [0.00]_Book1" xfId="168" xr:uid="{00000000-0005-0000-0000-0000170C0000}"/>
    <cellStyle name="通貨_RESULTS" xfId="34" xr:uid="{00000000-0005-0000-0000-0000180C0000}"/>
  </cellStyles>
  <dxfs count="0"/>
  <tableStyles count="0" defaultTableStyle="TableStyleMedium9" defaultPivotStyle="PivotStyleLight16"/>
  <colors>
    <mruColors>
      <color rgb="FFCCFFCC"/>
      <color rgb="FF008000"/>
      <color rgb="FFFFC0F0"/>
      <color rgb="FF00FFFF"/>
      <color rgb="FF99FFCC"/>
      <color rgb="FFFFC0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bru984\bus_ana\PHENNART\PPP97\PPM97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17%20Strategy\02.Forecasting\01.Forecasting_Models\2022\06-22\04.CONSUMER_FIN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
      <sheetName val="PREM"/>
      <sheetName val="BASE"/>
      <sheetName val="DEPT"/>
      <sheetName val="DIST"/>
      <sheetName val="SYST"/>
      <sheetName val="MARK"/>
      <sheetName val="CRED"/>
      <sheetName val="ADM"/>
      <sheetName val="OOEinp"/>
      <sheetName val="PSP_PREM"/>
      <sheetName val="OOE"/>
      <sheetName val="FEES"/>
      <sheetName val="COMM"/>
      <sheetName val="RATES"/>
      <sheetName val="SEGM"/>
      <sheetName val="PRESENT1"/>
      <sheetName val="PRESENT2"/>
      <sheetName val="JOANNA"/>
      <sheetName val="JOANNA_$"/>
      <sheetName val="TRANSACT"/>
      <sheetName val="STL"/>
      <sheetName val="CARS"/>
      <sheetName val="REV"/>
      <sheetName val="CAdt"/>
      <sheetName val="ML"/>
      <sheetName val="CA"/>
      <sheetName val="SAV"/>
      <sheetName val="MMA"/>
      <sheetName val="TD"/>
      <sheetName val="BB"/>
      <sheetName val="FUN"/>
      <sheetName val="Lønnsregulativ mai 20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Income Statement"/>
      <sheetName val="1.2. Actual Trends"/>
      <sheetName val="1.1. Income Statement (GEM)"/>
      <sheetName val="1.3. Forecast"/>
      <sheetName val="2.Model"/>
      <sheetName val="Summary"/>
      <sheetName val="Benchmark"/>
      <sheetName val="Volume Forecast"/>
      <sheetName val="4.0.SE"/>
      <sheetName val="4.1.SE"/>
      <sheetName val="5.0.FI"/>
      <sheetName val="5.1.FI"/>
      <sheetName val="6.0.DK"/>
      <sheetName val="6.1.DK"/>
      <sheetName val="CRIF"/>
      <sheetName val="3.NO (opening fees)"/>
      <sheetName val="3.SE (opening fees)"/>
      <sheetName val="3.FI (opening fees)"/>
      <sheetName val="3.DK (opening fees)"/>
      <sheetName val="4.NO (cost)"/>
      <sheetName val="4.SE (cost)"/>
      <sheetName val="4.FI (cost)"/>
      <sheetName val="4.DK (cost)"/>
      <sheetName val="PD Distribution"/>
    </sheetNames>
    <sheetDataSet>
      <sheetData sheetId="0" refreshError="1"/>
      <sheetData sheetId="1" refreshError="1"/>
      <sheetData sheetId="2" refreshError="1"/>
      <sheetData sheetId="3">
        <row r="111">
          <cell r="AI111">
            <v>41.053700032805864</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cell r="DR1">
            <v>122</v>
          </cell>
          <cell r="DS1">
            <v>123</v>
          </cell>
          <cell r="DT1">
            <v>124</v>
          </cell>
          <cell r="DU1">
            <v>125</v>
          </cell>
          <cell r="DV1">
            <v>126</v>
          </cell>
          <cell r="DW1">
            <v>127</v>
          </cell>
          <cell r="DX1">
            <v>128</v>
          </cell>
          <cell r="DY1">
            <v>129</v>
          </cell>
          <cell r="DZ1">
            <v>130</v>
          </cell>
          <cell r="EA1">
            <v>131</v>
          </cell>
          <cell r="EB1">
            <v>132</v>
          </cell>
          <cell r="EC1">
            <v>133</v>
          </cell>
          <cell r="ED1">
            <v>134</v>
          </cell>
          <cell r="EE1">
            <v>135</v>
          </cell>
          <cell r="EF1">
            <v>136</v>
          </cell>
          <cell r="EG1">
            <v>137</v>
          </cell>
          <cell r="EH1">
            <v>138</v>
          </cell>
          <cell r="EI1">
            <v>139</v>
          </cell>
          <cell r="EJ1">
            <v>140</v>
          </cell>
          <cell r="EK1">
            <v>141</v>
          </cell>
          <cell r="EL1">
            <v>142</v>
          </cell>
          <cell r="EM1">
            <v>143</v>
          </cell>
          <cell r="EN1">
            <v>144</v>
          </cell>
          <cell r="EO1">
            <v>145</v>
          </cell>
          <cell r="EP1">
            <v>146</v>
          </cell>
          <cell r="EQ1">
            <v>147</v>
          </cell>
          <cell r="ER1">
            <v>148</v>
          </cell>
          <cell r="ES1">
            <v>149</v>
          </cell>
          <cell r="ET1">
            <v>150</v>
          </cell>
          <cell r="EU1">
            <v>151</v>
          </cell>
          <cell r="EV1">
            <v>152</v>
          </cell>
          <cell r="EW1">
            <v>153</v>
          </cell>
          <cell r="EX1">
            <v>154</v>
          </cell>
          <cell r="EY1">
            <v>155</v>
          </cell>
          <cell r="EZ1">
            <v>156</v>
          </cell>
          <cell r="FA1">
            <v>157</v>
          </cell>
          <cell r="FB1">
            <v>158</v>
          </cell>
          <cell r="FC1">
            <v>159</v>
          </cell>
          <cell r="FD1">
            <v>160</v>
          </cell>
          <cell r="FE1">
            <v>161</v>
          </cell>
          <cell r="FF1">
            <v>162</v>
          </cell>
          <cell r="FG1">
            <v>163</v>
          </cell>
          <cell r="FH1">
            <v>164</v>
          </cell>
          <cell r="FI1">
            <v>165</v>
          </cell>
          <cell r="FJ1">
            <v>166</v>
          </cell>
          <cell r="FK1">
            <v>167</v>
          </cell>
          <cell r="FL1">
            <v>168</v>
          </cell>
          <cell r="FM1">
            <v>169</v>
          </cell>
          <cell r="FN1">
            <v>170</v>
          </cell>
          <cell r="FO1">
            <v>171</v>
          </cell>
          <cell r="FP1">
            <v>172</v>
          </cell>
          <cell r="FQ1">
            <v>173</v>
          </cell>
          <cell r="FR1">
            <v>174</v>
          </cell>
          <cell r="FS1">
            <v>175</v>
          </cell>
          <cell r="FT1">
            <v>176</v>
          </cell>
          <cell r="FU1">
            <v>177</v>
          </cell>
          <cell r="FV1">
            <v>178</v>
          </cell>
          <cell r="FW1">
            <v>179</v>
          </cell>
          <cell r="FX1">
            <v>180</v>
          </cell>
          <cell r="FY1">
            <v>181</v>
          </cell>
          <cell r="FZ1">
            <v>182</v>
          </cell>
          <cell r="GA1">
            <v>183</v>
          </cell>
          <cell r="GB1">
            <v>184</v>
          </cell>
          <cell r="GC1">
            <v>185</v>
          </cell>
          <cell r="GD1">
            <v>186</v>
          </cell>
          <cell r="GE1">
            <v>187</v>
          </cell>
          <cell r="GF1">
            <v>188</v>
          </cell>
          <cell r="GG1">
            <v>189</v>
          </cell>
          <cell r="GH1">
            <v>190</v>
          </cell>
          <cell r="GI1">
            <v>191</v>
          </cell>
          <cell r="GJ1">
            <v>192</v>
          </cell>
          <cell r="GK1">
            <v>193</v>
          </cell>
          <cell r="GL1">
            <v>194</v>
          </cell>
          <cell r="GM1">
            <v>195</v>
          </cell>
          <cell r="GN1">
            <v>196</v>
          </cell>
          <cell r="GO1">
            <v>197</v>
          </cell>
          <cell r="GP1">
            <v>198</v>
          </cell>
          <cell r="GQ1">
            <v>199</v>
          </cell>
          <cell r="GR1">
            <v>200</v>
          </cell>
          <cell r="GS1">
            <v>201</v>
          </cell>
          <cell r="GT1">
            <v>202</v>
          </cell>
          <cell r="GU1">
            <v>203</v>
          </cell>
          <cell r="GV1">
            <v>204</v>
          </cell>
          <cell r="GW1">
            <v>205</v>
          </cell>
          <cell r="GX1">
            <v>206</v>
          </cell>
          <cell r="GY1">
            <v>207</v>
          </cell>
          <cell r="GZ1">
            <v>208</v>
          </cell>
          <cell r="HA1">
            <v>209</v>
          </cell>
          <cell r="HB1">
            <v>210</v>
          </cell>
          <cell r="HC1">
            <v>211</v>
          </cell>
          <cell r="HD1">
            <v>212</v>
          </cell>
          <cell r="HE1">
            <v>213</v>
          </cell>
          <cell r="HF1">
            <v>214</v>
          </cell>
          <cell r="HG1">
            <v>215</v>
          </cell>
          <cell r="HH1">
            <v>216</v>
          </cell>
          <cell r="HI1">
            <v>217</v>
          </cell>
          <cell r="HJ1">
            <v>218</v>
          </cell>
          <cell r="HK1">
            <v>219</v>
          </cell>
          <cell r="HL1">
            <v>220</v>
          </cell>
          <cell r="HM1">
            <v>221</v>
          </cell>
          <cell r="HN1">
            <v>222</v>
          </cell>
          <cell r="HO1">
            <v>223</v>
          </cell>
          <cell r="HP1">
            <v>224</v>
          </cell>
          <cell r="HQ1">
            <v>225</v>
          </cell>
          <cell r="HR1">
            <v>226</v>
          </cell>
          <cell r="HS1">
            <v>227</v>
          </cell>
          <cell r="HT1">
            <v>228</v>
          </cell>
          <cell r="HU1">
            <v>229</v>
          </cell>
          <cell r="HV1">
            <v>230</v>
          </cell>
          <cell r="HW1">
            <v>231</v>
          </cell>
          <cell r="HX1">
            <v>232</v>
          </cell>
          <cell r="HY1">
            <v>233</v>
          </cell>
          <cell r="HZ1">
            <v>234</v>
          </cell>
          <cell r="IA1">
            <v>235</v>
          </cell>
          <cell r="IB1">
            <v>236</v>
          </cell>
          <cell r="IC1">
            <v>237</v>
          </cell>
          <cell r="ID1">
            <v>238</v>
          </cell>
          <cell r="IE1">
            <v>239</v>
          </cell>
          <cell r="IF1">
            <v>240</v>
          </cell>
          <cell r="IG1">
            <v>241</v>
          </cell>
          <cell r="IH1">
            <v>242</v>
          </cell>
          <cell r="II1">
            <v>243</v>
          </cell>
          <cell r="IJ1">
            <v>244</v>
          </cell>
          <cell r="IK1">
            <v>245</v>
          </cell>
          <cell r="IL1">
            <v>246</v>
          </cell>
          <cell r="IM1">
            <v>247</v>
          </cell>
          <cell r="IN1">
            <v>248</v>
          </cell>
          <cell r="IO1">
            <v>249</v>
          </cell>
          <cell r="IP1">
            <v>250</v>
          </cell>
          <cell r="IQ1">
            <v>251</v>
          </cell>
          <cell r="IR1">
            <v>252</v>
          </cell>
          <cell r="IS1">
            <v>253</v>
          </cell>
          <cell r="IT1">
            <v>254</v>
          </cell>
          <cell r="IU1">
            <v>255</v>
          </cell>
          <cell r="IV1">
            <v>256</v>
          </cell>
          <cell r="IW1">
            <v>257</v>
          </cell>
          <cell r="IX1">
            <v>258</v>
          </cell>
          <cell r="IY1">
            <v>259</v>
          </cell>
          <cell r="IZ1">
            <v>260</v>
          </cell>
          <cell r="JA1">
            <v>261</v>
          </cell>
          <cell r="JB1">
            <v>262</v>
          </cell>
          <cell r="JC1">
            <v>263</v>
          </cell>
          <cell r="JD1">
            <v>264</v>
          </cell>
          <cell r="JE1">
            <v>265</v>
          </cell>
          <cell r="JF1">
            <v>266</v>
          </cell>
          <cell r="JG1">
            <v>267</v>
          </cell>
          <cell r="JH1">
            <v>268</v>
          </cell>
          <cell r="JI1">
            <v>269</v>
          </cell>
          <cell r="JJ1">
            <v>270</v>
          </cell>
          <cell r="JK1">
            <v>271</v>
          </cell>
          <cell r="JL1">
            <v>272</v>
          </cell>
          <cell r="JM1">
            <v>273</v>
          </cell>
          <cell r="JN1">
            <v>274</v>
          </cell>
          <cell r="JO1">
            <v>275</v>
          </cell>
          <cell r="JP1">
            <v>276</v>
          </cell>
          <cell r="JQ1">
            <v>277</v>
          </cell>
          <cell r="JR1">
            <v>278</v>
          </cell>
          <cell r="JS1">
            <v>279</v>
          </cell>
          <cell r="JT1">
            <v>280</v>
          </cell>
          <cell r="JU1">
            <v>281</v>
          </cell>
          <cell r="JV1">
            <v>282</v>
          </cell>
          <cell r="JW1">
            <v>283</v>
          </cell>
          <cell r="JX1">
            <v>284</v>
          </cell>
          <cell r="JY1">
            <v>285</v>
          </cell>
          <cell r="JZ1">
            <v>286</v>
          </cell>
          <cell r="KA1">
            <v>287</v>
          </cell>
          <cell r="KB1">
            <v>288</v>
          </cell>
          <cell r="KC1">
            <v>289</v>
          </cell>
          <cell r="KD1">
            <v>290</v>
          </cell>
          <cell r="KE1">
            <v>291</v>
          </cell>
          <cell r="KF1">
            <v>292</v>
          </cell>
          <cell r="KG1">
            <v>293</v>
          </cell>
          <cell r="KH1">
            <v>294</v>
          </cell>
          <cell r="KI1">
            <v>295</v>
          </cell>
          <cell r="KJ1">
            <v>296</v>
          </cell>
          <cell r="KK1">
            <v>297</v>
          </cell>
          <cell r="KL1">
            <v>298</v>
          </cell>
          <cell r="KM1">
            <v>299</v>
          </cell>
          <cell r="KN1">
            <v>300</v>
          </cell>
          <cell r="KO1">
            <v>301</v>
          </cell>
          <cell r="KP1">
            <v>302</v>
          </cell>
          <cell r="KQ1">
            <v>303</v>
          </cell>
          <cell r="KR1">
            <v>304</v>
          </cell>
          <cell r="KS1">
            <v>305</v>
          </cell>
          <cell r="KT1">
            <v>306</v>
          </cell>
          <cell r="KU1">
            <v>307</v>
          </cell>
          <cell r="KV1">
            <v>308</v>
          </cell>
          <cell r="KW1">
            <v>309</v>
          </cell>
          <cell r="KX1">
            <v>310</v>
          </cell>
          <cell r="KY1">
            <v>311</v>
          </cell>
          <cell r="KZ1">
            <v>312</v>
          </cell>
          <cell r="LA1">
            <v>313</v>
          </cell>
          <cell r="LB1">
            <v>314</v>
          </cell>
          <cell r="LC1">
            <v>315</v>
          </cell>
          <cell r="LD1">
            <v>316</v>
          </cell>
          <cell r="LE1">
            <v>317</v>
          </cell>
          <cell r="LF1">
            <v>318</v>
          </cell>
          <cell r="LG1">
            <v>319</v>
          </cell>
          <cell r="LH1">
            <v>320</v>
          </cell>
          <cell r="LI1">
            <v>321</v>
          </cell>
          <cell r="LJ1">
            <v>322</v>
          </cell>
          <cell r="LK1">
            <v>323</v>
          </cell>
          <cell r="LL1">
            <v>324</v>
          </cell>
          <cell r="LM1">
            <v>325</v>
          </cell>
          <cell r="LN1">
            <v>326</v>
          </cell>
          <cell r="LO1">
            <v>327</v>
          </cell>
          <cell r="LP1">
            <v>328</v>
          </cell>
          <cell r="LQ1">
            <v>329</v>
          </cell>
          <cell r="LR1">
            <v>330</v>
          </cell>
          <cell r="LS1">
            <v>331</v>
          </cell>
          <cell r="LT1">
            <v>332</v>
          </cell>
          <cell r="LU1">
            <v>333</v>
          </cell>
          <cell r="LV1">
            <v>334</v>
          </cell>
          <cell r="LW1">
            <v>335</v>
          </cell>
          <cell r="LX1">
            <v>336</v>
          </cell>
          <cell r="LY1">
            <v>337</v>
          </cell>
          <cell r="LZ1">
            <v>338</v>
          </cell>
          <cell r="MA1">
            <v>339</v>
          </cell>
          <cell r="MB1">
            <v>340</v>
          </cell>
          <cell r="MC1">
            <v>341</v>
          </cell>
          <cell r="MD1">
            <v>342</v>
          </cell>
          <cell r="ME1">
            <v>343</v>
          </cell>
          <cell r="MF1">
            <v>344</v>
          </cell>
          <cell r="MG1">
            <v>345</v>
          </cell>
          <cell r="MH1">
            <v>346</v>
          </cell>
          <cell r="MI1">
            <v>347</v>
          </cell>
          <cell r="MJ1">
            <v>348</v>
          </cell>
          <cell r="MK1">
            <v>349</v>
          </cell>
          <cell r="ML1">
            <v>350</v>
          </cell>
          <cell r="MM1">
            <v>351</v>
          </cell>
          <cell r="MN1">
            <v>352</v>
          </cell>
          <cell r="MO1">
            <v>353</v>
          </cell>
          <cell r="MP1">
            <v>354</v>
          </cell>
          <cell r="MQ1">
            <v>355</v>
          </cell>
          <cell r="MR1">
            <v>356</v>
          </cell>
          <cell r="MS1">
            <v>357</v>
          </cell>
          <cell r="MT1">
            <v>358</v>
          </cell>
          <cell r="MU1">
            <v>359</v>
          </cell>
          <cell r="MV1">
            <v>360</v>
          </cell>
          <cell r="MW1">
            <v>361</v>
          </cell>
          <cell r="MX1">
            <v>362</v>
          </cell>
          <cell r="MY1">
            <v>363</v>
          </cell>
          <cell r="MZ1">
            <v>364</v>
          </cell>
          <cell r="NA1">
            <v>365</v>
          </cell>
          <cell r="NB1">
            <v>366</v>
          </cell>
          <cell r="NC1">
            <v>367</v>
          </cell>
          <cell r="ND1">
            <v>368</v>
          </cell>
          <cell r="NE1">
            <v>369</v>
          </cell>
          <cell r="NF1">
            <v>370</v>
          </cell>
          <cell r="NG1">
            <v>371</v>
          </cell>
          <cell r="NH1">
            <v>372</v>
          </cell>
          <cell r="NI1">
            <v>373</v>
          </cell>
          <cell r="NJ1">
            <v>374</v>
          </cell>
          <cell r="NK1">
            <v>375</v>
          </cell>
          <cell r="NL1">
            <v>376</v>
          </cell>
          <cell r="NM1">
            <v>377</v>
          </cell>
          <cell r="NN1">
            <v>378</v>
          </cell>
          <cell r="NO1">
            <v>379</v>
          </cell>
          <cell r="NP1">
            <v>380</v>
          </cell>
          <cell r="NQ1">
            <v>381</v>
          </cell>
          <cell r="NR1">
            <v>382</v>
          </cell>
          <cell r="NS1">
            <v>383</v>
          </cell>
          <cell r="NT1">
            <v>384</v>
          </cell>
          <cell r="NU1">
            <v>385</v>
          </cell>
          <cell r="NV1">
            <v>386</v>
          </cell>
          <cell r="NW1">
            <v>387</v>
          </cell>
          <cell r="NX1">
            <v>388</v>
          </cell>
          <cell r="NY1">
            <v>389</v>
          </cell>
          <cell r="NZ1">
            <v>390</v>
          </cell>
          <cell r="OA1">
            <v>391</v>
          </cell>
          <cell r="OB1">
            <v>392</v>
          </cell>
          <cell r="OC1">
            <v>393</v>
          </cell>
          <cell r="OD1">
            <v>394</v>
          </cell>
          <cell r="OE1">
            <v>395</v>
          </cell>
          <cell r="OF1">
            <v>396</v>
          </cell>
          <cell r="OG1">
            <v>397</v>
          </cell>
          <cell r="OH1">
            <v>398</v>
          </cell>
          <cell r="OI1">
            <v>399</v>
          </cell>
        </row>
        <row r="2">
          <cell r="D2" t="str">
            <v>SUMIF (Full Year)</v>
          </cell>
          <cell r="F2" t="str">
            <v>FY-07</v>
          </cell>
          <cell r="G2" t="str">
            <v>FY-07</v>
          </cell>
          <cell r="H2" t="str">
            <v>FY-07</v>
          </cell>
          <cell r="I2" t="str">
            <v>FY-07</v>
          </cell>
          <cell r="J2" t="str">
            <v>FY-07</v>
          </cell>
          <cell r="K2" t="str">
            <v>FY-07</v>
          </cell>
          <cell r="L2" t="str">
            <v>FY-07</v>
          </cell>
          <cell r="M2" t="str">
            <v>FY-07</v>
          </cell>
          <cell r="N2" t="str">
            <v>FY-07</v>
          </cell>
          <cell r="O2" t="str">
            <v>FY-07</v>
          </cell>
          <cell r="P2" t="str">
            <v>FY-07</v>
          </cell>
          <cell r="Q2" t="str">
            <v>FY-07</v>
          </cell>
          <cell r="R2" t="str">
            <v>FY-08</v>
          </cell>
          <cell r="S2" t="str">
            <v>FY-08</v>
          </cell>
          <cell r="T2" t="str">
            <v>FY-08</v>
          </cell>
          <cell r="U2" t="str">
            <v>FY-08</v>
          </cell>
          <cell r="V2" t="str">
            <v>FY-08</v>
          </cell>
          <cell r="W2" t="str">
            <v>FY-08</v>
          </cell>
          <cell r="X2" t="str">
            <v>FY-08</v>
          </cell>
          <cell r="Y2" t="str">
            <v>FY-08</v>
          </cell>
          <cell r="Z2" t="str">
            <v>FY-08</v>
          </cell>
          <cell r="AA2" t="str">
            <v>FY-08</v>
          </cell>
          <cell r="AB2" t="str">
            <v>FY-08</v>
          </cell>
          <cell r="AC2" t="str">
            <v>FY-08</v>
          </cell>
          <cell r="AD2" t="str">
            <v>FY-09</v>
          </cell>
          <cell r="AE2" t="str">
            <v>FY-09</v>
          </cell>
          <cell r="AF2" t="str">
            <v>FY-09</v>
          </cell>
          <cell r="AG2" t="str">
            <v>FY-09</v>
          </cell>
          <cell r="AH2" t="str">
            <v>FY-09</v>
          </cell>
          <cell r="AI2" t="str">
            <v>FY-09</v>
          </cell>
          <cell r="AJ2" t="str">
            <v>FY-09</v>
          </cell>
          <cell r="AK2" t="str">
            <v>FY-09</v>
          </cell>
          <cell r="AL2" t="str">
            <v>FY-09</v>
          </cell>
          <cell r="AM2" t="str">
            <v>FY-09</v>
          </cell>
          <cell r="AN2" t="str">
            <v>FY-09</v>
          </cell>
          <cell r="AO2" t="str">
            <v>FY-09</v>
          </cell>
          <cell r="AP2" t="str">
            <v>FY-10</v>
          </cell>
          <cell r="AQ2" t="str">
            <v>FY-10</v>
          </cell>
          <cell r="AR2" t="str">
            <v>FY-10</v>
          </cell>
          <cell r="AS2" t="str">
            <v>FY-10</v>
          </cell>
          <cell r="AT2" t="str">
            <v>FY-10</v>
          </cell>
          <cell r="AU2" t="str">
            <v>FY-10</v>
          </cell>
          <cell r="AV2" t="str">
            <v>FY-10</v>
          </cell>
          <cell r="AW2" t="str">
            <v>FY-10</v>
          </cell>
          <cell r="AX2" t="str">
            <v>FY-10</v>
          </cell>
          <cell r="AY2" t="str">
            <v>FY-10</v>
          </cell>
          <cell r="AZ2" t="str">
            <v>FY-10</v>
          </cell>
          <cell r="BA2" t="str">
            <v>FY-10</v>
          </cell>
          <cell r="BB2" t="str">
            <v>FY-11</v>
          </cell>
          <cell r="BC2" t="str">
            <v>FY-11</v>
          </cell>
          <cell r="BD2" t="str">
            <v>FY-11</v>
          </cell>
          <cell r="BE2" t="str">
            <v>FY-11</v>
          </cell>
          <cell r="BF2" t="str">
            <v>FY-11</v>
          </cell>
          <cell r="BG2" t="str">
            <v>FY-11</v>
          </cell>
          <cell r="BH2" t="str">
            <v>FY-11</v>
          </cell>
          <cell r="BI2" t="str">
            <v>FY-11</v>
          </cell>
          <cell r="BJ2" t="str">
            <v>FY-11</v>
          </cell>
          <cell r="BK2" t="str">
            <v>FY-11</v>
          </cell>
          <cell r="BL2" t="str">
            <v>FY-11</v>
          </cell>
          <cell r="BM2" t="str">
            <v>FY-11</v>
          </cell>
          <cell r="BN2" t="str">
            <v>FY-12</v>
          </cell>
          <cell r="BO2" t="str">
            <v>FY-12</v>
          </cell>
          <cell r="BP2" t="str">
            <v>FY-12</v>
          </cell>
          <cell r="BQ2" t="str">
            <v>FY-12</v>
          </cell>
          <cell r="BR2" t="str">
            <v>FY-12</v>
          </cell>
          <cell r="BS2" t="str">
            <v>FY-12</v>
          </cell>
          <cell r="BT2" t="str">
            <v>FY-12</v>
          </cell>
          <cell r="BU2" t="str">
            <v>FY-12</v>
          </cell>
          <cell r="BV2" t="str">
            <v>FY-12</v>
          </cell>
          <cell r="BW2" t="str">
            <v>FY-12</v>
          </cell>
          <cell r="BX2" t="str">
            <v>FY-12</v>
          </cell>
          <cell r="BY2" t="str">
            <v>FY-12</v>
          </cell>
          <cell r="BZ2" t="str">
            <v>FY-13</v>
          </cell>
          <cell r="CA2" t="str">
            <v>FY-13</v>
          </cell>
          <cell r="CB2" t="str">
            <v>FY-13</v>
          </cell>
          <cell r="CC2" t="str">
            <v>FY-13</v>
          </cell>
          <cell r="CD2" t="str">
            <v>FY-13</v>
          </cell>
          <cell r="CE2" t="str">
            <v>FY-13</v>
          </cell>
          <cell r="CF2" t="str">
            <v>FY-13</v>
          </cell>
          <cell r="CG2" t="str">
            <v>FY-13</v>
          </cell>
          <cell r="CH2" t="str">
            <v>FY-13</v>
          </cell>
          <cell r="CI2" t="str">
            <v>FY-13</v>
          </cell>
          <cell r="CJ2" t="str">
            <v>FY-13</v>
          </cell>
          <cell r="CK2" t="str">
            <v>FY-13</v>
          </cell>
          <cell r="CL2" t="str">
            <v>FY-14</v>
          </cell>
          <cell r="CM2" t="str">
            <v>FY-14</v>
          </cell>
          <cell r="CN2" t="str">
            <v>FY-14</v>
          </cell>
          <cell r="CO2" t="str">
            <v>FY-14</v>
          </cell>
          <cell r="CP2" t="str">
            <v>FY-14</v>
          </cell>
          <cell r="CQ2" t="str">
            <v>FY-14</v>
          </cell>
          <cell r="CR2" t="str">
            <v>FY-14</v>
          </cell>
          <cell r="CS2" t="str">
            <v>FY-14</v>
          </cell>
          <cell r="CT2" t="str">
            <v>FY-14</v>
          </cell>
          <cell r="CU2" t="str">
            <v>FY-14</v>
          </cell>
          <cell r="CV2" t="str">
            <v>FY-14</v>
          </cell>
          <cell r="CW2" t="str">
            <v>FY-14</v>
          </cell>
          <cell r="CX2" t="str">
            <v>FY-15</v>
          </cell>
          <cell r="CY2" t="str">
            <v>FY-15</v>
          </cell>
          <cell r="CZ2" t="str">
            <v>FY-15</v>
          </cell>
          <cell r="DA2" t="str">
            <v>FY-15</v>
          </cell>
          <cell r="DB2" t="str">
            <v>FY-15</v>
          </cell>
          <cell r="DC2" t="str">
            <v>FY-15</v>
          </cell>
          <cell r="DD2" t="str">
            <v>FY-15</v>
          </cell>
          <cell r="DE2" t="str">
            <v>FY-15</v>
          </cell>
          <cell r="DF2" t="str">
            <v>FY-15</v>
          </cell>
          <cell r="DG2" t="str">
            <v>FY-15</v>
          </cell>
          <cell r="DH2" t="str">
            <v>FY-15</v>
          </cell>
          <cell r="DI2" t="str">
            <v>FY-15</v>
          </cell>
          <cell r="DJ2" t="str">
            <v>FY-16</v>
          </cell>
          <cell r="DK2" t="str">
            <v>FY-16</v>
          </cell>
          <cell r="DL2" t="str">
            <v>FY-16</v>
          </cell>
          <cell r="DM2" t="str">
            <v>FY-16</v>
          </cell>
          <cell r="DN2" t="str">
            <v>FY-16</v>
          </cell>
          <cell r="DO2" t="str">
            <v>FY-16</v>
          </cell>
          <cell r="DP2" t="str">
            <v>FY-16</v>
          </cell>
          <cell r="DQ2" t="str">
            <v>FY-16</v>
          </cell>
          <cell r="DR2" t="str">
            <v>FY-16</v>
          </cell>
          <cell r="DS2" t="str">
            <v>FY-16</v>
          </cell>
          <cell r="DT2" t="str">
            <v>FY-16</v>
          </cell>
          <cell r="DU2" t="str">
            <v>FY-16</v>
          </cell>
          <cell r="DV2" t="str">
            <v>FY-17</v>
          </cell>
          <cell r="DW2" t="str">
            <v>FY-17</v>
          </cell>
          <cell r="DX2" t="str">
            <v>FY-17</v>
          </cell>
          <cell r="DY2" t="str">
            <v>FY-17</v>
          </cell>
          <cell r="DZ2" t="str">
            <v>FY-17</v>
          </cell>
          <cell r="EA2" t="str">
            <v>FY-17</v>
          </cell>
          <cell r="EB2" t="str">
            <v>FY-17</v>
          </cell>
          <cell r="EC2" t="str">
            <v>FY-17</v>
          </cell>
          <cell r="ED2" t="str">
            <v>FY-17</v>
          </cell>
          <cell r="EE2" t="str">
            <v>FY-17</v>
          </cell>
          <cell r="EF2" t="str">
            <v>FY-17</v>
          </cell>
          <cell r="EG2" t="str">
            <v>FY-17</v>
          </cell>
          <cell r="EH2" t="str">
            <v>FY-18</v>
          </cell>
          <cell r="EI2" t="str">
            <v>FY-18</v>
          </cell>
          <cell r="EJ2" t="str">
            <v>FY-18</v>
          </cell>
          <cell r="EK2" t="str">
            <v>FY-18</v>
          </cell>
          <cell r="EL2" t="str">
            <v>FY-18</v>
          </cell>
          <cell r="EM2" t="str">
            <v>FY-18</v>
          </cell>
          <cell r="EN2" t="str">
            <v>FY-18</v>
          </cell>
          <cell r="EO2" t="str">
            <v>FY-18</v>
          </cell>
          <cell r="EP2" t="str">
            <v>FY-18</v>
          </cell>
          <cell r="EQ2" t="str">
            <v>FY-18</v>
          </cell>
          <cell r="ER2" t="str">
            <v>FY-18</v>
          </cell>
          <cell r="ES2" t="str">
            <v>FY-18</v>
          </cell>
          <cell r="ET2" t="str">
            <v>FY-19</v>
          </cell>
          <cell r="EU2" t="str">
            <v>FY-19</v>
          </cell>
          <cell r="EV2" t="str">
            <v>FY-19</v>
          </cell>
          <cell r="EW2" t="str">
            <v>FY-19</v>
          </cell>
          <cell r="EX2" t="str">
            <v>FY-19</v>
          </cell>
          <cell r="EY2" t="str">
            <v>FY-19</v>
          </cell>
          <cell r="EZ2" t="str">
            <v>FY-19</v>
          </cell>
          <cell r="FA2" t="str">
            <v>FY-19</v>
          </cell>
          <cell r="FB2" t="str">
            <v>FY-19</v>
          </cell>
          <cell r="FC2" t="str">
            <v>FY-19</v>
          </cell>
          <cell r="FD2" t="str">
            <v>FY-19</v>
          </cell>
          <cell r="FE2" t="str">
            <v>FY-19</v>
          </cell>
          <cell r="FF2" t="str">
            <v>FY-20</v>
          </cell>
          <cell r="FG2" t="str">
            <v>FY-20</v>
          </cell>
          <cell r="FH2" t="str">
            <v>FY-20</v>
          </cell>
          <cell r="FI2" t="str">
            <v>FY-20</v>
          </cell>
          <cell r="FJ2" t="str">
            <v>FY-20</v>
          </cell>
          <cell r="FK2" t="str">
            <v>FY-20</v>
          </cell>
          <cell r="FL2" t="str">
            <v>FY-20</v>
          </cell>
          <cell r="FM2" t="str">
            <v>FY-20</v>
          </cell>
          <cell r="FN2" t="str">
            <v>FY-20</v>
          </cell>
          <cell r="FO2" t="str">
            <v>FY-20</v>
          </cell>
          <cell r="FP2" t="str">
            <v>FY-20</v>
          </cell>
          <cell r="FQ2" t="str">
            <v>FY-20</v>
          </cell>
          <cell r="FR2" t="str">
            <v>FY-21</v>
          </cell>
          <cell r="FS2" t="str">
            <v>FY-21</v>
          </cell>
          <cell r="FT2" t="str">
            <v>FY-21</v>
          </cell>
          <cell r="FU2" t="str">
            <v>FY-21</v>
          </cell>
          <cell r="FV2" t="str">
            <v>FY-21</v>
          </cell>
          <cell r="FW2" t="str">
            <v>FY-21</v>
          </cell>
          <cell r="FX2" t="str">
            <v>FY-21</v>
          </cell>
          <cell r="FY2" t="str">
            <v>FY-21</v>
          </cell>
          <cell r="FZ2" t="str">
            <v>FY-21</v>
          </cell>
          <cell r="GA2" t="str">
            <v>FY-21</v>
          </cell>
          <cell r="GB2" t="str">
            <v>FY-21</v>
          </cell>
          <cell r="GC2" t="str">
            <v>FY-21</v>
          </cell>
          <cell r="GD2" t="str">
            <v>FY-22</v>
          </cell>
          <cell r="GE2" t="str">
            <v>FY-22</v>
          </cell>
          <cell r="GF2" t="str">
            <v>FY-22</v>
          </cell>
          <cell r="GG2" t="str">
            <v>FY-22</v>
          </cell>
          <cell r="GH2" t="str">
            <v>FY-22</v>
          </cell>
          <cell r="GI2" t="str">
            <v>FY-22</v>
          </cell>
          <cell r="GJ2" t="str">
            <v>FY-22</v>
          </cell>
          <cell r="GK2" t="str">
            <v>FY-22</v>
          </cell>
          <cell r="GL2" t="str">
            <v>FY-22</v>
          </cell>
          <cell r="GM2" t="str">
            <v>FY-22</v>
          </cell>
          <cell r="GN2" t="str">
            <v>FY-22</v>
          </cell>
          <cell r="GO2" t="str">
            <v>FY-22</v>
          </cell>
          <cell r="GP2" t="str">
            <v>FY-23</v>
          </cell>
          <cell r="GQ2" t="str">
            <v>FY-23</v>
          </cell>
          <cell r="GR2" t="str">
            <v>FY-23</v>
          </cell>
          <cell r="GS2" t="str">
            <v>FY-23</v>
          </cell>
          <cell r="GT2" t="str">
            <v>FY-23</v>
          </cell>
          <cell r="GU2" t="str">
            <v>FY-23</v>
          </cell>
          <cell r="GV2" t="str">
            <v>FY-23</v>
          </cell>
          <cell r="GW2" t="str">
            <v>FY-23</v>
          </cell>
          <cell r="GX2" t="str">
            <v>FY-23</v>
          </cell>
          <cell r="GY2" t="str">
            <v>FY-23</v>
          </cell>
          <cell r="GZ2" t="str">
            <v>FY-23</v>
          </cell>
          <cell r="HA2" t="str">
            <v>FY-23</v>
          </cell>
          <cell r="HB2" t="str">
            <v>FY-24</v>
          </cell>
          <cell r="HC2" t="str">
            <v>FY-24</v>
          </cell>
          <cell r="HD2" t="str">
            <v>FY-24</v>
          </cell>
          <cell r="HE2" t="str">
            <v>FY-24</v>
          </cell>
          <cell r="HF2" t="str">
            <v>FY-24</v>
          </cell>
          <cell r="HG2" t="str">
            <v>FY-24</v>
          </cell>
          <cell r="HH2" t="str">
            <v>FY-24</v>
          </cell>
          <cell r="HI2" t="str">
            <v>FY-24</v>
          </cell>
          <cell r="HJ2" t="str">
            <v>FY-24</v>
          </cell>
          <cell r="HK2" t="str">
            <v>FY-24</v>
          </cell>
          <cell r="HL2" t="str">
            <v>FY-24</v>
          </cell>
          <cell r="HM2" t="str">
            <v>FY-24</v>
          </cell>
          <cell r="HN2" t="str">
            <v>FY-25</v>
          </cell>
          <cell r="HO2" t="str">
            <v>FY-25</v>
          </cell>
          <cell r="HP2" t="str">
            <v>FY-25</v>
          </cell>
          <cell r="HQ2" t="str">
            <v>FY-25</v>
          </cell>
          <cell r="HR2" t="str">
            <v>FY-25</v>
          </cell>
          <cell r="HS2" t="str">
            <v>FY-25</v>
          </cell>
          <cell r="HT2" t="str">
            <v>FY-25</v>
          </cell>
          <cell r="HU2" t="str">
            <v>FY-25</v>
          </cell>
          <cell r="HV2" t="str">
            <v>FY-25</v>
          </cell>
          <cell r="HW2" t="str">
            <v>FY-25</v>
          </cell>
          <cell r="HX2" t="str">
            <v>FY-25</v>
          </cell>
          <cell r="HY2" t="str">
            <v>FY-25</v>
          </cell>
          <cell r="KI2" t="str">
            <v>FY-19 (F)</v>
          </cell>
          <cell r="KJ2" t="str">
            <v>FY-19 (F)</v>
          </cell>
          <cell r="KK2" t="str">
            <v>FY-19 (F)</v>
          </cell>
          <cell r="KL2" t="str">
            <v>FY-19 (F)</v>
          </cell>
          <cell r="KM2" t="str">
            <v>FY-19 (F)</v>
          </cell>
          <cell r="KN2" t="str">
            <v>FY-19 (F)</v>
          </cell>
          <cell r="KO2" t="str">
            <v>FY-19 (F)</v>
          </cell>
          <cell r="KP2" t="str">
            <v>FY-19 (F)</v>
          </cell>
          <cell r="KQ2" t="str">
            <v>FY-19 (F)</v>
          </cell>
          <cell r="KR2" t="str">
            <v>FY-19 (F)</v>
          </cell>
          <cell r="KS2" t="str">
            <v>FY-19 (F)</v>
          </cell>
          <cell r="KT2" t="str">
            <v>FY-19 (F)</v>
          </cell>
          <cell r="KU2" t="str">
            <v>FY-20 (F)</v>
          </cell>
          <cell r="KV2" t="str">
            <v>FY-20 (F)</v>
          </cell>
          <cell r="KW2" t="str">
            <v>FY-20 (F)</v>
          </cell>
          <cell r="KX2" t="str">
            <v>FY-20 (F)</v>
          </cell>
          <cell r="KY2" t="str">
            <v>FY-20 (F)</v>
          </cell>
          <cell r="KZ2" t="str">
            <v>FY-20 (F)</v>
          </cell>
          <cell r="LA2" t="str">
            <v>FY-20 (F)</v>
          </cell>
          <cell r="LB2" t="str">
            <v>FY-20 (F)</v>
          </cell>
          <cell r="LC2" t="str">
            <v>FY-20 (F)</v>
          </cell>
          <cell r="LD2" t="str">
            <v>FY-20 (F)</v>
          </cell>
          <cell r="LE2" t="str">
            <v>FY-20 (F)</v>
          </cell>
          <cell r="LF2" t="str">
            <v>FY-20 (F)</v>
          </cell>
          <cell r="LG2" t="str">
            <v>FY-21 (F)</v>
          </cell>
          <cell r="LH2" t="str">
            <v>FY-21 (F)</v>
          </cell>
          <cell r="LI2" t="str">
            <v>FY-21 (F)</v>
          </cell>
          <cell r="LJ2" t="str">
            <v>FY-21 (F)</v>
          </cell>
          <cell r="LK2" t="str">
            <v>FY-21 (F)</v>
          </cell>
          <cell r="LL2" t="str">
            <v>FY-21 (F)</v>
          </cell>
          <cell r="LM2" t="str">
            <v>FY-21 (F)</v>
          </cell>
          <cell r="LN2" t="str">
            <v>FY-21 (F)</v>
          </cell>
          <cell r="LO2" t="str">
            <v>FY-21 (F)</v>
          </cell>
          <cell r="LP2" t="str">
            <v>FY-21 (F)</v>
          </cell>
          <cell r="LQ2" t="str">
            <v>FY-21 (F)</v>
          </cell>
          <cell r="LR2" t="str">
            <v>FY-21 (F)</v>
          </cell>
          <cell r="LS2" t="str">
            <v>FY-22 (F)</v>
          </cell>
          <cell r="LT2" t="str">
            <v>FY-22 (F)</v>
          </cell>
          <cell r="LU2" t="str">
            <v>FY-22 (F)</v>
          </cell>
          <cell r="LV2" t="str">
            <v>FY-22 (F)</v>
          </cell>
          <cell r="LW2" t="str">
            <v>FY-22 (F)</v>
          </cell>
          <cell r="LX2" t="str">
            <v>FY-22 (F)</v>
          </cell>
          <cell r="LY2" t="str">
            <v>FY-22 (F)</v>
          </cell>
          <cell r="LZ2" t="str">
            <v>FY-22 (F)</v>
          </cell>
          <cell r="MA2" t="str">
            <v>FY-22 (F)</v>
          </cell>
          <cell r="MB2" t="str">
            <v>FY-22 (F)</v>
          </cell>
          <cell r="MC2" t="str">
            <v>FY-22 (F)</v>
          </cell>
          <cell r="MD2" t="str">
            <v>FY-22 (F)</v>
          </cell>
          <cell r="MJ2" t="str">
            <v>FY-19 (GEM)</v>
          </cell>
          <cell r="MK2" t="str">
            <v>FY-19 (GEM)</v>
          </cell>
          <cell r="ML2" t="str">
            <v>FY-19 (GEM)</v>
          </cell>
          <cell r="MM2" t="str">
            <v>FY-19 (GEM)</v>
          </cell>
          <cell r="MN2" t="str">
            <v>FY-19 (GEM)</v>
          </cell>
          <cell r="MO2" t="str">
            <v>FY-19 (GEM)</v>
          </cell>
          <cell r="MP2" t="str">
            <v>FY-19 (GEM)</v>
          </cell>
          <cell r="MQ2" t="str">
            <v>FY-19 (GEM)</v>
          </cell>
          <cell r="MR2" t="str">
            <v>FY-19 (GEM)</v>
          </cell>
          <cell r="MS2" t="str">
            <v>FY-19 (GEM)</v>
          </cell>
          <cell r="MT2" t="str">
            <v>FY-19 (GEM)</v>
          </cell>
          <cell r="MU2" t="str">
            <v>FY-19 (GEM)</v>
          </cell>
          <cell r="MV2" t="str">
            <v>FY-20 (GEM)</v>
          </cell>
          <cell r="MW2" t="str">
            <v>FY-20 (GEM)</v>
          </cell>
          <cell r="MX2" t="str">
            <v>FY-20 (GEM)</v>
          </cell>
          <cell r="MY2" t="str">
            <v>FY-20 (GEM)</v>
          </cell>
          <cell r="MZ2" t="str">
            <v>FY-20 (GEM)</v>
          </cell>
          <cell r="NA2" t="str">
            <v>FY-20 (GEM)</v>
          </cell>
          <cell r="NB2" t="str">
            <v>FY-20 (GEM)</v>
          </cell>
          <cell r="NC2" t="str">
            <v>FY-20 (GEM)</v>
          </cell>
          <cell r="ND2" t="str">
            <v>FY-20 (GEM)</v>
          </cell>
          <cell r="NE2" t="str">
            <v>FY-20 (GEM)</v>
          </cell>
          <cell r="NF2" t="str">
            <v>FY-20 (GEM)</v>
          </cell>
          <cell r="NG2" t="str">
            <v>FY-20 (GEM)</v>
          </cell>
          <cell r="NH2" t="str">
            <v>FY-21 (GEM)</v>
          </cell>
          <cell r="NI2" t="str">
            <v>FY-21 (GEM)</v>
          </cell>
          <cell r="NJ2" t="str">
            <v>FY-21 (GEM)</v>
          </cell>
          <cell r="NK2" t="str">
            <v>FY-21 (GEM)</v>
          </cell>
          <cell r="NL2" t="str">
            <v>FY-21 (GEM)</v>
          </cell>
          <cell r="NM2" t="str">
            <v>FY-21 (GEM)</v>
          </cell>
          <cell r="NN2" t="str">
            <v>FY-21 (GEM)</v>
          </cell>
          <cell r="NO2" t="str">
            <v>FY-21 (GEM)</v>
          </cell>
          <cell r="NP2" t="str">
            <v>FY-21 (GEM)</v>
          </cell>
          <cell r="NQ2" t="str">
            <v>FY-21 (GEM)</v>
          </cell>
          <cell r="NR2" t="str">
            <v>FY-21 (GEM)</v>
          </cell>
          <cell r="NS2" t="str">
            <v>FY-21 (GEM)</v>
          </cell>
          <cell r="NT2" t="str">
            <v>FY-22 (GEM)</v>
          </cell>
          <cell r="NU2" t="str">
            <v>FY-22 (GEM)</v>
          </cell>
          <cell r="NV2" t="str">
            <v>FY-22 (GEM)</v>
          </cell>
          <cell r="NW2" t="str">
            <v>FY-22 (GEM)</v>
          </cell>
          <cell r="NX2" t="str">
            <v>FY-22 (GEM)</v>
          </cell>
          <cell r="NY2" t="str">
            <v>FY-22 (GEM)</v>
          </cell>
          <cell r="NZ2" t="str">
            <v>FY-22 (GEM)</v>
          </cell>
          <cell r="OA2" t="str">
            <v>FY-22 (GEM)</v>
          </cell>
          <cell r="OB2" t="str">
            <v>FY-22 (GEM)</v>
          </cell>
          <cell r="OC2" t="str">
            <v>FY-22 (GEM)</v>
          </cell>
          <cell r="OD2" t="str">
            <v>FY-22 (GEM)</v>
          </cell>
          <cell r="OE2" t="str">
            <v>FY-22 (GEM)</v>
          </cell>
        </row>
        <row r="3">
          <cell r="D3" t="str">
            <v>SUMIF (YTD)</v>
          </cell>
          <cell r="FR3" t="str">
            <v>YTD (P)</v>
          </cell>
          <cell r="FS3" t="str">
            <v>YTD (P)</v>
          </cell>
          <cell r="FT3" t="str">
            <v>YTD (P)</v>
          </cell>
          <cell r="FU3" t="str">
            <v>YTD (P)</v>
          </cell>
          <cell r="FV3" t="str">
            <v>YTD (P)</v>
          </cell>
          <cell r="FW3" t="str">
            <v>YTD (P)</v>
          </cell>
          <cell r="GD3" t="str">
            <v>YTD (C)</v>
          </cell>
          <cell r="GE3" t="str">
            <v>YTD (C)</v>
          </cell>
          <cell r="GF3" t="str">
            <v>YTD (C)</v>
          </cell>
          <cell r="GG3" t="str">
            <v>YTD (C)</v>
          </cell>
          <cell r="GH3" t="str">
            <v>YTD (C)</v>
          </cell>
          <cell r="GI3" t="str">
            <v>YTD (C)</v>
          </cell>
          <cell r="LS3" t="str">
            <v>YTD (F)</v>
          </cell>
          <cell r="LT3" t="str">
            <v>YTD (F)</v>
          </cell>
          <cell r="LU3" t="str">
            <v>YTD (F)</v>
          </cell>
          <cell r="LV3" t="str">
            <v>YTD (F)</v>
          </cell>
          <cell r="LW3" t="str">
            <v>YTD (F)</v>
          </cell>
          <cell r="LX3" t="str">
            <v>YTD (F)</v>
          </cell>
          <cell r="NT3" t="str">
            <v>YTD (GEM)</v>
          </cell>
          <cell r="NU3" t="str">
            <v>YTD (GEM)</v>
          </cell>
          <cell r="NV3" t="str">
            <v>YTD (GEM)</v>
          </cell>
          <cell r="NW3" t="str">
            <v>YTD (GEM)</v>
          </cell>
          <cell r="NX3" t="str">
            <v>YTD (GEM)</v>
          </cell>
          <cell r="NY3" t="str">
            <v>YTD (GEM)</v>
          </cell>
        </row>
        <row r="4">
          <cell r="D4" t="str">
            <v>SUMIF (Quarter)</v>
          </cell>
          <cell r="DJ4" t="str">
            <v>Q1'16</v>
          </cell>
          <cell r="DK4" t="str">
            <v>Q1'16</v>
          </cell>
          <cell r="DL4" t="str">
            <v>Q1'16</v>
          </cell>
          <cell r="DM4" t="str">
            <v>Q2'16</v>
          </cell>
          <cell r="DN4" t="str">
            <v>Q2'16</v>
          </cell>
          <cell r="DO4" t="str">
            <v>Q2'16</v>
          </cell>
          <cell r="DP4" t="str">
            <v>Q3'16</v>
          </cell>
          <cell r="DQ4" t="str">
            <v>Q3'16</v>
          </cell>
          <cell r="DR4" t="str">
            <v>Q3'16</v>
          </cell>
          <cell r="DS4" t="str">
            <v>Q4'16</v>
          </cell>
          <cell r="DT4" t="str">
            <v>Q4'16</v>
          </cell>
          <cell r="DU4" t="str">
            <v>Q4'16</v>
          </cell>
          <cell r="DV4" t="str">
            <v>Q1'17</v>
          </cell>
          <cell r="DW4" t="str">
            <v>Q1'17</v>
          </cell>
          <cell r="DX4" t="str">
            <v>Q1'17</v>
          </cell>
          <cell r="DY4" t="str">
            <v>Q2'17</v>
          </cell>
          <cell r="DZ4" t="str">
            <v>Q2'17</v>
          </cell>
          <cell r="EA4" t="str">
            <v>Q2'17</v>
          </cell>
          <cell r="EB4" t="str">
            <v>Q3'17</v>
          </cell>
          <cell r="EC4" t="str">
            <v>Q3'17</v>
          </cell>
          <cell r="ED4" t="str">
            <v>Q3'17</v>
          </cell>
          <cell r="EE4" t="str">
            <v>Q4'17</v>
          </cell>
          <cell r="EF4" t="str">
            <v>Q4'17</v>
          </cell>
          <cell r="EG4" t="str">
            <v>Q4'17</v>
          </cell>
          <cell r="EH4" t="str">
            <v>Q1'18</v>
          </cell>
          <cell r="EI4" t="str">
            <v>Q1'18</v>
          </cell>
          <cell r="EJ4" t="str">
            <v>Q1'18</v>
          </cell>
          <cell r="EK4" t="str">
            <v>Q2'18</v>
          </cell>
          <cell r="EL4" t="str">
            <v>Q2'18</v>
          </cell>
          <cell r="EM4" t="str">
            <v>Q2'18</v>
          </cell>
          <cell r="EN4" t="str">
            <v>Q3'18</v>
          </cell>
          <cell r="EO4" t="str">
            <v>Q3'18</v>
          </cell>
          <cell r="EP4" t="str">
            <v>Q3'18</v>
          </cell>
          <cell r="EQ4" t="str">
            <v>Q4'18</v>
          </cell>
          <cell r="ER4" t="str">
            <v>Q4'18</v>
          </cell>
          <cell r="ES4" t="str">
            <v>Q4'18</v>
          </cell>
          <cell r="ET4" t="str">
            <v>Q1'19</v>
          </cell>
          <cell r="EU4" t="str">
            <v>Q1'19</v>
          </cell>
          <cell r="EV4" t="str">
            <v>Q1'19</v>
          </cell>
          <cell r="EW4" t="str">
            <v>Q2'19</v>
          </cell>
          <cell r="EX4" t="str">
            <v>Q2'19</v>
          </cell>
          <cell r="EY4" t="str">
            <v>Q2'19</v>
          </cell>
          <cell r="EZ4" t="str">
            <v>Q3'19</v>
          </cell>
          <cell r="FA4" t="str">
            <v>Q3'19</v>
          </cell>
          <cell r="FB4" t="str">
            <v>Q3'19</v>
          </cell>
          <cell r="FC4" t="str">
            <v>Q4'19</v>
          </cell>
          <cell r="FD4" t="str">
            <v>Q4'19</v>
          </cell>
          <cell r="FE4" t="str">
            <v>Q4'19</v>
          </cell>
          <cell r="FF4" t="str">
            <v>Q1'20</v>
          </cell>
          <cell r="FG4" t="str">
            <v>Q1'20</v>
          </cell>
          <cell r="FH4" t="str">
            <v>Q1'20</v>
          </cell>
          <cell r="FI4" t="str">
            <v>Q2'20</v>
          </cell>
          <cell r="FJ4" t="str">
            <v>Q2'20</v>
          </cell>
          <cell r="FK4" t="str">
            <v>Q2'20</v>
          </cell>
          <cell r="FL4" t="str">
            <v>Q3'20</v>
          </cell>
          <cell r="FM4" t="str">
            <v>Q3'20</v>
          </cell>
          <cell r="FN4" t="str">
            <v>Q3'20</v>
          </cell>
          <cell r="FO4" t="str">
            <v>Q4'20</v>
          </cell>
          <cell r="FP4" t="str">
            <v>Q4'20</v>
          </cell>
          <cell r="FQ4" t="str">
            <v>Q4'20</v>
          </cell>
          <cell r="FR4" t="str">
            <v>Q1'21</v>
          </cell>
          <cell r="FS4" t="str">
            <v>Q1'21</v>
          </cell>
          <cell r="FT4" t="str">
            <v>Q1'21</v>
          </cell>
          <cell r="FU4" t="str">
            <v>Q2'21</v>
          </cell>
          <cell r="FV4" t="str">
            <v>Q2'21</v>
          </cell>
          <cell r="FW4" t="str">
            <v>Q2'21</v>
          </cell>
          <cell r="FX4" t="str">
            <v>Q3'21</v>
          </cell>
          <cell r="FY4" t="str">
            <v>Q3'21</v>
          </cell>
          <cell r="FZ4" t="str">
            <v>Q3'21</v>
          </cell>
          <cell r="GA4" t="str">
            <v>Q4'21</v>
          </cell>
          <cell r="GB4" t="str">
            <v>Q4'21</v>
          </cell>
          <cell r="GC4" t="str">
            <v>Q4'21</v>
          </cell>
          <cell r="GD4" t="str">
            <v>Q1'22</v>
          </cell>
          <cell r="GE4" t="str">
            <v>Q1'22</v>
          </cell>
          <cell r="GF4" t="str">
            <v>Q1'22</v>
          </cell>
          <cell r="GG4" t="str">
            <v>Q2'22</v>
          </cell>
          <cell r="GH4" t="str">
            <v>Q2'22</v>
          </cell>
          <cell r="GI4" t="str">
            <v>Q2'22</v>
          </cell>
          <cell r="GJ4" t="str">
            <v>Q3'22</v>
          </cell>
          <cell r="GK4" t="str">
            <v>Q3'22</v>
          </cell>
          <cell r="GL4" t="str">
            <v>Q3'22</v>
          </cell>
          <cell r="GM4" t="str">
            <v>Q4'22</v>
          </cell>
          <cell r="GN4" t="str">
            <v>Q4'22</v>
          </cell>
          <cell r="GO4" t="str">
            <v>Q4'22</v>
          </cell>
          <cell r="GP4" t="str">
            <v>Q1'23</v>
          </cell>
          <cell r="GQ4" t="str">
            <v>Q1'23</v>
          </cell>
          <cell r="GR4" t="str">
            <v>Q1'23</v>
          </cell>
          <cell r="GS4" t="str">
            <v>Q2'23</v>
          </cell>
          <cell r="GT4" t="str">
            <v>Q2'23</v>
          </cell>
          <cell r="GU4" t="str">
            <v>Q2'23</v>
          </cell>
          <cell r="GV4" t="str">
            <v>Q3'23</v>
          </cell>
          <cell r="GW4" t="str">
            <v>Q3'23</v>
          </cell>
          <cell r="GX4" t="str">
            <v>Q3'23</v>
          </cell>
          <cell r="GY4" t="str">
            <v>Q4'23</v>
          </cell>
          <cell r="GZ4" t="str">
            <v>Q4'23</v>
          </cell>
          <cell r="HA4" t="str">
            <v>Q4'23</v>
          </cell>
          <cell r="HB4" t="str">
            <v>Q1'24</v>
          </cell>
          <cell r="HC4" t="str">
            <v>Q1'24</v>
          </cell>
          <cell r="HD4" t="str">
            <v>Q1'24</v>
          </cell>
          <cell r="HE4" t="str">
            <v>Q2'24</v>
          </cell>
          <cell r="HF4" t="str">
            <v>Q2'24</v>
          </cell>
          <cell r="HG4" t="str">
            <v>Q2'24</v>
          </cell>
          <cell r="HH4" t="str">
            <v>Q3'24</v>
          </cell>
          <cell r="HI4" t="str">
            <v>Q3'24</v>
          </cell>
          <cell r="HJ4" t="str">
            <v>Q3'24</v>
          </cell>
          <cell r="HK4" t="str">
            <v>Q4'24</v>
          </cell>
          <cell r="HL4" t="str">
            <v>Q4'24</v>
          </cell>
          <cell r="HM4" t="str">
            <v>Q4'24</v>
          </cell>
          <cell r="HN4" t="str">
            <v>Q1'25</v>
          </cell>
          <cell r="HO4" t="str">
            <v>Q1'25</v>
          </cell>
          <cell r="HP4" t="str">
            <v>Q1'25</v>
          </cell>
          <cell r="HQ4" t="str">
            <v>Q2'25</v>
          </cell>
          <cell r="HR4" t="str">
            <v>Q2'25</v>
          </cell>
          <cell r="HS4" t="str">
            <v>Q2'25</v>
          </cell>
          <cell r="HT4" t="str">
            <v>Q3'25</v>
          </cell>
          <cell r="HU4" t="str">
            <v>Q3'25</v>
          </cell>
          <cell r="HV4" t="str">
            <v>Q3'25</v>
          </cell>
          <cell r="HW4" t="str">
            <v>Q4'25</v>
          </cell>
          <cell r="HX4" t="str">
            <v>Q4'25</v>
          </cell>
          <cell r="HY4" t="str">
            <v>Q4'25</v>
          </cell>
          <cell r="LV4" t="str">
            <v>Q (F)</v>
          </cell>
          <cell r="LW4" t="str">
            <v>Q (F)</v>
          </cell>
          <cell r="LX4" t="str">
            <v>Q (F)</v>
          </cell>
          <cell r="NW4" t="str">
            <v>Q (GEM)</v>
          </cell>
          <cell r="NX4" t="str">
            <v>Q (GEM)</v>
          </cell>
          <cell r="NY4" t="str">
            <v>Q (GEM)</v>
          </cell>
        </row>
        <row r="5">
          <cell r="D5" t="str">
            <v>SUMIF (EOP - Full Year)</v>
          </cell>
          <cell r="E5" t="str">
            <v>FY-06</v>
          </cell>
          <cell r="Q5" t="str">
            <v>FY-07</v>
          </cell>
          <cell r="AC5" t="str">
            <v>FY-08</v>
          </cell>
          <cell r="AO5" t="str">
            <v>FY-09</v>
          </cell>
          <cell r="BA5" t="str">
            <v>FY-10</v>
          </cell>
          <cell r="BM5" t="str">
            <v>FY-11</v>
          </cell>
          <cell r="BY5" t="str">
            <v>FY-12</v>
          </cell>
          <cell r="CK5" t="str">
            <v>FY-13</v>
          </cell>
          <cell r="CW5" t="str">
            <v>FY-14</v>
          </cell>
          <cell r="DI5" t="str">
            <v>FY-15</v>
          </cell>
          <cell r="DU5" t="str">
            <v>FY-16</v>
          </cell>
          <cell r="EG5" t="str">
            <v>FY-17</v>
          </cell>
          <cell r="ES5" t="str">
            <v>FY-18</v>
          </cell>
          <cell r="FE5" t="str">
            <v>FY-19</v>
          </cell>
          <cell r="FQ5" t="str">
            <v>FY-20</v>
          </cell>
          <cell r="GC5" t="str">
            <v>FY-21</v>
          </cell>
          <cell r="GO5" t="str">
            <v>FY-22</v>
          </cell>
          <cell r="HA5" t="str">
            <v>FY-23</v>
          </cell>
          <cell r="HM5" t="str">
            <v>FY-24</v>
          </cell>
          <cell r="HY5" t="str">
            <v>FY-25</v>
          </cell>
          <cell r="KT5" t="str">
            <v>FY-19 (F)</v>
          </cell>
          <cell r="LF5" t="str">
            <v>FY-20 (F)</v>
          </cell>
          <cell r="LR5" t="str">
            <v>FY-21 (F)</v>
          </cell>
          <cell r="MD5" t="str">
            <v>FY-22 (F)</v>
          </cell>
          <cell r="MU5" t="str">
            <v>FY-19 (GEM)</v>
          </cell>
          <cell r="NG5" t="str">
            <v>FY-20 (GEM)</v>
          </cell>
          <cell r="NS5" t="str">
            <v>FY-21 (GEM)</v>
          </cell>
          <cell r="OE5" t="str">
            <v>FY-22 (GEM)</v>
          </cell>
        </row>
        <row r="6">
          <cell r="D6" t="str">
            <v>SUMIF (EOP - YTD)</v>
          </cell>
          <cell r="FW6" t="str">
            <v>YTD (P)</v>
          </cell>
          <cell r="GI6" t="str">
            <v>YTD (C)</v>
          </cell>
          <cell r="LX6" t="str">
            <v>YTD (F)</v>
          </cell>
          <cell r="NY6" t="str">
            <v>YTD (GEM)</v>
          </cell>
        </row>
        <row r="7">
          <cell r="D7" t="str">
            <v>SUMIF (EOP - Quarter)</v>
          </cell>
          <cell r="DL7" t="str">
            <v>Q1'16</v>
          </cell>
          <cell r="DO7" t="str">
            <v>Q2'16</v>
          </cell>
          <cell r="DR7" t="str">
            <v>Q3'16</v>
          </cell>
          <cell r="DU7" t="str">
            <v>Q4'16</v>
          </cell>
          <cell r="DX7" t="str">
            <v>Q1'17</v>
          </cell>
          <cell r="EA7" t="str">
            <v>Q2'17</v>
          </cell>
          <cell r="ED7" t="str">
            <v>Q3'17</v>
          </cell>
          <cell r="EG7" t="str">
            <v>Q4'17</v>
          </cell>
          <cell r="EJ7" t="str">
            <v>Q1'18</v>
          </cell>
          <cell r="EM7" t="str">
            <v>Q2'18</v>
          </cell>
          <cell r="EP7" t="str">
            <v>Q3'18</v>
          </cell>
          <cell r="ES7" t="str">
            <v>Q4'18</v>
          </cell>
          <cell r="EV7" t="str">
            <v>Q1'19</v>
          </cell>
          <cell r="EY7" t="str">
            <v>Q2'19</v>
          </cell>
          <cell r="FB7" t="str">
            <v>Q3'19</v>
          </cell>
          <cell r="FE7" t="str">
            <v>Q4'19</v>
          </cell>
          <cell r="FH7" t="str">
            <v>Q1'20</v>
          </cell>
          <cell r="FK7" t="str">
            <v>Q2'20</v>
          </cell>
          <cell r="FN7" t="str">
            <v>Q3'20</v>
          </cell>
          <cell r="FQ7" t="str">
            <v>Q4'20</v>
          </cell>
          <cell r="FT7" t="str">
            <v>Q1'21</v>
          </cell>
          <cell r="FW7" t="str">
            <v>Q2'21</v>
          </cell>
          <cell r="FZ7" t="str">
            <v>Q3'21</v>
          </cell>
          <cell r="GC7" t="str">
            <v>Q4'21</v>
          </cell>
          <cell r="GF7" t="str">
            <v>Q1'22</v>
          </cell>
          <cell r="GI7" t="str">
            <v>Q2'22</v>
          </cell>
          <cell r="GL7" t="str">
            <v>Q3'22</v>
          </cell>
          <cell r="GO7" t="str">
            <v>Q4'22</v>
          </cell>
          <cell r="GR7" t="str">
            <v>Q1'23</v>
          </cell>
          <cell r="GU7" t="str">
            <v>Q2'23</v>
          </cell>
          <cell r="GX7" t="str">
            <v>Q3'23</v>
          </cell>
          <cell r="HA7" t="str">
            <v>Q4'23</v>
          </cell>
          <cell r="HD7" t="str">
            <v>Q1'24</v>
          </cell>
          <cell r="HG7" t="str">
            <v>Q2'24</v>
          </cell>
          <cell r="HJ7" t="str">
            <v>Q3'24</v>
          </cell>
          <cell r="HM7" t="str">
            <v>Q4'24</v>
          </cell>
          <cell r="HP7" t="str">
            <v>Q1'25</v>
          </cell>
          <cell r="HS7" t="str">
            <v>Q2'25</v>
          </cell>
          <cell r="HV7" t="str">
            <v>Q3'25</v>
          </cell>
          <cell r="HY7" t="str">
            <v>Q4'25</v>
          </cell>
          <cell r="LX7" t="str">
            <v>Q (F)</v>
          </cell>
          <cell r="NY7" t="str">
            <v>Q (GEM)</v>
          </cell>
        </row>
        <row r="9">
          <cell r="D9" t="str">
            <v>ACTUALS / ROLLING FORECAST</v>
          </cell>
          <cell r="KI9" t="str">
            <v>FORECAST (Scenario created in March 2022)</v>
          </cell>
          <cell r="LS9" t="str">
            <v>FORECAST (Scenario created in March 2022)</v>
          </cell>
          <cell r="MJ9" t="str">
            <v>GEM (Scenario created in April 2019)</v>
          </cell>
        </row>
        <row r="11">
          <cell r="A11" t="str">
            <v>Date</v>
          </cell>
          <cell r="E11">
            <v>39052</v>
          </cell>
          <cell r="F11">
            <v>39083</v>
          </cell>
          <cell r="G11">
            <v>39114</v>
          </cell>
          <cell r="H11">
            <v>39142</v>
          </cell>
          <cell r="I11">
            <v>39173</v>
          </cell>
          <cell r="J11">
            <v>39203</v>
          </cell>
          <cell r="K11">
            <v>39234</v>
          </cell>
          <cell r="L11">
            <v>39264</v>
          </cell>
          <cell r="M11">
            <v>39295</v>
          </cell>
          <cell r="N11">
            <v>39326</v>
          </cell>
          <cell r="O11">
            <v>39356</v>
          </cell>
          <cell r="P11">
            <v>39387</v>
          </cell>
          <cell r="Q11">
            <v>39417</v>
          </cell>
          <cell r="R11">
            <v>39448</v>
          </cell>
          <cell r="S11">
            <v>39479</v>
          </cell>
          <cell r="T11">
            <v>39508</v>
          </cell>
          <cell r="U11">
            <v>39539</v>
          </cell>
          <cell r="V11">
            <v>39569</v>
          </cell>
          <cell r="W11">
            <v>39600</v>
          </cell>
          <cell r="X11">
            <v>39630</v>
          </cell>
          <cell r="Y11">
            <v>39661</v>
          </cell>
          <cell r="Z11">
            <v>39721</v>
          </cell>
          <cell r="AA11">
            <v>39752</v>
          </cell>
          <cell r="AB11">
            <v>39782</v>
          </cell>
          <cell r="AC11">
            <v>39813</v>
          </cell>
          <cell r="AD11">
            <v>39843</v>
          </cell>
          <cell r="AE11">
            <v>39872</v>
          </cell>
          <cell r="AF11">
            <v>39902</v>
          </cell>
          <cell r="AG11">
            <v>39933</v>
          </cell>
          <cell r="AH11">
            <v>39963</v>
          </cell>
          <cell r="AI11">
            <v>39994</v>
          </cell>
          <cell r="AJ11">
            <v>40024</v>
          </cell>
          <cell r="AK11">
            <v>40055</v>
          </cell>
          <cell r="AL11">
            <v>40086</v>
          </cell>
          <cell r="AM11">
            <v>40116</v>
          </cell>
          <cell r="AN11">
            <v>40147</v>
          </cell>
          <cell r="AO11">
            <v>40177</v>
          </cell>
          <cell r="AP11">
            <v>40208</v>
          </cell>
          <cell r="AQ11">
            <v>40237</v>
          </cell>
          <cell r="AR11">
            <v>40267</v>
          </cell>
          <cell r="AS11">
            <v>40298</v>
          </cell>
          <cell r="AT11">
            <v>40328</v>
          </cell>
          <cell r="AU11">
            <v>40359</v>
          </cell>
          <cell r="AV11">
            <v>40389</v>
          </cell>
          <cell r="AW11">
            <v>40420</v>
          </cell>
          <cell r="AX11">
            <v>40451</v>
          </cell>
          <cell r="AY11">
            <v>40481</v>
          </cell>
          <cell r="AZ11">
            <v>40512</v>
          </cell>
          <cell r="BA11">
            <v>40542</v>
          </cell>
          <cell r="BB11">
            <v>40573</v>
          </cell>
          <cell r="BC11">
            <v>40602</v>
          </cell>
          <cell r="BD11">
            <v>40632</v>
          </cell>
          <cell r="BE11">
            <v>40663</v>
          </cell>
          <cell r="BF11">
            <v>40693</v>
          </cell>
          <cell r="BG11">
            <v>40724</v>
          </cell>
          <cell r="BH11">
            <v>40754</v>
          </cell>
          <cell r="BI11">
            <v>40785</v>
          </cell>
          <cell r="BJ11">
            <v>40816</v>
          </cell>
          <cell r="BK11">
            <v>40846</v>
          </cell>
          <cell r="BL11">
            <v>40877</v>
          </cell>
          <cell r="BM11">
            <v>40907</v>
          </cell>
          <cell r="BN11">
            <v>40938</v>
          </cell>
          <cell r="BO11">
            <v>40968</v>
          </cell>
          <cell r="BP11">
            <v>40998</v>
          </cell>
          <cell r="BQ11">
            <v>41029</v>
          </cell>
          <cell r="BR11">
            <v>41059</v>
          </cell>
          <cell r="BS11">
            <v>41090</v>
          </cell>
          <cell r="BT11">
            <v>41120</v>
          </cell>
          <cell r="BU11">
            <v>41151</v>
          </cell>
          <cell r="BV11">
            <v>41182</v>
          </cell>
          <cell r="BW11">
            <v>41212</v>
          </cell>
          <cell r="BX11">
            <v>41243</v>
          </cell>
          <cell r="BY11">
            <v>41273</v>
          </cell>
          <cell r="BZ11">
            <v>41304</v>
          </cell>
          <cell r="CA11">
            <v>41333</v>
          </cell>
          <cell r="CB11">
            <v>41363</v>
          </cell>
          <cell r="CC11">
            <v>41394</v>
          </cell>
          <cell r="CD11">
            <v>41424</v>
          </cell>
          <cell r="CE11">
            <v>41455</v>
          </cell>
          <cell r="CF11">
            <v>41485</v>
          </cell>
          <cell r="CG11">
            <v>41516</v>
          </cell>
          <cell r="CH11">
            <v>41547</v>
          </cell>
          <cell r="CI11">
            <v>41577</v>
          </cell>
          <cell r="CJ11">
            <v>41608</v>
          </cell>
          <cell r="CK11">
            <v>41638</v>
          </cell>
          <cell r="CL11">
            <v>41669</v>
          </cell>
          <cell r="CM11">
            <v>41698</v>
          </cell>
          <cell r="CN11">
            <v>41728</v>
          </cell>
          <cell r="CO11">
            <v>41759</v>
          </cell>
          <cell r="CP11">
            <v>41789</v>
          </cell>
          <cell r="CQ11">
            <v>41820</v>
          </cell>
          <cell r="CR11">
            <v>41850</v>
          </cell>
          <cell r="CS11">
            <v>41881</v>
          </cell>
          <cell r="CT11">
            <v>41912</v>
          </cell>
          <cell r="CU11">
            <v>41942</v>
          </cell>
          <cell r="CV11">
            <v>41973</v>
          </cell>
          <cell r="CW11">
            <v>42003</v>
          </cell>
          <cell r="CX11">
            <v>42034</v>
          </cell>
          <cell r="CY11">
            <v>42063</v>
          </cell>
          <cell r="CZ11">
            <v>42093</v>
          </cell>
          <cell r="DA11">
            <v>42124</v>
          </cell>
          <cell r="DB11">
            <v>42154</v>
          </cell>
          <cell r="DC11">
            <v>42185</v>
          </cell>
          <cell r="DD11">
            <v>42215</v>
          </cell>
          <cell r="DE11">
            <v>42246</v>
          </cell>
          <cell r="DF11">
            <v>42277</v>
          </cell>
          <cell r="DG11">
            <v>42307</v>
          </cell>
          <cell r="DH11">
            <v>42338</v>
          </cell>
          <cell r="DI11">
            <v>42368</v>
          </cell>
          <cell r="DJ11">
            <v>42399</v>
          </cell>
          <cell r="DK11">
            <v>42429</v>
          </cell>
          <cell r="DL11">
            <v>42459</v>
          </cell>
          <cell r="DM11">
            <v>42490</v>
          </cell>
          <cell r="DN11">
            <v>42520</v>
          </cell>
          <cell r="DO11">
            <v>42551</v>
          </cell>
          <cell r="DP11">
            <v>42581</v>
          </cell>
          <cell r="DQ11">
            <v>42612</v>
          </cell>
          <cell r="DR11">
            <v>42643</v>
          </cell>
          <cell r="DS11">
            <v>42673</v>
          </cell>
          <cell r="DT11">
            <v>42704</v>
          </cell>
          <cell r="DU11">
            <v>42734</v>
          </cell>
          <cell r="DV11">
            <v>42765</v>
          </cell>
          <cell r="DW11">
            <v>42794</v>
          </cell>
          <cell r="DX11">
            <v>42824</v>
          </cell>
          <cell r="DY11">
            <v>42855</v>
          </cell>
          <cell r="DZ11">
            <v>42885</v>
          </cell>
          <cell r="EA11">
            <v>42916</v>
          </cell>
          <cell r="EB11">
            <v>42946</v>
          </cell>
          <cell r="EC11">
            <v>42977</v>
          </cell>
          <cell r="ED11">
            <v>43008</v>
          </cell>
          <cell r="EE11">
            <v>43038</v>
          </cell>
          <cell r="EF11">
            <v>43069</v>
          </cell>
          <cell r="EG11">
            <v>43099</v>
          </cell>
          <cell r="EH11">
            <v>43130</v>
          </cell>
          <cell r="EI11">
            <v>43159</v>
          </cell>
          <cell r="EJ11">
            <v>43189</v>
          </cell>
          <cell r="EK11">
            <v>43220</v>
          </cell>
          <cell r="EL11">
            <v>43250</v>
          </cell>
          <cell r="EM11">
            <v>43281</v>
          </cell>
          <cell r="EN11">
            <v>43311</v>
          </cell>
          <cell r="EO11">
            <v>43342</v>
          </cell>
          <cell r="EP11">
            <v>43373</v>
          </cell>
          <cell r="EQ11">
            <v>43403</v>
          </cell>
          <cell r="ER11">
            <v>43434</v>
          </cell>
          <cell r="ES11">
            <v>43464</v>
          </cell>
          <cell r="ET11">
            <v>43495</v>
          </cell>
          <cell r="EU11">
            <v>43524</v>
          </cell>
          <cell r="EV11">
            <v>43554</v>
          </cell>
          <cell r="EW11">
            <v>43585</v>
          </cell>
          <cell r="EX11">
            <v>43615</v>
          </cell>
          <cell r="EY11">
            <v>43646</v>
          </cell>
          <cell r="EZ11">
            <v>43676</v>
          </cell>
          <cell r="FA11">
            <v>43707</v>
          </cell>
          <cell r="FB11">
            <v>43738</v>
          </cell>
          <cell r="FC11">
            <v>43768</v>
          </cell>
          <cell r="FD11">
            <v>43799</v>
          </cell>
          <cell r="FE11">
            <v>43829</v>
          </cell>
          <cell r="FF11">
            <v>43860</v>
          </cell>
          <cell r="FG11">
            <v>43890</v>
          </cell>
          <cell r="FH11">
            <v>43920</v>
          </cell>
          <cell r="FI11">
            <v>43951</v>
          </cell>
          <cell r="FJ11">
            <v>43981</v>
          </cell>
          <cell r="FK11">
            <v>44012</v>
          </cell>
          <cell r="FL11">
            <v>44042</v>
          </cell>
          <cell r="FM11">
            <v>44073</v>
          </cell>
          <cell r="FN11">
            <v>44104</v>
          </cell>
          <cell r="FO11">
            <v>44134</v>
          </cell>
          <cell r="FP11">
            <v>44165</v>
          </cell>
          <cell r="FQ11">
            <v>44195</v>
          </cell>
          <cell r="FR11">
            <v>44226</v>
          </cell>
          <cell r="FS11">
            <v>44255</v>
          </cell>
          <cell r="FT11">
            <v>44285</v>
          </cell>
          <cell r="FU11">
            <v>44316</v>
          </cell>
          <cell r="FV11">
            <v>44346</v>
          </cell>
          <cell r="FW11">
            <v>44377</v>
          </cell>
          <cell r="FX11">
            <v>44407</v>
          </cell>
          <cell r="FY11">
            <v>44438</v>
          </cell>
          <cell r="FZ11">
            <v>44469</v>
          </cell>
          <cell r="GA11">
            <v>44499</v>
          </cell>
          <cell r="GB11">
            <v>44530</v>
          </cell>
          <cell r="GC11">
            <v>44560</v>
          </cell>
          <cell r="GD11">
            <v>44591</v>
          </cell>
          <cell r="GE11">
            <v>44620</v>
          </cell>
          <cell r="GF11">
            <v>44650</v>
          </cell>
          <cell r="GG11">
            <v>44681</v>
          </cell>
          <cell r="GH11">
            <v>44711</v>
          </cell>
          <cell r="GI11">
            <v>44742</v>
          </cell>
          <cell r="GJ11">
            <v>44772</v>
          </cell>
          <cell r="GK11">
            <v>44803</v>
          </cell>
          <cell r="GL11">
            <v>44834</v>
          </cell>
          <cell r="GM11">
            <v>44864</v>
          </cell>
          <cell r="GN11">
            <v>44895</v>
          </cell>
          <cell r="GO11">
            <v>44925</v>
          </cell>
          <cell r="GP11">
            <v>44956</v>
          </cell>
          <cell r="GQ11">
            <v>44985</v>
          </cell>
          <cell r="GR11">
            <v>45015</v>
          </cell>
          <cell r="GS11">
            <v>45046</v>
          </cell>
          <cell r="GT11">
            <v>45076</v>
          </cell>
          <cell r="GU11">
            <v>45107</v>
          </cell>
          <cell r="GV11">
            <v>45137</v>
          </cell>
          <cell r="GW11">
            <v>45168</v>
          </cell>
          <cell r="GX11">
            <v>45199</v>
          </cell>
          <cell r="GY11">
            <v>45229</v>
          </cell>
          <cell r="GZ11">
            <v>45260</v>
          </cell>
          <cell r="HA11">
            <v>45290</v>
          </cell>
          <cell r="HB11">
            <v>45321</v>
          </cell>
          <cell r="HC11">
            <v>45350</v>
          </cell>
          <cell r="HD11">
            <v>45381</v>
          </cell>
          <cell r="HE11">
            <v>45412</v>
          </cell>
          <cell r="HF11">
            <v>45442</v>
          </cell>
          <cell r="HG11">
            <v>45473</v>
          </cell>
          <cell r="HH11">
            <v>45503</v>
          </cell>
          <cell r="HI11">
            <v>45534</v>
          </cell>
          <cell r="HJ11">
            <v>45565</v>
          </cell>
          <cell r="HK11">
            <v>45595</v>
          </cell>
          <cell r="HL11">
            <v>45626</v>
          </cell>
          <cell r="HM11">
            <v>45656</v>
          </cell>
          <cell r="HN11">
            <v>45687</v>
          </cell>
          <cell r="HO11">
            <v>45716</v>
          </cell>
          <cell r="HP11">
            <v>45746</v>
          </cell>
          <cell r="HQ11">
            <v>45777</v>
          </cell>
          <cell r="HR11">
            <v>45807</v>
          </cell>
          <cell r="HS11">
            <v>45838</v>
          </cell>
          <cell r="HT11">
            <v>45868</v>
          </cell>
          <cell r="HU11">
            <v>45899</v>
          </cell>
          <cell r="HV11">
            <v>45930</v>
          </cell>
          <cell r="HW11">
            <v>45960</v>
          </cell>
          <cell r="HX11">
            <v>45991</v>
          </cell>
          <cell r="HY11">
            <v>46021</v>
          </cell>
          <cell r="IA11" t="str">
            <v>FY-07</v>
          </cell>
          <cell r="IB11" t="str">
            <v>FY-08</v>
          </cell>
          <cell r="IC11" t="str">
            <v>FY-09</v>
          </cell>
          <cell r="ID11" t="str">
            <v>FY-10</v>
          </cell>
          <cell r="IE11" t="str">
            <v>FY-11</v>
          </cell>
          <cell r="IF11" t="str">
            <v>FY-12</v>
          </cell>
          <cell r="IG11" t="str">
            <v>FY-13</v>
          </cell>
          <cell r="IH11" t="str">
            <v>FY-14</v>
          </cell>
          <cell r="II11" t="str">
            <v>FY-15</v>
          </cell>
          <cell r="IJ11" t="str">
            <v>FY-16</v>
          </cell>
          <cell r="IK11" t="str">
            <v>FY-17</v>
          </cell>
          <cell r="IL11" t="str">
            <v>FY-18</v>
          </cell>
          <cell r="IM11" t="str">
            <v>FY-19</v>
          </cell>
          <cell r="IN11" t="str">
            <v>FY-20</v>
          </cell>
          <cell r="IO11" t="str">
            <v>FY-21</v>
          </cell>
          <cell r="IP11" t="str">
            <v>FY-22</v>
          </cell>
          <cell r="IQ11" t="str">
            <v>FY-23</v>
          </cell>
          <cell r="IR11" t="str">
            <v>FY-24</v>
          </cell>
          <cell r="IS11" t="str">
            <v>FY-25</v>
          </cell>
          <cell r="IU11" t="str">
            <v>Q1'17</v>
          </cell>
          <cell r="IV11" t="str">
            <v>Q2'17</v>
          </cell>
          <cell r="IW11" t="str">
            <v>Q3'17</v>
          </cell>
          <cell r="IX11" t="str">
            <v>Q4'17</v>
          </cell>
          <cell r="IY11" t="str">
            <v>Q1'18</v>
          </cell>
          <cell r="IZ11" t="str">
            <v>Q2'18</v>
          </cell>
          <cell r="JA11" t="str">
            <v>Q3'18</v>
          </cell>
          <cell r="JB11" t="str">
            <v>Q4'18</v>
          </cell>
          <cell r="JC11" t="str">
            <v>Q1'19</v>
          </cell>
          <cell r="JD11" t="str">
            <v>Q2'19</v>
          </cell>
          <cell r="JE11" t="str">
            <v>Q3'19</v>
          </cell>
          <cell r="JF11" t="str">
            <v>Q4'19</v>
          </cell>
          <cell r="JG11" t="str">
            <v>Q1'20</v>
          </cell>
          <cell r="JH11" t="str">
            <v>Q2'20</v>
          </cell>
          <cell r="JI11" t="str">
            <v>Q3'20</v>
          </cell>
          <cell r="JJ11" t="str">
            <v>Q4'20</v>
          </cell>
          <cell r="JK11" t="str">
            <v>Q1'21</v>
          </cell>
          <cell r="JL11" t="str">
            <v>Q2'21</v>
          </cell>
          <cell r="JM11" t="str">
            <v>Q3'21</v>
          </cell>
          <cell r="JN11" t="str">
            <v>Q4'21</v>
          </cell>
          <cell r="JO11" t="str">
            <v>Q1'22</v>
          </cell>
          <cell r="JP11" t="str">
            <v>Q2'22</v>
          </cell>
          <cell r="JQ11" t="str">
            <v>Q3'22</v>
          </cell>
          <cell r="JR11" t="str">
            <v>Q4'22</v>
          </cell>
          <cell r="JS11" t="str">
            <v>Q1'23</v>
          </cell>
          <cell r="JT11" t="str">
            <v>Q2'23</v>
          </cell>
          <cell r="JU11" t="str">
            <v>Q3'23</v>
          </cell>
          <cell r="JV11" t="str">
            <v>Q4'23</v>
          </cell>
          <cell r="JW11" t="str">
            <v>Q1'24</v>
          </cell>
          <cell r="JX11" t="str">
            <v>Q2'24</v>
          </cell>
          <cell r="JY11" t="str">
            <v>Q3'24</v>
          </cell>
          <cell r="JZ11" t="str">
            <v>Q4'24</v>
          </cell>
          <cell r="KA11" t="str">
            <v>Q1'25</v>
          </cell>
          <cell r="KB11" t="str">
            <v>Q2'25</v>
          </cell>
          <cell r="KC11" t="str">
            <v>Q3'25</v>
          </cell>
          <cell r="KD11" t="str">
            <v>Q4'25</v>
          </cell>
          <cell r="KF11" t="str">
            <v>YTD (P)</v>
          </cell>
          <cell r="KG11" t="str">
            <v>YTD (C)</v>
          </cell>
          <cell r="KI11">
            <v>43495</v>
          </cell>
          <cell r="KJ11">
            <v>43524</v>
          </cell>
          <cell r="KK11">
            <v>43554</v>
          </cell>
          <cell r="KL11">
            <v>43585</v>
          </cell>
          <cell r="KM11">
            <v>43615</v>
          </cell>
          <cell r="KN11">
            <v>43646</v>
          </cell>
          <cell r="KO11">
            <v>43676</v>
          </cell>
          <cell r="KP11">
            <v>43707</v>
          </cell>
          <cell r="KQ11">
            <v>43738</v>
          </cell>
          <cell r="KR11">
            <v>43768</v>
          </cell>
          <cell r="KS11">
            <v>43799</v>
          </cell>
          <cell r="KT11">
            <v>43829</v>
          </cell>
          <cell r="KU11">
            <v>43860</v>
          </cell>
          <cell r="KV11">
            <v>43890</v>
          </cell>
          <cell r="KW11">
            <v>43920</v>
          </cell>
          <cell r="KX11">
            <v>43951</v>
          </cell>
          <cell r="KY11">
            <v>43981</v>
          </cell>
          <cell r="KZ11">
            <v>44012</v>
          </cell>
          <cell r="LA11">
            <v>44042</v>
          </cell>
          <cell r="LB11">
            <v>44073</v>
          </cell>
          <cell r="LC11">
            <v>44104</v>
          </cell>
          <cell r="LD11">
            <v>44134</v>
          </cell>
          <cell r="LE11">
            <v>44165</v>
          </cell>
          <cell r="LF11">
            <v>44195</v>
          </cell>
          <cell r="LG11">
            <v>44226</v>
          </cell>
          <cell r="LH11">
            <v>44255</v>
          </cell>
          <cell r="LI11">
            <v>44285</v>
          </cell>
          <cell r="LJ11">
            <v>44316</v>
          </cell>
          <cell r="LK11">
            <v>44346</v>
          </cell>
          <cell r="LL11">
            <v>44377</v>
          </cell>
          <cell r="LM11">
            <v>44407</v>
          </cell>
          <cell r="LN11">
            <v>44438</v>
          </cell>
          <cell r="LO11">
            <v>44469</v>
          </cell>
          <cell r="LP11">
            <v>44499</v>
          </cell>
          <cell r="LQ11">
            <v>44530</v>
          </cell>
          <cell r="LR11">
            <v>44560</v>
          </cell>
          <cell r="LS11">
            <v>44591</v>
          </cell>
          <cell r="LT11">
            <v>44620</v>
          </cell>
          <cell r="LU11">
            <v>44650</v>
          </cell>
          <cell r="LV11">
            <v>44681</v>
          </cell>
          <cell r="LW11">
            <v>44711</v>
          </cell>
          <cell r="LX11">
            <v>44742</v>
          </cell>
          <cell r="LY11">
            <v>44772</v>
          </cell>
          <cell r="LZ11">
            <v>44803</v>
          </cell>
          <cell r="MA11">
            <v>44834</v>
          </cell>
          <cell r="MB11">
            <v>44864</v>
          </cell>
          <cell r="MC11">
            <v>44895</v>
          </cell>
          <cell r="MD11">
            <v>44925</v>
          </cell>
          <cell r="MF11" t="str">
            <v>Q (F)</v>
          </cell>
          <cell r="MG11" t="str">
            <v>YTD (F)</v>
          </cell>
          <cell r="MH11" t="str">
            <v>FY-22 (F)</v>
          </cell>
          <cell r="MJ11">
            <v>43495</v>
          </cell>
          <cell r="MK11">
            <v>43524</v>
          </cell>
          <cell r="ML11">
            <v>43554</v>
          </cell>
          <cell r="MM11">
            <v>43585</v>
          </cell>
          <cell r="MN11">
            <v>43615</v>
          </cell>
          <cell r="MO11">
            <v>43646</v>
          </cell>
          <cell r="MP11">
            <v>43676</v>
          </cell>
          <cell r="MQ11">
            <v>43707</v>
          </cell>
          <cell r="MR11">
            <v>43738</v>
          </cell>
          <cell r="MS11">
            <v>43768</v>
          </cell>
          <cell r="MT11">
            <v>43799</v>
          </cell>
          <cell r="MU11">
            <v>43829</v>
          </cell>
          <cell r="MV11">
            <v>43860</v>
          </cell>
          <cell r="MW11">
            <v>43890</v>
          </cell>
          <cell r="MX11">
            <v>43920</v>
          </cell>
          <cell r="MY11">
            <v>43951</v>
          </cell>
          <cell r="MZ11">
            <v>43981</v>
          </cell>
          <cell r="NA11">
            <v>44012</v>
          </cell>
          <cell r="NB11">
            <v>44042</v>
          </cell>
          <cell r="NC11">
            <v>44073</v>
          </cell>
          <cell r="ND11">
            <v>44104</v>
          </cell>
          <cell r="NE11">
            <v>44134</v>
          </cell>
          <cell r="NF11">
            <v>44165</v>
          </cell>
          <cell r="NG11">
            <v>44195</v>
          </cell>
          <cell r="NH11">
            <v>44226</v>
          </cell>
          <cell r="NI11">
            <v>44255</v>
          </cell>
          <cell r="NJ11">
            <v>44285</v>
          </cell>
          <cell r="NK11">
            <v>44316</v>
          </cell>
          <cell r="NL11">
            <v>44346</v>
          </cell>
          <cell r="NM11">
            <v>44377</v>
          </cell>
          <cell r="NN11">
            <v>44407</v>
          </cell>
          <cell r="NO11">
            <v>44438</v>
          </cell>
          <cell r="NP11">
            <v>44469</v>
          </cell>
          <cell r="NQ11">
            <v>44499</v>
          </cell>
          <cell r="NR11">
            <v>44530</v>
          </cell>
          <cell r="NS11">
            <v>44560</v>
          </cell>
          <cell r="NT11">
            <v>44591</v>
          </cell>
          <cell r="NU11">
            <v>44620</v>
          </cell>
          <cell r="NV11">
            <v>44650</v>
          </cell>
          <cell r="NW11">
            <v>44681</v>
          </cell>
          <cell r="NX11">
            <v>44711</v>
          </cell>
          <cell r="NY11">
            <v>44742</v>
          </cell>
          <cell r="NZ11">
            <v>44772</v>
          </cell>
          <cell r="OA11">
            <v>44803</v>
          </cell>
          <cell r="OB11">
            <v>44834</v>
          </cell>
          <cell r="OC11">
            <v>44864</v>
          </cell>
          <cell r="OD11">
            <v>44895</v>
          </cell>
          <cell r="OE11">
            <v>44925</v>
          </cell>
          <cell r="OG11" t="str">
            <v>Q (GEM)</v>
          </cell>
          <cell r="OH11" t="str">
            <v>YTD (GEM)</v>
          </cell>
          <cell r="OI11" t="str">
            <v>FY-22 (GEM)</v>
          </cell>
        </row>
        <row r="12">
          <cell r="D12" t="str">
            <v>ASSUMPTIONS</v>
          </cell>
        </row>
        <row r="13">
          <cell r="D13" t="str">
            <v>REVENUE &amp; FEE</v>
          </cell>
          <cell r="GI13" t="str">
            <v>Aim to increase</v>
          </cell>
          <cell r="GJ13">
            <v>2.1250000000000002E-4</v>
          </cell>
          <cell r="GK13">
            <v>2.1250000000000002E-4</v>
          </cell>
          <cell r="GL13">
            <v>2.1250000000000002E-4</v>
          </cell>
          <cell r="GM13">
            <v>2.1250000000000002E-4</v>
          </cell>
          <cell r="GN13">
            <v>2.1250000000000002E-4</v>
          </cell>
          <cell r="GO13">
            <v>2.1250000000000002E-4</v>
          </cell>
          <cell r="GP13">
            <v>2.9999999999999997E-4</v>
          </cell>
          <cell r="HB13">
            <v>-1.5E-3</v>
          </cell>
          <cell r="HN13">
            <v>-8.9999999999999998E-4</v>
          </cell>
        </row>
        <row r="14">
          <cell r="D14" t="str">
            <v>Customer Interest - Product I %</v>
          </cell>
          <cell r="E14">
            <v>0.14539245427069125</v>
          </cell>
          <cell r="F14">
            <v>0.15136470532147125</v>
          </cell>
          <cell r="G14">
            <v>0.13502892014556872</v>
          </cell>
          <cell r="H14">
            <v>0.14005072360844129</v>
          </cell>
          <cell r="I14">
            <v>0.13496840926824513</v>
          </cell>
          <cell r="J14">
            <v>0.13665312456395343</v>
          </cell>
          <cell r="K14">
            <v>0.13741933439619478</v>
          </cell>
          <cell r="L14">
            <v>0.14098503133406476</v>
          </cell>
          <cell r="M14">
            <v>0.14076421287973423</v>
          </cell>
          <cell r="N14">
            <v>0.1433440256615742</v>
          </cell>
          <cell r="O14">
            <v>0.13830945914110879</v>
          </cell>
          <cell r="P14">
            <v>0.13818057221320834</v>
          </cell>
          <cell r="Q14">
            <v>0.13736951798374786</v>
          </cell>
          <cell r="R14">
            <v>0.13736646227289004</v>
          </cell>
          <cell r="S14">
            <v>0.13642676253169714</v>
          </cell>
          <cell r="T14">
            <v>0.14143334175400094</v>
          </cell>
          <cell r="U14">
            <v>0.14004628016498361</v>
          </cell>
          <cell r="V14">
            <v>0.14087352753080024</v>
          </cell>
          <cell r="W14">
            <v>0.14037169580534531</v>
          </cell>
          <cell r="X14">
            <v>0.14582652697821558</v>
          </cell>
          <cell r="Y14">
            <v>0.14524155005518202</v>
          </cell>
          <cell r="Z14">
            <v>0.1447123303613749</v>
          </cell>
          <cell r="AA14">
            <v>0.15151057269262497</v>
          </cell>
          <cell r="AB14">
            <v>0.1493885318678578</v>
          </cell>
          <cell r="AC14">
            <v>0.14878108868489198</v>
          </cell>
          <cell r="AD14">
            <v>0.15011302560944964</v>
          </cell>
          <cell r="AE14">
            <v>0.14878379205704098</v>
          </cell>
          <cell r="AF14">
            <v>0.14840262570966961</v>
          </cell>
          <cell r="AG14">
            <v>0.15206013031411181</v>
          </cell>
          <cell r="AH14">
            <v>0.14992743370700012</v>
          </cell>
          <cell r="AI14">
            <v>0.1497613266992105</v>
          </cell>
          <cell r="AJ14">
            <v>0.15046159130683051</v>
          </cell>
          <cell r="AK14">
            <v>0.1503573501609442</v>
          </cell>
          <cell r="AL14">
            <v>0.1494732674630771</v>
          </cell>
          <cell r="AM14">
            <v>0.15011425038874671</v>
          </cell>
          <cell r="AN14">
            <v>0.14937852347789646</v>
          </cell>
          <cell r="AO14">
            <v>0.15036581079164432</v>
          </cell>
          <cell r="AP14">
            <v>0.1526055944297221</v>
          </cell>
          <cell r="AQ14">
            <v>0.15134443920787011</v>
          </cell>
          <cell r="AR14">
            <v>0.15263393797905506</v>
          </cell>
          <cell r="AS14">
            <v>0.15113692788737013</v>
          </cell>
          <cell r="AT14">
            <v>0.15154392384684812</v>
          </cell>
          <cell r="AU14">
            <v>0.15158685280596118</v>
          </cell>
          <cell r="AV14">
            <v>0.15128467090146674</v>
          </cell>
          <cell r="AW14">
            <v>0.15137406082040328</v>
          </cell>
          <cell r="AX14">
            <v>0.15119165146407437</v>
          </cell>
          <cell r="AY14">
            <v>0.15154953527948997</v>
          </cell>
          <cell r="AZ14">
            <v>0.15190246697185897</v>
          </cell>
          <cell r="BA14">
            <v>0.15159609496910373</v>
          </cell>
          <cell r="BB14">
            <v>0.15304585074371455</v>
          </cell>
          <cell r="BC14">
            <v>0.15326280688727575</v>
          </cell>
          <cell r="BD14">
            <v>0.15317680860613347</v>
          </cell>
          <cell r="BE14">
            <v>0.15344143207790839</v>
          </cell>
          <cell r="BF14">
            <v>0.15347619501640675</v>
          </cell>
          <cell r="BG14">
            <v>0.15358732247447182</v>
          </cell>
          <cell r="BH14">
            <v>0.15364740291215592</v>
          </cell>
          <cell r="BI14">
            <v>0.15381105492139557</v>
          </cell>
          <cell r="BJ14">
            <v>0.1538960009162974</v>
          </cell>
          <cell r="BK14">
            <v>0.15371048035393745</v>
          </cell>
          <cell r="BL14">
            <v>0.1537810999846731</v>
          </cell>
          <cell r="BM14">
            <v>0.15355858488063401</v>
          </cell>
          <cell r="BN14">
            <v>0.1535039114843271</v>
          </cell>
          <cell r="BO14">
            <v>0.15333314890921446</v>
          </cell>
          <cell r="BP14">
            <v>0.15368373578034877</v>
          </cell>
          <cell r="BQ14">
            <v>0.15380729375423619</v>
          </cell>
          <cell r="BR14">
            <v>0.15389598581323488</v>
          </cell>
          <cell r="BS14">
            <v>0.15386640366117041</v>
          </cell>
          <cell r="BT14">
            <v>0.15423668605744767</v>
          </cell>
          <cell r="BU14">
            <v>0.15421143557159725</v>
          </cell>
          <cell r="BV14">
            <v>0.15378257828153075</v>
          </cell>
          <cell r="BW14">
            <v>0.1539434315659905</v>
          </cell>
          <cell r="BX14">
            <v>0.15356620335383248</v>
          </cell>
          <cell r="BY14">
            <v>0.15272634419117931</v>
          </cell>
          <cell r="BZ14">
            <v>0.15284352612429078</v>
          </cell>
          <cell r="CA14">
            <v>0.15269521310496928</v>
          </cell>
          <cell r="CB14">
            <v>0.15216699464543906</v>
          </cell>
          <cell r="CC14">
            <v>0.15201729400410344</v>
          </cell>
          <cell r="CD14">
            <v>0.15155941358577157</v>
          </cell>
          <cell r="CE14">
            <v>0.15160768514496692</v>
          </cell>
          <cell r="CF14">
            <v>0.1514216916960606</v>
          </cell>
          <cell r="CG14">
            <v>0.15102180277082064</v>
          </cell>
          <cell r="CH14">
            <v>0.14997540693894892</v>
          </cell>
          <cell r="CI14">
            <v>0.14973814769289404</v>
          </cell>
          <cell r="CJ14">
            <v>0.14783082666264072</v>
          </cell>
          <cell r="CK14">
            <v>0.14533081196711822</v>
          </cell>
          <cell r="CL14">
            <v>0.14512518118840265</v>
          </cell>
          <cell r="CM14">
            <v>0.14492008104621718</v>
          </cell>
          <cell r="CN14">
            <v>0.14457753190884687</v>
          </cell>
          <cell r="CO14">
            <v>0.14415795939931561</v>
          </cell>
          <cell r="CP14">
            <v>0.14361288054249027</v>
          </cell>
          <cell r="CQ14">
            <v>0.14320395263576297</v>
          </cell>
          <cell r="CR14">
            <v>0.14267672334348303</v>
          </cell>
          <cell r="CS14">
            <v>0.14212780088483179</v>
          </cell>
          <cell r="CT14">
            <v>0.14139118185196076</v>
          </cell>
          <cell r="CU14">
            <v>0.14041777255340929</v>
          </cell>
          <cell r="CV14">
            <v>0.13935170031623384</v>
          </cell>
          <cell r="CW14">
            <v>0.13839877837361197</v>
          </cell>
          <cell r="CX14">
            <v>0.13765311986058157</v>
          </cell>
          <cell r="CY14">
            <v>0.13663179024532518</v>
          </cell>
          <cell r="CZ14">
            <v>0.13559998757141167</v>
          </cell>
          <cell r="DA14">
            <v>0.13470889870078831</v>
          </cell>
          <cell r="DB14">
            <v>0.1337207403434274</v>
          </cell>
          <cell r="DC14">
            <v>0.13276168853653908</v>
          </cell>
          <cell r="DD14">
            <v>0.13213482473042509</v>
          </cell>
          <cell r="DE14">
            <v>0.13148152335331081</v>
          </cell>
          <cell r="DF14">
            <v>0.13071657945273157</v>
          </cell>
          <cell r="DG14">
            <v>0.1300270172173108</v>
          </cell>
          <cell r="DH14">
            <v>0.12952088293380704</v>
          </cell>
          <cell r="DI14">
            <v>0.12928153300790871</v>
          </cell>
          <cell r="DJ14">
            <v>0.12905175063830168</v>
          </cell>
          <cell r="DK14">
            <v>0.12863578109829552</v>
          </cell>
          <cell r="DL14">
            <v>0.12833358435222852</v>
          </cell>
          <cell r="DM14">
            <v>0.12808985935829398</v>
          </cell>
          <cell r="DN14">
            <v>0.12766274126478003</v>
          </cell>
          <cell r="DO14">
            <v>0.12759518835774902</v>
          </cell>
          <cell r="DP14">
            <v>0.12749976372004335</v>
          </cell>
          <cell r="DQ14">
            <v>0.12757501945689093</v>
          </cell>
          <cell r="DR14">
            <v>0.12720056607305233</v>
          </cell>
          <cell r="DS14">
            <v>0.12690188363773586</v>
          </cell>
          <cell r="DT14">
            <v>0.12661045676755883</v>
          </cell>
          <cell r="DU14">
            <v>0.12645190511314228</v>
          </cell>
          <cell r="DV14">
            <v>0.12613295151548359</v>
          </cell>
          <cell r="DW14">
            <v>0.12573696881513807</v>
          </cell>
          <cell r="DX14">
            <v>0.12503699038008689</v>
          </cell>
          <cell r="DY14">
            <v>0.12530818803041716</v>
          </cell>
          <cell r="DZ14">
            <v>0.12502445997379719</v>
          </cell>
          <cell r="EA14">
            <v>0.12478784146933181</v>
          </cell>
          <cell r="EB14">
            <v>0.12451788532927299</v>
          </cell>
          <cell r="EC14">
            <v>0.12413925743912452</v>
          </cell>
          <cell r="ED14">
            <v>0.12324418880921255</v>
          </cell>
          <cell r="EE14">
            <v>0.12211116265892066</v>
          </cell>
          <cell r="EF14">
            <v>0.12105254650753021</v>
          </cell>
          <cell r="EG14">
            <v>0.12046259301307283</v>
          </cell>
          <cell r="EH14">
            <v>0.11974705456603124</v>
          </cell>
          <cell r="EI14">
            <v>0.11923470874676535</v>
          </cell>
          <cell r="EJ14">
            <v>0.1188948819547828</v>
          </cell>
          <cell r="EK14">
            <v>0.11841825259762298</v>
          </cell>
          <cell r="EL14">
            <v>0.11790471750711104</v>
          </cell>
          <cell r="EM14">
            <v>0.1170215061915735</v>
          </cell>
          <cell r="EN14">
            <v>0.11789988756301514</v>
          </cell>
          <cell r="EO14">
            <v>0.11955986358712935</v>
          </cell>
          <cell r="EP14">
            <v>0.11885424999436939</v>
          </cell>
          <cell r="EQ14">
            <v>0.11839404186217198</v>
          </cell>
          <cell r="ER14">
            <v>0.1177234124119135</v>
          </cell>
          <cell r="ES14">
            <v>0.11694587179822233</v>
          </cell>
          <cell r="ET14">
            <v>0.11621390813540218</v>
          </cell>
          <cell r="EU14">
            <v>0.11546981843316187</v>
          </cell>
          <cell r="EV14">
            <v>0.11453546287986402</v>
          </cell>
          <cell r="EW14">
            <v>0.11353319433245702</v>
          </cell>
          <cell r="EX14">
            <v>0.1143504036323259</v>
          </cell>
          <cell r="EY14">
            <v>0.11453372822879376</v>
          </cell>
          <cell r="EZ14">
            <v>0.11408938237628144</v>
          </cell>
          <cell r="FA14">
            <v>0.11477538455899658</v>
          </cell>
          <cell r="FB14">
            <v>0.11492382494243591</v>
          </cell>
          <cell r="FC14">
            <v>0.11445773591626408</v>
          </cell>
          <cell r="FD14">
            <v>0.11393199012022556</v>
          </cell>
          <cell r="FE14">
            <v>0.11500403454559668</v>
          </cell>
          <cell r="FF14">
            <v>0.11492476619687345</v>
          </cell>
          <cell r="FG14">
            <v>0.11456323401361229</v>
          </cell>
          <cell r="FH14">
            <v>0.11418673946353075</v>
          </cell>
          <cell r="FI14">
            <v>0.11373984644469223</v>
          </cell>
          <cell r="FJ14">
            <v>0.11316714391506655</v>
          </cell>
          <cell r="FK14">
            <v>0.11261862066588135</v>
          </cell>
          <cell r="FL14">
            <v>0.11223759311717671</v>
          </cell>
          <cell r="FM14">
            <v>0.1117545581899085</v>
          </cell>
          <cell r="FN14">
            <v>0.111255970072107</v>
          </cell>
          <cell r="FO14">
            <v>0.11067106563451061</v>
          </cell>
          <cell r="FP14">
            <v>0.11007211515260668</v>
          </cell>
          <cell r="FQ14">
            <v>0.11129663076110974</v>
          </cell>
          <cell r="FR14">
            <v>0.11034300444763731</v>
          </cell>
          <cell r="FS14">
            <v>0.10871946463814139</v>
          </cell>
          <cell r="FT14">
            <v>0.10847413356426235</v>
          </cell>
          <cell r="FU14">
            <v>0.10828096702824067</v>
          </cell>
          <cell r="FV14">
            <v>0.1079959321646467</v>
          </cell>
          <cell r="FW14">
            <v>0.10766435709947912</v>
          </cell>
          <cell r="FX14">
            <v>0.10727024091992028</v>
          </cell>
          <cell r="FY14">
            <v>0.10689884762632543</v>
          </cell>
          <cell r="FZ14">
            <v>0.10651426286724916</v>
          </cell>
          <cell r="GA14">
            <v>0.10613630288830016</v>
          </cell>
          <cell r="GB14">
            <v>0.10575940859288122</v>
          </cell>
          <cell r="GC14">
            <v>0.10556854562800679</v>
          </cell>
          <cell r="GD14">
            <v>0.10527982613597775</v>
          </cell>
          <cell r="GE14">
            <v>0.10488639235913987</v>
          </cell>
          <cell r="GF14">
            <v>0.10463995704976645</v>
          </cell>
          <cell r="GG14">
            <v>0.10433215649150136</v>
          </cell>
          <cell r="GH14">
            <v>0.10402013821566021</v>
          </cell>
          <cell r="GI14">
            <v>0.10373582438749619</v>
          </cell>
          <cell r="GJ14">
            <v>0.1039483243874962</v>
          </cell>
          <cell r="GK14">
            <v>0.1041608243874962</v>
          </cell>
          <cell r="GL14">
            <v>0.10437332438749621</v>
          </cell>
          <cell r="GM14">
            <v>0.10458582438749621</v>
          </cell>
          <cell r="GN14">
            <v>0.10479832438749621</v>
          </cell>
          <cell r="GO14">
            <v>0.10501082438749622</v>
          </cell>
          <cell r="GP14">
            <v>0.10531082438749621</v>
          </cell>
          <cell r="GQ14">
            <v>0.10531082438749621</v>
          </cell>
          <cell r="GR14">
            <v>0.10531082438749621</v>
          </cell>
          <cell r="GS14">
            <v>0.10531082438749621</v>
          </cell>
          <cell r="GT14">
            <v>0.10531082438749621</v>
          </cell>
          <cell r="GU14">
            <v>0.10531082438749621</v>
          </cell>
          <cell r="GV14">
            <v>0.10531082438749621</v>
          </cell>
          <cell r="GW14">
            <v>0.10531082438749621</v>
          </cell>
          <cell r="GX14">
            <v>0.10531082438749621</v>
          </cell>
          <cell r="GY14">
            <v>0.10531082438749621</v>
          </cell>
          <cell r="GZ14">
            <v>0.10531082438749621</v>
          </cell>
          <cell r="HA14">
            <v>0.10531082438749621</v>
          </cell>
          <cell r="HB14">
            <v>0.10381082438749621</v>
          </cell>
          <cell r="HC14">
            <v>0.10381082438749621</v>
          </cell>
          <cell r="HD14">
            <v>0.10381082438749621</v>
          </cell>
          <cell r="HE14">
            <v>0.10381082438749621</v>
          </cell>
          <cell r="HF14">
            <v>0.10381082438749621</v>
          </cell>
          <cell r="HG14">
            <v>0.10381082438749621</v>
          </cell>
          <cell r="HH14">
            <v>0.10381082438749621</v>
          </cell>
          <cell r="HI14">
            <v>0.10381082438749621</v>
          </cell>
          <cell r="HJ14">
            <v>0.10381082438749621</v>
          </cell>
          <cell r="HK14">
            <v>0.10381082438749621</v>
          </cell>
          <cell r="HL14">
            <v>0.10381082438749621</v>
          </cell>
          <cell r="HM14">
            <v>0.10381082438749621</v>
          </cell>
          <cell r="HN14">
            <v>0.10291082438749621</v>
          </cell>
          <cell r="HO14">
            <v>0.10291082438749621</v>
          </cell>
          <cell r="HP14">
            <v>0.10291082438749621</v>
          </cell>
          <cell r="HQ14">
            <v>0.10291082438749621</v>
          </cell>
          <cell r="HR14">
            <v>0.10291082438749621</v>
          </cell>
          <cell r="HS14">
            <v>0.10291082438749621</v>
          </cell>
          <cell r="HT14">
            <v>0.10291082438749621</v>
          </cell>
          <cell r="HU14">
            <v>0.10291082438749621</v>
          </cell>
          <cell r="HV14">
            <v>0.10291082438749621</v>
          </cell>
          <cell r="HW14">
            <v>0.10291082438749621</v>
          </cell>
          <cell r="HX14">
            <v>0.10291082438749621</v>
          </cell>
          <cell r="HY14">
            <v>0.10291082438749621</v>
          </cell>
          <cell r="IA14">
            <v>0.13946639931452842</v>
          </cell>
          <cell r="IB14">
            <v>0.14367583072121012</v>
          </cell>
          <cell r="IC14">
            <v>0.14993172491466075</v>
          </cell>
          <cell r="ID14">
            <v>0.15164484242154699</v>
          </cell>
          <cell r="IE14">
            <v>0.15353077375941857</v>
          </cell>
          <cell r="IF14">
            <v>0.15370724925941234</v>
          </cell>
          <cell r="IG14">
            <v>0.15064982761578199</v>
          </cell>
          <cell r="IH14">
            <v>0.14248402387246009</v>
          </cell>
          <cell r="II14">
            <v>0.13278058110884303</v>
          </cell>
          <cell r="IJ14">
            <v>0.12761931741125482</v>
          </cell>
          <cell r="IK14">
            <v>0.12392921864239649</v>
          </cell>
          <cell r="IL14">
            <v>0.11839490647168906</v>
          </cell>
          <cell r="IM14">
            <v>0.11464043056119699</v>
          </cell>
          <cell r="IN14">
            <v>0.11255930307201034</v>
          </cell>
          <cell r="IO14">
            <v>0.10750556779804965</v>
          </cell>
          <cell r="IP14">
            <v>0.10448172901773864</v>
          </cell>
          <cell r="IQ14">
            <v>0.10531082438749621</v>
          </cell>
          <cell r="IR14">
            <v>0.10381082438749623</v>
          </cell>
          <cell r="IS14">
            <v>0.10291082438749623</v>
          </cell>
          <cell r="IU14">
            <v>0.12563066914944698</v>
          </cell>
          <cell r="IV14">
            <v>0.12503838838594269</v>
          </cell>
          <cell r="IW14">
            <v>0.12395965648308312</v>
          </cell>
          <cell r="IX14">
            <v>0.12123396599763847</v>
          </cell>
          <cell r="IY14">
            <v>0.11929479061285776</v>
          </cell>
          <cell r="IZ14">
            <v>0.11779142726296593</v>
          </cell>
          <cell r="JA14">
            <v>0.11876987520409164</v>
          </cell>
          <cell r="JB14">
            <v>0.11767980449191806</v>
          </cell>
          <cell r="JC14">
            <v>0.1153958697672447</v>
          </cell>
          <cell r="JD14">
            <v>0.11414315344446696</v>
          </cell>
          <cell r="JE14">
            <v>0.11459690308189709</v>
          </cell>
          <cell r="JF14">
            <v>0.11446363844774006</v>
          </cell>
          <cell r="JG14">
            <v>0.11455737618437697</v>
          </cell>
          <cell r="JH14">
            <v>0.11317577802964679</v>
          </cell>
          <cell r="JI14">
            <v>0.1117513909480158</v>
          </cell>
          <cell r="JJ14">
            <v>0.11067479502834182</v>
          </cell>
          <cell r="JK14">
            <v>0.10921979752375596</v>
          </cell>
          <cell r="JL14">
            <v>0.10798261062161033</v>
          </cell>
          <cell r="JM14">
            <v>0.10689306766813812</v>
          </cell>
          <cell r="JN14">
            <v>0.10582279563757536</v>
          </cell>
          <cell r="JO14">
            <v>0.10493712436036672</v>
          </cell>
          <cell r="JP14">
            <v>0.10402952679177711</v>
          </cell>
          <cell r="JQ14">
            <v>0.10415961176058625</v>
          </cell>
          <cell r="JR14">
            <v>0.10479796922150375</v>
          </cell>
          <cell r="JS14">
            <v>0.10531082438749623</v>
          </cell>
          <cell r="JT14">
            <v>0.10531082438749621</v>
          </cell>
          <cell r="JU14">
            <v>0.1053108243874962</v>
          </cell>
          <cell r="JV14">
            <v>0.10531082438749623</v>
          </cell>
          <cell r="JW14">
            <v>0.10381082438749623</v>
          </cell>
          <cell r="JX14">
            <v>0.10381082438749621</v>
          </cell>
          <cell r="JY14">
            <v>0.1038108243874962</v>
          </cell>
          <cell r="JZ14">
            <v>0.10381082438749624</v>
          </cell>
          <cell r="KA14">
            <v>0.10291082438749619</v>
          </cell>
          <cell r="KB14">
            <v>0.10291082438749623</v>
          </cell>
          <cell r="KC14">
            <v>0.10291082438749621</v>
          </cell>
          <cell r="KD14">
            <v>0.10291082438749621</v>
          </cell>
          <cell r="KF14">
            <v>0.10951771778520504</v>
          </cell>
          <cell r="KG14">
            <v>0.10535131829269581</v>
          </cell>
          <cell r="KI14">
            <v>0.11621390813540218</v>
          </cell>
          <cell r="KJ14">
            <v>0.11546981843316187</v>
          </cell>
          <cell r="KK14">
            <v>0.11453546287986402</v>
          </cell>
          <cell r="KL14">
            <v>0.11353319433245702</v>
          </cell>
          <cell r="KM14">
            <v>0.1143504036323259</v>
          </cell>
          <cell r="KN14">
            <v>0.11453372822879376</v>
          </cell>
          <cell r="KO14">
            <v>0.11408938237628144</v>
          </cell>
          <cell r="KP14">
            <v>0.11477538455899658</v>
          </cell>
          <cell r="KQ14">
            <v>0.11492382494243591</v>
          </cell>
          <cell r="KR14">
            <v>0.11445773591626408</v>
          </cell>
          <cell r="KS14">
            <v>0.11393199012022556</v>
          </cell>
          <cell r="KT14">
            <v>0.11500403454559668</v>
          </cell>
          <cell r="KU14">
            <v>0.11492476619687345</v>
          </cell>
          <cell r="KV14">
            <v>0.11456323401361229</v>
          </cell>
          <cell r="KW14">
            <v>0.11418673946353075</v>
          </cell>
          <cell r="KX14">
            <v>0.11373984644469223</v>
          </cell>
          <cell r="KY14">
            <v>0.11316714391506655</v>
          </cell>
          <cell r="KZ14">
            <v>0.11261862066588135</v>
          </cell>
          <cell r="LA14">
            <v>0.11223759311717671</v>
          </cell>
          <cell r="LB14">
            <v>0.1117545581899085</v>
          </cell>
          <cell r="LC14">
            <v>0.111255970072107</v>
          </cell>
          <cell r="LD14">
            <v>0.11067106563451061</v>
          </cell>
          <cell r="LE14">
            <v>0.11007211515260668</v>
          </cell>
          <cell r="LF14">
            <v>0.11129663076110974</v>
          </cell>
          <cell r="LG14">
            <v>0.11034300444763731</v>
          </cell>
          <cell r="LH14">
            <v>0.10871946463814139</v>
          </cell>
          <cell r="LI14">
            <v>0.10847413356426235</v>
          </cell>
          <cell r="LJ14">
            <v>0.10828096702824067</v>
          </cell>
          <cell r="LK14">
            <v>0.1079959321646467</v>
          </cell>
          <cell r="LL14">
            <v>0.10766435709947912</v>
          </cell>
          <cell r="LM14">
            <v>0.10727024091992028</v>
          </cell>
          <cell r="LN14">
            <v>0.10689884762632543</v>
          </cell>
          <cell r="LO14">
            <v>0.10651426286724916</v>
          </cell>
          <cell r="LP14">
            <v>0.10613630288830016</v>
          </cell>
          <cell r="LQ14">
            <v>0.10575940859288122</v>
          </cell>
          <cell r="LR14">
            <v>0.10533630288830016</v>
          </cell>
          <cell r="LS14">
            <v>0.10527982613597775</v>
          </cell>
          <cell r="LT14">
            <v>0.10488639235913987</v>
          </cell>
          <cell r="LU14">
            <v>0.10463995704976645</v>
          </cell>
          <cell r="LV14">
            <v>0.10423995704976645</v>
          </cell>
          <cell r="LW14">
            <v>0.10405245704976646</v>
          </cell>
          <cell r="LX14">
            <v>0.10386495704976646</v>
          </cell>
          <cell r="LY14">
            <v>0.10367745704976647</v>
          </cell>
          <cell r="LZ14">
            <v>0.10348995704976648</v>
          </cell>
          <cell r="MA14">
            <v>0.10330245704976648</v>
          </cell>
          <cell r="MB14">
            <v>0.10311495704976649</v>
          </cell>
          <cell r="MC14">
            <v>0.1029274570497665</v>
          </cell>
          <cell r="MD14">
            <v>0.1027399570497665</v>
          </cell>
          <cell r="MF14">
            <v>0.10405224433485158</v>
          </cell>
          <cell r="MG14">
            <v>0.10536166514006505</v>
          </cell>
          <cell r="MH14">
            <v>0.10385984933121142</v>
          </cell>
          <cell r="MJ14">
            <v>0.11621390813540218</v>
          </cell>
          <cell r="MK14">
            <v>0.11546981843316187</v>
          </cell>
          <cell r="ML14">
            <v>0.11453546287986402</v>
          </cell>
          <cell r="MM14">
            <v>0.11153661988744676</v>
          </cell>
          <cell r="MN14">
            <v>0.11119843575354062</v>
          </cell>
          <cell r="MO14">
            <v>0.11132455278863168</v>
          </cell>
          <cell r="MP14">
            <v>0.11270261489749292</v>
          </cell>
          <cell r="MQ14">
            <v>0.11245767065352637</v>
          </cell>
          <cell r="MR14">
            <v>0.11241113540559457</v>
          </cell>
          <cell r="MS14">
            <v>0.11381205184851323</v>
          </cell>
          <cell r="MT14">
            <v>0.11348705401594002</v>
          </cell>
          <cell r="MU14">
            <v>0.11343302043858654</v>
          </cell>
          <cell r="MV14">
            <v>0.11489406076812542</v>
          </cell>
          <cell r="MW14">
            <v>0.11460594674577779</v>
          </cell>
          <cell r="MX14">
            <v>0.11461938146827025</v>
          </cell>
          <cell r="MY14">
            <v>0.11607489559716613</v>
          </cell>
          <cell r="MZ14">
            <v>0.11578604057323003</v>
          </cell>
          <cell r="NA14">
            <v>0.11575362788860181</v>
          </cell>
          <cell r="NB14">
            <v>0.11714115748387327</v>
          </cell>
          <cell r="NC14">
            <v>0.1168304832651554</v>
          </cell>
          <cell r="ND14">
            <v>0.11681343338668143</v>
          </cell>
          <cell r="NE14">
            <v>0.11816877722414466</v>
          </cell>
          <cell r="NF14">
            <v>0.11779197176343363</v>
          </cell>
          <cell r="NG14">
            <v>0.11779195739269575</v>
          </cell>
          <cell r="NH14">
            <v>0.11920531864259079</v>
          </cell>
          <cell r="NI14">
            <v>0.11886148033691542</v>
          </cell>
          <cell r="NJ14">
            <v>0.1188841513447409</v>
          </cell>
          <cell r="NK14">
            <v>0.12034425965958134</v>
          </cell>
          <cell r="NL14">
            <v>0.12002795219171424</v>
          </cell>
          <cell r="NM14">
            <v>0.12004020056439538</v>
          </cell>
          <cell r="NN14">
            <v>0.12149836620924342</v>
          </cell>
          <cell r="NO14">
            <v>0.1211858283824753</v>
          </cell>
          <cell r="NP14">
            <v>0.12123703379719213</v>
          </cell>
          <cell r="NQ14">
            <v>0.12266120791286923</v>
          </cell>
          <cell r="NR14">
            <v>0.12228028538306379</v>
          </cell>
          <cell r="NS14">
            <v>0.12234337433223756</v>
          </cell>
          <cell r="NT14">
            <v>0.11920531864259079</v>
          </cell>
          <cell r="NU14">
            <v>0.11886148033691542</v>
          </cell>
          <cell r="NV14">
            <v>0.1188841513447409</v>
          </cell>
          <cell r="NW14">
            <v>0.12034425965958134</v>
          </cell>
          <cell r="NX14">
            <v>0.12002795219171424</v>
          </cell>
          <cell r="NY14">
            <v>0.12004020056439538</v>
          </cell>
          <cell r="NZ14">
            <v>0.12149836620924342</v>
          </cell>
          <cell r="OA14">
            <v>0.1211858283824753</v>
          </cell>
          <cell r="OB14">
            <v>0.12123703379719213</v>
          </cell>
          <cell r="OC14">
            <v>0.12266120791286923</v>
          </cell>
          <cell r="OD14">
            <v>0.12228028538306379</v>
          </cell>
          <cell r="OE14">
            <v>0.12234337433223756</v>
          </cell>
          <cell r="OG14">
            <v>0.12013702253159209</v>
          </cell>
          <cell r="OH14">
            <v>0.12055685027132906</v>
          </cell>
          <cell r="OI14">
            <v>0.12074226120509317</v>
          </cell>
        </row>
        <row r="15">
          <cell r="D15" t="str">
            <v>Cost of Fund %</v>
          </cell>
          <cell r="E15">
            <v>-2.6057460304690874E-2</v>
          </cell>
          <cell r="F15">
            <v>-2.653577720461681E-2</v>
          </cell>
          <cell r="G15">
            <v>-5.2490122302903418E-2</v>
          </cell>
          <cell r="H15">
            <v>-4.4578686165759093E-2</v>
          </cell>
          <cell r="I15">
            <v>-4.5733251579029431E-2</v>
          </cell>
          <cell r="J15">
            <v>-4.6248192812954184E-2</v>
          </cell>
          <cell r="K15">
            <v>-4.6967360576765878E-2</v>
          </cell>
          <cell r="L15">
            <v>-4.8268281761329405E-2</v>
          </cell>
          <cell r="M15">
            <v>-4.9817675773588553E-2</v>
          </cell>
          <cell r="N15">
            <v>-4.9829113682356742E-2</v>
          </cell>
          <cell r="O15">
            <v>-5.0430141622778903E-2</v>
          </cell>
          <cell r="P15">
            <v>-5.1748805511759206E-2</v>
          </cell>
          <cell r="Q15">
            <v>-5.3142752167206757E-2</v>
          </cell>
          <cell r="R15">
            <v>-5.7702208972778272E-2</v>
          </cell>
          <cell r="S15">
            <v>-5.8175367408022004E-2</v>
          </cell>
          <cell r="T15">
            <v>-5.8168214182189593E-2</v>
          </cell>
          <cell r="U15">
            <v>-5.570072589736326E-2</v>
          </cell>
          <cell r="V15">
            <v>-5.9939638132366094E-2</v>
          </cell>
          <cell r="W15">
            <v>-6.0928718490300078E-2</v>
          </cell>
          <cell r="X15">
            <v>-6.1745554178777938E-2</v>
          </cell>
          <cell r="Y15">
            <v>-6.2087205978839259E-2</v>
          </cell>
          <cell r="Z15">
            <v>-6.437289687868665E-2</v>
          </cell>
          <cell r="AA15">
            <v>-6.4211610306082773E-2</v>
          </cell>
          <cell r="AB15">
            <v>-6.4531286748797101E-2</v>
          </cell>
          <cell r="AC15">
            <v>-6.2964807345187196E-2</v>
          </cell>
          <cell r="AD15">
            <v>-6.0577773595860404E-2</v>
          </cell>
          <cell r="AE15">
            <v>-5.9626356330560244E-2</v>
          </cell>
          <cell r="AF15">
            <v>-5.8180958622043213E-2</v>
          </cell>
          <cell r="AG15">
            <v>-5.4434134197329384E-2</v>
          </cell>
          <cell r="AH15">
            <v>-5.1128641858988529E-2</v>
          </cell>
          <cell r="AI15">
            <v>-4.7582673877397202E-2</v>
          </cell>
          <cell r="AJ15">
            <v>-4.3676308268093537E-2</v>
          </cell>
          <cell r="AK15">
            <v>-4.0549044136168569E-2</v>
          </cell>
          <cell r="AL15">
            <v>-3.6310046361643776E-2</v>
          </cell>
          <cell r="AM15">
            <v>-3.2419096547686953E-2</v>
          </cell>
          <cell r="AN15">
            <v>-2.8611905608575187E-2</v>
          </cell>
          <cell r="AO15">
            <v>-2.998385625490085E-2</v>
          </cell>
          <cell r="AP15">
            <v>-2.7790221752871113E-2</v>
          </cell>
          <cell r="AQ15">
            <v>-2.7298480750756162E-2</v>
          </cell>
          <cell r="AR15">
            <v>-3.1144101648378841E-2</v>
          </cell>
          <cell r="AS15">
            <v>-2.9059229718607523E-2</v>
          </cell>
          <cell r="AT15">
            <v>-2.9367565153852838E-2</v>
          </cell>
          <cell r="AU15">
            <v>-3.1005990066423801E-2</v>
          </cell>
          <cell r="AV15">
            <v>-3.2104627242513006E-2</v>
          </cell>
          <cell r="AW15">
            <v>-3.3218163101502801E-2</v>
          </cell>
          <cell r="AX15">
            <v>-3.360710020786456E-2</v>
          </cell>
          <cell r="AY15">
            <v>-3.3794937310591647E-2</v>
          </cell>
          <cell r="AZ15">
            <v>-3.3814418332527491E-2</v>
          </cell>
          <cell r="BA15">
            <v>-3.2637470757039613E-2</v>
          </cell>
          <cell r="BB15">
            <v>-3.306740930404227E-2</v>
          </cell>
          <cell r="BC15">
            <v>-3.3174090490928385E-2</v>
          </cell>
          <cell r="BD15">
            <v>-3.3803452277909138E-2</v>
          </cell>
          <cell r="BE15">
            <v>-3.3789035660499296E-2</v>
          </cell>
          <cell r="BF15">
            <v>-3.404120630703799E-2</v>
          </cell>
          <cell r="BG15">
            <v>-3.431603430428902E-2</v>
          </cell>
          <cell r="BH15">
            <v>-3.569738294429136E-2</v>
          </cell>
          <cell r="BI15">
            <v>-3.6528942600378249E-2</v>
          </cell>
          <cell r="BJ15">
            <v>-3.7946534427910773E-2</v>
          </cell>
          <cell r="BK15">
            <v>-3.7460087843229871E-2</v>
          </cell>
          <cell r="BL15">
            <v>-3.7666446741441276E-2</v>
          </cell>
          <cell r="BM15">
            <v>-4.0966428247170561E-2</v>
          </cell>
          <cell r="BN15">
            <v>-4.0460637880741328E-2</v>
          </cell>
          <cell r="BO15">
            <v>-3.9924127686743381E-2</v>
          </cell>
          <cell r="BP15">
            <v>-3.7882782676663243E-2</v>
          </cell>
          <cell r="BQ15">
            <v>-2.8154869648068397E-2</v>
          </cell>
          <cell r="BR15">
            <v>-2.5187255568940817E-2</v>
          </cell>
          <cell r="BS15">
            <v>-2.395339289976834E-2</v>
          </cell>
          <cell r="BT15">
            <v>-3.204265601944311E-2</v>
          </cell>
          <cell r="BU15">
            <v>-3.2137463883629099E-2</v>
          </cell>
          <cell r="BV15">
            <v>-3.2978237686832917E-2</v>
          </cell>
          <cell r="BW15">
            <v>-3.2833585617456112E-2</v>
          </cell>
          <cell r="BX15">
            <v>-3.4264519624407103E-2</v>
          </cell>
          <cell r="BY15">
            <v>-3.2917997442781705E-2</v>
          </cell>
          <cell r="BZ15">
            <v>-3.2690098183651338E-2</v>
          </cell>
          <cell r="CA15">
            <v>-2.657164200256221E-2</v>
          </cell>
          <cell r="CB15">
            <v>-3.0723524134249912E-2</v>
          </cell>
          <cell r="CC15">
            <v>-3.1114578089095367E-2</v>
          </cell>
          <cell r="CD15">
            <v>-2.8478602659645393E-2</v>
          </cell>
          <cell r="CE15">
            <v>-2.9599159556772624E-2</v>
          </cell>
          <cell r="CF15">
            <v>-2.972543393757492E-2</v>
          </cell>
          <cell r="CG15">
            <v>-2.9587237841421817E-2</v>
          </cell>
          <cell r="CH15">
            <v>-2.8303383256048812E-2</v>
          </cell>
          <cell r="CI15">
            <v>-2.9302978102180664E-2</v>
          </cell>
          <cell r="CJ15">
            <v>-2.8654666752321343E-2</v>
          </cell>
          <cell r="CK15">
            <v>-2.9363510974228992E-2</v>
          </cell>
          <cell r="CL15">
            <v>-2.8169680779909195E-2</v>
          </cell>
          <cell r="CM15">
            <v>-2.759338942828363E-2</v>
          </cell>
          <cell r="CN15">
            <v>-2.8900313500275221E-2</v>
          </cell>
          <cell r="CO15">
            <v>-2.7706204990563602E-2</v>
          </cell>
          <cell r="CP15">
            <v>-2.7892165234349665E-2</v>
          </cell>
          <cell r="CQ15">
            <v>-2.7584808847792245E-2</v>
          </cell>
          <cell r="CR15">
            <v>-2.8251708711259052E-2</v>
          </cell>
          <cell r="CS15">
            <v>-2.7751340734181059E-2</v>
          </cell>
          <cell r="CT15">
            <v>-2.7049581545132137E-2</v>
          </cell>
          <cell r="CU15">
            <v>-2.6918230251569246E-2</v>
          </cell>
          <cell r="CV15">
            <v>-2.5607162018264094E-2</v>
          </cell>
          <cell r="CW15">
            <v>-2.6197906384440098E-2</v>
          </cell>
          <cell r="CX15">
            <v>-2.6607198484760442E-2</v>
          </cell>
          <cell r="CY15">
            <v>-2.1755233996207858E-2</v>
          </cell>
          <cell r="CZ15">
            <v>-2.2318668619594275E-2</v>
          </cell>
          <cell r="DA15">
            <v>-2.2226487572761688E-2</v>
          </cell>
          <cell r="DB15">
            <v>-1.9918482405704027E-2</v>
          </cell>
          <cell r="DC15">
            <v>-2.143596752191897E-2</v>
          </cell>
          <cell r="DD15">
            <v>-2.1773295763321442E-2</v>
          </cell>
          <cell r="DE15">
            <v>-2.0803849405417334E-2</v>
          </cell>
          <cell r="DF15">
            <v>-1.9620937933041163E-2</v>
          </cell>
          <cell r="DG15">
            <v>-2.028303399977557E-2</v>
          </cell>
          <cell r="DH15">
            <v>-1.9962986535868456E-2</v>
          </cell>
          <cell r="DI15">
            <v>-1.9757912738850757E-2</v>
          </cell>
          <cell r="DJ15">
            <v>-2.0046008020805948E-2</v>
          </cell>
          <cell r="DK15">
            <v>-1.9361579947455045E-2</v>
          </cell>
          <cell r="DL15">
            <v>-1.9148503417916331E-2</v>
          </cell>
          <cell r="DM15">
            <v>-1.9009430764068885E-2</v>
          </cell>
          <cell r="DN15">
            <v>-1.8557951353663667E-2</v>
          </cell>
          <cell r="DO15">
            <v>-1.8498694896362203E-2</v>
          </cell>
          <cell r="DP15">
            <v>-1.7903005522921407E-2</v>
          </cell>
          <cell r="DQ15">
            <v>-1.8106241025785858E-2</v>
          </cell>
          <cell r="DR15">
            <v>-1.8449064841291329E-2</v>
          </cell>
          <cell r="DS15">
            <v>-1.8568031731346947E-2</v>
          </cell>
          <cell r="DT15">
            <v>-1.8830038733417018E-2</v>
          </cell>
          <cell r="DU15">
            <v>-1.5700034426221653E-2</v>
          </cell>
          <cell r="DV15">
            <v>-1.8139362316547468E-2</v>
          </cell>
          <cell r="DW15">
            <v>-1.7956414457887898E-2</v>
          </cell>
          <cell r="DX15">
            <v>-1.7877067888771345E-2</v>
          </cell>
          <cell r="DY15">
            <v>-1.7355038197185826E-2</v>
          </cell>
          <cell r="DZ15">
            <v>-1.6989652946644042E-2</v>
          </cell>
          <cell r="EA15">
            <v>-1.7076046875922964E-2</v>
          </cell>
          <cell r="EB15">
            <v>-1.6833451548915312E-2</v>
          </cell>
          <cell r="EC15">
            <v>-1.6643999985422108E-2</v>
          </cell>
          <cell r="ED15">
            <v>-1.6400468574299568E-2</v>
          </cell>
          <cell r="EE15">
            <v>-1.6427769559840214E-2</v>
          </cell>
          <cell r="EF15">
            <v>-1.6771519016970281E-2</v>
          </cell>
          <cell r="EG15">
            <v>-1.5235558766570562E-2</v>
          </cell>
          <cell r="EH15">
            <v>-1.6861969251152929E-2</v>
          </cell>
          <cell r="EI15">
            <v>-1.6002109097590617E-2</v>
          </cell>
          <cell r="EJ15">
            <v>-1.6945329611183668E-2</v>
          </cell>
          <cell r="EK15">
            <v>-1.7078027495333614E-2</v>
          </cell>
          <cell r="EL15">
            <v>-1.6927548558760358E-2</v>
          </cell>
          <cell r="EM15">
            <v>-1.7221571547776864E-2</v>
          </cell>
          <cell r="EN15">
            <v>-1.7348151294270593E-2</v>
          </cell>
          <cell r="EO15">
            <v>-1.6650122518901755E-2</v>
          </cell>
          <cell r="EP15">
            <v>-1.6587038841601228E-2</v>
          </cell>
          <cell r="EQ15">
            <v>-1.5935252407256358E-2</v>
          </cell>
          <cell r="ER15">
            <v>-1.7260686713177611E-2</v>
          </cell>
          <cell r="ES15">
            <v>-1.7223304406712603E-2</v>
          </cell>
          <cell r="ET15">
            <v>-1.7544737683567371E-2</v>
          </cell>
          <cell r="EU15">
            <v>-1.7757589164545749E-2</v>
          </cell>
          <cell r="EV15">
            <v>-1.8194673523314338E-2</v>
          </cell>
          <cell r="EW15">
            <v>-1.8108660654398111E-2</v>
          </cell>
          <cell r="EX15">
            <v>-1.8220112473152965E-2</v>
          </cell>
          <cell r="EY15">
            <v>-1.8889894701783688E-2</v>
          </cell>
          <cell r="EZ15">
            <v>-1.8913208135012877E-2</v>
          </cell>
          <cell r="FA15">
            <v>-1.9152588041610994E-2</v>
          </cell>
          <cell r="FB15">
            <v>-1.9740889728932971E-2</v>
          </cell>
          <cell r="FC15">
            <v>-2.0411554887628879E-2</v>
          </cell>
          <cell r="FD15">
            <v>-2.0404799639669055E-2</v>
          </cell>
          <cell r="FE15">
            <v>-2.1666288593252175E-2</v>
          </cell>
          <cell r="FF15">
            <v>-2.2047009738473601E-2</v>
          </cell>
          <cell r="FG15">
            <v>-2.1821055880082315E-2</v>
          </cell>
          <cell r="FH15">
            <v>-2.1403344878325764E-2</v>
          </cell>
          <cell r="FI15">
            <v>-1.9948612727775913E-2</v>
          </cell>
          <cell r="FJ15">
            <v>-1.5901757330866021E-2</v>
          </cell>
          <cell r="FK15">
            <v>-1.1446345134603561E-2</v>
          </cell>
          <cell r="FL15">
            <v>-8.782407675783371E-3</v>
          </cell>
          <cell r="FM15">
            <v>-7.7933395891763872E-3</v>
          </cell>
          <cell r="FN15">
            <v>-8.3443379103196654E-3</v>
          </cell>
          <cell r="FO15">
            <v>-7.2408900806708743E-3</v>
          </cell>
          <cell r="FP15">
            <v>-8.0435847978125845E-3</v>
          </cell>
          <cell r="FQ15">
            <v>-7.8883707979147052E-3</v>
          </cell>
          <cell r="FR15">
            <v>-6.8647629635642301E-3</v>
          </cell>
          <cell r="FS15">
            <v>-8.5743938732493596E-3</v>
          </cell>
          <cell r="FT15">
            <v>-8.7688897819207141E-3</v>
          </cell>
          <cell r="FU15">
            <v>-8.1349515492898147E-3</v>
          </cell>
          <cell r="FV15">
            <v>-7.954411315309242E-3</v>
          </cell>
          <cell r="FW15">
            <v>-7.3985989715519892E-3</v>
          </cell>
          <cell r="FX15">
            <v>-6.9761862428633819E-3</v>
          </cell>
          <cell r="FY15">
            <v>-6.9779759997339128E-3</v>
          </cell>
          <cell r="FZ15">
            <v>-7.4814001695363052E-3</v>
          </cell>
          <cell r="GA15">
            <v>-8.5305402140270631E-3</v>
          </cell>
          <cell r="GB15">
            <v>-9.8188857854987453E-3</v>
          </cell>
          <cell r="GC15">
            <v>-1.0902394172781773E-2</v>
          </cell>
          <cell r="GD15">
            <v>-1.2141698034531575E-2</v>
          </cell>
          <cell r="GE15">
            <v>-1.2981239129441382E-2</v>
          </cell>
          <cell r="GF15">
            <v>-1.4643774852434765E-2</v>
          </cell>
          <cell r="GG15">
            <v>-1.6454418842515788E-2</v>
          </cell>
          <cell r="GH15">
            <v>-1.6588965435948802E-2</v>
          </cell>
          <cell r="GI15">
            <v>-1.7042695350259891E-2</v>
          </cell>
          <cell r="GJ15">
            <v>-1.8200787452482766E-2</v>
          </cell>
          <cell r="GK15">
            <v>-2.0723920020701638E-2</v>
          </cell>
          <cell r="GL15">
            <v>-2.3762519922188585E-2</v>
          </cell>
          <cell r="GM15">
            <v>-2.657610553748304E-2</v>
          </cell>
          <cell r="GN15">
            <v>-2.8831845080895754E-2</v>
          </cell>
          <cell r="GO15">
            <v>-3.0705215691165584E-2</v>
          </cell>
          <cell r="GP15">
            <v>-3.2017818324753727E-2</v>
          </cell>
          <cell r="GQ15">
            <v>-3.2776555121965111E-2</v>
          </cell>
          <cell r="GR15">
            <v>-3.2273432653890058E-2</v>
          </cell>
          <cell r="GS15">
            <v>-3.1386118855378307E-2</v>
          </cell>
          <cell r="GT15">
            <v>-3.0225108561714391E-2</v>
          </cell>
          <cell r="GU15">
            <v>-2.9987257748998748E-2</v>
          </cell>
          <cell r="GV15">
            <v>-3.0328061193537335E-2</v>
          </cell>
          <cell r="GW15">
            <v>-3.1310445823044493E-2</v>
          </cell>
          <cell r="GX15">
            <v>-3.2106531628900793E-2</v>
          </cell>
          <cell r="GY15">
            <v>-3.283107826601276E-2</v>
          </cell>
          <cell r="GZ15">
            <v>-3.340663448220188E-2</v>
          </cell>
          <cell r="HA15">
            <v>-3.3984767630568763E-2</v>
          </cell>
          <cell r="HB15">
            <v>-3.448301803080514E-2</v>
          </cell>
          <cell r="HC15">
            <v>-3.4907996837728598E-2</v>
          </cell>
          <cell r="HD15">
            <v>-3.5155955592922623E-2</v>
          </cell>
          <cell r="HE15">
            <v>-3.5261808602601537E-2</v>
          </cell>
          <cell r="HF15">
            <v>-3.524878197098158E-2</v>
          </cell>
          <cell r="HG15">
            <v>-3.5156960337128083E-2</v>
          </cell>
          <cell r="HH15">
            <v>-3.5031152837586996E-2</v>
          </cell>
          <cell r="HI15">
            <v>-3.4854398788021691E-2</v>
          </cell>
          <cell r="HJ15">
            <v>-3.4719496165614087E-2</v>
          </cell>
          <cell r="HK15">
            <v>-3.4605046154746459E-2</v>
          </cell>
          <cell r="HL15">
            <v>-3.4512865378637694E-2</v>
          </cell>
          <cell r="HM15">
            <v>-3.4400966000821057E-2</v>
          </cell>
          <cell r="HN15">
            <v>-3.426951633897498E-2</v>
          </cell>
          <cell r="HO15">
            <v>-3.4131050553471161E-2</v>
          </cell>
          <cell r="HP15">
            <v>-3.3970451514245457E-2</v>
          </cell>
          <cell r="HQ15">
            <v>-3.3825320525657523E-2</v>
          </cell>
          <cell r="HR15">
            <v>-3.3722130247518835E-2</v>
          </cell>
          <cell r="HS15">
            <v>-3.3682860825082803E-2</v>
          </cell>
          <cell r="HT15">
            <v>-3.3671109487063852E-2</v>
          </cell>
          <cell r="HU15">
            <v>-3.3648192130702775E-2</v>
          </cell>
          <cell r="HV15">
            <v>-3.3600717474243022E-2</v>
          </cell>
          <cell r="HW15">
            <v>-3.3483677918123247E-2</v>
          </cell>
          <cell r="HX15">
            <v>-3.3348639888468236E-2</v>
          </cell>
          <cell r="HY15">
            <v>-3.3215390199125581E-2</v>
          </cell>
          <cell r="IA15">
            <v>-4.7282678298085842E-2</v>
          </cell>
          <cell r="IB15">
            <v>-6.1001382435585068E-2</v>
          </cell>
          <cell r="IC15">
            <v>-4.5290582170247722E-2</v>
          </cell>
          <cell r="ID15">
            <v>-3.1263570243624202E-2</v>
          </cell>
          <cell r="IE15">
            <v>-3.5694954982954628E-2</v>
          </cell>
          <cell r="IF15">
            <v>-3.2752644296018783E-2</v>
          </cell>
          <cell r="IG15">
            <v>-2.9531597054107923E-2</v>
          </cell>
          <cell r="IH15">
            <v>-2.7468473462123319E-2</v>
          </cell>
          <cell r="II15">
            <v>-2.1338865845863333E-2</v>
          </cell>
          <cell r="IJ15">
            <v>-1.8494866969296551E-2</v>
          </cell>
          <cell r="IK15">
            <v>-1.6958309594147812E-2</v>
          </cell>
          <cell r="IL15">
            <v>-1.6835522439498277E-2</v>
          </cell>
          <cell r="IM15">
            <v>-1.9122286738127724E-2</v>
          </cell>
          <cell r="IN15">
            <v>-1.342743993254682E-2</v>
          </cell>
          <cell r="IO15">
            <v>-8.1836609911942141E-3</v>
          </cell>
          <cell r="IP15">
            <v>-1.9828741005843389E-2</v>
          </cell>
          <cell r="IQ15">
            <v>-3.1879216772041752E-2</v>
          </cell>
          <cell r="IR15">
            <v>-3.4865689824083869E-2</v>
          </cell>
          <cell r="IS15">
            <v>-3.3711769541591677E-2</v>
          </cell>
          <cell r="IU15">
            <v>-1.7744801670642126E-2</v>
          </cell>
          <cell r="IV15">
            <v>-1.7090920586793429E-2</v>
          </cell>
          <cell r="IW15">
            <v>-1.6759183239437415E-2</v>
          </cell>
          <cell r="IX15">
            <v>-1.6294209888438365E-2</v>
          </cell>
          <cell r="IY15">
            <v>-1.6392765012172572E-2</v>
          </cell>
          <cell r="IZ15">
            <v>-1.7027336964731698E-2</v>
          </cell>
          <cell r="JA15">
            <v>-1.7004898859603143E-2</v>
          </cell>
          <cell r="JB15">
            <v>-1.6946717015818746E-2</v>
          </cell>
          <cell r="JC15">
            <v>-1.7594495347179176E-2</v>
          </cell>
          <cell r="JD15">
            <v>-1.8356793299415641E-2</v>
          </cell>
          <cell r="JE15">
            <v>-1.9422212946109099E-2</v>
          </cell>
          <cell r="JF15">
            <v>-2.100142572149525E-2</v>
          </cell>
          <cell r="JG15">
            <v>-2.1636199784249951E-2</v>
          </cell>
          <cell r="JH15">
            <v>-1.5685595709930656E-2</v>
          </cell>
          <cell r="JI15">
            <v>-8.3533172269395859E-3</v>
          </cell>
          <cell r="JJ15">
            <v>-7.7601859588926044E-3</v>
          </cell>
          <cell r="JK15">
            <v>-7.9087926564790009E-3</v>
          </cell>
          <cell r="JL15">
            <v>-7.8117847749291525E-3</v>
          </cell>
          <cell r="JM15">
            <v>-7.2007944209982475E-3</v>
          </cell>
          <cell r="JN15">
            <v>-9.8234246201265567E-3</v>
          </cell>
          <cell r="JO15">
            <v>-1.3075882045295178E-2</v>
          </cell>
          <cell r="JP15">
            <v>-1.6648455269596071E-2</v>
          </cell>
          <cell r="JQ15">
            <v>-2.1021987813640331E-2</v>
          </cell>
          <cell r="JR15">
            <v>-2.8934633832872644E-2</v>
          </cell>
          <cell r="JS15">
            <v>-3.1900834556405938E-2</v>
          </cell>
          <cell r="JT15">
            <v>-3.0443512445908746E-2</v>
          </cell>
          <cell r="JU15">
            <v>-3.1493968752692232E-2</v>
          </cell>
          <cell r="JV15">
            <v>-3.3681286760328694E-2</v>
          </cell>
          <cell r="JW15">
            <v>-3.4374013706607261E-2</v>
          </cell>
          <cell r="JX15">
            <v>-3.5126769161588203E-2</v>
          </cell>
          <cell r="JY15">
            <v>-3.5157477834088756E-2</v>
          </cell>
          <cell r="JZ15">
            <v>-3.4788398663135232E-2</v>
          </cell>
          <cell r="KA15">
            <v>-3.3656027999836587E-2</v>
          </cell>
          <cell r="KB15">
            <v>-3.3651056243499795E-2</v>
          </cell>
          <cell r="KC15">
            <v>-3.3917583696398114E-2</v>
          </cell>
          <cell r="KD15">
            <v>-3.3621910083416987E-2</v>
          </cell>
          <cell r="KF15">
            <v>-7.9267232884614458E-3</v>
          </cell>
          <cell r="KG15">
            <v>-1.4977034926895134E-2</v>
          </cell>
          <cell r="KI15">
            <v>-1.7544737683567371E-2</v>
          </cell>
          <cell r="KJ15">
            <v>-1.7757589164545749E-2</v>
          </cell>
          <cell r="KK15">
            <v>-1.8194673523314338E-2</v>
          </cell>
          <cell r="KL15">
            <v>-1.8108660654398111E-2</v>
          </cell>
          <cell r="KM15">
            <v>-1.8220112473152965E-2</v>
          </cell>
          <cell r="KN15">
            <v>-1.8889894701783688E-2</v>
          </cell>
          <cell r="KO15">
            <v>-1.8913208135012877E-2</v>
          </cell>
          <cell r="KP15">
            <v>-1.9152588041610994E-2</v>
          </cell>
          <cell r="KQ15">
            <v>-1.9740889728932971E-2</v>
          </cell>
          <cell r="KR15">
            <v>-2.0411554887628879E-2</v>
          </cell>
          <cell r="KS15">
            <v>-2.0404799639669055E-2</v>
          </cell>
          <cell r="KT15">
            <v>-2.1666288593252175E-2</v>
          </cell>
          <cell r="KU15">
            <v>-2.2047009738473601E-2</v>
          </cell>
          <cell r="KV15">
            <v>-2.1821055880082315E-2</v>
          </cell>
          <cell r="KW15">
            <v>-2.1403344878325764E-2</v>
          </cell>
          <cell r="KX15">
            <v>-1.9948612727775913E-2</v>
          </cell>
          <cell r="KY15">
            <v>-1.5901757330866021E-2</v>
          </cell>
          <cell r="KZ15">
            <v>-1.1446345134603561E-2</v>
          </cell>
          <cell r="LA15">
            <v>-8.782407675783371E-3</v>
          </cell>
          <cell r="LB15">
            <v>-7.7933395891763872E-3</v>
          </cell>
          <cell r="LC15">
            <v>-8.3443379103196654E-3</v>
          </cell>
          <cell r="LD15">
            <v>-7.2408900806708743E-3</v>
          </cell>
          <cell r="LE15">
            <v>-8.0435847978125845E-3</v>
          </cell>
          <cell r="LF15">
            <v>-7.8883707979147052E-3</v>
          </cell>
          <cell r="LG15">
            <v>-6.8647629635642301E-3</v>
          </cell>
          <cell r="LH15">
            <v>-8.5743938732493596E-3</v>
          </cell>
          <cell r="LI15">
            <v>-8.7688897819207141E-3</v>
          </cell>
          <cell r="LJ15">
            <v>-8.1349515492898147E-3</v>
          </cell>
          <cell r="LK15">
            <v>-7.954411315309242E-3</v>
          </cell>
          <cell r="LL15">
            <v>-7.3985989715519892E-3</v>
          </cell>
          <cell r="LM15">
            <v>-6.9761862428633819E-3</v>
          </cell>
          <cell r="LN15">
            <v>-6.9779759997339128E-3</v>
          </cell>
          <cell r="LO15">
            <v>-7.4814001695363052E-3</v>
          </cell>
          <cell r="LP15">
            <v>-8.5305402140270631E-3</v>
          </cell>
          <cell r="LQ15">
            <v>-9.8188857854987453E-3</v>
          </cell>
          <cell r="LR15">
            <v>-1.1858503838674702E-2</v>
          </cell>
          <cell r="LS15">
            <v>-1.2141698034531575E-2</v>
          </cell>
          <cell r="LT15">
            <v>-1.2981239129441382E-2</v>
          </cell>
          <cell r="LU15">
            <v>-1.4643774852434765E-2</v>
          </cell>
          <cell r="LV15">
            <v>-1.6382427487121702E-2</v>
          </cell>
          <cell r="LW15">
            <v>-1.7194731445907611E-2</v>
          </cell>
          <cell r="LX15">
            <v>-1.7268691646907301E-2</v>
          </cell>
          <cell r="LY15">
            <v>-1.7713071878398965E-2</v>
          </cell>
          <cell r="LZ15">
            <v>-1.8136672323828536E-2</v>
          </cell>
          <cell r="MA15">
            <v>-1.8834549293595283E-2</v>
          </cell>
          <cell r="MB15">
            <v>-1.973718398670243E-2</v>
          </cell>
          <cell r="MC15">
            <v>-2.0724001688940622E-2</v>
          </cell>
          <cell r="MD15">
            <v>-2.1873878291067638E-2</v>
          </cell>
          <cell r="MF15">
            <v>-1.6905862745945317E-2</v>
          </cell>
          <cell r="MG15">
            <v>-1.5110766013519421E-2</v>
          </cell>
          <cell r="MH15">
            <v>-1.7295764900068015E-2</v>
          </cell>
          <cell r="MJ15">
            <v>-1.7544737683567371E-2</v>
          </cell>
          <cell r="MK15">
            <v>-1.7757589164545749E-2</v>
          </cell>
          <cell r="ML15">
            <v>-1.8194673523314338E-2</v>
          </cell>
          <cell r="MM15">
            <v>-1.953661988744676E-2</v>
          </cell>
          <cell r="MN15">
            <v>-1.9198435753540615E-2</v>
          </cell>
          <cell r="MO15">
            <v>-1.9324552788631676E-2</v>
          </cell>
          <cell r="MP15">
            <v>-2.0702614897492921E-2</v>
          </cell>
          <cell r="MQ15">
            <v>-2.0457670653526366E-2</v>
          </cell>
          <cell r="MR15">
            <v>-2.0411135405594565E-2</v>
          </cell>
          <cell r="MS15">
            <v>-2.1812051848513227E-2</v>
          </cell>
          <cell r="MT15">
            <v>-2.1487054015940019E-2</v>
          </cell>
          <cell r="MU15">
            <v>-2.1433020438586539E-2</v>
          </cell>
          <cell r="MV15">
            <v>-2.2894060768125418E-2</v>
          </cell>
          <cell r="MW15">
            <v>-2.2605946745777785E-2</v>
          </cell>
          <cell r="MX15">
            <v>-2.261938146827025E-2</v>
          </cell>
          <cell r="MY15">
            <v>-2.4074895597166138E-2</v>
          </cell>
          <cell r="MZ15">
            <v>-2.3786040573230024E-2</v>
          </cell>
          <cell r="NA15">
            <v>-2.3753627888601817E-2</v>
          </cell>
          <cell r="NB15">
            <v>-2.5141157483873265E-2</v>
          </cell>
          <cell r="NC15">
            <v>-2.4830483265155395E-2</v>
          </cell>
          <cell r="ND15">
            <v>-2.481343338668144E-2</v>
          </cell>
          <cell r="NE15">
            <v>-2.6168777224144669E-2</v>
          </cell>
          <cell r="NF15">
            <v>-2.5791971763433629E-2</v>
          </cell>
          <cell r="NG15">
            <v>-2.5791957392695755E-2</v>
          </cell>
          <cell r="NH15">
            <v>-2.7205318642590799E-2</v>
          </cell>
          <cell r="NI15">
            <v>-2.6861480336915423E-2</v>
          </cell>
          <cell r="NJ15">
            <v>-2.6884151344740894E-2</v>
          </cell>
          <cell r="NK15">
            <v>-2.8344259659581351E-2</v>
          </cell>
          <cell r="NL15">
            <v>-2.8027952191714237E-2</v>
          </cell>
          <cell r="NM15">
            <v>-2.8040200564395375E-2</v>
          </cell>
          <cell r="NN15">
            <v>-2.9498366209243426E-2</v>
          </cell>
          <cell r="NO15">
            <v>-2.9185828382475291E-2</v>
          </cell>
          <cell r="NP15">
            <v>-2.9237033797192124E-2</v>
          </cell>
          <cell r="NQ15">
            <v>-3.0661207912869231E-2</v>
          </cell>
          <cell r="NR15">
            <v>-3.0280285383063793E-2</v>
          </cell>
          <cell r="NS15">
            <v>-3.034337433223756E-2</v>
          </cell>
          <cell r="NT15">
            <v>-2.7205318642590799E-2</v>
          </cell>
          <cell r="NU15">
            <v>-2.6861480336915423E-2</v>
          </cell>
          <cell r="NV15">
            <v>-2.6884151344740894E-2</v>
          </cell>
          <cell r="NW15">
            <v>-2.8344259659581351E-2</v>
          </cell>
          <cell r="NX15">
            <v>-2.8027952191714237E-2</v>
          </cell>
          <cell r="NY15">
            <v>-2.8040200564395375E-2</v>
          </cell>
          <cell r="NZ15">
            <v>-2.9498366209243426E-2</v>
          </cell>
          <cell r="OA15">
            <v>-2.9185828382475291E-2</v>
          </cell>
          <cell r="OB15">
            <v>-2.9237033797192124E-2</v>
          </cell>
          <cell r="OC15">
            <v>-3.0661207912869231E-2</v>
          </cell>
          <cell r="OD15">
            <v>-3.0280285383063793E-2</v>
          </cell>
          <cell r="OE15">
            <v>-3.034337433223756E-2</v>
          </cell>
          <cell r="OG15">
            <v>-2.8058609686849843E-2</v>
          </cell>
          <cell r="OH15">
            <v>-2.7571969140288404E-2</v>
          </cell>
          <cell r="OI15">
            <v>-2.8758915622539467E-2</v>
          </cell>
        </row>
        <row r="16">
          <cell r="D16" t="str">
            <v>Customer NIM%</v>
          </cell>
          <cell r="E16">
            <v>0.11933499396600038</v>
          </cell>
          <cell r="F16">
            <v>0.12482892811685445</v>
          </cell>
          <cell r="G16">
            <v>8.2538797842665296E-2</v>
          </cell>
          <cell r="H16">
            <v>9.5472037442682192E-2</v>
          </cell>
          <cell r="I16">
            <v>8.9235157689215694E-2</v>
          </cell>
          <cell r="J16">
            <v>9.0404931750999243E-2</v>
          </cell>
          <cell r="K16">
            <v>9.0451973819428905E-2</v>
          </cell>
          <cell r="L16">
            <v>9.2716749572735346E-2</v>
          </cell>
          <cell r="M16">
            <v>9.094653710614567E-2</v>
          </cell>
          <cell r="N16">
            <v>9.3514911979217463E-2</v>
          </cell>
          <cell r="O16">
            <v>8.7879317518329891E-2</v>
          </cell>
          <cell r="P16">
            <v>8.6431766701449142E-2</v>
          </cell>
          <cell r="Q16">
            <v>8.4226765816541094E-2</v>
          </cell>
          <cell r="R16">
            <v>7.9664253300111759E-2</v>
          </cell>
          <cell r="S16">
            <v>7.8251395123675127E-2</v>
          </cell>
          <cell r="T16">
            <v>8.3265127571811343E-2</v>
          </cell>
          <cell r="U16">
            <v>8.4345554267620346E-2</v>
          </cell>
          <cell r="V16">
            <v>8.0933889398434142E-2</v>
          </cell>
          <cell r="W16">
            <v>7.9442977315045238E-2</v>
          </cell>
          <cell r="X16">
            <v>8.4080972799437631E-2</v>
          </cell>
          <cell r="Y16">
            <v>8.3154344076342757E-2</v>
          </cell>
          <cell r="Z16">
            <v>8.0339433482688252E-2</v>
          </cell>
          <cell r="AA16">
            <v>8.7298962386542195E-2</v>
          </cell>
          <cell r="AB16">
            <v>8.4857245119060704E-2</v>
          </cell>
          <cell r="AC16">
            <v>8.5816281339704786E-2</v>
          </cell>
          <cell r="AD16">
            <v>8.9535252013589237E-2</v>
          </cell>
          <cell r="AE16">
            <v>8.9157435726480744E-2</v>
          </cell>
          <cell r="AF16">
            <v>9.0221667087626398E-2</v>
          </cell>
          <cell r="AG16">
            <v>9.7625996116782424E-2</v>
          </cell>
          <cell r="AH16">
            <v>9.8798791848011602E-2</v>
          </cell>
          <cell r="AI16">
            <v>0.10217865282181329</v>
          </cell>
          <cell r="AJ16">
            <v>0.10678528303873697</v>
          </cell>
          <cell r="AK16">
            <v>0.10980830602477563</v>
          </cell>
          <cell r="AL16">
            <v>0.11316322110143331</v>
          </cell>
          <cell r="AM16">
            <v>0.11769515384105975</v>
          </cell>
          <cell r="AN16">
            <v>0.12076661786932127</v>
          </cell>
          <cell r="AO16">
            <v>0.12038195453674347</v>
          </cell>
          <cell r="AP16">
            <v>0.12481537267685099</v>
          </cell>
          <cell r="AQ16">
            <v>0.12404595845711394</v>
          </cell>
          <cell r="AR16">
            <v>0.12148983633067621</v>
          </cell>
          <cell r="AS16">
            <v>0.1220776981687626</v>
          </cell>
          <cell r="AT16">
            <v>0.12217635869299528</v>
          </cell>
          <cell r="AU16">
            <v>0.12058086273953739</v>
          </cell>
          <cell r="AV16">
            <v>0.11918004365895374</v>
          </cell>
          <cell r="AW16">
            <v>0.11815589771890048</v>
          </cell>
          <cell r="AX16">
            <v>0.11758455125620981</v>
          </cell>
          <cell r="AY16">
            <v>0.11775459796889833</v>
          </cell>
          <cell r="AZ16">
            <v>0.11808804863933148</v>
          </cell>
          <cell r="BA16">
            <v>0.11895862421206412</v>
          </cell>
          <cell r="BB16">
            <v>0.11997844143967228</v>
          </cell>
          <cell r="BC16">
            <v>0.12008871639634737</v>
          </cell>
          <cell r="BD16">
            <v>0.11937335632822434</v>
          </cell>
          <cell r="BE16">
            <v>0.1196523964174091</v>
          </cell>
          <cell r="BF16">
            <v>0.11943498870936875</v>
          </cell>
          <cell r="BG16">
            <v>0.1192712881701828</v>
          </cell>
          <cell r="BH16">
            <v>0.11795001996786456</v>
          </cell>
          <cell r="BI16">
            <v>0.11728211232101732</v>
          </cell>
          <cell r="BJ16">
            <v>0.11594946648838664</v>
          </cell>
          <cell r="BK16">
            <v>0.11625039251070757</v>
          </cell>
          <cell r="BL16">
            <v>0.11611465324323182</v>
          </cell>
          <cell r="BM16">
            <v>0.11259215663346345</v>
          </cell>
          <cell r="BN16">
            <v>0.11304327360358576</v>
          </cell>
          <cell r="BO16">
            <v>0.11340902122247107</v>
          </cell>
          <cell r="BP16">
            <v>0.11580095310368553</v>
          </cell>
          <cell r="BQ16">
            <v>0.12565242410616778</v>
          </cell>
          <cell r="BR16">
            <v>0.12870873024429408</v>
          </cell>
          <cell r="BS16">
            <v>0.12991301076140208</v>
          </cell>
          <cell r="BT16">
            <v>0.12219403003800455</v>
          </cell>
          <cell r="BU16">
            <v>0.12207397168796816</v>
          </cell>
          <cell r="BV16">
            <v>0.12080434059469783</v>
          </cell>
          <cell r="BW16">
            <v>0.12110984594853438</v>
          </cell>
          <cell r="BX16">
            <v>0.11930168372942537</v>
          </cell>
          <cell r="BY16">
            <v>0.1198083467483976</v>
          </cell>
          <cell r="BZ16">
            <v>0.12015342794063943</v>
          </cell>
          <cell r="CA16">
            <v>0.12612357110240707</v>
          </cell>
          <cell r="CB16">
            <v>0.12144347051118914</v>
          </cell>
          <cell r="CC16">
            <v>0.12090271591500806</v>
          </cell>
          <cell r="CD16">
            <v>0.12308081092612619</v>
          </cell>
          <cell r="CE16">
            <v>0.12200852558819429</v>
          </cell>
          <cell r="CF16">
            <v>0.12169625775848568</v>
          </cell>
          <cell r="CG16">
            <v>0.12143456492939883</v>
          </cell>
          <cell r="CH16">
            <v>0.12167202368290012</v>
          </cell>
          <cell r="CI16">
            <v>0.12043516959071338</v>
          </cell>
          <cell r="CJ16">
            <v>0.11917615991031938</v>
          </cell>
          <cell r="CK16">
            <v>0.11596730099288924</v>
          </cell>
          <cell r="CL16">
            <v>0.11695550040849345</v>
          </cell>
          <cell r="CM16">
            <v>0.11732669161793355</v>
          </cell>
          <cell r="CN16">
            <v>0.11567721840857165</v>
          </cell>
          <cell r="CO16">
            <v>0.11645175440875201</v>
          </cell>
          <cell r="CP16">
            <v>0.11572071530814061</v>
          </cell>
          <cell r="CQ16">
            <v>0.11561914378797072</v>
          </cell>
          <cell r="CR16">
            <v>0.11442501463222397</v>
          </cell>
          <cell r="CS16">
            <v>0.11437646015065073</v>
          </cell>
          <cell r="CT16">
            <v>0.11434160030682862</v>
          </cell>
          <cell r="CU16">
            <v>0.11349954230184003</v>
          </cell>
          <cell r="CV16">
            <v>0.11374453829796974</v>
          </cell>
          <cell r="CW16">
            <v>0.11220087198917188</v>
          </cell>
          <cell r="CX16">
            <v>0.11104592137582113</v>
          </cell>
          <cell r="CY16">
            <v>0.11487655624911733</v>
          </cell>
          <cell r="CZ16">
            <v>0.11328131895181739</v>
          </cell>
          <cell r="DA16">
            <v>0.11248241112802662</v>
          </cell>
          <cell r="DB16">
            <v>0.11380225793772338</v>
          </cell>
          <cell r="DC16">
            <v>0.11132572101462011</v>
          </cell>
          <cell r="DD16">
            <v>0.11036152896710365</v>
          </cell>
          <cell r="DE16">
            <v>0.11067767394789348</v>
          </cell>
          <cell r="DF16">
            <v>0.11109564151969041</v>
          </cell>
          <cell r="DG16">
            <v>0.10974398321753523</v>
          </cell>
          <cell r="DH16">
            <v>0.10955789639793859</v>
          </cell>
          <cell r="DI16">
            <v>0.10952362026905794</v>
          </cell>
          <cell r="DJ16">
            <v>0.10900574261749574</v>
          </cell>
          <cell r="DK16">
            <v>0.10927420115084047</v>
          </cell>
          <cell r="DL16">
            <v>0.1091850809343122</v>
          </cell>
          <cell r="DM16">
            <v>0.10908042859422509</v>
          </cell>
          <cell r="DN16">
            <v>0.10910478991111636</v>
          </cell>
          <cell r="DO16">
            <v>0.10909649346138682</v>
          </cell>
          <cell r="DP16">
            <v>0.10959675819712195</v>
          </cell>
          <cell r="DQ16">
            <v>0.10946877843110507</v>
          </cell>
          <cell r="DR16">
            <v>0.108751501231761</v>
          </cell>
          <cell r="DS16">
            <v>0.10833385190638892</v>
          </cell>
          <cell r="DT16">
            <v>0.10778041803414182</v>
          </cell>
          <cell r="DU16">
            <v>0.11075187068692062</v>
          </cell>
          <cell r="DV16">
            <v>0.10799358919893612</v>
          </cell>
          <cell r="DW16">
            <v>0.10778055435725017</v>
          </cell>
          <cell r="DX16">
            <v>0.10715992249131555</v>
          </cell>
          <cell r="DY16">
            <v>0.10795314983323133</v>
          </cell>
          <cell r="DZ16">
            <v>0.10803480702715315</v>
          </cell>
          <cell r="EA16">
            <v>0.10771179459340885</v>
          </cell>
          <cell r="EB16">
            <v>0.10768443378035768</v>
          </cell>
          <cell r="EC16">
            <v>0.10749525745370241</v>
          </cell>
          <cell r="ED16">
            <v>0.10684372023491298</v>
          </cell>
          <cell r="EE16">
            <v>0.10568339309908045</v>
          </cell>
          <cell r="EF16">
            <v>0.10428102749055992</v>
          </cell>
          <cell r="EG16">
            <v>0.10522703424650226</v>
          </cell>
          <cell r="EH16">
            <v>0.10288508531487831</v>
          </cell>
          <cell r="EI16">
            <v>0.10323259964917474</v>
          </cell>
          <cell r="EJ16">
            <v>0.10194955234359913</v>
          </cell>
          <cell r="EK16">
            <v>0.10134022510228936</v>
          </cell>
          <cell r="EL16">
            <v>0.10097716894835068</v>
          </cell>
          <cell r="EM16">
            <v>9.9799934643796634E-2</v>
          </cell>
          <cell r="EN16">
            <v>0.10055173626874456</v>
          </cell>
          <cell r="EO16">
            <v>0.10290974106822759</v>
          </cell>
          <cell r="EP16">
            <v>0.10226721115276816</v>
          </cell>
          <cell r="EQ16">
            <v>0.10245878945491563</v>
          </cell>
          <cell r="ER16">
            <v>0.10046272569873589</v>
          </cell>
          <cell r="ES16">
            <v>9.9722567391509725E-2</v>
          </cell>
          <cell r="ET16">
            <v>9.8669170451834806E-2</v>
          </cell>
          <cell r="EU16">
            <v>9.7712229268616113E-2</v>
          </cell>
          <cell r="EV16">
            <v>9.6340789356549689E-2</v>
          </cell>
          <cell r="EW16">
            <v>9.542453367805892E-2</v>
          </cell>
          <cell r="EX16">
            <v>9.6130291159172931E-2</v>
          </cell>
          <cell r="EY16">
            <v>9.5643833527010072E-2</v>
          </cell>
          <cell r="EZ16">
            <v>9.5176174241268563E-2</v>
          </cell>
          <cell r="FA16">
            <v>9.5622796517385589E-2</v>
          </cell>
          <cell r="FB16">
            <v>9.5182935213502948E-2</v>
          </cell>
          <cell r="FC16">
            <v>9.4046181028635212E-2</v>
          </cell>
          <cell r="FD16">
            <v>9.3527190480556507E-2</v>
          </cell>
          <cell r="FE16">
            <v>9.3337745952344509E-2</v>
          </cell>
          <cell r="FF16">
            <v>9.2877756458399852E-2</v>
          </cell>
          <cell r="FG16">
            <v>9.2742178133529973E-2</v>
          </cell>
          <cell r="FH16">
            <v>9.2783394585204987E-2</v>
          </cell>
          <cell r="FI16">
            <v>9.379123371691632E-2</v>
          </cell>
          <cell r="FJ16">
            <v>9.7265386584200531E-2</v>
          </cell>
          <cell r="FK16">
            <v>0.10117227553127779</v>
          </cell>
          <cell r="FL16">
            <v>0.10345518544139334</v>
          </cell>
          <cell r="FM16">
            <v>0.10396121860073211</v>
          </cell>
          <cell r="FN16">
            <v>0.10291163216178734</v>
          </cell>
          <cell r="FO16">
            <v>0.10343017555383974</v>
          </cell>
          <cell r="FP16">
            <v>0.10202853035479409</v>
          </cell>
          <cell r="FQ16">
            <v>0.10340825996319503</v>
          </cell>
          <cell r="FR16">
            <v>0.10347824148407309</v>
          </cell>
          <cell r="FS16">
            <v>0.10014507076489203</v>
          </cell>
          <cell r="FT16">
            <v>9.9705243782341635E-2</v>
          </cell>
          <cell r="FU16">
            <v>0.10014601547895086</v>
          </cell>
          <cell r="FV16">
            <v>0.10004152084933746</v>
          </cell>
          <cell r="FW16">
            <v>0.10026575812792714</v>
          </cell>
          <cell r="FX16">
            <v>0.1002940546770569</v>
          </cell>
          <cell r="FY16">
            <v>9.9920871626591509E-2</v>
          </cell>
          <cell r="FZ16">
            <v>9.9032862697712859E-2</v>
          </cell>
          <cell r="GA16">
            <v>9.7605762674273094E-2</v>
          </cell>
          <cell r="GB16">
            <v>9.5940522807382467E-2</v>
          </cell>
          <cell r="GC16">
            <v>9.4666151455225014E-2</v>
          </cell>
          <cell r="GD16">
            <v>9.3138128101446171E-2</v>
          </cell>
          <cell r="GE16">
            <v>9.1905153229698486E-2</v>
          </cell>
          <cell r="GF16">
            <v>8.9996182197331687E-2</v>
          </cell>
          <cell r="GG16">
            <v>8.7877737648985571E-2</v>
          </cell>
          <cell r="GH16">
            <v>8.7431172779711408E-2</v>
          </cell>
          <cell r="GI16">
            <v>8.6693129037236305E-2</v>
          </cell>
          <cell r="GJ16">
            <v>8.5747536935013427E-2</v>
          </cell>
          <cell r="GK16">
            <v>8.3436904366794559E-2</v>
          </cell>
          <cell r="GL16">
            <v>8.061080446530762E-2</v>
          </cell>
          <cell r="GM16">
            <v>7.8009718850013177E-2</v>
          </cell>
          <cell r="GN16">
            <v>7.5966479306600457E-2</v>
          </cell>
          <cell r="GO16">
            <v>7.4305608696330627E-2</v>
          </cell>
          <cell r="GP16">
            <v>7.3293006062742486E-2</v>
          </cell>
          <cell r="GQ16">
            <v>7.2534269265531109E-2</v>
          </cell>
          <cell r="GR16">
            <v>7.3037391733606155E-2</v>
          </cell>
          <cell r="GS16">
            <v>7.3924705532117913E-2</v>
          </cell>
          <cell r="GT16">
            <v>7.5085715825781829E-2</v>
          </cell>
          <cell r="GU16">
            <v>7.5323566638497458E-2</v>
          </cell>
          <cell r="GV16">
            <v>7.4982763193958885E-2</v>
          </cell>
          <cell r="GW16">
            <v>7.4000378564451713E-2</v>
          </cell>
          <cell r="GX16">
            <v>7.3204292758595413E-2</v>
          </cell>
          <cell r="GY16">
            <v>7.2479746121483446E-2</v>
          </cell>
          <cell r="GZ16">
            <v>7.1904189905294333E-2</v>
          </cell>
          <cell r="HA16">
            <v>7.132605675692745E-2</v>
          </cell>
          <cell r="HB16">
            <v>6.9327806356691071E-2</v>
          </cell>
          <cell r="HC16">
            <v>6.890282754976762E-2</v>
          </cell>
          <cell r="HD16">
            <v>6.8654868794573581E-2</v>
          </cell>
          <cell r="HE16">
            <v>6.8549015784894668E-2</v>
          </cell>
          <cell r="HF16">
            <v>6.8562042416514632E-2</v>
          </cell>
          <cell r="HG16">
            <v>6.8653864050368135E-2</v>
          </cell>
          <cell r="HH16">
            <v>6.8779671549909216E-2</v>
          </cell>
          <cell r="HI16">
            <v>6.8956425599474513E-2</v>
          </cell>
          <cell r="HJ16">
            <v>6.9091328221882131E-2</v>
          </cell>
          <cell r="HK16">
            <v>6.9205778232749759E-2</v>
          </cell>
          <cell r="HL16">
            <v>6.9297959008858517E-2</v>
          </cell>
          <cell r="HM16">
            <v>6.9409858386675155E-2</v>
          </cell>
          <cell r="HN16">
            <v>6.8641308048521227E-2</v>
          </cell>
          <cell r="HO16">
            <v>6.877977383402506E-2</v>
          </cell>
          <cell r="HP16">
            <v>6.8940372873250749E-2</v>
          </cell>
          <cell r="HQ16">
            <v>6.908550386183869E-2</v>
          </cell>
          <cell r="HR16">
            <v>6.9188694139977386E-2</v>
          </cell>
          <cell r="HS16">
            <v>6.9227963562413411E-2</v>
          </cell>
          <cell r="HT16">
            <v>6.9239714900432361E-2</v>
          </cell>
          <cell r="HU16">
            <v>6.9262632256793438E-2</v>
          </cell>
          <cell r="HV16">
            <v>6.9310106913253192E-2</v>
          </cell>
          <cell r="HW16">
            <v>6.9427146469372966E-2</v>
          </cell>
          <cell r="HX16">
            <v>6.9562184499027985E-2</v>
          </cell>
          <cell r="HY16">
            <v>6.9695434188370625E-2</v>
          </cell>
          <cell r="IA16">
            <v>9.218372101644258E-2</v>
          </cell>
          <cell r="IB16">
            <v>8.2674448285625063E-2</v>
          </cell>
          <cell r="IC16">
            <v>0.10464114274441302</v>
          </cell>
          <cell r="ID16">
            <v>0.1203812721779228</v>
          </cell>
          <cell r="IE16">
            <v>0.11783581877646393</v>
          </cell>
          <cell r="IF16">
            <v>0.12095460496339355</v>
          </cell>
          <cell r="IG16">
            <v>0.12111823056167408</v>
          </cell>
          <cell r="IH16">
            <v>0.11501555041033677</v>
          </cell>
          <cell r="II16">
            <v>0.11144171526297969</v>
          </cell>
          <cell r="IJ16">
            <v>0.10912445044195826</v>
          </cell>
          <cell r="IK16">
            <v>0.10697090904824869</v>
          </cell>
          <cell r="IL16">
            <v>0.10155938403219078</v>
          </cell>
          <cell r="IM16">
            <v>9.5518143823069265E-2</v>
          </cell>
          <cell r="IN16">
            <v>9.9131863139463525E-2</v>
          </cell>
          <cell r="IO16">
            <v>9.9321906806855431E-2</v>
          </cell>
          <cell r="IP16">
            <v>8.4652988011895247E-2</v>
          </cell>
          <cell r="IQ16">
            <v>7.3431607615454461E-2</v>
          </cell>
          <cell r="IR16">
            <v>6.8945134563412364E-2</v>
          </cell>
          <cell r="IS16">
            <v>6.9199054845904551E-2</v>
          </cell>
          <cell r="IU16">
            <v>0.10788586747880485</v>
          </cell>
          <cell r="IV16">
            <v>0.10794746779914927</v>
          </cell>
          <cell r="IW16">
            <v>0.10720047324364571</v>
          </cell>
          <cell r="IX16">
            <v>0.1049397561092001</v>
          </cell>
          <cell r="IY16">
            <v>0.10290202560068519</v>
          </cell>
          <cell r="IZ16">
            <v>0.10076409029823423</v>
          </cell>
          <cell r="JA16">
            <v>0.1017649763444885</v>
          </cell>
          <cell r="JB16">
            <v>0.10073308747609931</v>
          </cell>
          <cell r="JC16">
            <v>9.7801374420065521E-2</v>
          </cell>
          <cell r="JD16">
            <v>9.5786360145051319E-2</v>
          </cell>
          <cell r="JE16">
            <v>9.5174690135787984E-2</v>
          </cell>
          <cell r="JF16">
            <v>9.3462212726244803E-2</v>
          </cell>
          <cell r="JG16">
            <v>9.2921176400127023E-2</v>
          </cell>
          <cell r="JH16">
            <v>9.7490182319716137E-2</v>
          </cell>
          <cell r="JI16">
            <v>0.10339807372107621</v>
          </cell>
          <cell r="JJ16">
            <v>0.10291460906944921</v>
          </cell>
          <cell r="JK16">
            <v>0.10131100486727695</v>
          </cell>
          <cell r="JL16">
            <v>0.10017082584668117</v>
          </cell>
          <cell r="JM16">
            <v>9.9692273247139876E-2</v>
          </cell>
          <cell r="JN16">
            <v>9.5999371017448806E-2</v>
          </cell>
          <cell r="JO16">
            <v>9.1861242315071534E-2</v>
          </cell>
          <cell r="JP16">
            <v>8.7381071522181039E-2</v>
          </cell>
          <cell r="JQ16">
            <v>8.3137623946945918E-2</v>
          </cell>
          <cell r="JR16">
            <v>7.5863335388631103E-2</v>
          </cell>
          <cell r="JS16">
            <v>7.3409989831090289E-2</v>
          </cell>
          <cell r="JT16">
            <v>7.4867311941587467E-2</v>
          </cell>
          <cell r="JU16">
            <v>7.3816855634803974E-2</v>
          </cell>
          <cell r="JV16">
            <v>7.1629537627167533E-2</v>
          </cell>
          <cell r="JW16">
            <v>6.9436810680888972E-2</v>
          </cell>
          <cell r="JX16">
            <v>6.8684055225908008E-2</v>
          </cell>
          <cell r="JY16">
            <v>6.8653346553407435E-2</v>
          </cell>
          <cell r="JZ16">
            <v>6.9022425724361014E-2</v>
          </cell>
          <cell r="KA16">
            <v>6.9254796387659606E-2</v>
          </cell>
          <cell r="KB16">
            <v>6.9259768143996425E-2</v>
          </cell>
          <cell r="KC16">
            <v>6.8993240691098107E-2</v>
          </cell>
          <cell r="KD16">
            <v>6.9288914304079227E-2</v>
          </cell>
          <cell r="KF16">
            <v>0.10159099449674359</v>
          </cell>
          <cell r="KG16">
            <v>9.0374283365800681E-2</v>
          </cell>
          <cell r="KI16">
            <v>9.8669170451834806E-2</v>
          </cell>
          <cell r="KJ16">
            <v>9.7712229268616113E-2</v>
          </cell>
          <cell r="KK16">
            <v>9.6340789356549689E-2</v>
          </cell>
          <cell r="KL16">
            <v>9.542453367805892E-2</v>
          </cell>
          <cell r="KM16">
            <v>9.6130291159172931E-2</v>
          </cell>
          <cell r="KN16">
            <v>9.5643833527010072E-2</v>
          </cell>
          <cell r="KO16">
            <v>9.5176174241268563E-2</v>
          </cell>
          <cell r="KP16">
            <v>9.5622796517385589E-2</v>
          </cell>
          <cell r="KQ16">
            <v>9.5182935213502948E-2</v>
          </cell>
          <cell r="KR16">
            <v>9.4046181028635212E-2</v>
          </cell>
          <cell r="KS16">
            <v>9.3527190480556507E-2</v>
          </cell>
          <cell r="KT16">
            <v>9.3337745952344509E-2</v>
          </cell>
          <cell r="KU16">
            <v>9.2877756458399852E-2</v>
          </cell>
          <cell r="KV16">
            <v>9.2742178133529973E-2</v>
          </cell>
          <cell r="KW16">
            <v>9.2783394585204987E-2</v>
          </cell>
          <cell r="KX16">
            <v>9.379123371691632E-2</v>
          </cell>
          <cell r="KY16">
            <v>9.7265386584200531E-2</v>
          </cell>
          <cell r="KZ16">
            <v>0.10117227553127779</v>
          </cell>
          <cell r="LA16">
            <v>0.10345518544139334</v>
          </cell>
          <cell r="LB16">
            <v>0.10396121860073211</v>
          </cell>
          <cell r="LC16">
            <v>0.10291163216178734</v>
          </cell>
          <cell r="LD16">
            <v>0.10343017555383974</v>
          </cell>
          <cell r="LE16">
            <v>0.10202853035479409</v>
          </cell>
          <cell r="LF16">
            <v>0.10340825996319503</v>
          </cell>
          <cell r="LG16">
            <v>0.10347824148407309</v>
          </cell>
          <cell r="LH16">
            <v>0.10014507076489203</v>
          </cell>
          <cell r="LI16">
            <v>9.9705243782341635E-2</v>
          </cell>
          <cell r="LJ16">
            <v>0.10014601547895086</v>
          </cell>
          <cell r="LK16">
            <v>0.10004152084933746</v>
          </cell>
          <cell r="LL16">
            <v>0.10026575812792714</v>
          </cell>
          <cell r="LM16">
            <v>0.1002940546770569</v>
          </cell>
          <cell r="LN16">
            <v>9.9920871626591509E-2</v>
          </cell>
          <cell r="LO16">
            <v>9.9032862697712859E-2</v>
          </cell>
          <cell r="LP16">
            <v>9.7605762674273094E-2</v>
          </cell>
          <cell r="LQ16">
            <v>9.5940522807382467E-2</v>
          </cell>
          <cell r="LR16">
            <v>9.3477799049625457E-2</v>
          </cell>
          <cell r="LS16">
            <v>9.3138128101446171E-2</v>
          </cell>
          <cell r="LT16">
            <v>9.1905153229698486E-2</v>
          </cell>
          <cell r="LU16">
            <v>8.9996182197331687E-2</v>
          </cell>
          <cell r="LV16">
            <v>8.7857529562644754E-2</v>
          </cell>
          <cell r="LW16">
            <v>8.6857725603858849E-2</v>
          </cell>
          <cell r="LX16">
            <v>8.6596265402859168E-2</v>
          </cell>
          <cell r="LY16">
            <v>8.5964385171367508E-2</v>
          </cell>
          <cell r="LZ16">
            <v>8.5353284725937936E-2</v>
          </cell>
          <cell r="MA16">
            <v>8.4467907756171204E-2</v>
          </cell>
          <cell r="MB16">
            <v>8.3377773063064056E-2</v>
          </cell>
          <cell r="MC16">
            <v>8.2203455360825878E-2</v>
          </cell>
          <cell r="MD16">
            <v>8.0866078758698862E-2</v>
          </cell>
          <cell r="MF16">
            <v>8.7146381588906266E-2</v>
          </cell>
          <cell r="MG16">
            <v>9.0250899126545631E-2</v>
          </cell>
          <cell r="MH16">
            <v>8.6564084431143412E-2</v>
          </cell>
          <cell r="MJ16">
            <v>9.8669170451834806E-2</v>
          </cell>
          <cell r="MK16">
            <v>9.7712229268616113E-2</v>
          </cell>
          <cell r="ML16">
            <v>9.6340789356549689E-2</v>
          </cell>
          <cell r="MM16">
            <v>9.1999999999999998E-2</v>
          </cell>
          <cell r="MN16">
            <v>9.1999999999999998E-2</v>
          </cell>
          <cell r="MO16">
            <v>9.1999999999999998E-2</v>
          </cell>
          <cell r="MP16">
            <v>9.1999999999999998E-2</v>
          </cell>
          <cell r="MQ16">
            <v>9.1999999999999998E-2</v>
          </cell>
          <cell r="MR16">
            <v>9.1999999999999998E-2</v>
          </cell>
          <cell r="MS16">
            <v>9.1999999999999998E-2</v>
          </cell>
          <cell r="MT16">
            <v>9.1999999999999998E-2</v>
          </cell>
          <cell r="MU16">
            <v>9.1999999999999998E-2</v>
          </cell>
          <cell r="MV16">
            <v>9.1999999999999998E-2</v>
          </cell>
          <cell r="MW16">
            <v>9.1999999999999998E-2</v>
          </cell>
          <cell r="MX16">
            <v>9.1999999999999998E-2</v>
          </cell>
          <cell r="MY16">
            <v>9.1999999999999998E-2</v>
          </cell>
          <cell r="MZ16">
            <v>9.1999999999999998E-2</v>
          </cell>
          <cell r="NA16">
            <v>9.1999999999999998E-2</v>
          </cell>
          <cell r="NB16">
            <v>9.1999999999999998E-2</v>
          </cell>
          <cell r="NC16">
            <v>9.1999999999999998E-2</v>
          </cell>
          <cell r="ND16">
            <v>9.1999999999999998E-2</v>
          </cell>
          <cell r="NE16">
            <v>9.1999999999999998E-2</v>
          </cell>
          <cell r="NF16">
            <v>9.1999999999999998E-2</v>
          </cell>
          <cell r="NG16">
            <v>9.1999999999999998E-2</v>
          </cell>
          <cell r="NH16">
            <v>9.1999999999999998E-2</v>
          </cell>
          <cell r="NI16">
            <v>9.1999999999999998E-2</v>
          </cell>
          <cell r="NJ16">
            <v>9.1999999999999998E-2</v>
          </cell>
          <cell r="NK16">
            <v>9.1999999999999998E-2</v>
          </cell>
          <cell r="NL16">
            <v>9.1999999999999998E-2</v>
          </cell>
          <cell r="NM16">
            <v>9.1999999999999998E-2</v>
          </cell>
          <cell r="NN16">
            <v>9.1999999999999998E-2</v>
          </cell>
          <cell r="NO16">
            <v>9.1999999999999998E-2</v>
          </cell>
          <cell r="NP16">
            <v>9.1999999999999998E-2</v>
          </cell>
          <cell r="NQ16">
            <v>9.1999999999999998E-2</v>
          </cell>
          <cell r="NR16">
            <v>9.1999999999999998E-2</v>
          </cell>
          <cell r="NS16">
            <v>9.1999999999999998E-2</v>
          </cell>
          <cell r="NT16">
            <v>9.1999999999999998E-2</v>
          </cell>
          <cell r="NU16">
            <v>9.1999999999999998E-2</v>
          </cell>
          <cell r="NV16">
            <v>9.1999999999999998E-2</v>
          </cell>
          <cell r="NW16">
            <v>9.1999999999999998E-2</v>
          </cell>
          <cell r="NX16">
            <v>9.1999999999999998E-2</v>
          </cell>
          <cell r="NY16">
            <v>9.1999999999999998E-2</v>
          </cell>
          <cell r="NZ16">
            <v>9.1999999999999998E-2</v>
          </cell>
          <cell r="OA16">
            <v>9.1999999999999998E-2</v>
          </cell>
          <cell r="OB16">
            <v>9.1999999999999998E-2</v>
          </cell>
          <cell r="OC16">
            <v>9.1999999999999998E-2</v>
          </cell>
          <cell r="OD16">
            <v>9.1999999999999998E-2</v>
          </cell>
          <cell r="OE16">
            <v>9.1999999999999998E-2</v>
          </cell>
          <cell r="OG16">
            <v>9.2078412844742247E-2</v>
          </cell>
          <cell r="OH16">
            <v>9.2984881131040656E-2</v>
          </cell>
          <cell r="OI16">
            <v>9.1983345582553694E-2</v>
          </cell>
        </row>
        <row r="17">
          <cell r="B17" t="str">
            <v>AVERAGEIF</v>
          </cell>
          <cell r="D17" t="str">
            <v>Monthly fees</v>
          </cell>
          <cell r="E17">
            <v>0</v>
          </cell>
          <cell r="F17">
            <v>0</v>
          </cell>
          <cell r="G17">
            <v>81.883654716538629</v>
          </cell>
          <cell r="H17">
            <v>90.270191018395892</v>
          </cell>
          <cell r="I17">
            <v>85.695274239516365</v>
          </cell>
          <cell r="J17">
            <v>82.59984289157515</v>
          </cell>
          <cell r="K17">
            <v>80.247074567170046</v>
          </cell>
          <cell r="L17">
            <v>79.015704238316729</v>
          </cell>
          <cell r="M17">
            <v>79.227016147238018</v>
          </cell>
          <cell r="N17">
            <v>95.61708250468044</v>
          </cell>
          <cell r="O17">
            <v>92.556258259498634</v>
          </cell>
          <cell r="P17">
            <v>90.502730664262785</v>
          </cell>
          <cell r="Q17">
            <v>69.522157113329854</v>
          </cell>
          <cell r="R17">
            <v>49.058165329936514</v>
          </cell>
          <cell r="S17">
            <v>48.946887706036186</v>
          </cell>
          <cell r="T17">
            <v>49.294551891081476</v>
          </cell>
          <cell r="U17">
            <v>48.997490642887449</v>
          </cell>
          <cell r="V17">
            <v>49.012567683943281</v>
          </cell>
          <cell r="W17">
            <v>48.815357535719059</v>
          </cell>
          <cell r="X17">
            <v>49.320754199220964</v>
          </cell>
          <cell r="Y17">
            <v>49.221686510070654</v>
          </cell>
          <cell r="Z17">
            <v>49.101725778575393</v>
          </cell>
          <cell r="AA17">
            <v>49.113684450450613</v>
          </cell>
          <cell r="AB17">
            <v>48.942079971084105</v>
          </cell>
          <cell r="AC17">
            <v>48.620085061556708</v>
          </cell>
          <cell r="AD17">
            <v>48.471183214827043</v>
          </cell>
          <cell r="AE17">
            <v>48.503960656230056</v>
          </cell>
          <cell r="AF17">
            <v>48.166844681692936</v>
          </cell>
          <cell r="AG17">
            <v>48.432843687126514</v>
          </cell>
          <cell r="AH17">
            <v>48.579837782492106</v>
          </cell>
          <cell r="AI17">
            <v>48.534508740204942</v>
          </cell>
          <cell r="AJ17">
            <v>48.571645070849435</v>
          </cell>
          <cell r="AK17">
            <v>48.935361216730037</v>
          </cell>
          <cell r="AL17">
            <v>48.956905740825341</v>
          </cell>
          <cell r="AM17">
            <v>48.671052131259742</v>
          </cell>
          <cell r="AN17">
            <v>48.764810673539777</v>
          </cell>
          <cell r="AO17">
            <v>48.354929853673255</v>
          </cell>
          <cell r="AP17">
            <v>49.321637983320699</v>
          </cell>
          <cell r="AQ17">
            <v>49.331295376385178</v>
          </cell>
          <cell r="AR17">
            <v>49.1755349582332</v>
          </cell>
          <cell r="AS17">
            <v>49.391574770099588</v>
          </cell>
          <cell r="AT17">
            <v>49.476311593652724</v>
          </cell>
          <cell r="AU17">
            <v>49.287573071846118</v>
          </cell>
          <cell r="AV17">
            <v>49.289819996974742</v>
          </cell>
          <cell r="AW17">
            <v>49.373293903548678</v>
          </cell>
          <cell r="AX17">
            <v>49.38883816480255</v>
          </cell>
          <cell r="AY17">
            <v>49.612672029278343</v>
          </cell>
          <cell r="AZ17">
            <v>49.21187405159332</v>
          </cell>
          <cell r="BA17">
            <v>41.897514368888565</v>
          </cell>
          <cell r="BB17">
            <v>49.170604499462598</v>
          </cell>
          <cell r="BC17">
            <v>41.941008521674696</v>
          </cell>
          <cell r="BD17">
            <v>47.876385421682272</v>
          </cell>
          <cell r="BE17">
            <v>49.650328201720384</v>
          </cell>
          <cell r="BF17">
            <v>39.19163088553708</v>
          </cell>
          <cell r="BG17">
            <v>60.167512209344707</v>
          </cell>
          <cell r="BH17">
            <v>35.394172443990364</v>
          </cell>
          <cell r="BI17">
            <v>52.001767905380746</v>
          </cell>
          <cell r="BJ17">
            <v>44.013101203321021</v>
          </cell>
          <cell r="BK17">
            <v>49.047110517846697</v>
          </cell>
          <cell r="BL17">
            <v>42.995404208600185</v>
          </cell>
          <cell r="BM17">
            <v>48.771132905591202</v>
          </cell>
          <cell r="BN17">
            <v>44.110489884819842</v>
          </cell>
          <cell r="BO17">
            <v>41.045621659738721</v>
          </cell>
          <cell r="BP17">
            <v>43.448135882680532</v>
          </cell>
          <cell r="BQ17">
            <v>42.509773012939007</v>
          </cell>
          <cell r="BR17">
            <v>40.380621182393661</v>
          </cell>
          <cell r="BS17">
            <v>32.614480322532927</v>
          </cell>
          <cell r="BT17">
            <v>62.124070887945358</v>
          </cell>
          <cell r="BU17">
            <v>43.075143026310919</v>
          </cell>
          <cell r="BV17">
            <v>22.444976783608489</v>
          </cell>
          <cell r="BW17">
            <v>63.886076124567481</v>
          </cell>
          <cell r="BX17">
            <v>40.587208010102835</v>
          </cell>
          <cell r="BY17">
            <v>41.617035506360949</v>
          </cell>
          <cell r="BZ17">
            <v>43.604747655522942</v>
          </cell>
          <cell r="CA17">
            <v>37.332007568995678</v>
          </cell>
          <cell r="CB17">
            <v>44.802407460238221</v>
          </cell>
          <cell r="CC17">
            <v>40.025176057586613</v>
          </cell>
          <cell r="CD17">
            <v>44.335038227107781</v>
          </cell>
          <cell r="CE17">
            <v>32.277386655411348</v>
          </cell>
          <cell r="CF17">
            <v>53.722443865700015</v>
          </cell>
          <cell r="CG17">
            <v>39.242576915472085</v>
          </cell>
          <cell r="CH17">
            <v>39.200401521462865</v>
          </cell>
          <cell r="CI17">
            <v>44.481629366946386</v>
          </cell>
          <cell r="CJ17">
            <v>29.736460984280789</v>
          </cell>
          <cell r="CK17">
            <v>47.32292996270202</v>
          </cell>
          <cell r="CL17">
            <v>43.823181345353682</v>
          </cell>
          <cell r="CM17">
            <v>35.058160788381748</v>
          </cell>
          <cell r="CN17">
            <v>42.131577004037403</v>
          </cell>
          <cell r="CO17">
            <v>38.81290485516957</v>
          </cell>
          <cell r="CP17">
            <v>41.081144011227877</v>
          </cell>
          <cell r="CQ17">
            <v>44.529110354223434</v>
          </cell>
          <cell r="CR17">
            <v>39.998356126726684</v>
          </cell>
          <cell r="CS17">
            <v>35.247649085334345</v>
          </cell>
          <cell r="CT17">
            <v>42.909005203128771</v>
          </cell>
          <cell r="CU17">
            <v>41.204158994090967</v>
          </cell>
          <cell r="CV17">
            <v>34.767862783304281</v>
          </cell>
          <cell r="CW17">
            <v>42.290135757410376</v>
          </cell>
          <cell r="CX17">
            <v>40.442730724498865</v>
          </cell>
          <cell r="CY17">
            <v>35.324753349216891</v>
          </cell>
          <cell r="CZ17">
            <v>54.862455888626044</v>
          </cell>
          <cell r="DA17">
            <v>44.343793263467262</v>
          </cell>
          <cell r="DB17">
            <v>40.001007674212332</v>
          </cell>
          <cell r="DC17">
            <v>52.519180378524531</v>
          </cell>
          <cell r="DD17">
            <v>44.533076323380371</v>
          </cell>
          <cell r="DE17">
            <v>43.703746122737442</v>
          </cell>
          <cell r="DF17">
            <v>44.039048848214627</v>
          </cell>
          <cell r="DG17">
            <v>45.778607151203559</v>
          </cell>
          <cell r="DH17">
            <v>43.569238702201623</v>
          </cell>
          <cell r="DI17">
            <v>44.327516322298187</v>
          </cell>
          <cell r="DJ17">
            <v>41.398154093712883</v>
          </cell>
          <cell r="DK17">
            <v>45.139672432971494</v>
          </cell>
          <cell r="DL17">
            <v>43.698675232942591</v>
          </cell>
          <cell r="DM17">
            <v>42.359644464965946</v>
          </cell>
          <cell r="DN17">
            <v>46.294652441368704</v>
          </cell>
          <cell r="DO17">
            <v>49.728228787995981</v>
          </cell>
          <cell r="DP17">
            <v>40.148517437334576</v>
          </cell>
          <cell r="DQ17">
            <v>48.71538409877455</v>
          </cell>
          <cell r="DR17">
            <v>44.795849407092646</v>
          </cell>
          <cell r="DS17">
            <v>44.548455271679408</v>
          </cell>
          <cell r="DT17">
            <v>44.311416368921705</v>
          </cell>
          <cell r="DU17">
            <v>43.082570264997017</v>
          </cell>
          <cell r="DV17">
            <v>46.642143576858189</v>
          </cell>
          <cell r="DW17">
            <v>41.514362566563051</v>
          </cell>
          <cell r="DX17">
            <v>46.530724592095439</v>
          </cell>
          <cell r="DY17">
            <v>38.444208782554391</v>
          </cell>
          <cell r="DZ17">
            <v>47.145605162487207</v>
          </cell>
          <cell r="EA17">
            <v>46.952313694627215</v>
          </cell>
          <cell r="EB17">
            <v>40.870255031172775</v>
          </cell>
          <cell r="EC17">
            <v>43.158297521971882</v>
          </cell>
          <cell r="ED17">
            <v>40.423648476315812</v>
          </cell>
          <cell r="EE17">
            <v>45.452701483949397</v>
          </cell>
          <cell r="EF17">
            <v>107.59350453832036</v>
          </cell>
          <cell r="EG17">
            <v>44.327333803666335</v>
          </cell>
          <cell r="EH17">
            <v>52.554789378867049</v>
          </cell>
          <cell r="EI17">
            <v>44.628602753766629</v>
          </cell>
          <cell r="EJ17">
            <v>45.662661912668618</v>
          </cell>
          <cell r="EK17">
            <v>48.928880389445766</v>
          </cell>
          <cell r="EL17">
            <v>45.079773394793165</v>
          </cell>
          <cell r="EM17">
            <v>54.825633857087809</v>
          </cell>
          <cell r="EN17">
            <v>46.249236620846126</v>
          </cell>
          <cell r="EO17">
            <v>49.466555234496546</v>
          </cell>
          <cell r="EP17">
            <v>41.916830007127579</v>
          </cell>
          <cell r="EQ17">
            <v>49.250070211074807</v>
          </cell>
          <cell r="ER17">
            <v>47.285377746651484</v>
          </cell>
          <cell r="ES17">
            <v>43.205398009950251</v>
          </cell>
          <cell r="ET17">
            <v>47.407996704132501</v>
          </cell>
          <cell r="EU17">
            <v>42.310289921005825</v>
          </cell>
          <cell r="EV17">
            <v>45.205932292936687</v>
          </cell>
          <cell r="EW17">
            <v>44.099857889904598</v>
          </cell>
          <cell r="EX17">
            <v>46.266565469384531</v>
          </cell>
          <cell r="EY17">
            <v>44.390267561137335</v>
          </cell>
          <cell r="EZ17">
            <v>45.005344057881771</v>
          </cell>
          <cell r="FA17">
            <v>43.508440063152221</v>
          </cell>
          <cell r="FB17">
            <v>42.199752350378354</v>
          </cell>
          <cell r="FC17">
            <v>45.364806655017851</v>
          </cell>
          <cell r="FD17">
            <v>41.720200819983297</v>
          </cell>
          <cell r="FE17">
            <v>41.357286992116428</v>
          </cell>
          <cell r="FF17">
            <v>46.26634747182456</v>
          </cell>
          <cell r="FG17">
            <v>40.286088178331376</v>
          </cell>
          <cell r="FH17">
            <v>44.768759353034532</v>
          </cell>
          <cell r="FI17">
            <v>42.234646583005748</v>
          </cell>
          <cell r="FJ17">
            <v>40.268920626513321</v>
          </cell>
          <cell r="FK17">
            <v>45.742056257175662</v>
          </cell>
          <cell r="FL17">
            <v>40.811275381449704</v>
          </cell>
          <cell r="FM17">
            <v>42.035957112559892</v>
          </cell>
          <cell r="FN17">
            <v>41.712410431198478</v>
          </cell>
          <cell r="FO17">
            <v>40.093610148564139</v>
          </cell>
          <cell r="FP17">
            <v>41.191082067113022</v>
          </cell>
          <cell r="FQ17">
            <v>41.692239695213395</v>
          </cell>
          <cell r="FR17">
            <v>79.153269003544708</v>
          </cell>
          <cell r="FS17">
            <v>38.355000492077544</v>
          </cell>
          <cell r="FT17">
            <v>60.576483153273145</v>
          </cell>
          <cell r="FU17">
            <v>47.563779089961791</v>
          </cell>
          <cell r="FV17">
            <v>48.165802319717592</v>
          </cell>
          <cell r="FW17">
            <v>49.217873939763315</v>
          </cell>
          <cell r="FX17">
            <v>45.915143596509033</v>
          </cell>
          <cell r="FY17">
            <v>47.697185082017953</v>
          </cell>
          <cell r="FZ17">
            <v>47.979111361079866</v>
          </cell>
          <cell r="GA17">
            <v>47.014520464263896</v>
          </cell>
          <cell r="GB17">
            <v>48.534025022886787</v>
          </cell>
          <cell r="GC17">
            <v>47.339133033616022</v>
          </cell>
          <cell r="GD17">
            <v>47.888390531321065</v>
          </cell>
          <cell r="GE17">
            <v>46.714531615316673</v>
          </cell>
          <cell r="GF17">
            <v>49.993832010029259</v>
          </cell>
          <cell r="GG17">
            <v>44.190739839119388</v>
          </cell>
          <cell r="GH17">
            <v>48.494052402210876</v>
          </cell>
          <cell r="GI17">
            <v>49.813915425531917</v>
          </cell>
          <cell r="GJ17">
            <v>47.849243637254865</v>
          </cell>
          <cell r="GK17">
            <v>47.849243637254865</v>
          </cell>
          <cell r="GL17">
            <v>47.849243637254865</v>
          </cell>
          <cell r="GM17">
            <v>47.849243637254865</v>
          </cell>
          <cell r="GN17">
            <v>47.849243637254865</v>
          </cell>
          <cell r="GO17">
            <v>47.849243637254865</v>
          </cell>
          <cell r="GP17">
            <v>47.849243637254865</v>
          </cell>
          <cell r="GQ17">
            <v>47.849243637254865</v>
          </cell>
          <cell r="GR17">
            <v>47.849243637254865</v>
          </cell>
          <cell r="GS17">
            <v>47.849243637254865</v>
          </cell>
          <cell r="GT17">
            <v>47.849243637254865</v>
          </cell>
          <cell r="GU17">
            <v>47.849243637254865</v>
          </cell>
          <cell r="GV17">
            <v>47.849243637254865</v>
          </cell>
          <cell r="GW17">
            <v>47.849243637254865</v>
          </cell>
          <cell r="GX17">
            <v>47.849243637254865</v>
          </cell>
          <cell r="GY17">
            <v>47.849243637254865</v>
          </cell>
          <cell r="GZ17">
            <v>47.849243637254865</v>
          </cell>
          <cell r="HA17">
            <v>47.849243637254865</v>
          </cell>
          <cell r="HB17">
            <v>47.849243637254865</v>
          </cell>
          <cell r="HC17">
            <v>47.849243637254865</v>
          </cell>
          <cell r="HD17">
            <v>47.849243637254865</v>
          </cell>
          <cell r="HE17">
            <v>47.849243637254865</v>
          </cell>
          <cell r="HF17">
            <v>47.849243637254865</v>
          </cell>
          <cell r="HG17">
            <v>47.849243637254865</v>
          </cell>
          <cell r="HH17">
            <v>47.849243637254865</v>
          </cell>
          <cell r="HI17">
            <v>47.849243637254865</v>
          </cell>
          <cell r="HJ17">
            <v>47.849243637254865</v>
          </cell>
          <cell r="HK17">
            <v>47.849243637254865</v>
          </cell>
          <cell r="HL17">
            <v>47.849243637254865</v>
          </cell>
          <cell r="HM17">
            <v>47.849243637254865</v>
          </cell>
          <cell r="HN17">
            <v>47.849243637254865</v>
          </cell>
          <cell r="HO17">
            <v>47.849243637254865</v>
          </cell>
          <cell r="HP17">
            <v>47.849243637254865</v>
          </cell>
          <cell r="HQ17">
            <v>47.849243637254865</v>
          </cell>
          <cell r="HR17">
            <v>47.849243637254865</v>
          </cell>
          <cell r="HS17">
            <v>47.849243637254865</v>
          </cell>
          <cell r="HT17">
            <v>47.849243637254865</v>
          </cell>
          <cell r="HU17">
            <v>47.849243637254865</v>
          </cell>
          <cell r="HV17">
            <v>47.849243637254865</v>
          </cell>
          <cell r="HW17">
            <v>47.849243637254865</v>
          </cell>
          <cell r="HX17">
            <v>47.849243637254865</v>
          </cell>
          <cell r="HY17">
            <v>47.849243637254865</v>
          </cell>
          <cell r="IA17">
            <v>77.261415530043536</v>
          </cell>
          <cell r="IB17">
            <v>49.037086396713526</v>
          </cell>
          <cell r="IC17">
            <v>48.57865695412093</v>
          </cell>
          <cell r="ID17">
            <v>48.729828355718645</v>
          </cell>
          <cell r="IE17">
            <v>46.685013243679329</v>
          </cell>
          <cell r="IF17">
            <v>43.153636023666728</v>
          </cell>
          <cell r="IG17">
            <v>41.34026718678556</v>
          </cell>
          <cell r="IH17">
            <v>40.154437192365755</v>
          </cell>
          <cell r="II17">
            <v>44.453762895715151</v>
          </cell>
          <cell r="IJ17">
            <v>44.518435025229792</v>
          </cell>
          <cell r="IK17">
            <v>49.08792493588183</v>
          </cell>
          <cell r="IL17">
            <v>47.421150793064662</v>
          </cell>
          <cell r="IM17">
            <v>44.069728398085942</v>
          </cell>
          <cell r="IN17">
            <v>42.258616108831987</v>
          </cell>
          <cell r="IO17">
            <v>50.625943879892638</v>
          </cell>
          <cell r="IP17">
            <v>47.849243637254865</v>
          </cell>
          <cell r="IQ17">
            <v>47.849243637254865</v>
          </cell>
          <cell r="IR17">
            <v>47.849243637254865</v>
          </cell>
          <cell r="IS17">
            <v>47.849243637254865</v>
          </cell>
          <cell r="IU17">
            <v>44.895743578505552</v>
          </cell>
          <cell r="IV17">
            <v>44.18070921322294</v>
          </cell>
          <cell r="IW17">
            <v>41.484067009820158</v>
          </cell>
          <cell r="IX17">
            <v>65.791179941978697</v>
          </cell>
          <cell r="IY17">
            <v>47.615351348434103</v>
          </cell>
          <cell r="IZ17">
            <v>49.61142921377558</v>
          </cell>
          <cell r="JA17">
            <v>45.877540620823417</v>
          </cell>
          <cell r="JB17">
            <v>46.580281989225512</v>
          </cell>
          <cell r="JC17">
            <v>44.97473963935834</v>
          </cell>
          <cell r="JD17">
            <v>44.918896973475491</v>
          </cell>
          <cell r="JE17">
            <v>43.571178823804111</v>
          </cell>
          <cell r="JF17">
            <v>42.814098155705857</v>
          </cell>
          <cell r="JG17">
            <v>43.773731667730154</v>
          </cell>
          <cell r="JH17">
            <v>42.748541155564908</v>
          </cell>
          <cell r="JI17">
            <v>41.519880975069363</v>
          </cell>
          <cell r="JJ17">
            <v>40.992310636963516</v>
          </cell>
          <cell r="JK17">
            <v>59.361584216298468</v>
          </cell>
          <cell r="JL17">
            <v>48.31581844981423</v>
          </cell>
          <cell r="JM17">
            <v>47.197146679868951</v>
          </cell>
          <cell r="JN17">
            <v>47.629226173588904</v>
          </cell>
          <cell r="JO17">
            <v>48.198918052222332</v>
          </cell>
          <cell r="JP17">
            <v>47.499569222287391</v>
          </cell>
          <cell r="JQ17">
            <v>47.849243637254865</v>
          </cell>
          <cell r="JR17">
            <v>47.849243637254865</v>
          </cell>
          <cell r="JS17">
            <v>47.849243637254865</v>
          </cell>
          <cell r="JT17">
            <v>47.849243637254865</v>
          </cell>
          <cell r="JU17">
            <v>47.849243637254865</v>
          </cell>
          <cell r="JV17">
            <v>47.849243637254865</v>
          </cell>
          <cell r="JW17">
            <v>47.849243637254865</v>
          </cell>
          <cell r="JX17">
            <v>47.849243637254865</v>
          </cell>
          <cell r="JY17">
            <v>47.849243637254865</v>
          </cell>
          <cell r="JZ17">
            <v>47.849243637254865</v>
          </cell>
          <cell r="KA17">
            <v>47.849243637254865</v>
          </cell>
          <cell r="KB17">
            <v>47.849243637254865</v>
          </cell>
          <cell r="KC17">
            <v>47.849243637254865</v>
          </cell>
          <cell r="KD17">
            <v>47.849243637254865</v>
          </cell>
          <cell r="KF17">
            <v>53.838701333056349</v>
          </cell>
          <cell r="KG17">
            <v>47.849243637254865</v>
          </cell>
          <cell r="KI17">
            <v>47.407996704132501</v>
          </cell>
          <cell r="KJ17">
            <v>42.310289921005825</v>
          </cell>
          <cell r="KK17">
            <v>45.205932292936687</v>
          </cell>
          <cell r="KL17">
            <v>44.099857889904598</v>
          </cell>
          <cell r="KM17">
            <v>46.266565469384531</v>
          </cell>
          <cell r="KN17">
            <v>44.390267561137335</v>
          </cell>
          <cell r="KO17">
            <v>45.005344057881771</v>
          </cell>
          <cell r="KP17">
            <v>43.508440063152221</v>
          </cell>
          <cell r="KQ17">
            <v>42.199752350378354</v>
          </cell>
          <cell r="KR17">
            <v>45.364806655017851</v>
          </cell>
          <cell r="KS17">
            <v>41.720200819983297</v>
          </cell>
          <cell r="KT17">
            <v>41.357286992116428</v>
          </cell>
          <cell r="KU17">
            <v>46.26634747182456</v>
          </cell>
          <cell r="KV17">
            <v>40.286088178331376</v>
          </cell>
          <cell r="KW17">
            <v>44.768759353034532</v>
          </cell>
          <cell r="KX17">
            <v>42.234646583005748</v>
          </cell>
          <cell r="KY17">
            <v>40.268920626513321</v>
          </cell>
          <cell r="KZ17">
            <v>45.742056257175662</v>
          </cell>
          <cell r="LA17">
            <v>40.811275381449704</v>
          </cell>
          <cell r="LB17">
            <v>42.035957112559892</v>
          </cell>
          <cell r="LC17">
            <v>41.712410431198478</v>
          </cell>
          <cell r="LD17">
            <v>40.093610148564139</v>
          </cell>
          <cell r="LE17">
            <v>41.191082067113022</v>
          </cell>
          <cell r="LF17">
            <v>41.692239695213395</v>
          </cell>
          <cell r="LG17">
            <v>79.153269003544708</v>
          </cell>
          <cell r="LH17">
            <v>38.355000492077544</v>
          </cell>
          <cell r="LI17">
            <v>60.576483153273145</v>
          </cell>
          <cell r="LJ17">
            <v>47.563779089961791</v>
          </cell>
          <cell r="LK17">
            <v>48.165802319717592</v>
          </cell>
          <cell r="LL17">
            <v>49.217873939763315</v>
          </cell>
          <cell r="LM17">
            <v>45.915143596509033</v>
          </cell>
          <cell r="LN17">
            <v>47.697185082017953</v>
          </cell>
          <cell r="LO17">
            <v>47.979111361079866</v>
          </cell>
          <cell r="LP17">
            <v>47.014520464263896</v>
          </cell>
          <cell r="LQ17">
            <v>48.534025022886787</v>
          </cell>
          <cell r="LR17">
            <v>47.664939460558607</v>
          </cell>
          <cell r="LS17">
            <v>47.888390531321065</v>
          </cell>
          <cell r="LT17">
            <v>46.714531615316673</v>
          </cell>
          <cell r="LU17">
            <v>49.993832010029259</v>
          </cell>
          <cell r="LV17">
            <v>47.914072112905622</v>
          </cell>
          <cell r="LW17">
            <v>47.914072112905622</v>
          </cell>
          <cell r="LX17">
            <v>47.914072112905622</v>
          </cell>
          <cell r="LY17">
            <v>47.914072112905622</v>
          </cell>
          <cell r="LZ17">
            <v>47.914072112905622</v>
          </cell>
          <cell r="MA17">
            <v>47.914072112905622</v>
          </cell>
          <cell r="MB17">
            <v>47.914072112905622</v>
          </cell>
          <cell r="MC17">
            <v>47.914072112905622</v>
          </cell>
          <cell r="MD17">
            <v>47.914072112905622</v>
          </cell>
          <cell r="MF17">
            <v>47.914072112905622</v>
          </cell>
          <cell r="MG17">
            <v>48.056495082563977</v>
          </cell>
          <cell r="MH17">
            <v>47.985283597734799</v>
          </cell>
          <cell r="MJ17">
            <v>47.407996704132501</v>
          </cell>
          <cell r="MK17">
            <v>42.310289921005825</v>
          </cell>
          <cell r="ML17">
            <v>45.205932292936687</v>
          </cell>
          <cell r="MM17">
            <v>45.205932292936687</v>
          </cell>
          <cell r="MN17">
            <v>45.205932292936687</v>
          </cell>
          <cell r="MO17">
            <v>45.205932292936687</v>
          </cell>
          <cell r="MP17">
            <v>45.205932292936687</v>
          </cell>
          <cell r="MQ17">
            <v>45.205932292936687</v>
          </cell>
          <cell r="MR17">
            <v>45.205932292936687</v>
          </cell>
          <cell r="MS17">
            <v>45.205932292936687</v>
          </cell>
          <cell r="MT17">
            <v>45.205932292936687</v>
          </cell>
          <cell r="MU17">
            <v>45.205932292936687</v>
          </cell>
          <cell r="MV17">
            <v>45.205932292936687</v>
          </cell>
          <cell r="MW17">
            <v>45.205932292936687</v>
          </cell>
          <cell r="MX17">
            <v>45.205932292936687</v>
          </cell>
          <cell r="MY17">
            <v>45.205932292936687</v>
          </cell>
          <cell r="MZ17">
            <v>45.205932292936687</v>
          </cell>
          <cell r="NA17">
            <v>45.205932292936687</v>
          </cell>
          <cell r="NB17">
            <v>45.205932292936687</v>
          </cell>
          <cell r="NC17">
            <v>45.205932292936687</v>
          </cell>
          <cell r="ND17">
            <v>45.205932292936687</v>
          </cell>
          <cell r="NE17">
            <v>45.205932292936687</v>
          </cell>
          <cell r="NF17">
            <v>45.205932292936687</v>
          </cell>
          <cell r="NG17">
            <v>45.205932292936687</v>
          </cell>
          <cell r="NH17">
            <v>45.205932292936687</v>
          </cell>
          <cell r="NI17">
            <v>45.205932292936687</v>
          </cell>
          <cell r="NJ17">
            <v>45.205932292936687</v>
          </cell>
          <cell r="NK17">
            <v>45.205932292936687</v>
          </cell>
          <cell r="NL17">
            <v>45.205932292936687</v>
          </cell>
          <cell r="NM17">
            <v>45.205932292936687</v>
          </cell>
          <cell r="NN17">
            <v>45.205932292936687</v>
          </cell>
          <cell r="NO17">
            <v>45.205932292936687</v>
          </cell>
          <cell r="NP17">
            <v>45.205932292936687</v>
          </cell>
          <cell r="NQ17">
            <v>45.205932292936687</v>
          </cell>
          <cell r="NR17">
            <v>45.205932292936687</v>
          </cell>
          <cell r="NS17">
            <v>45.205932292936687</v>
          </cell>
          <cell r="NT17">
            <v>45.205932292936687</v>
          </cell>
          <cell r="NU17">
            <v>45.205932292936687</v>
          </cell>
          <cell r="NV17">
            <v>45.205932292936687</v>
          </cell>
          <cell r="NW17">
            <v>45.205932292936687</v>
          </cell>
          <cell r="NX17">
            <v>45.205932292936687</v>
          </cell>
          <cell r="NY17">
            <v>45.205932292936687</v>
          </cell>
          <cell r="NZ17">
            <v>45.205932292936687</v>
          </cell>
          <cell r="OA17">
            <v>45.205932292936687</v>
          </cell>
          <cell r="OB17">
            <v>45.205932292936687</v>
          </cell>
          <cell r="OC17">
            <v>45.205932292936687</v>
          </cell>
          <cell r="OD17">
            <v>45.205932292936687</v>
          </cell>
          <cell r="OE17">
            <v>45.205932292936687</v>
          </cell>
          <cell r="OG17">
            <v>45.205932292936687</v>
          </cell>
          <cell r="OH17">
            <v>45.205932292936687</v>
          </cell>
          <cell r="OI17">
            <v>45.205932292936673</v>
          </cell>
        </row>
        <row r="18">
          <cell r="B18" t="str">
            <v>AVERAGEIF</v>
          </cell>
          <cell r="D18" t="str">
            <v>Opening fees</v>
          </cell>
          <cell r="E18">
            <v>950</v>
          </cell>
          <cell r="F18">
            <v>950</v>
          </cell>
          <cell r="G18">
            <v>950</v>
          </cell>
          <cell r="H18">
            <v>950</v>
          </cell>
          <cell r="I18">
            <v>950</v>
          </cell>
          <cell r="J18">
            <v>950</v>
          </cell>
          <cell r="K18">
            <v>950</v>
          </cell>
          <cell r="L18">
            <v>950</v>
          </cell>
          <cell r="M18">
            <v>950</v>
          </cell>
          <cell r="N18">
            <v>950</v>
          </cell>
          <cell r="O18">
            <v>950</v>
          </cell>
          <cell r="P18">
            <v>950</v>
          </cell>
          <cell r="Q18">
            <v>950</v>
          </cell>
          <cell r="R18">
            <v>549.76485626071837</v>
          </cell>
          <cell r="S18">
            <v>554.51425763022212</v>
          </cell>
          <cell r="T18">
            <v>562.51681401563383</v>
          </cell>
          <cell r="U18">
            <v>637.70736471220437</v>
          </cell>
          <cell r="V18">
            <v>647.12112401243883</v>
          </cell>
          <cell r="W18">
            <v>636.93922916683755</v>
          </cell>
          <cell r="X18">
            <v>661.19162882250987</v>
          </cell>
          <cell r="Y18">
            <v>1940.3428043274016</v>
          </cell>
          <cell r="Z18">
            <v>292.4375872558474</v>
          </cell>
          <cell r="AA18">
            <v>814.43784414173058</v>
          </cell>
          <cell r="AB18">
            <v>779.18292380588332</v>
          </cell>
          <cell r="AC18">
            <v>656.07632390300012</v>
          </cell>
          <cell r="AD18">
            <v>748.14661259149375</v>
          </cell>
          <cell r="AE18">
            <v>842.33576642335765</v>
          </cell>
          <cell r="AF18">
            <v>1006.8456375838925</v>
          </cell>
          <cell r="AG18">
            <v>943.40532863152907</v>
          </cell>
          <cell r="AH18">
            <v>1004.541896822327</v>
          </cell>
          <cell r="AI18">
            <v>990.72642967542504</v>
          </cell>
          <cell r="AJ18">
            <v>1036.3796133567664</v>
          </cell>
          <cell r="AK18">
            <v>953.57142857142867</v>
          </cell>
          <cell r="AL18">
            <v>942.0849420849421</v>
          </cell>
          <cell r="AM18">
            <v>1004.9751243781095</v>
          </cell>
          <cell r="AN18">
            <v>1124.8162762022196</v>
          </cell>
          <cell r="AO18">
            <v>1009.063047285464</v>
          </cell>
          <cell r="AP18">
            <v>1002.892561983471</v>
          </cell>
          <cell r="AQ18">
            <v>941.25500667556742</v>
          </cell>
          <cell r="AR18">
            <v>941.68711656441712</v>
          </cell>
          <cell r="AS18">
            <v>994.31673052362703</v>
          </cell>
          <cell r="AT18">
            <v>838.26146788990832</v>
          </cell>
          <cell r="AU18">
            <v>1014.6032831737346</v>
          </cell>
          <cell r="AV18">
            <v>1012.603591160221</v>
          </cell>
          <cell r="AW18">
            <v>999.78705281090288</v>
          </cell>
          <cell r="AX18">
            <v>1010.1608187134503</v>
          </cell>
          <cell r="AY18">
            <v>829.06797116374867</v>
          </cell>
          <cell r="AZ18">
            <v>459.40504807692304</v>
          </cell>
          <cell r="BA18">
            <v>1154.9281314168379</v>
          </cell>
          <cell r="BB18">
            <v>1161.6840731070497</v>
          </cell>
          <cell r="BC18">
            <v>1096.7013888888887</v>
          </cell>
          <cell r="BD18">
            <v>1187.3239436619717</v>
          </cell>
          <cell r="BE18">
            <v>1185.0416666666665</v>
          </cell>
          <cell r="BF18">
            <v>1042.5949367088608</v>
          </cell>
          <cell r="BG18">
            <v>1022.1340388007054</v>
          </cell>
          <cell r="BH18">
            <v>933.23675496688725</v>
          </cell>
          <cell r="BI18">
            <v>1088.8623326959848</v>
          </cell>
          <cell r="BJ18">
            <v>934.75206611570252</v>
          </cell>
          <cell r="BK18">
            <v>867.58241758241763</v>
          </cell>
          <cell r="BL18">
            <v>592.47967479674799</v>
          </cell>
          <cell r="BM18">
            <v>670.71865443425077</v>
          </cell>
          <cell r="BN18">
            <v>676.26527050610821</v>
          </cell>
          <cell r="BO18">
            <v>859.30127041742287</v>
          </cell>
          <cell r="BP18">
            <v>1031.0616929698708</v>
          </cell>
          <cell r="BQ18">
            <v>927.91461412151068</v>
          </cell>
          <cell r="BR18">
            <v>892.38578680203045</v>
          </cell>
          <cell r="BS18">
            <v>1100.5478424015009</v>
          </cell>
          <cell r="BT18">
            <v>1056.9847328244275</v>
          </cell>
          <cell r="BU18">
            <v>1114.353982300885</v>
          </cell>
          <cell r="BV18">
            <v>1324.9559363525093</v>
          </cell>
          <cell r="BW18">
            <v>1091.2511803588293</v>
          </cell>
          <cell r="BX18">
            <v>961.48961424332344</v>
          </cell>
          <cell r="BY18">
            <v>1332.3614457831325</v>
          </cell>
          <cell r="BZ18">
            <v>1215.2567164179104</v>
          </cell>
          <cell r="CA18">
            <v>914.14593908629433</v>
          </cell>
          <cell r="CB18">
            <v>1192.1648936170213</v>
          </cell>
          <cell r="CC18">
            <v>1090.3722854188211</v>
          </cell>
          <cell r="CD18">
            <v>1113.6925133689838</v>
          </cell>
          <cell r="CE18">
            <v>1114.8521739130435</v>
          </cell>
          <cell r="CF18">
            <v>1075.4254606365159</v>
          </cell>
          <cell r="CG18">
            <v>1114.9235772357724</v>
          </cell>
          <cell r="CH18">
            <v>1039.387685290764</v>
          </cell>
          <cell r="CI18">
            <v>1206.7756202804746</v>
          </cell>
          <cell r="CJ18">
            <v>1171.4757281553398</v>
          </cell>
          <cell r="CK18">
            <v>1061.6422018348624</v>
          </cell>
          <cell r="CL18">
            <v>1245.9983739837398</v>
          </cell>
          <cell r="CM18">
            <v>1179.3474714518761</v>
          </cell>
          <cell r="CN18">
            <v>1123.9069182389935</v>
          </cell>
          <cell r="CO18">
            <v>1156.2968980797637</v>
          </cell>
          <cell r="CP18">
            <v>1071.1786237188871</v>
          </cell>
          <cell r="CQ18">
            <v>834.72230215827324</v>
          </cell>
          <cell r="CR18">
            <v>827.65417376490632</v>
          </cell>
          <cell r="CS18">
            <v>886.67824773413895</v>
          </cell>
          <cell r="CT18">
            <v>1037.9857612267251</v>
          </cell>
          <cell r="CU18">
            <v>1098.0440573770491</v>
          </cell>
          <cell r="CV18">
            <v>1008.7883310719133</v>
          </cell>
          <cell r="CW18">
            <v>329.27623456790121</v>
          </cell>
          <cell r="CX18">
            <v>248.6766809728183</v>
          </cell>
          <cell r="CY18">
            <v>571.49214659685867</v>
          </cell>
          <cell r="CZ18">
            <v>662.31587561374795</v>
          </cell>
          <cell r="DA18">
            <v>797.89081885856081</v>
          </cell>
          <cell r="DB18">
            <v>719.21641791044772</v>
          </cell>
          <cell r="DC18">
            <v>736.14775725593677</v>
          </cell>
          <cell r="DD18">
            <v>709.65250965250959</v>
          </cell>
          <cell r="DE18">
            <v>656.43015521064308</v>
          </cell>
          <cell r="DF18">
            <v>743.21493624772302</v>
          </cell>
          <cell r="DG18">
            <v>848.87955182072824</v>
          </cell>
          <cell r="DH18">
            <v>766.3294797687862</v>
          </cell>
          <cell r="DI18">
            <v>725.66312997347484</v>
          </cell>
          <cell r="DJ18">
            <v>774</v>
          </cell>
          <cell r="DK18">
            <v>777.41116751269033</v>
          </cell>
          <cell r="DL18">
            <v>719.98820754716974</v>
          </cell>
          <cell r="DM18">
            <v>714.99460625674214</v>
          </cell>
          <cell r="DN18">
            <v>727.66798418972326</v>
          </cell>
          <cell r="DO18">
            <v>690.45566502463055</v>
          </cell>
          <cell r="DP18">
            <v>706.72290470539178</v>
          </cell>
          <cell r="DQ18">
            <v>694.62427745664741</v>
          </cell>
          <cell r="DR18">
            <v>747.06477732793519</v>
          </cell>
          <cell r="DS18">
            <v>642.93103448275861</v>
          </cell>
          <cell r="DT18">
            <v>665.66502463054189</v>
          </cell>
          <cell r="DU18">
            <v>732.66296809986136</v>
          </cell>
          <cell r="DV18">
            <v>583.23529411764707</v>
          </cell>
          <cell r="DW18">
            <v>704.49339207048456</v>
          </cell>
          <cell r="DX18">
            <v>722.33502538071059</v>
          </cell>
          <cell r="DY18">
            <v>597.27921498661908</v>
          </cell>
          <cell r="DZ18">
            <v>782.86679536679537</v>
          </cell>
          <cell r="EA18">
            <v>695.6565656565657</v>
          </cell>
          <cell r="EB18">
            <v>641.71396140749152</v>
          </cell>
          <cell r="EC18">
            <v>696.58158614402907</v>
          </cell>
          <cell r="ED18">
            <v>743.4065934065934</v>
          </cell>
          <cell r="EE18">
            <v>858.4726867335562</v>
          </cell>
          <cell r="EF18">
            <v>803.57615894039736</v>
          </cell>
          <cell r="EG18">
            <v>854.01301518438174</v>
          </cell>
          <cell r="EH18">
            <v>835.25547445255461</v>
          </cell>
          <cell r="EI18">
            <v>844.27710843373495</v>
          </cell>
          <cell r="EJ18">
            <v>831.36986301369859</v>
          </cell>
          <cell r="EK18">
            <v>868.59861591695505</v>
          </cell>
          <cell r="EL18">
            <v>878.65646258503398</v>
          </cell>
          <cell r="EM18">
            <v>855.37848605577688</v>
          </cell>
          <cell r="EN18">
            <v>805.53602811950793</v>
          </cell>
          <cell r="EO18">
            <v>784.79729729729729</v>
          </cell>
          <cell r="EP18">
            <v>806.57216494845363</v>
          </cell>
          <cell r="EQ18">
            <v>805.8473736372647</v>
          </cell>
          <cell r="ER18">
            <v>779.1044776119403</v>
          </cell>
          <cell r="ES18">
            <v>796.14572333685328</v>
          </cell>
          <cell r="ET18">
            <v>822.12199312714779</v>
          </cell>
          <cell r="EU18">
            <v>792.77730008598462</v>
          </cell>
          <cell r="EV18">
            <v>746.33392226148408</v>
          </cell>
          <cell r="EW18">
            <v>743.5452793834296</v>
          </cell>
          <cell r="EX18">
            <v>797.12343096234304</v>
          </cell>
          <cell r="EY18">
            <v>763.79310344827593</v>
          </cell>
          <cell r="EZ18">
            <v>741.13263785394929</v>
          </cell>
          <cell r="FA18">
            <v>766.57110091743118</v>
          </cell>
          <cell r="FB18">
            <v>790.64009661835746</v>
          </cell>
          <cell r="FC18">
            <v>775.84699453551912</v>
          </cell>
          <cell r="FD18">
            <v>671.8905472636817</v>
          </cell>
          <cell r="FE18">
            <v>746.14661654135341</v>
          </cell>
          <cell r="FF18">
            <v>773.47058823529414</v>
          </cell>
          <cell r="FG18">
            <v>776.85512367491162</v>
          </cell>
          <cell r="FH18">
            <v>836.9778869778869</v>
          </cell>
          <cell r="FI18">
            <v>870.10676156583634</v>
          </cell>
          <cell r="FJ18">
            <v>846.56419529837251</v>
          </cell>
          <cell r="FK18">
            <v>851.36116152450097</v>
          </cell>
          <cell r="FL18">
            <v>785.21256931608127</v>
          </cell>
          <cell r="FM18">
            <v>871.08778625954199</v>
          </cell>
          <cell r="FN18">
            <v>840.15151515151524</v>
          </cell>
          <cell r="FO18">
            <v>767.93313069908822</v>
          </cell>
          <cell r="FP18">
            <v>776.49006622516561</v>
          </cell>
          <cell r="FQ18">
            <v>733.62573099415204</v>
          </cell>
          <cell r="FR18">
            <v>828.97727272727275</v>
          </cell>
          <cell r="FS18">
            <v>766.12403100775191</v>
          </cell>
          <cell r="FT18">
            <v>759.14866581956812</v>
          </cell>
          <cell r="FU18">
            <v>837.30703259005145</v>
          </cell>
          <cell r="FV18">
            <v>780.07874015748041</v>
          </cell>
          <cell r="FW18">
            <v>797.20708446866479</v>
          </cell>
          <cell r="FX18">
            <v>764.95956570155897</v>
          </cell>
          <cell r="FY18">
            <v>739.91640543364679</v>
          </cell>
          <cell r="FZ18">
            <v>754.92107706592378</v>
          </cell>
          <cell r="GA18">
            <v>730.2234636871508</v>
          </cell>
          <cell r="GB18">
            <v>753.18595578673603</v>
          </cell>
          <cell r="GC18">
            <v>731.49606299212599</v>
          </cell>
          <cell r="GD18">
            <v>757.96930342384883</v>
          </cell>
          <cell r="GE18">
            <v>773.39650145772589</v>
          </cell>
          <cell r="GF18">
            <v>795.42755344418049</v>
          </cell>
          <cell r="GG18">
            <v>828.57142857142867</v>
          </cell>
          <cell r="GH18">
            <v>823.98580121703856</v>
          </cell>
          <cell r="GI18">
            <v>834.13878562577452</v>
          </cell>
          <cell r="GJ18">
            <v>802.24822895666614</v>
          </cell>
          <cell r="GK18">
            <v>802.24822895666614</v>
          </cell>
          <cell r="GL18">
            <v>802.24822895666614</v>
          </cell>
          <cell r="GM18">
            <v>802.24822895666614</v>
          </cell>
          <cell r="GN18">
            <v>802.24822895666614</v>
          </cell>
          <cell r="GO18">
            <v>802.24822895666614</v>
          </cell>
          <cell r="GP18">
            <v>802.24822895666614</v>
          </cell>
          <cell r="GQ18">
            <v>802.24822895666614</v>
          </cell>
          <cell r="GR18">
            <v>802.24822895666614</v>
          </cell>
          <cell r="GS18">
            <v>802.24822895666614</v>
          </cell>
          <cell r="GT18">
            <v>802.24822895666614</v>
          </cell>
          <cell r="GU18">
            <v>802.24822895666614</v>
          </cell>
          <cell r="GV18">
            <v>802.24822895666614</v>
          </cell>
          <cell r="GW18">
            <v>802.24822895666614</v>
          </cell>
          <cell r="GX18">
            <v>802.24822895666614</v>
          </cell>
          <cell r="GY18">
            <v>802.24822895666614</v>
          </cell>
          <cell r="GZ18">
            <v>802.24822895666614</v>
          </cell>
          <cell r="HA18">
            <v>802.24822895666614</v>
          </cell>
          <cell r="HB18">
            <v>802.24822895666614</v>
          </cell>
          <cell r="HC18">
            <v>802.24822895666614</v>
          </cell>
          <cell r="HD18">
            <v>802.24822895666614</v>
          </cell>
          <cell r="HE18">
            <v>802.24822895666614</v>
          </cell>
          <cell r="HF18">
            <v>802.24822895666614</v>
          </cell>
          <cell r="HG18">
            <v>802.24822895666614</v>
          </cell>
          <cell r="HH18">
            <v>802.24822895666614</v>
          </cell>
          <cell r="HI18">
            <v>802.24822895666614</v>
          </cell>
          <cell r="HJ18">
            <v>802.24822895666614</v>
          </cell>
          <cell r="HK18">
            <v>802.24822895666614</v>
          </cell>
          <cell r="HL18">
            <v>802.24822895666614</v>
          </cell>
          <cell r="HM18">
            <v>802.24822895666614</v>
          </cell>
          <cell r="HN18">
            <v>802.24822895666614</v>
          </cell>
          <cell r="HO18">
            <v>802.24822895666614</v>
          </cell>
          <cell r="HP18">
            <v>802.24822895666614</v>
          </cell>
          <cell r="HQ18">
            <v>802.24822895666614</v>
          </cell>
          <cell r="HR18">
            <v>802.24822895666614</v>
          </cell>
          <cell r="HS18">
            <v>802.24822895666614</v>
          </cell>
          <cell r="HT18">
            <v>802.24822895666614</v>
          </cell>
          <cell r="HU18">
            <v>802.24822895666614</v>
          </cell>
          <cell r="HV18">
            <v>802.24822895666614</v>
          </cell>
          <cell r="HW18">
            <v>802.24822895666614</v>
          </cell>
          <cell r="HX18">
            <v>802.24822895666614</v>
          </cell>
          <cell r="HY18">
            <v>802.24822895666614</v>
          </cell>
          <cell r="IA18">
            <v>950</v>
          </cell>
          <cell r="IB18">
            <v>727.68606317120236</v>
          </cell>
          <cell r="IC18">
            <v>967.24100863391311</v>
          </cell>
          <cell r="ID18">
            <v>933.2473983460676</v>
          </cell>
          <cell r="IE18">
            <v>981.92599570217783</v>
          </cell>
          <cell r="IF18">
            <v>1030.7394474234625</v>
          </cell>
          <cell r="IG18">
            <v>1109.1762329379833</v>
          </cell>
          <cell r="IH18">
            <v>983.32311611451394</v>
          </cell>
          <cell r="II18">
            <v>682.1591216568529</v>
          </cell>
          <cell r="IJ18">
            <v>716.18238476950762</v>
          </cell>
          <cell r="IK18">
            <v>723.63585744960608</v>
          </cell>
          <cell r="IL18">
            <v>824.2949229507559</v>
          </cell>
          <cell r="IM18">
            <v>763.1602519165798</v>
          </cell>
          <cell r="IN18">
            <v>810.8197096601956</v>
          </cell>
          <cell r="IO18">
            <v>770.29544645316093</v>
          </cell>
          <cell r="IP18">
            <v>802.24822895666614</v>
          </cell>
          <cell r="IQ18">
            <v>802.24822895666614</v>
          </cell>
          <cell r="IR18">
            <v>802.24822895666614</v>
          </cell>
          <cell r="IS18">
            <v>802.24822895666614</v>
          </cell>
          <cell r="IU18">
            <v>670.02123718961411</v>
          </cell>
          <cell r="IV18">
            <v>691.93419200332676</v>
          </cell>
          <cell r="IW18">
            <v>693.90071365270467</v>
          </cell>
          <cell r="IX18">
            <v>838.68728695277844</v>
          </cell>
          <cell r="IY18">
            <v>836.96748196666283</v>
          </cell>
          <cell r="IZ18">
            <v>867.54452151925523</v>
          </cell>
          <cell r="JA18">
            <v>798.96849678841954</v>
          </cell>
          <cell r="JB18">
            <v>793.69919152868613</v>
          </cell>
          <cell r="JC18">
            <v>787.07773849153875</v>
          </cell>
          <cell r="JD18">
            <v>768.15393793134945</v>
          </cell>
          <cell r="JE18">
            <v>766.1146117965792</v>
          </cell>
          <cell r="JF18">
            <v>731.29471944685145</v>
          </cell>
          <cell r="JG18">
            <v>795.767866296031</v>
          </cell>
          <cell r="JH18">
            <v>856.01070612956994</v>
          </cell>
          <cell r="JI18">
            <v>832.15062357571276</v>
          </cell>
          <cell r="JJ18">
            <v>759.34964263946858</v>
          </cell>
          <cell r="JK18">
            <v>784.74998985153104</v>
          </cell>
          <cell r="JL18">
            <v>804.86428573873218</v>
          </cell>
          <cell r="JM18">
            <v>753.26568273370992</v>
          </cell>
          <cell r="JN18">
            <v>738.30182748867094</v>
          </cell>
          <cell r="JO18">
            <v>775.59778610858496</v>
          </cell>
          <cell r="JP18">
            <v>828.89867180474721</v>
          </cell>
          <cell r="JQ18">
            <v>802.24822895666614</v>
          </cell>
          <cell r="JR18">
            <v>802.24822895666614</v>
          </cell>
          <cell r="JS18">
            <v>802.24822895666614</v>
          </cell>
          <cell r="JT18">
            <v>802.24822895666614</v>
          </cell>
          <cell r="JU18">
            <v>802.24822895666614</v>
          </cell>
          <cell r="JV18">
            <v>802.24822895666614</v>
          </cell>
          <cell r="JW18">
            <v>802.24822895666614</v>
          </cell>
          <cell r="JX18">
            <v>802.24822895666614</v>
          </cell>
          <cell r="JY18">
            <v>802.24822895666614</v>
          </cell>
          <cell r="JZ18">
            <v>802.24822895666614</v>
          </cell>
          <cell r="KA18">
            <v>802.24822895666614</v>
          </cell>
          <cell r="KB18">
            <v>802.24822895666614</v>
          </cell>
          <cell r="KC18">
            <v>802.24822895666614</v>
          </cell>
          <cell r="KD18">
            <v>802.24822895666614</v>
          </cell>
          <cell r="KF18">
            <v>794.80713779513155</v>
          </cell>
          <cell r="KG18">
            <v>802.24822895666614</v>
          </cell>
          <cell r="KI18">
            <v>822.12199312714779</v>
          </cell>
          <cell r="KJ18">
            <v>792.77730008598462</v>
          </cell>
          <cell r="KK18">
            <v>746.33392226148408</v>
          </cell>
          <cell r="KL18">
            <v>743.5452793834296</v>
          </cell>
          <cell r="KM18">
            <v>797.12343096234304</v>
          </cell>
          <cell r="KN18">
            <v>763.79310344827593</v>
          </cell>
          <cell r="KO18">
            <v>741.13263785394929</v>
          </cell>
          <cell r="KP18">
            <v>766.57110091743118</v>
          </cell>
          <cell r="KQ18">
            <v>790.64009661835746</v>
          </cell>
          <cell r="KR18">
            <v>775.84699453551912</v>
          </cell>
          <cell r="KS18">
            <v>671.8905472636817</v>
          </cell>
          <cell r="KT18">
            <v>746.14661654135341</v>
          </cell>
          <cell r="KU18">
            <v>773.47058823529414</v>
          </cell>
          <cell r="KV18">
            <v>776.85512367491162</v>
          </cell>
          <cell r="KW18">
            <v>836.9778869778869</v>
          </cell>
          <cell r="KX18">
            <v>870.10676156583634</v>
          </cell>
          <cell r="KY18">
            <v>846.56419529837251</v>
          </cell>
          <cell r="KZ18">
            <v>851.36116152450097</v>
          </cell>
          <cell r="LA18">
            <v>785.21256931608127</v>
          </cell>
          <cell r="LB18">
            <v>871.08778625954199</v>
          </cell>
          <cell r="LC18">
            <v>840.15151515151524</v>
          </cell>
          <cell r="LD18">
            <v>767.93313069908822</v>
          </cell>
          <cell r="LE18">
            <v>776.49006622516561</v>
          </cell>
          <cell r="LF18">
            <v>733.62573099415204</v>
          </cell>
          <cell r="LG18">
            <v>828.97727272727275</v>
          </cell>
          <cell r="LH18">
            <v>766.12403100775191</v>
          </cell>
          <cell r="LI18">
            <v>759.14866581956812</v>
          </cell>
          <cell r="LJ18">
            <v>837.30703259005145</v>
          </cell>
          <cell r="LK18">
            <v>780.07874015748041</v>
          </cell>
          <cell r="LL18">
            <v>797.20708446866479</v>
          </cell>
          <cell r="LM18">
            <v>764.95956570155897</v>
          </cell>
          <cell r="LN18">
            <v>739.91640543364679</v>
          </cell>
          <cell r="LO18">
            <v>754.92107706592378</v>
          </cell>
          <cell r="LP18">
            <v>730.2234636871508</v>
          </cell>
          <cell r="LQ18">
            <v>753.18595578673603</v>
          </cell>
          <cell r="LR18">
            <v>761.21772275240426</v>
          </cell>
          <cell r="LS18">
            <v>757.96930342384883</v>
          </cell>
          <cell r="LT18">
            <v>773.39650145772589</v>
          </cell>
          <cell r="LU18">
            <v>795.42755344418049</v>
          </cell>
          <cell r="LV18">
            <v>756.94980679862795</v>
          </cell>
          <cell r="LW18">
            <v>756.94980679862795</v>
          </cell>
          <cell r="LX18">
            <v>756.94980679862795</v>
          </cell>
          <cell r="LY18">
            <v>756.94980679862795</v>
          </cell>
          <cell r="LZ18">
            <v>756.94980679862795</v>
          </cell>
          <cell r="MA18">
            <v>756.94980679862795</v>
          </cell>
          <cell r="MB18">
            <v>756.94980679862795</v>
          </cell>
          <cell r="MC18">
            <v>756.94980679862795</v>
          </cell>
          <cell r="MD18">
            <v>756.94980679862795</v>
          </cell>
          <cell r="MF18">
            <v>756.94980679862795</v>
          </cell>
          <cell r="MG18">
            <v>766.27379645360645</v>
          </cell>
          <cell r="MH18">
            <v>761.6118016261172</v>
          </cell>
          <cell r="MJ18">
            <v>822.12199312714779</v>
          </cell>
          <cell r="MK18">
            <v>792.77730008598462</v>
          </cell>
          <cell r="ML18">
            <v>746.33392226148408</v>
          </cell>
          <cell r="MM18">
            <v>746.33392226148408</v>
          </cell>
          <cell r="MN18">
            <v>746.33392226148408</v>
          </cell>
          <cell r="MO18">
            <v>746.33392226148408</v>
          </cell>
          <cell r="MP18">
            <v>746.33392226148408</v>
          </cell>
          <cell r="MQ18">
            <v>746.33392226148408</v>
          </cell>
          <cell r="MR18">
            <v>746.33392226148408</v>
          </cell>
          <cell r="MS18">
            <v>746.33392226148408</v>
          </cell>
          <cell r="MT18">
            <v>746.33392226148408</v>
          </cell>
          <cell r="MU18">
            <v>746.33392226148408</v>
          </cell>
          <cell r="MV18">
            <v>746.33392226148408</v>
          </cell>
          <cell r="MW18">
            <v>746.33392226148408</v>
          </cell>
          <cell r="MX18">
            <v>746.33392226148408</v>
          </cell>
          <cell r="MY18">
            <v>746.33392226148408</v>
          </cell>
          <cell r="MZ18">
            <v>746.33392226148408</v>
          </cell>
          <cell r="NA18">
            <v>746.33392226148408</v>
          </cell>
          <cell r="NB18">
            <v>746.33392226148408</v>
          </cell>
          <cell r="NC18">
            <v>746.33392226148408</v>
          </cell>
          <cell r="ND18">
            <v>746.33392226148408</v>
          </cell>
          <cell r="NE18">
            <v>746.33392226148408</v>
          </cell>
          <cell r="NF18">
            <v>746.33392226148408</v>
          </cell>
          <cell r="NG18">
            <v>746.33392226148408</v>
          </cell>
          <cell r="NH18">
            <v>746.33392226148408</v>
          </cell>
          <cell r="NI18">
            <v>746.33392226148408</v>
          </cell>
          <cell r="NJ18">
            <v>746.33392226148408</v>
          </cell>
          <cell r="NK18">
            <v>746.33392226148408</v>
          </cell>
          <cell r="NL18">
            <v>746.33392226148408</v>
          </cell>
          <cell r="NM18">
            <v>746.33392226148408</v>
          </cell>
          <cell r="NN18">
            <v>746.33392226148408</v>
          </cell>
          <cell r="NO18">
            <v>746.33392226148408</v>
          </cell>
          <cell r="NP18">
            <v>746.33392226148408</v>
          </cell>
          <cell r="NQ18">
            <v>746.33392226148408</v>
          </cell>
          <cell r="NR18">
            <v>746.33392226148408</v>
          </cell>
          <cell r="NS18">
            <v>746.33392226148408</v>
          </cell>
          <cell r="NT18">
            <v>746.33392226148408</v>
          </cell>
          <cell r="NU18">
            <v>746.33392226148408</v>
          </cell>
          <cell r="NV18">
            <v>746.33392226148408</v>
          </cell>
          <cell r="NW18">
            <v>746.33392226148408</v>
          </cell>
          <cell r="NX18">
            <v>746.33392226148408</v>
          </cell>
          <cell r="NY18">
            <v>746.33392226148408</v>
          </cell>
          <cell r="NZ18">
            <v>746.33392226148408</v>
          </cell>
          <cell r="OA18">
            <v>746.33392226148408</v>
          </cell>
          <cell r="OB18">
            <v>746.33392226148408</v>
          </cell>
          <cell r="OC18">
            <v>746.33392226148408</v>
          </cell>
          <cell r="OD18">
            <v>746.33392226148408</v>
          </cell>
          <cell r="OE18">
            <v>746.33392226148408</v>
          </cell>
          <cell r="OG18">
            <v>746.33392226148408</v>
          </cell>
          <cell r="OH18">
            <v>746.33392226148408</v>
          </cell>
          <cell r="OI18">
            <v>746.33392226148408</v>
          </cell>
        </row>
        <row r="19">
          <cell r="B19" t="str">
            <v>AVERAGEIF</v>
          </cell>
          <cell r="D19" t="str">
            <v>Late fees</v>
          </cell>
          <cell r="E19">
            <v>58</v>
          </cell>
          <cell r="F19">
            <v>58</v>
          </cell>
          <cell r="G19">
            <v>58</v>
          </cell>
          <cell r="H19">
            <v>58</v>
          </cell>
          <cell r="I19">
            <v>58</v>
          </cell>
          <cell r="J19">
            <v>58</v>
          </cell>
          <cell r="K19">
            <v>58</v>
          </cell>
          <cell r="L19">
            <v>58</v>
          </cell>
          <cell r="M19">
            <v>58</v>
          </cell>
          <cell r="N19">
            <v>58</v>
          </cell>
          <cell r="O19">
            <v>58</v>
          </cell>
          <cell r="P19">
            <v>58</v>
          </cell>
          <cell r="Q19">
            <v>58</v>
          </cell>
          <cell r="R19">
            <v>58</v>
          </cell>
          <cell r="S19">
            <v>58</v>
          </cell>
          <cell r="T19">
            <v>58</v>
          </cell>
          <cell r="U19">
            <v>58</v>
          </cell>
          <cell r="V19">
            <v>58</v>
          </cell>
          <cell r="W19">
            <v>58</v>
          </cell>
          <cell r="X19">
            <v>58</v>
          </cell>
          <cell r="Y19">
            <v>58</v>
          </cell>
          <cell r="Z19">
            <v>58</v>
          </cell>
          <cell r="AA19">
            <v>58</v>
          </cell>
          <cell r="AB19">
            <v>58</v>
          </cell>
          <cell r="AC19">
            <v>58</v>
          </cell>
          <cell r="AD19">
            <v>58</v>
          </cell>
          <cell r="AE19">
            <v>58</v>
          </cell>
          <cell r="AF19">
            <v>58</v>
          </cell>
          <cell r="AG19">
            <v>58</v>
          </cell>
          <cell r="AH19">
            <v>58</v>
          </cell>
          <cell r="AI19">
            <v>58</v>
          </cell>
          <cell r="AJ19">
            <v>58</v>
          </cell>
          <cell r="AK19">
            <v>58</v>
          </cell>
          <cell r="AL19">
            <v>58</v>
          </cell>
          <cell r="AM19">
            <v>58</v>
          </cell>
          <cell r="AN19">
            <v>58</v>
          </cell>
          <cell r="AO19">
            <v>58</v>
          </cell>
          <cell r="AP19">
            <v>58</v>
          </cell>
          <cell r="AQ19">
            <v>58</v>
          </cell>
          <cell r="AR19">
            <v>58</v>
          </cell>
          <cell r="AS19">
            <v>58</v>
          </cell>
          <cell r="AT19">
            <v>58</v>
          </cell>
          <cell r="AU19">
            <v>58</v>
          </cell>
          <cell r="AV19">
            <v>58</v>
          </cell>
          <cell r="AW19">
            <v>58</v>
          </cell>
          <cell r="AX19">
            <v>58</v>
          </cell>
          <cell r="AY19">
            <v>58</v>
          </cell>
          <cell r="AZ19">
            <v>58</v>
          </cell>
          <cell r="BA19">
            <v>58</v>
          </cell>
          <cell r="BB19">
            <v>58</v>
          </cell>
          <cell r="BC19">
            <v>58</v>
          </cell>
          <cell r="BD19">
            <v>58</v>
          </cell>
          <cell r="BE19">
            <v>58</v>
          </cell>
          <cell r="BF19">
            <v>58</v>
          </cell>
          <cell r="BG19">
            <v>58</v>
          </cell>
          <cell r="BH19">
            <v>58</v>
          </cell>
          <cell r="BI19">
            <v>58</v>
          </cell>
          <cell r="BJ19">
            <v>58</v>
          </cell>
          <cell r="BK19">
            <v>58</v>
          </cell>
          <cell r="BL19">
            <v>58</v>
          </cell>
          <cell r="BM19">
            <v>58</v>
          </cell>
          <cell r="BN19">
            <v>58</v>
          </cell>
          <cell r="BO19">
            <v>58</v>
          </cell>
          <cell r="BP19">
            <v>58</v>
          </cell>
          <cell r="BQ19">
            <v>58</v>
          </cell>
          <cell r="BR19">
            <v>58</v>
          </cell>
          <cell r="BS19">
            <v>58</v>
          </cell>
          <cell r="BT19">
            <v>58</v>
          </cell>
          <cell r="BU19">
            <v>58</v>
          </cell>
          <cell r="BV19">
            <v>58</v>
          </cell>
          <cell r="BW19">
            <v>58</v>
          </cell>
          <cell r="BX19">
            <v>58</v>
          </cell>
          <cell r="BY19">
            <v>58</v>
          </cell>
          <cell r="BZ19">
            <v>58</v>
          </cell>
          <cell r="CA19">
            <v>58</v>
          </cell>
          <cell r="CB19">
            <v>58</v>
          </cell>
          <cell r="CC19">
            <v>58</v>
          </cell>
          <cell r="CD19">
            <v>58</v>
          </cell>
          <cell r="CE19">
            <v>58</v>
          </cell>
          <cell r="CF19">
            <v>58</v>
          </cell>
          <cell r="CG19">
            <v>58</v>
          </cell>
          <cell r="CH19">
            <v>58</v>
          </cell>
          <cell r="CI19">
            <v>58</v>
          </cell>
          <cell r="CJ19">
            <v>58</v>
          </cell>
          <cell r="CK19">
            <v>58</v>
          </cell>
          <cell r="CL19">
            <v>58</v>
          </cell>
          <cell r="CM19">
            <v>58</v>
          </cell>
          <cell r="CN19">
            <v>58</v>
          </cell>
          <cell r="CO19">
            <v>58</v>
          </cell>
          <cell r="CP19">
            <v>58</v>
          </cell>
          <cell r="CQ19">
            <v>58</v>
          </cell>
          <cell r="CR19">
            <v>58</v>
          </cell>
          <cell r="CS19">
            <v>58</v>
          </cell>
          <cell r="CT19">
            <v>58</v>
          </cell>
          <cell r="CU19">
            <v>58</v>
          </cell>
          <cell r="CV19">
            <v>58</v>
          </cell>
          <cell r="CW19">
            <v>58</v>
          </cell>
          <cell r="CX19">
            <v>58</v>
          </cell>
          <cell r="CY19">
            <v>58</v>
          </cell>
          <cell r="CZ19">
            <v>58</v>
          </cell>
          <cell r="DA19">
            <v>58</v>
          </cell>
          <cell r="DB19">
            <v>58</v>
          </cell>
          <cell r="DC19">
            <v>58</v>
          </cell>
          <cell r="DD19">
            <v>58</v>
          </cell>
          <cell r="DE19">
            <v>58</v>
          </cell>
          <cell r="DF19">
            <v>58</v>
          </cell>
          <cell r="DG19">
            <v>58</v>
          </cell>
          <cell r="DH19">
            <v>58</v>
          </cell>
          <cell r="DI19">
            <v>58</v>
          </cell>
          <cell r="DJ19">
            <v>58</v>
          </cell>
          <cell r="DK19">
            <v>58</v>
          </cell>
          <cell r="DL19">
            <v>58</v>
          </cell>
          <cell r="DM19">
            <v>58</v>
          </cell>
          <cell r="DN19">
            <v>58</v>
          </cell>
          <cell r="DO19">
            <v>58</v>
          </cell>
          <cell r="DP19">
            <v>58</v>
          </cell>
          <cell r="DQ19">
            <v>58</v>
          </cell>
          <cell r="DR19">
            <v>58</v>
          </cell>
          <cell r="DS19">
            <v>58</v>
          </cell>
          <cell r="DT19">
            <v>58</v>
          </cell>
          <cell r="DU19">
            <v>58</v>
          </cell>
          <cell r="DV19">
            <v>58</v>
          </cell>
          <cell r="DW19">
            <v>58</v>
          </cell>
          <cell r="DX19">
            <v>58</v>
          </cell>
          <cell r="DY19">
            <v>58</v>
          </cell>
          <cell r="DZ19">
            <v>58</v>
          </cell>
          <cell r="EA19">
            <v>58</v>
          </cell>
          <cell r="EB19">
            <v>58</v>
          </cell>
          <cell r="EC19">
            <v>58</v>
          </cell>
          <cell r="ED19">
            <v>58</v>
          </cell>
          <cell r="EE19">
            <v>58</v>
          </cell>
          <cell r="EF19">
            <v>58</v>
          </cell>
          <cell r="EG19">
            <v>58</v>
          </cell>
          <cell r="EH19">
            <v>58</v>
          </cell>
          <cell r="EI19">
            <v>58</v>
          </cell>
          <cell r="EJ19">
            <v>58</v>
          </cell>
          <cell r="EK19">
            <v>58</v>
          </cell>
          <cell r="EL19">
            <v>58</v>
          </cell>
          <cell r="EM19">
            <v>58</v>
          </cell>
          <cell r="EN19">
            <v>58</v>
          </cell>
          <cell r="EO19">
            <v>58</v>
          </cell>
          <cell r="EP19">
            <v>58</v>
          </cell>
          <cell r="EQ19">
            <v>58</v>
          </cell>
          <cell r="ER19">
            <v>58</v>
          </cell>
          <cell r="ES19">
            <v>58</v>
          </cell>
          <cell r="ET19">
            <v>58</v>
          </cell>
          <cell r="EU19">
            <v>58</v>
          </cell>
          <cell r="EV19">
            <v>58</v>
          </cell>
          <cell r="EW19">
            <v>58</v>
          </cell>
          <cell r="EX19">
            <v>58</v>
          </cell>
          <cell r="EY19">
            <v>58</v>
          </cell>
          <cell r="EZ19">
            <v>58</v>
          </cell>
          <cell r="FA19">
            <v>58</v>
          </cell>
          <cell r="FB19">
            <v>58</v>
          </cell>
          <cell r="FC19">
            <v>58</v>
          </cell>
          <cell r="FD19">
            <v>58</v>
          </cell>
          <cell r="FE19">
            <v>58</v>
          </cell>
          <cell r="FF19">
            <v>58</v>
          </cell>
          <cell r="FG19">
            <v>58</v>
          </cell>
          <cell r="FH19">
            <v>58</v>
          </cell>
          <cell r="FI19">
            <v>58</v>
          </cell>
          <cell r="FJ19">
            <v>58</v>
          </cell>
          <cell r="FK19">
            <v>58</v>
          </cell>
          <cell r="FL19">
            <v>58</v>
          </cell>
          <cell r="FM19">
            <v>58</v>
          </cell>
          <cell r="FN19">
            <v>58</v>
          </cell>
          <cell r="FO19">
            <v>35</v>
          </cell>
          <cell r="FP19">
            <v>35</v>
          </cell>
          <cell r="FQ19">
            <v>35</v>
          </cell>
          <cell r="FR19">
            <v>35</v>
          </cell>
          <cell r="FS19">
            <v>35</v>
          </cell>
          <cell r="FT19">
            <v>35</v>
          </cell>
          <cell r="FU19">
            <v>35</v>
          </cell>
          <cell r="FV19">
            <v>35</v>
          </cell>
          <cell r="FW19">
            <v>35</v>
          </cell>
          <cell r="FX19">
            <v>35</v>
          </cell>
          <cell r="FY19">
            <v>35</v>
          </cell>
          <cell r="FZ19">
            <v>35</v>
          </cell>
          <cell r="GA19">
            <v>35</v>
          </cell>
          <cell r="GB19">
            <v>35</v>
          </cell>
          <cell r="GC19">
            <v>35</v>
          </cell>
          <cell r="GD19">
            <v>35</v>
          </cell>
          <cell r="GE19">
            <v>35</v>
          </cell>
          <cell r="GF19">
            <v>35</v>
          </cell>
          <cell r="GG19">
            <v>35</v>
          </cell>
          <cell r="GH19">
            <v>35</v>
          </cell>
          <cell r="GI19">
            <v>35</v>
          </cell>
          <cell r="GJ19">
            <v>35</v>
          </cell>
          <cell r="GK19">
            <v>35</v>
          </cell>
          <cell r="GL19">
            <v>35</v>
          </cell>
          <cell r="GM19">
            <v>35</v>
          </cell>
          <cell r="GN19">
            <v>35</v>
          </cell>
          <cell r="GO19">
            <v>35</v>
          </cell>
          <cell r="GP19">
            <v>35</v>
          </cell>
          <cell r="GQ19">
            <v>35</v>
          </cell>
          <cell r="GR19">
            <v>35</v>
          </cell>
          <cell r="GS19">
            <v>35</v>
          </cell>
          <cell r="GT19">
            <v>35</v>
          </cell>
          <cell r="GU19">
            <v>35</v>
          </cell>
          <cell r="GV19">
            <v>35</v>
          </cell>
          <cell r="GW19">
            <v>35</v>
          </cell>
          <cell r="GX19">
            <v>35</v>
          </cell>
          <cell r="GY19">
            <v>35</v>
          </cell>
          <cell r="GZ19">
            <v>35</v>
          </cell>
          <cell r="HA19">
            <v>35</v>
          </cell>
          <cell r="HB19">
            <v>35</v>
          </cell>
          <cell r="HC19">
            <v>35</v>
          </cell>
          <cell r="HD19">
            <v>35</v>
          </cell>
          <cell r="HE19">
            <v>35</v>
          </cell>
          <cell r="HF19">
            <v>35</v>
          </cell>
          <cell r="HG19">
            <v>35</v>
          </cell>
          <cell r="HH19">
            <v>35</v>
          </cell>
          <cell r="HI19">
            <v>35</v>
          </cell>
          <cell r="HJ19">
            <v>35</v>
          </cell>
          <cell r="HK19">
            <v>35</v>
          </cell>
          <cell r="HL19">
            <v>35</v>
          </cell>
          <cell r="HM19">
            <v>35</v>
          </cell>
          <cell r="HN19">
            <v>35</v>
          </cell>
          <cell r="HO19">
            <v>35</v>
          </cell>
          <cell r="HP19">
            <v>35</v>
          </cell>
          <cell r="HQ19">
            <v>35</v>
          </cell>
          <cell r="HR19">
            <v>35</v>
          </cell>
          <cell r="HS19">
            <v>35</v>
          </cell>
          <cell r="HT19">
            <v>35</v>
          </cell>
          <cell r="HU19">
            <v>35</v>
          </cell>
          <cell r="HV19">
            <v>35</v>
          </cell>
          <cell r="HW19">
            <v>35</v>
          </cell>
          <cell r="HX19">
            <v>35</v>
          </cell>
          <cell r="HY19">
            <v>35</v>
          </cell>
          <cell r="IA19">
            <v>58</v>
          </cell>
          <cell r="IB19">
            <v>58</v>
          </cell>
          <cell r="IC19">
            <v>58</v>
          </cell>
          <cell r="ID19">
            <v>58</v>
          </cell>
          <cell r="IE19">
            <v>58</v>
          </cell>
          <cell r="IF19">
            <v>58</v>
          </cell>
          <cell r="IG19">
            <v>58</v>
          </cell>
          <cell r="IH19">
            <v>58</v>
          </cell>
          <cell r="II19">
            <v>58</v>
          </cell>
          <cell r="IJ19">
            <v>58</v>
          </cell>
          <cell r="IK19">
            <v>58</v>
          </cell>
          <cell r="IL19">
            <v>58</v>
          </cell>
          <cell r="IM19">
            <v>58</v>
          </cell>
          <cell r="IN19">
            <v>52.25</v>
          </cell>
          <cell r="IO19">
            <v>35</v>
          </cell>
          <cell r="IP19">
            <v>35</v>
          </cell>
          <cell r="IQ19">
            <v>35</v>
          </cell>
          <cell r="IR19">
            <v>35</v>
          </cell>
          <cell r="IS19">
            <v>35</v>
          </cell>
          <cell r="IU19">
            <v>58</v>
          </cell>
          <cell r="IV19">
            <v>58</v>
          </cell>
          <cell r="IW19">
            <v>58</v>
          </cell>
          <cell r="IX19">
            <v>58</v>
          </cell>
          <cell r="IY19">
            <v>58</v>
          </cell>
          <cell r="IZ19">
            <v>58</v>
          </cell>
          <cell r="JA19">
            <v>58</v>
          </cell>
          <cell r="JB19">
            <v>58</v>
          </cell>
          <cell r="JC19">
            <v>58</v>
          </cell>
          <cell r="JD19">
            <v>58</v>
          </cell>
          <cell r="JE19">
            <v>58</v>
          </cell>
          <cell r="JF19">
            <v>58</v>
          </cell>
          <cell r="JG19">
            <v>58</v>
          </cell>
          <cell r="JH19">
            <v>58</v>
          </cell>
          <cell r="JI19">
            <v>58</v>
          </cell>
          <cell r="JJ19">
            <v>35</v>
          </cell>
          <cell r="JK19">
            <v>35</v>
          </cell>
          <cell r="JL19">
            <v>35</v>
          </cell>
          <cell r="JM19">
            <v>35</v>
          </cell>
          <cell r="JN19">
            <v>35</v>
          </cell>
          <cell r="JO19">
            <v>35</v>
          </cell>
          <cell r="JP19">
            <v>35</v>
          </cell>
          <cell r="JQ19">
            <v>35</v>
          </cell>
          <cell r="JR19">
            <v>35</v>
          </cell>
          <cell r="JS19">
            <v>35</v>
          </cell>
          <cell r="JT19">
            <v>35</v>
          </cell>
          <cell r="JU19">
            <v>35</v>
          </cell>
          <cell r="JV19">
            <v>35</v>
          </cell>
          <cell r="JW19">
            <v>35</v>
          </cell>
          <cell r="JX19">
            <v>35</v>
          </cell>
          <cell r="JY19">
            <v>35</v>
          </cell>
          <cell r="JZ19">
            <v>35</v>
          </cell>
          <cell r="KA19">
            <v>35</v>
          </cell>
          <cell r="KB19">
            <v>35</v>
          </cell>
          <cell r="KC19">
            <v>35</v>
          </cell>
          <cell r="KD19">
            <v>35</v>
          </cell>
          <cell r="KF19">
            <v>35</v>
          </cell>
          <cell r="KG19">
            <v>35</v>
          </cell>
          <cell r="KI19">
            <v>58</v>
          </cell>
          <cell r="KJ19">
            <v>58</v>
          </cell>
          <cell r="KK19">
            <v>58</v>
          </cell>
          <cell r="KL19">
            <v>58</v>
          </cell>
          <cell r="KM19">
            <v>58</v>
          </cell>
          <cell r="KN19">
            <v>58</v>
          </cell>
          <cell r="KO19">
            <v>58</v>
          </cell>
          <cell r="KP19">
            <v>58</v>
          </cell>
          <cell r="KQ19">
            <v>58</v>
          </cell>
          <cell r="KR19">
            <v>58</v>
          </cell>
          <cell r="KS19">
            <v>58</v>
          </cell>
          <cell r="KT19">
            <v>58</v>
          </cell>
          <cell r="KU19">
            <v>58</v>
          </cell>
          <cell r="KV19">
            <v>58</v>
          </cell>
          <cell r="KW19">
            <v>58</v>
          </cell>
          <cell r="KX19">
            <v>58</v>
          </cell>
          <cell r="KY19">
            <v>58</v>
          </cell>
          <cell r="KZ19">
            <v>58</v>
          </cell>
          <cell r="LA19">
            <v>58</v>
          </cell>
          <cell r="LB19">
            <v>58</v>
          </cell>
          <cell r="LC19">
            <v>58</v>
          </cell>
          <cell r="LD19">
            <v>35</v>
          </cell>
          <cell r="LE19">
            <v>35</v>
          </cell>
          <cell r="LF19">
            <v>35</v>
          </cell>
          <cell r="LG19">
            <v>35</v>
          </cell>
          <cell r="LH19">
            <v>35</v>
          </cell>
          <cell r="LI19">
            <v>35</v>
          </cell>
          <cell r="LJ19">
            <v>35</v>
          </cell>
          <cell r="LK19">
            <v>35</v>
          </cell>
          <cell r="LL19">
            <v>35</v>
          </cell>
          <cell r="LM19">
            <v>35</v>
          </cell>
          <cell r="LN19">
            <v>35</v>
          </cell>
          <cell r="LO19">
            <v>35</v>
          </cell>
          <cell r="LP19">
            <v>35</v>
          </cell>
          <cell r="LQ19">
            <v>35</v>
          </cell>
          <cell r="LR19">
            <v>35</v>
          </cell>
          <cell r="LS19">
            <v>35</v>
          </cell>
          <cell r="LT19">
            <v>35</v>
          </cell>
          <cell r="LU19">
            <v>35</v>
          </cell>
          <cell r="LV19">
            <v>35</v>
          </cell>
          <cell r="LW19">
            <v>35</v>
          </cell>
          <cell r="LX19">
            <v>35</v>
          </cell>
          <cell r="LY19">
            <v>35</v>
          </cell>
          <cell r="LZ19">
            <v>35</v>
          </cell>
          <cell r="MA19">
            <v>35</v>
          </cell>
          <cell r="MB19">
            <v>35</v>
          </cell>
          <cell r="MC19">
            <v>35</v>
          </cell>
          <cell r="MD19">
            <v>35</v>
          </cell>
          <cell r="MF19">
            <v>35</v>
          </cell>
          <cell r="MG19">
            <v>35</v>
          </cell>
          <cell r="MH19">
            <v>35</v>
          </cell>
          <cell r="MJ19">
            <v>58</v>
          </cell>
          <cell r="MK19">
            <v>58</v>
          </cell>
          <cell r="ML19">
            <v>58</v>
          </cell>
          <cell r="MM19">
            <v>58</v>
          </cell>
          <cell r="MN19">
            <v>58</v>
          </cell>
          <cell r="MO19">
            <v>58</v>
          </cell>
          <cell r="MP19">
            <v>58</v>
          </cell>
          <cell r="MQ19">
            <v>58</v>
          </cell>
          <cell r="MR19">
            <v>58</v>
          </cell>
          <cell r="MS19">
            <v>58</v>
          </cell>
          <cell r="MT19">
            <v>58</v>
          </cell>
          <cell r="MU19">
            <v>58</v>
          </cell>
          <cell r="MV19">
            <v>58</v>
          </cell>
          <cell r="MW19">
            <v>58</v>
          </cell>
          <cell r="MX19">
            <v>58</v>
          </cell>
          <cell r="MY19">
            <v>58</v>
          </cell>
          <cell r="MZ19">
            <v>58</v>
          </cell>
          <cell r="NA19">
            <v>58</v>
          </cell>
          <cell r="NB19">
            <v>58</v>
          </cell>
          <cell r="NC19">
            <v>58</v>
          </cell>
          <cell r="ND19">
            <v>58</v>
          </cell>
          <cell r="NE19">
            <v>58</v>
          </cell>
          <cell r="NF19">
            <v>58</v>
          </cell>
          <cell r="NG19">
            <v>58</v>
          </cell>
          <cell r="NH19">
            <v>58</v>
          </cell>
          <cell r="NI19">
            <v>58</v>
          </cell>
          <cell r="NJ19">
            <v>58</v>
          </cell>
          <cell r="NK19">
            <v>58</v>
          </cell>
          <cell r="NL19">
            <v>58</v>
          </cell>
          <cell r="NM19">
            <v>58</v>
          </cell>
          <cell r="NN19">
            <v>58</v>
          </cell>
          <cell r="NO19">
            <v>58</v>
          </cell>
          <cell r="NP19">
            <v>58</v>
          </cell>
          <cell r="NQ19">
            <v>58</v>
          </cell>
          <cell r="NR19">
            <v>58</v>
          </cell>
          <cell r="NS19">
            <v>58</v>
          </cell>
          <cell r="NT19">
            <v>58</v>
          </cell>
          <cell r="NU19">
            <v>58</v>
          </cell>
          <cell r="NV19">
            <v>58</v>
          </cell>
          <cell r="NW19">
            <v>58</v>
          </cell>
          <cell r="NX19">
            <v>58</v>
          </cell>
          <cell r="NY19">
            <v>58</v>
          </cell>
          <cell r="NZ19">
            <v>58</v>
          </cell>
          <cell r="OA19">
            <v>58</v>
          </cell>
          <cell r="OB19">
            <v>58</v>
          </cell>
          <cell r="OC19">
            <v>58</v>
          </cell>
          <cell r="OD19">
            <v>58</v>
          </cell>
          <cell r="OE19">
            <v>58</v>
          </cell>
          <cell r="OG19">
            <v>58</v>
          </cell>
          <cell r="OH19">
            <v>58</v>
          </cell>
          <cell r="OI19">
            <v>58</v>
          </cell>
        </row>
        <row r="20">
          <cell r="B20" t="str">
            <v>AVERAGEIF</v>
          </cell>
          <cell r="D20" t="str">
            <v>Late payment interest %</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1.1234102158334666E-3</v>
          </cell>
          <cell r="BE20">
            <v>1.1214345861387523E-3</v>
          </cell>
          <cell r="BF20">
            <v>1.2193823124342696E-3</v>
          </cell>
          <cell r="BG20">
            <v>1.2200770719944984E-3</v>
          </cell>
          <cell r="BH20">
            <v>9.11173601570717E-4</v>
          </cell>
          <cell r="BI20">
            <v>1.066062386371035E-3</v>
          </cell>
          <cell r="BJ20">
            <v>1.1111538865429386E-3</v>
          </cell>
          <cell r="BK20">
            <v>1.0840089679756504E-3</v>
          </cell>
          <cell r="BL20">
            <v>9.7890295003885078E-4</v>
          </cell>
          <cell r="BM20">
            <v>1.0436524916657183E-3</v>
          </cell>
          <cell r="BN20">
            <v>1.17323822742771E-3</v>
          </cell>
          <cell r="BO20">
            <v>1.1566423176423107E-3</v>
          </cell>
          <cell r="BP20">
            <v>1.1441536991008373E-3</v>
          </cell>
          <cell r="BQ20">
            <v>1.1644051627405665E-3</v>
          </cell>
          <cell r="BR20">
            <v>1.2472990578045492E-3</v>
          </cell>
          <cell r="BS20">
            <v>1.2888621931063822E-3</v>
          </cell>
          <cell r="BT20">
            <v>1.0471059520975826E-3</v>
          </cell>
          <cell r="BU20">
            <v>1.1578868269584933E-3</v>
          </cell>
          <cell r="BV20">
            <v>1.2139234738556331E-3</v>
          </cell>
          <cell r="BW20">
            <v>1.0747424368053311E-3</v>
          </cell>
          <cell r="BX20">
            <v>1.1519613271950236E-3</v>
          </cell>
          <cell r="BY20">
            <v>1.166349487175025E-3</v>
          </cell>
          <cell r="BZ20">
            <v>1.261182654901716E-3</v>
          </cell>
          <cell r="CA20">
            <v>1.1908276126536416E-3</v>
          </cell>
          <cell r="CB20">
            <v>1.3523333396668015E-3</v>
          </cell>
          <cell r="CC20">
            <v>1.3718243549195798E-3</v>
          </cell>
          <cell r="CD20">
            <v>1.6256608913490021E-3</v>
          </cell>
          <cell r="CE20">
            <v>1.3259234027535071E-3</v>
          </cell>
          <cell r="CF20">
            <v>1.2421558284497667E-3</v>
          </cell>
          <cell r="CG20">
            <v>1.5604944675582249E-3</v>
          </cell>
          <cell r="CH20">
            <v>2.2561861460085667E-3</v>
          </cell>
          <cell r="CI20">
            <v>1.5072713833525955E-3</v>
          </cell>
          <cell r="CJ20">
            <v>4.7384312276726372E-3</v>
          </cell>
          <cell r="CK20">
            <v>4.2638230143071101E-3</v>
          </cell>
          <cell r="CL20">
            <v>5.618495589520065E-3</v>
          </cell>
          <cell r="CM20">
            <v>5.5273157516408933E-3</v>
          </cell>
          <cell r="CN20">
            <v>5.9428320170300131E-3</v>
          </cell>
          <cell r="CO20">
            <v>5.8872564169242282E-3</v>
          </cell>
          <cell r="CP20">
            <v>5.770477591697562E-3</v>
          </cell>
          <cell r="CQ20">
            <v>6.2172805027699354E-3</v>
          </cell>
          <cell r="CR20">
            <v>6.0674440119550047E-3</v>
          </cell>
          <cell r="CS20">
            <v>5.869237793622091E-3</v>
          </cell>
          <cell r="CT20">
            <v>6.1108296474473049E-3</v>
          </cell>
          <cell r="CU20">
            <v>6.3696550859830801E-3</v>
          </cell>
          <cell r="CV20">
            <v>5.4014515030697307E-3</v>
          </cell>
          <cell r="CW20">
            <v>6.5340224961120521E-3</v>
          </cell>
          <cell r="CX20">
            <v>8.2911973898397613E-3</v>
          </cell>
          <cell r="CY20">
            <v>8.1248233230217064E-3</v>
          </cell>
          <cell r="CZ20">
            <v>8.2298311429817913E-3</v>
          </cell>
          <cell r="DA20">
            <v>8.3829869771969989E-3</v>
          </cell>
          <cell r="DB20">
            <v>8.47390906449174E-3</v>
          </cell>
          <cell r="DC20">
            <v>8.4829895379467703E-3</v>
          </cell>
          <cell r="DD20">
            <v>8.485665495868603E-3</v>
          </cell>
          <cell r="DE20">
            <v>8.6974882696472904E-3</v>
          </cell>
          <cell r="DF20">
            <v>8.7140095070653567E-3</v>
          </cell>
          <cell r="DG20">
            <v>8.6980563140855328E-3</v>
          </cell>
          <cell r="DH20">
            <v>8.7446876484680806E-3</v>
          </cell>
          <cell r="DI20">
            <v>8.8475124684519492E-3</v>
          </cell>
          <cell r="DJ20">
            <v>9.1438551045328401E-3</v>
          </cell>
          <cell r="DK20">
            <v>9.1278378996695435E-3</v>
          </cell>
          <cell r="DL20">
            <v>9.2293622010291218E-3</v>
          </cell>
          <cell r="DM20">
            <v>9.4772518250508843E-3</v>
          </cell>
          <cell r="DN20">
            <v>9.6644951020786254E-3</v>
          </cell>
          <cell r="DO20">
            <v>9.7743576290435282E-3</v>
          </cell>
          <cell r="DP20">
            <v>9.8407676535113026E-3</v>
          </cell>
          <cell r="DQ20">
            <v>1.0050961193278293E-2</v>
          </cell>
          <cell r="DR20">
            <v>1.0164743394183611E-2</v>
          </cell>
          <cell r="DS20">
            <v>1.0303179369770646E-2</v>
          </cell>
          <cell r="DT20">
            <v>1.0381893952939708E-2</v>
          </cell>
          <cell r="DU20">
            <v>1.0517745203637126E-2</v>
          </cell>
          <cell r="DV20">
            <v>1.0783738451161146E-2</v>
          </cell>
          <cell r="DW20">
            <v>1.0734898353927835E-2</v>
          </cell>
          <cell r="DX20">
            <v>1.0939338041093405E-2</v>
          </cell>
          <cell r="DY20">
            <v>1.1073411296490756E-2</v>
          </cell>
          <cell r="DZ20">
            <v>1.124273044355998E-2</v>
          </cell>
          <cell r="EA20">
            <v>1.1308494720565537E-2</v>
          </cell>
          <cell r="EB20">
            <v>1.1377357976895578E-2</v>
          </cell>
          <cell r="EC20">
            <v>1.1612458497689796E-2</v>
          </cell>
          <cell r="ED20">
            <v>1.1650302510452074E-2</v>
          </cell>
          <cell r="EE20">
            <v>1.1725387602836581E-2</v>
          </cell>
          <cell r="EF20">
            <v>1.1054665940353117E-2</v>
          </cell>
          <cell r="EG20">
            <v>1.1980125796982285E-3</v>
          </cell>
          <cell r="EH20">
            <v>1.4157177208243409E-3</v>
          </cell>
          <cell r="EI20">
            <v>1.5492642147118864E-3</v>
          </cell>
          <cell r="EJ20">
            <v>1.7818806708807958E-3</v>
          </cell>
          <cell r="EK20">
            <v>2.0634019332035286E-3</v>
          </cell>
          <cell r="EL20">
            <v>2.3136905576170942E-3</v>
          </cell>
          <cell r="EM20">
            <v>1.7323590390630732E-3</v>
          </cell>
          <cell r="EN20">
            <v>1.6723652819771978E-3</v>
          </cell>
          <cell r="EO20">
            <v>1.8891776046276888E-3</v>
          </cell>
          <cell r="EP20">
            <v>2.0193634701268317E-3</v>
          </cell>
          <cell r="EQ20">
            <v>2.2356531779131432E-3</v>
          </cell>
          <cell r="ER20">
            <v>2.3338340921399674E-3</v>
          </cell>
          <cell r="ES20">
            <v>2.526495331173616E-3</v>
          </cell>
          <cell r="ET20">
            <v>2.8252293085850766E-3</v>
          </cell>
          <cell r="EU20">
            <v>2.9641803503104918E-3</v>
          </cell>
          <cell r="EV20">
            <v>3.2830065598478796E-3</v>
          </cell>
          <cell r="EW20">
            <v>3.5053622492698805E-3</v>
          </cell>
          <cell r="EX20">
            <v>3.8524508628153399E-3</v>
          </cell>
          <cell r="EY20">
            <v>4.052980140119105E-3</v>
          </cell>
          <cell r="EZ20">
            <v>4.2679342260154712E-3</v>
          </cell>
          <cell r="FA20">
            <v>4.6683592088924784E-3</v>
          </cell>
          <cell r="FB20">
            <v>4.9503379180926678E-3</v>
          </cell>
          <cell r="FC20">
            <v>5.2989617464037873E-3</v>
          </cell>
          <cell r="FD20">
            <v>5.5393486940751987E-3</v>
          </cell>
          <cell r="FE20">
            <v>5.9605104867127869E-3</v>
          </cell>
          <cell r="FF20">
            <v>6.4595812325797522E-3</v>
          </cell>
          <cell r="FG20">
            <v>6.6660570486634808E-3</v>
          </cell>
          <cell r="FH20">
            <v>7.0828740120136369E-3</v>
          </cell>
          <cell r="FI20">
            <v>7.3858017659233872E-3</v>
          </cell>
          <cell r="FJ20">
            <v>7.8862572322318733E-3</v>
          </cell>
          <cell r="FK20">
            <v>8.1526725613890426E-3</v>
          </cell>
          <cell r="FL20">
            <v>8.5359118403486901E-3</v>
          </cell>
          <cell r="FM20">
            <v>9.0384791554760299E-3</v>
          </cell>
          <cell r="FN20">
            <v>9.3250662701357418E-3</v>
          </cell>
          <cell r="FO20">
            <v>9.8741910640922324E-3</v>
          </cell>
          <cell r="FP20">
            <v>1.0249193699620334E-2</v>
          </cell>
          <cell r="FQ20">
            <v>1.094683452941024E-2</v>
          </cell>
          <cell r="FR20">
            <v>8.7103223465315703E-3</v>
          </cell>
          <cell r="FS20">
            <v>1.4184974951171677E-3</v>
          </cell>
          <cell r="FT20">
            <v>1.5397011426706519E-3</v>
          </cell>
          <cell r="FU20">
            <v>1.6833821401371291E-3</v>
          </cell>
          <cell r="FV20">
            <v>1.7838537651345739E-3</v>
          </cell>
          <cell r="FW20">
            <v>1.9031349228623672E-3</v>
          </cell>
          <cell r="FX20">
            <v>1.9795403523888253E-3</v>
          </cell>
          <cell r="FY20">
            <v>2.141131135944972E-3</v>
          </cell>
          <cell r="FZ20">
            <v>2.2002479004176031E-3</v>
          </cell>
          <cell r="GA20">
            <v>2.2986289433939693E-3</v>
          </cell>
          <cell r="GB20">
            <v>2.4024557799766665E-3</v>
          </cell>
          <cell r="GC20">
            <v>2.5276480453246702E-3</v>
          </cell>
          <cell r="GD20">
            <v>2.7687245429342403E-3</v>
          </cell>
          <cell r="GE20">
            <v>2.7451947589374622E-3</v>
          </cell>
          <cell r="GF20">
            <v>2.9370657705221131E-3</v>
          </cell>
          <cell r="GG20">
            <v>2.9897006488655304E-3</v>
          </cell>
          <cell r="GH20">
            <v>3.0683902130399206E-3</v>
          </cell>
          <cell r="GI20">
            <v>3.0577358428476179E-3</v>
          </cell>
          <cell r="GJ20">
            <v>3.1577358428476177E-3</v>
          </cell>
          <cell r="GK20">
            <v>3.2577358428476175E-3</v>
          </cell>
          <cell r="GL20">
            <v>3.3577358428476174E-3</v>
          </cell>
          <cell r="GM20">
            <v>3.4577358428476172E-3</v>
          </cell>
          <cell r="GN20">
            <v>3.557735842847617E-3</v>
          </cell>
          <cell r="GO20">
            <v>3.6577358428476169E-3</v>
          </cell>
          <cell r="GP20">
            <v>3.7577358428476167E-3</v>
          </cell>
          <cell r="GQ20">
            <v>3.8577358428476165E-3</v>
          </cell>
          <cell r="GR20">
            <v>3.9577358428476168E-3</v>
          </cell>
          <cell r="GS20">
            <v>4.057735842847617E-3</v>
          </cell>
          <cell r="GT20">
            <v>4.1577358428476173E-3</v>
          </cell>
          <cell r="GU20">
            <v>4.2577358428476176E-3</v>
          </cell>
          <cell r="GV20">
            <v>4.3577358428476178E-3</v>
          </cell>
          <cell r="GW20">
            <v>4.4577358428476181E-3</v>
          </cell>
          <cell r="GX20">
            <v>4.5577358428476183E-3</v>
          </cell>
          <cell r="GY20">
            <v>4.6577358428476186E-3</v>
          </cell>
          <cell r="GZ20">
            <v>4.7577358428476189E-3</v>
          </cell>
          <cell r="HA20">
            <v>4.8577358428476191E-3</v>
          </cell>
          <cell r="HB20">
            <v>4.9577358428476194E-3</v>
          </cell>
          <cell r="HC20">
            <v>5.0577358428476197E-3</v>
          </cell>
          <cell r="HD20">
            <v>5.1577358428476199E-3</v>
          </cell>
          <cell r="HE20">
            <v>5.2577358428476202E-3</v>
          </cell>
          <cell r="HF20">
            <v>5.3577358428476204E-3</v>
          </cell>
          <cell r="HG20">
            <v>5.4577358428476207E-3</v>
          </cell>
          <cell r="HH20">
            <v>5.557735842847621E-3</v>
          </cell>
          <cell r="HI20">
            <v>5.6577358428476212E-3</v>
          </cell>
          <cell r="HJ20">
            <v>5.7577358428476215E-3</v>
          </cell>
          <cell r="HK20">
            <v>5.8577358428476218E-3</v>
          </cell>
          <cell r="HL20">
            <v>5.957735842847622E-3</v>
          </cell>
          <cell r="HM20">
            <v>6.0577358428476223E-3</v>
          </cell>
          <cell r="HN20">
            <v>6.1577358428476225E-3</v>
          </cell>
          <cell r="HO20">
            <v>6.2577358428476228E-3</v>
          </cell>
          <cell r="HP20">
            <v>6.3577358428476231E-3</v>
          </cell>
          <cell r="HQ20">
            <v>6.4577358428476233E-3</v>
          </cell>
          <cell r="HR20">
            <v>6.5577358428476236E-3</v>
          </cell>
          <cell r="HS20">
            <v>6.6577358428476239E-3</v>
          </cell>
          <cell r="HT20">
            <v>6.7577358428476241E-3</v>
          </cell>
          <cell r="HU20">
            <v>6.8577358428476244E-3</v>
          </cell>
          <cell r="HV20">
            <v>6.9577358428476246E-3</v>
          </cell>
          <cell r="HW20">
            <v>7.0577358428476249E-3</v>
          </cell>
          <cell r="HX20">
            <v>7.1577358428476252E-3</v>
          </cell>
          <cell r="HY20">
            <v>7.2577358428476254E-3</v>
          </cell>
          <cell r="IA20">
            <v>0</v>
          </cell>
          <cell r="IB20">
            <v>0</v>
          </cell>
          <cell r="IC20">
            <v>0</v>
          </cell>
          <cell r="ID20">
            <v>0</v>
          </cell>
          <cell r="IE20">
            <v>9.0660487254715788E-4</v>
          </cell>
          <cell r="IF20">
            <v>1.1655475134924539E-3</v>
          </cell>
          <cell r="IG20">
            <v>1.9746761936327625E-3</v>
          </cell>
          <cell r="IH20">
            <v>5.9430248673143296E-3</v>
          </cell>
          <cell r="II20">
            <v>8.5144297615887977E-3</v>
          </cell>
          <cell r="IJ20">
            <v>9.8063708773937688E-3</v>
          </cell>
          <cell r="IK20">
            <v>1.0391733034560336E-2</v>
          </cell>
          <cell r="IL20">
            <v>1.96110025785493E-3</v>
          </cell>
          <cell r="IM20">
            <v>4.2640551459283476E-3</v>
          </cell>
          <cell r="IN20">
            <v>8.4669100343237047E-3</v>
          </cell>
          <cell r="IO20">
            <v>2.5490453308250143E-3</v>
          </cell>
          <cell r="IP20">
            <v>3.1677689028527154E-3</v>
          </cell>
          <cell r="IQ20">
            <v>4.3077358428476173E-3</v>
          </cell>
          <cell r="IR20">
            <v>5.5077358428476204E-3</v>
          </cell>
          <cell r="IS20">
            <v>6.7077358428476236E-3</v>
          </cell>
          <cell r="IU20">
            <v>1.0819324948727463E-2</v>
          </cell>
          <cell r="IV20">
            <v>1.1208212153538755E-2</v>
          </cell>
          <cell r="IW20">
            <v>1.1546706328345818E-2</v>
          </cell>
          <cell r="IX20">
            <v>7.9926887076293088E-3</v>
          </cell>
          <cell r="IY20">
            <v>1.5822875354723411E-3</v>
          </cell>
          <cell r="IZ20">
            <v>2.0364838432945652E-3</v>
          </cell>
          <cell r="JA20">
            <v>1.8603021189105729E-3</v>
          </cell>
          <cell r="JB20">
            <v>2.3653275337422422E-3</v>
          </cell>
          <cell r="JC20">
            <v>3.0241387395811494E-3</v>
          </cell>
          <cell r="JD20">
            <v>3.8035977507347753E-3</v>
          </cell>
          <cell r="JE20">
            <v>4.6288771176668728E-3</v>
          </cell>
          <cell r="JF20">
            <v>5.599606975730591E-3</v>
          </cell>
          <cell r="JG20">
            <v>6.7361707644189557E-3</v>
          </cell>
          <cell r="JH20">
            <v>7.8082438531814347E-3</v>
          </cell>
          <cell r="JI20">
            <v>8.9664857553201551E-3</v>
          </cell>
          <cell r="JJ20">
            <v>1.0356739764374269E-2</v>
          </cell>
          <cell r="JK20">
            <v>3.8895069947731298E-3</v>
          </cell>
          <cell r="JL20">
            <v>1.7901236093780233E-3</v>
          </cell>
          <cell r="JM20">
            <v>2.1069731295838001E-3</v>
          </cell>
          <cell r="JN20">
            <v>2.4095775895651016E-3</v>
          </cell>
          <cell r="JO20">
            <v>2.8169950241312713E-3</v>
          </cell>
          <cell r="JP20">
            <v>3.0386089015843562E-3</v>
          </cell>
          <cell r="JQ20">
            <v>3.2577358428476175E-3</v>
          </cell>
          <cell r="JR20">
            <v>3.557735842847617E-3</v>
          </cell>
          <cell r="JS20">
            <v>3.8577358428476169E-3</v>
          </cell>
          <cell r="JT20">
            <v>4.1577358428476173E-3</v>
          </cell>
          <cell r="JU20">
            <v>4.4577358428476181E-3</v>
          </cell>
          <cell r="JV20">
            <v>4.7577358428476197E-3</v>
          </cell>
          <cell r="JW20">
            <v>5.0577358428476197E-3</v>
          </cell>
          <cell r="JX20">
            <v>5.3577358428476204E-3</v>
          </cell>
          <cell r="JY20">
            <v>5.6577358428476212E-3</v>
          </cell>
          <cell r="JZ20">
            <v>5.9577358428476229E-3</v>
          </cell>
          <cell r="KA20">
            <v>6.2577358428476228E-3</v>
          </cell>
          <cell r="KB20">
            <v>6.5577358428476236E-3</v>
          </cell>
          <cell r="KC20">
            <v>6.8577358428476244E-3</v>
          </cell>
          <cell r="KD20">
            <v>7.157735842847626E-3</v>
          </cell>
          <cell r="KF20">
            <v>2.8398153020755767E-3</v>
          </cell>
          <cell r="KG20">
            <v>2.9278019628578137E-3</v>
          </cell>
          <cell r="KI20">
            <v>2.8252293085850766E-3</v>
          </cell>
          <cell r="KJ20">
            <v>2.9641803503104918E-3</v>
          </cell>
          <cell r="KK20">
            <v>3.2830065598478796E-3</v>
          </cell>
          <cell r="KL20">
            <v>3.5053622492698805E-3</v>
          </cell>
          <cell r="KM20">
            <v>3.8524508628153399E-3</v>
          </cell>
          <cell r="KN20">
            <v>4.052980140119105E-3</v>
          </cell>
          <cell r="KO20">
            <v>4.2679342260154712E-3</v>
          </cell>
          <cell r="KP20">
            <v>4.6683592088924784E-3</v>
          </cell>
          <cell r="KQ20">
            <v>4.9503379180926678E-3</v>
          </cell>
          <cell r="KR20">
            <v>5.2989617464037873E-3</v>
          </cell>
          <cell r="KS20">
            <v>5.5393486940751987E-3</v>
          </cell>
          <cell r="KT20">
            <v>5.9605104867127869E-3</v>
          </cell>
          <cell r="KU20">
            <v>6.4595812325797522E-3</v>
          </cell>
          <cell r="KV20">
            <v>6.6660570486634808E-3</v>
          </cell>
          <cell r="KW20">
            <v>7.0828740120136369E-3</v>
          </cell>
          <cell r="KX20">
            <v>7.3858017659233872E-3</v>
          </cell>
          <cell r="KY20">
            <v>7.8862572322318733E-3</v>
          </cell>
          <cell r="KZ20">
            <v>8.1526725613890426E-3</v>
          </cell>
          <cell r="LA20">
            <v>8.5359118403486901E-3</v>
          </cell>
          <cell r="LB20">
            <v>9.0384791554760299E-3</v>
          </cell>
          <cell r="LC20">
            <v>9.3250662701357418E-3</v>
          </cell>
          <cell r="LD20">
            <v>9.8741910640922324E-3</v>
          </cell>
          <cell r="LE20">
            <v>1.0249193699620334E-2</v>
          </cell>
          <cell r="LF20">
            <v>1.094683452941024E-2</v>
          </cell>
          <cell r="LG20">
            <v>8.7103223465315703E-3</v>
          </cell>
          <cell r="LH20">
            <v>1.4184974951171677E-3</v>
          </cell>
          <cell r="LI20">
            <v>1.5397011426706519E-3</v>
          </cell>
          <cell r="LJ20">
            <v>1.6833821401371291E-3</v>
          </cell>
          <cell r="LK20">
            <v>1.7838537651345739E-3</v>
          </cell>
          <cell r="LL20">
            <v>1.9031349228623672E-3</v>
          </cell>
          <cell r="LM20">
            <v>1.9795403523888253E-3</v>
          </cell>
          <cell r="LN20">
            <v>2.141131135944972E-3</v>
          </cell>
          <cell r="LO20">
            <v>2.2002479004176031E-3</v>
          </cell>
          <cell r="LP20">
            <v>2.2986289433939693E-3</v>
          </cell>
          <cell r="LQ20">
            <v>2.4024557799766665E-3</v>
          </cell>
          <cell r="LR20">
            <v>2.498628943393969E-3</v>
          </cell>
          <cell r="LS20">
            <v>2.7687245429342403E-3</v>
          </cell>
          <cell r="LT20">
            <v>2.7451947589374622E-3</v>
          </cell>
          <cell r="LU20">
            <v>2.9370657705221131E-3</v>
          </cell>
          <cell r="LV20">
            <v>3.0370657705221129E-3</v>
          </cell>
          <cell r="LW20">
            <v>3.1370657705221128E-3</v>
          </cell>
          <cell r="LX20">
            <v>3.2370657705221126E-3</v>
          </cell>
          <cell r="LY20">
            <v>3.3370657705221124E-3</v>
          </cell>
          <cell r="LZ20">
            <v>3.4370657705221123E-3</v>
          </cell>
          <cell r="MA20">
            <v>3.5370657705221121E-3</v>
          </cell>
          <cell r="MB20">
            <v>3.6370657705221119E-3</v>
          </cell>
          <cell r="MC20">
            <v>3.7370657705221117E-3</v>
          </cell>
          <cell r="MD20">
            <v>3.8370657705221116E-3</v>
          </cell>
          <cell r="MF20">
            <v>3.1370657705221128E-3</v>
          </cell>
          <cell r="MG20">
            <v>2.9770303973266922E-3</v>
          </cell>
          <cell r="MH20">
            <v>3.2820480839244018E-3</v>
          </cell>
          <cell r="MJ20">
            <v>2.8252293085850766E-3</v>
          </cell>
          <cell r="MK20">
            <v>2.9641803503104918E-3</v>
          </cell>
          <cell r="ML20">
            <v>3.2830065598478796E-3</v>
          </cell>
          <cell r="MM20">
            <v>2.8997278874792662E-3</v>
          </cell>
          <cell r="MN20">
            <v>2.9997278874792661E-3</v>
          </cell>
          <cell r="MO20">
            <v>3.0997278874792659E-3</v>
          </cell>
          <cell r="MP20">
            <v>3.1997278874792657E-3</v>
          </cell>
          <cell r="MQ20">
            <v>3.2997278874792656E-3</v>
          </cell>
          <cell r="MR20">
            <v>3.3997278874792654E-3</v>
          </cell>
          <cell r="MS20">
            <v>3.4997278874792652E-3</v>
          </cell>
          <cell r="MT20">
            <v>3.599727887479265E-3</v>
          </cell>
          <cell r="MU20">
            <v>3.6997278874792649E-3</v>
          </cell>
          <cell r="MV20">
            <v>3.7997278874792647E-3</v>
          </cell>
          <cell r="MW20">
            <v>3.8997278874792645E-3</v>
          </cell>
          <cell r="MX20">
            <v>3.9997278874792644E-3</v>
          </cell>
          <cell r="MY20">
            <v>4.0997278874792646E-3</v>
          </cell>
          <cell r="MZ20">
            <v>4.1997278874792649E-3</v>
          </cell>
          <cell r="NA20">
            <v>4.2997278874792651E-3</v>
          </cell>
          <cell r="NB20">
            <v>4.3997278874792654E-3</v>
          </cell>
          <cell r="NC20">
            <v>4.4997278874792657E-3</v>
          </cell>
          <cell r="ND20">
            <v>4.5997278874792659E-3</v>
          </cell>
          <cell r="NE20">
            <v>4.6997278874792662E-3</v>
          </cell>
          <cell r="NF20">
            <v>4.7997278874792665E-3</v>
          </cell>
          <cell r="NG20">
            <v>4.8997278874792667E-3</v>
          </cell>
          <cell r="NH20">
            <v>4.999727887479267E-3</v>
          </cell>
          <cell r="NI20">
            <v>5.0997278874792672E-3</v>
          </cell>
          <cell r="NJ20">
            <v>5.1997278874792675E-3</v>
          </cell>
          <cell r="NK20">
            <v>5.2997278874792678E-3</v>
          </cell>
          <cell r="NL20">
            <v>5.399727887479268E-3</v>
          </cell>
          <cell r="NM20">
            <v>5.4997278874792683E-3</v>
          </cell>
          <cell r="NN20">
            <v>5.5997278874792685E-3</v>
          </cell>
          <cell r="NO20">
            <v>5.6997278874792688E-3</v>
          </cell>
          <cell r="NP20">
            <v>5.7997278874792691E-3</v>
          </cell>
          <cell r="NQ20">
            <v>5.8997278874792693E-3</v>
          </cell>
          <cell r="NR20">
            <v>5.9997278874792696E-3</v>
          </cell>
          <cell r="NS20">
            <v>6.0997278874792699E-3</v>
          </cell>
          <cell r="NT20">
            <v>4.999727887479267E-3</v>
          </cell>
          <cell r="NU20">
            <v>5.0997278874792672E-3</v>
          </cell>
          <cell r="NV20">
            <v>5.1997278874792675E-3</v>
          </cell>
          <cell r="NW20">
            <v>5.2997278874792678E-3</v>
          </cell>
          <cell r="NX20">
            <v>5.399727887479268E-3</v>
          </cell>
          <cell r="NY20">
            <v>5.4997278874792683E-3</v>
          </cell>
          <cell r="NZ20">
            <v>5.5997278874792685E-3</v>
          </cell>
          <cell r="OA20">
            <v>5.6997278874792688E-3</v>
          </cell>
          <cell r="OB20">
            <v>5.7997278874792691E-3</v>
          </cell>
          <cell r="OC20">
            <v>5.8997278874792693E-3</v>
          </cell>
          <cell r="OD20">
            <v>5.9997278874792696E-3</v>
          </cell>
          <cell r="OE20">
            <v>6.0997278874792699E-3</v>
          </cell>
          <cell r="OG20">
            <v>5.399727887479268E-3</v>
          </cell>
          <cell r="OH20">
            <v>5.2497278874792672E-3</v>
          </cell>
          <cell r="OI20">
            <v>5.549727887479268E-3</v>
          </cell>
        </row>
        <row r="21">
          <cell r="B21" t="str">
            <v>AVERAGEIF</v>
          </cell>
          <cell r="D21" t="str">
            <v>Interest adjustment%</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-2.2128948322011287E-3</v>
          </cell>
          <cell r="CE21">
            <v>-1.476096597578737E-3</v>
          </cell>
          <cell r="CF21">
            <v>-1.7062860736249941E-3</v>
          </cell>
          <cell r="CG21">
            <v>-3.9907239399698449E-3</v>
          </cell>
          <cell r="CH21">
            <v>-5.4644078600457587E-3</v>
          </cell>
          <cell r="CI21">
            <v>-2.9579546332996957E-3</v>
          </cell>
          <cell r="CJ21">
            <v>-3.6423899015175626E-3</v>
          </cell>
          <cell r="CK21">
            <v>-3.8038826934416619E-3</v>
          </cell>
          <cell r="CL21">
            <v>-1.4135185089976174E-3</v>
          </cell>
          <cell r="CM21">
            <v>-2.2746171772327693E-3</v>
          </cell>
          <cell r="CN21">
            <v>-1.6231827605607736E-3</v>
          </cell>
          <cell r="CO21">
            <v>-2.0572886613437159E-3</v>
          </cell>
          <cell r="CP21">
            <v>-2.1320440660391338E-3</v>
          </cell>
          <cell r="CQ21">
            <v>-1.8394041886140517E-3</v>
          </cell>
          <cell r="CR21">
            <v>-1.834414494021914E-3</v>
          </cell>
          <cell r="CS21">
            <v>-2.7141577331874552E-3</v>
          </cell>
          <cell r="CT21">
            <v>-2.8872409747130309E-3</v>
          </cell>
          <cell r="CU21">
            <v>-3.5733001439054732E-3</v>
          </cell>
          <cell r="CV21">
            <v>-4.1495685672026661E-3</v>
          </cell>
          <cell r="CW21">
            <v>-1.909684960676166E-3</v>
          </cell>
          <cell r="CX21">
            <v>-6.091644155190333E-3</v>
          </cell>
          <cell r="CY21">
            <v>-6.1078995738941873E-3</v>
          </cell>
          <cell r="CZ21">
            <v>1.2111623910593575E-2</v>
          </cell>
          <cell r="DA21">
            <v>0</v>
          </cell>
          <cell r="DB21">
            <v>0</v>
          </cell>
          <cell r="DC21">
            <v>0</v>
          </cell>
          <cell r="DD21">
            <v>0</v>
          </cell>
          <cell r="DE21">
            <v>-2.1683088826512271E-2</v>
          </cell>
          <cell r="DF21">
            <v>-2.0501460566629562E-2</v>
          </cell>
          <cell r="DG21">
            <v>-1.9296712797450138E-2</v>
          </cell>
          <cell r="DH21">
            <v>-1.8711838821487529E-2</v>
          </cell>
          <cell r="DI21">
            <v>-1.8398144201917908E-2</v>
          </cell>
          <cell r="DJ21">
            <v>-7.3735711867507553E-3</v>
          </cell>
          <cell r="DK21">
            <v>-7.3790382723877192E-3</v>
          </cell>
          <cell r="DL21">
            <v>-7.8569689079208832E-3</v>
          </cell>
          <cell r="DM21">
            <v>-7.4061781880612066E-3</v>
          </cell>
          <cell r="DN21">
            <v>-8.2280760249550562E-3</v>
          </cell>
          <cell r="DO21">
            <v>-8.1812853503692457E-3</v>
          </cell>
          <cell r="DP21">
            <v>-8.1184862721242323E-3</v>
          </cell>
          <cell r="DQ21">
            <v>-7.0099830584110304E-3</v>
          </cell>
          <cell r="DR21">
            <v>-8.5454401108808389E-3</v>
          </cell>
          <cell r="DS21">
            <v>-9.1435169756845566E-3</v>
          </cell>
          <cell r="DT21">
            <v>-6.3457827514423713E-3</v>
          </cell>
          <cell r="DU21">
            <v>-1.9267986783077548E-2</v>
          </cell>
          <cell r="DV21">
            <v>-7.8939441871276883E-3</v>
          </cell>
          <cell r="DW21">
            <v>-7.9504365851283034E-3</v>
          </cell>
          <cell r="DX21">
            <v>-9.7135226046039767E-3</v>
          </cell>
          <cell r="DY21">
            <v>-8.0415238382107249E-3</v>
          </cell>
          <cell r="DZ21">
            <v>-7.9673400619671604E-3</v>
          </cell>
          <cell r="EA21">
            <v>-6.5171251142138514E-3</v>
          </cell>
          <cell r="EB21">
            <v>-8.603514425988501E-3</v>
          </cell>
          <cell r="EC21">
            <v>-8.6256888768091178E-3</v>
          </cell>
          <cell r="ED21">
            <v>-7.9275473021274707E-3</v>
          </cell>
          <cell r="EE21">
            <v>-6.9654231048764254E-3</v>
          </cell>
          <cell r="EF21">
            <v>0</v>
          </cell>
          <cell r="EG21">
            <v>-1.1056918201561032E-3</v>
          </cell>
          <cell r="EH21">
            <v>-3.1355404942072281E-3</v>
          </cell>
          <cell r="EI21">
            <v>-3.5480172412831138E-3</v>
          </cell>
          <cell r="EJ21">
            <v>-3.9282252149799813E-3</v>
          </cell>
          <cell r="EK21">
            <v>-4.4499373723154738E-3</v>
          </cell>
          <cell r="EL21">
            <v>-4.7852136005868164E-3</v>
          </cell>
          <cell r="EM21">
            <v>1.155171327743806E-2</v>
          </cell>
          <cell r="EN21">
            <v>-3.8689276306939965E-3</v>
          </cell>
          <cell r="EO21">
            <v>-3.5599063987664294E-3</v>
          </cell>
          <cell r="EP21">
            <v>-4.4168755279700225E-3</v>
          </cell>
          <cell r="EQ21">
            <v>-4.6580304390945789E-3</v>
          </cell>
          <cell r="ER21">
            <v>-4.7385614796556005E-3</v>
          </cell>
          <cell r="ES21">
            <v>-5.1112587028987848E-3</v>
          </cell>
          <cell r="ET21">
            <v>-5.5585251988892175E-3</v>
          </cell>
          <cell r="EU21">
            <v>-5.6619311811085685E-3</v>
          </cell>
          <cell r="EV21">
            <v>-5.5320106192930929E-3</v>
          </cell>
          <cell r="EW21">
            <v>-5.7149334196420019E-3</v>
          </cell>
          <cell r="EX21">
            <v>-6.264414707379963E-3</v>
          </cell>
          <cell r="EY21">
            <v>-6.8094003801317578E-3</v>
          </cell>
          <cell r="EZ21">
            <v>-7.2213163571451609E-3</v>
          </cell>
          <cell r="FA21">
            <v>-7.1019298641501168E-3</v>
          </cell>
          <cell r="FB21">
            <v>-7.1333563498643948E-3</v>
          </cell>
          <cell r="FC21">
            <v>-7.0042909458034952E-3</v>
          </cell>
          <cell r="FD21">
            <v>-6.9523719201133715E-3</v>
          </cell>
          <cell r="FE21">
            <v>-7.9355106149500507E-3</v>
          </cell>
          <cell r="FF21">
            <v>-5.3972826975537758E-3</v>
          </cell>
          <cell r="FG21">
            <v>-1.4279917974882173E-2</v>
          </cell>
          <cell r="FH21">
            <v>-1.3209604727415562E-2</v>
          </cell>
          <cell r="FI21">
            <v>-1.3059124433929018E-2</v>
          </cell>
          <cell r="FJ21">
            <v>-1.1333608881533539E-2</v>
          </cell>
          <cell r="FK21">
            <v>-1.5882557803021717E-2</v>
          </cell>
          <cell r="FL21">
            <v>-6.1004771360813658E-3</v>
          </cell>
          <cell r="FM21">
            <v>-1.7496295706026881E-2</v>
          </cell>
          <cell r="FN21">
            <v>-1.4403503503567585E-2</v>
          </cell>
          <cell r="FO21">
            <v>-1.3478746850585557E-2</v>
          </cell>
          <cell r="FP21">
            <v>-2.728680793802998E-2</v>
          </cell>
          <cell r="FQ21">
            <v>-1.8883240353064389E-2</v>
          </cell>
          <cell r="FR21">
            <v>2.0908899367378282E-2</v>
          </cell>
          <cell r="FS21">
            <v>-5.076110472320626E-2</v>
          </cell>
          <cell r="FT21">
            <v>2.4192945890912761E-2</v>
          </cell>
          <cell r="FU21">
            <v>5.5772688740866379E-3</v>
          </cell>
          <cell r="FV21">
            <v>-1.0000990457495605E-2</v>
          </cell>
          <cell r="FW21">
            <v>5.2816183761421245E-4</v>
          </cell>
          <cell r="FX21">
            <v>-3.1830805376954503E-3</v>
          </cell>
          <cell r="FY21">
            <v>-5.7569962446450806E-3</v>
          </cell>
          <cell r="FZ21">
            <v>-1.2128999294762799E-3</v>
          </cell>
          <cell r="GA21">
            <v>-2.8939368774252017E-3</v>
          </cell>
          <cell r="GB21">
            <v>-2.4211490117095375E-3</v>
          </cell>
          <cell r="GC21">
            <v>-2.2150422476220283E-3</v>
          </cell>
          <cell r="GD21">
            <v>-2.3563450735972361E-3</v>
          </cell>
          <cell r="GE21">
            <v>-1.5900729279724876E-3</v>
          </cell>
          <cell r="GF21">
            <v>-3.2642293008043836E-3</v>
          </cell>
          <cell r="GG21">
            <v>-2.4282890102953484E-4</v>
          </cell>
          <cell r="GH21">
            <v>-2.0338329197679746E-3</v>
          </cell>
          <cell r="GI21">
            <v>7.0959208552423556E-3</v>
          </cell>
          <cell r="GJ21">
            <v>-8.7844744090760337E-4</v>
          </cell>
          <cell r="GK21">
            <v>-8.7844744090760337E-4</v>
          </cell>
          <cell r="GL21">
            <v>-8.7844744090760337E-4</v>
          </cell>
          <cell r="GM21">
            <v>-8.7844744090760337E-4</v>
          </cell>
          <cell r="GN21">
            <v>-8.7844744090760337E-4</v>
          </cell>
          <cell r="GO21">
            <v>-8.7844744090760337E-4</v>
          </cell>
          <cell r="GP21">
            <v>-8.7844744090760337E-4</v>
          </cell>
          <cell r="GQ21">
            <v>-8.7844744090760337E-4</v>
          </cell>
          <cell r="GR21">
            <v>-8.7844744090760337E-4</v>
          </cell>
          <cell r="GS21">
            <v>-8.7844744090760337E-4</v>
          </cell>
          <cell r="GT21">
            <v>-8.7844744090760337E-4</v>
          </cell>
          <cell r="GU21">
            <v>-8.7844744090760337E-4</v>
          </cell>
          <cell r="GV21">
            <v>-8.7844744090760337E-4</v>
          </cell>
          <cell r="GW21">
            <v>-8.7844744090760337E-4</v>
          </cell>
          <cell r="GX21">
            <v>-8.7844744090760337E-4</v>
          </cell>
          <cell r="GY21">
            <v>-8.7844744090760337E-4</v>
          </cell>
          <cell r="GZ21">
            <v>-8.7844744090760337E-4</v>
          </cell>
          <cell r="HA21">
            <v>-8.7844744090760337E-4</v>
          </cell>
          <cell r="HB21">
            <v>-8.7844744090760337E-4</v>
          </cell>
          <cell r="HC21">
            <v>-8.7844744090760337E-4</v>
          </cell>
          <cell r="HD21">
            <v>-8.7844744090760337E-4</v>
          </cell>
          <cell r="HE21">
            <v>-8.7844744090760337E-4</v>
          </cell>
          <cell r="HF21">
            <v>-8.7844744090760337E-4</v>
          </cell>
          <cell r="HG21">
            <v>-8.7844744090760337E-4</v>
          </cell>
          <cell r="HH21">
            <v>-8.7844744090760337E-4</v>
          </cell>
          <cell r="HI21">
            <v>-8.7844744090760337E-4</v>
          </cell>
          <cell r="HJ21">
            <v>-8.7844744090760337E-4</v>
          </cell>
          <cell r="HK21">
            <v>-8.7844744090760337E-4</v>
          </cell>
          <cell r="HL21">
            <v>-8.7844744090760337E-4</v>
          </cell>
          <cell r="HM21">
            <v>-8.7844744090760337E-4</v>
          </cell>
          <cell r="HN21">
            <v>-8.7844744090760337E-4</v>
          </cell>
          <cell r="HO21">
            <v>-8.7844744090760337E-4</v>
          </cell>
          <cell r="HP21">
            <v>-8.7844744090760337E-4</v>
          </cell>
          <cell r="HQ21">
            <v>-8.7844744090760337E-4</v>
          </cell>
          <cell r="HR21">
            <v>-8.7844744090760337E-4</v>
          </cell>
          <cell r="HS21">
            <v>-8.7844744090760337E-4</v>
          </cell>
          <cell r="HT21">
            <v>-8.7844744090760337E-4</v>
          </cell>
          <cell r="HU21">
            <v>-8.7844744090760337E-4</v>
          </cell>
          <cell r="HV21">
            <v>-8.7844744090760337E-4</v>
          </cell>
          <cell r="HW21">
            <v>-8.7844744090760337E-4</v>
          </cell>
          <cell r="HX21">
            <v>-8.7844744090760337E-4</v>
          </cell>
          <cell r="HY21">
            <v>-8.7844744090760337E-4</v>
          </cell>
          <cell r="IA21">
            <v>0</v>
          </cell>
          <cell r="IB21">
            <v>0</v>
          </cell>
          <cell r="IC21">
            <v>0</v>
          </cell>
          <cell r="ID21">
            <v>0</v>
          </cell>
          <cell r="IE21">
            <v>0</v>
          </cell>
          <cell r="IF21">
            <v>0</v>
          </cell>
          <cell r="IG21">
            <v>-2.1045530443066156E-3</v>
          </cell>
          <cell r="IH21">
            <v>-2.3673685197078968E-3</v>
          </cell>
          <cell r="II21">
            <v>-8.2232637527073615E-3</v>
          </cell>
          <cell r="IJ21">
            <v>-8.7380261568387862E-3</v>
          </cell>
          <cell r="IK21">
            <v>-6.7759798267674441E-3</v>
          </cell>
          <cell r="IL21">
            <v>-2.887398402084497E-3</v>
          </cell>
          <cell r="IM21">
            <v>-6.5741659632059342E-3</v>
          </cell>
          <cell r="IN21">
            <v>-1.4234264000474292E-2</v>
          </cell>
          <cell r="IO21">
            <v>-2.2698270049402959E-3</v>
          </cell>
          <cell r="IP21">
            <v>-6.3850607611457336E-4</v>
          </cell>
          <cell r="IQ21">
            <v>-8.7844744090760315E-4</v>
          </cell>
          <cell r="IR21">
            <v>-8.7844744090760315E-4</v>
          </cell>
          <cell r="IS21">
            <v>-8.7844744090760315E-4</v>
          </cell>
          <cell r="IU21">
            <v>-8.5193011256199901E-3</v>
          </cell>
          <cell r="IV21">
            <v>-7.5086630047972456E-3</v>
          </cell>
          <cell r="IW21">
            <v>-8.3855835349750298E-3</v>
          </cell>
          <cell r="IX21">
            <v>-2.6903716416775097E-3</v>
          </cell>
          <cell r="IY21">
            <v>-3.5372609834901079E-3</v>
          </cell>
          <cell r="IZ21">
            <v>7.721874348452564E-4</v>
          </cell>
          <cell r="JA21">
            <v>-3.9485698524768164E-3</v>
          </cell>
          <cell r="JB21">
            <v>-4.8359502072163217E-3</v>
          </cell>
          <cell r="JC21">
            <v>-5.5841556664302933E-3</v>
          </cell>
          <cell r="JD21">
            <v>-6.2629161690512412E-3</v>
          </cell>
          <cell r="JE21">
            <v>-7.1522008570532244E-3</v>
          </cell>
          <cell r="JF21">
            <v>-7.2973911602889725E-3</v>
          </cell>
          <cell r="JG21">
            <v>-1.0962268466617171E-2</v>
          </cell>
          <cell r="JH21">
            <v>-1.3425097039494759E-2</v>
          </cell>
          <cell r="JI21">
            <v>-1.2666758781891945E-2</v>
          </cell>
          <cell r="JJ21">
            <v>-1.9882931713893309E-2</v>
          </cell>
          <cell r="JK21">
            <v>-1.8864198216384058E-3</v>
          </cell>
          <cell r="JL21">
            <v>-1.2985199152649183E-3</v>
          </cell>
          <cell r="JM21">
            <v>-3.3843255706056037E-3</v>
          </cell>
          <cell r="JN21">
            <v>-2.5100427122522555E-3</v>
          </cell>
          <cell r="JO21">
            <v>-2.4035491007913692E-3</v>
          </cell>
          <cell r="JP21">
            <v>1.6064196781482819E-3</v>
          </cell>
          <cell r="JQ21">
            <v>-8.7844744090760337E-4</v>
          </cell>
          <cell r="JR21">
            <v>-8.7844744090760337E-4</v>
          </cell>
          <cell r="JS21">
            <v>-8.7844744090760337E-4</v>
          </cell>
          <cell r="JT21">
            <v>-8.7844744090760337E-4</v>
          </cell>
          <cell r="JU21">
            <v>-8.7844744090760337E-4</v>
          </cell>
          <cell r="JV21">
            <v>-8.7844744090760337E-4</v>
          </cell>
          <cell r="JW21">
            <v>-8.7844744090760337E-4</v>
          </cell>
          <cell r="JX21">
            <v>-8.7844744090760337E-4</v>
          </cell>
          <cell r="JY21">
            <v>-8.7844744090760337E-4</v>
          </cell>
          <cell r="JZ21">
            <v>-8.7844744090760337E-4</v>
          </cell>
          <cell r="KA21">
            <v>-8.7844744090760337E-4</v>
          </cell>
          <cell r="KB21">
            <v>-8.7844744090760337E-4</v>
          </cell>
          <cell r="KC21">
            <v>-8.7844744090760337E-4</v>
          </cell>
          <cell r="KD21">
            <v>-8.7844744090760337E-4</v>
          </cell>
          <cell r="KF21">
            <v>-1.5924698684516621E-3</v>
          </cell>
          <cell r="KG21">
            <v>-3.9856471132154346E-4</v>
          </cell>
          <cell r="KI21">
            <v>-5.5585251988892175E-3</v>
          </cell>
          <cell r="KJ21">
            <v>-5.6619311811085685E-3</v>
          </cell>
          <cell r="KK21">
            <v>-5.5320106192930929E-3</v>
          </cell>
          <cell r="KL21">
            <v>-5.7149334196420019E-3</v>
          </cell>
          <cell r="KM21">
            <v>-6.264414707379963E-3</v>
          </cell>
          <cell r="KN21">
            <v>-6.8094003801317578E-3</v>
          </cell>
          <cell r="KO21">
            <v>-7.2213163571451609E-3</v>
          </cell>
          <cell r="KP21">
            <v>-7.1019298641501168E-3</v>
          </cell>
          <cell r="KQ21">
            <v>-7.1333563498643948E-3</v>
          </cell>
          <cell r="KR21">
            <v>-7.0042909458034952E-3</v>
          </cell>
          <cell r="KS21">
            <v>-6.9523719201133715E-3</v>
          </cell>
          <cell r="KT21">
            <v>-7.9355106149500507E-3</v>
          </cell>
          <cell r="KU21">
            <v>-5.3972826975537758E-3</v>
          </cell>
          <cell r="KV21">
            <v>-1.4279917974882173E-2</v>
          </cell>
          <cell r="KW21">
            <v>-1.3209604727415562E-2</v>
          </cell>
          <cell r="KX21">
            <v>-1.3059124433929018E-2</v>
          </cell>
          <cell r="KY21">
            <v>-1.1333608881533539E-2</v>
          </cell>
          <cell r="KZ21">
            <v>-1.5882557803021717E-2</v>
          </cell>
          <cell r="LA21">
            <v>-6.1004771360813658E-3</v>
          </cell>
          <cell r="LB21">
            <v>-1.7496295706026881E-2</v>
          </cell>
          <cell r="LC21">
            <v>-1.4403503503567585E-2</v>
          </cell>
          <cell r="LD21">
            <v>-1.3478746850585557E-2</v>
          </cell>
          <cell r="LE21">
            <v>-2.728680793802998E-2</v>
          </cell>
          <cell r="LF21">
            <v>-1.8883240353064389E-2</v>
          </cell>
          <cell r="LG21">
            <v>2.0908899367378282E-2</v>
          </cell>
          <cell r="LH21">
            <v>-5.076110472320626E-2</v>
          </cell>
          <cell r="LI21">
            <v>2.4192945890912761E-2</v>
          </cell>
          <cell r="LJ21">
            <v>5.5772688740866379E-3</v>
          </cell>
          <cell r="LK21">
            <v>-1.0000990457495605E-2</v>
          </cell>
          <cell r="LL21">
            <v>5.2816183761421245E-4</v>
          </cell>
          <cell r="LM21">
            <v>-3.1830805376954503E-3</v>
          </cell>
          <cell r="LN21">
            <v>-5.7569962446450806E-3</v>
          </cell>
          <cell r="LO21">
            <v>-1.2128999294762799E-3</v>
          </cell>
          <cell r="LP21">
            <v>-2.8939368774252017E-3</v>
          </cell>
          <cell r="LQ21">
            <v>-2.4211490117095375E-3</v>
          </cell>
          <cell r="LR21">
            <v>-2.3203533335766809E-3</v>
          </cell>
          <cell r="LS21">
            <v>-2.3563450735972361E-3</v>
          </cell>
          <cell r="LT21">
            <v>-1.5900729279724876E-3</v>
          </cell>
          <cell r="LU21">
            <v>-3.2642293008043836E-3</v>
          </cell>
          <cell r="LV21">
            <v>-2.7138339516565293E-3</v>
          </cell>
          <cell r="LW21">
            <v>-2.7138339516565293E-3</v>
          </cell>
          <cell r="LX21">
            <v>-2.7138339516565293E-3</v>
          </cell>
          <cell r="LY21">
            <v>-2.7138339516565293E-3</v>
          </cell>
          <cell r="LZ21">
            <v>-2.7138339516565293E-3</v>
          </cell>
          <cell r="MA21">
            <v>-2.7138339516565293E-3</v>
          </cell>
          <cell r="MB21">
            <v>-2.7138339516565293E-3</v>
          </cell>
          <cell r="MC21">
            <v>-2.7138339516565293E-3</v>
          </cell>
          <cell r="MD21">
            <v>-2.7138339516565293E-3</v>
          </cell>
          <cell r="MF21">
            <v>-2.7138339516565289E-3</v>
          </cell>
          <cell r="MG21">
            <v>-2.5586915262239495E-3</v>
          </cell>
          <cell r="MH21">
            <v>-2.6362627389402396E-3</v>
          </cell>
          <cell r="MJ21">
            <v>-5.5585251988892175E-3</v>
          </cell>
          <cell r="MK21">
            <v>-5.6619311811085685E-3</v>
          </cell>
          <cell r="ML21">
            <v>-5.5320106192930929E-3</v>
          </cell>
          <cell r="MM21">
            <v>-5.5841556664302933E-3</v>
          </cell>
          <cell r="MN21">
            <v>-5.634155666430293E-3</v>
          </cell>
          <cell r="MO21">
            <v>-5.6841556664302927E-3</v>
          </cell>
          <cell r="MP21">
            <v>-5.7341556664302924E-3</v>
          </cell>
          <cell r="MQ21">
            <v>-5.7841556664302921E-3</v>
          </cell>
          <cell r="MR21">
            <v>-5.8341556664302918E-3</v>
          </cell>
          <cell r="MS21">
            <v>-5.8841556664302914E-3</v>
          </cell>
          <cell r="MT21">
            <v>-5.9341556664302911E-3</v>
          </cell>
          <cell r="MU21">
            <v>-5.9841556664302908E-3</v>
          </cell>
          <cell r="MV21">
            <v>-5.9841556664302908E-3</v>
          </cell>
          <cell r="MW21">
            <v>-5.9841556664302908E-3</v>
          </cell>
          <cell r="MX21">
            <v>-5.9841556664302908E-3</v>
          </cell>
          <cell r="MY21">
            <v>-5.9841556664302908E-3</v>
          </cell>
          <cell r="MZ21">
            <v>-5.9841556664302908E-3</v>
          </cell>
          <cell r="NA21">
            <v>-5.9841556664302908E-3</v>
          </cell>
          <cell r="NB21">
            <v>-5.9841556664302908E-3</v>
          </cell>
          <cell r="NC21">
            <v>-5.9841556664302908E-3</v>
          </cell>
          <cell r="ND21">
            <v>-5.9841556664302908E-3</v>
          </cell>
          <cell r="NE21">
            <v>-5.9841556664302908E-3</v>
          </cell>
          <cell r="NF21">
            <v>-5.9841556664302908E-3</v>
          </cell>
          <cell r="NG21">
            <v>-5.9841556664302908E-3</v>
          </cell>
          <cell r="NH21">
            <v>-5.9841556664302908E-3</v>
          </cell>
          <cell r="NI21">
            <v>-5.9841556664302908E-3</v>
          </cell>
          <cell r="NJ21">
            <v>-5.9841556664302908E-3</v>
          </cell>
          <cell r="NK21">
            <v>-5.9841556664302908E-3</v>
          </cell>
          <cell r="NL21">
            <v>-5.9841556664302908E-3</v>
          </cell>
          <cell r="NM21">
            <v>-5.9841556664302908E-3</v>
          </cell>
          <cell r="NN21">
            <v>-5.9841556664302908E-3</v>
          </cell>
          <cell r="NO21">
            <v>-5.9841556664302908E-3</v>
          </cell>
          <cell r="NP21">
            <v>-5.9841556664302908E-3</v>
          </cell>
          <cell r="NQ21">
            <v>-5.9841556664302908E-3</v>
          </cell>
          <cell r="NR21">
            <v>-5.9841556664302908E-3</v>
          </cell>
          <cell r="NS21">
            <v>-5.9841556664302908E-3</v>
          </cell>
          <cell r="NT21">
            <v>-5.9841556664302908E-3</v>
          </cell>
          <cell r="NU21">
            <v>-5.9841556664302908E-3</v>
          </cell>
          <cell r="NV21">
            <v>-5.9841556664302908E-3</v>
          </cell>
          <cell r="NW21">
            <v>-5.9841556664302908E-3</v>
          </cell>
          <cell r="NX21">
            <v>-5.9841556664302908E-3</v>
          </cell>
          <cell r="NY21">
            <v>-5.9841556664302908E-3</v>
          </cell>
          <cell r="NZ21">
            <v>-5.9841556664302908E-3</v>
          </cell>
          <cell r="OA21">
            <v>-5.9841556664302908E-3</v>
          </cell>
          <cell r="OB21">
            <v>-5.9841556664302908E-3</v>
          </cell>
          <cell r="OC21">
            <v>-5.9841556664302908E-3</v>
          </cell>
          <cell r="OD21">
            <v>-5.9841556664302908E-3</v>
          </cell>
          <cell r="OE21">
            <v>-5.9841556664302908E-3</v>
          </cell>
          <cell r="OG21">
            <v>-5.9841556664302908E-3</v>
          </cell>
          <cell r="OH21">
            <v>-5.9841556664302908E-3</v>
          </cell>
          <cell r="OI21">
            <v>-5.9841556664302908E-3</v>
          </cell>
        </row>
        <row r="23">
          <cell r="D23" t="str">
            <v>PORTFOLIO</v>
          </cell>
        </row>
        <row r="24">
          <cell r="D24" t="str">
            <v>Portfolio Liquidations (MPO) %</v>
          </cell>
          <cell r="E24">
            <v>0.31192224340316455</v>
          </cell>
          <cell r="F24">
            <v>0.3223188736900906</v>
          </cell>
          <cell r="G24">
            <v>0.29246586513683914</v>
          </cell>
          <cell r="H24">
            <v>0.36774514728240065</v>
          </cell>
          <cell r="I24">
            <v>0.28906811616145173</v>
          </cell>
          <cell r="J24">
            <v>0.32601388689212779</v>
          </cell>
          <cell r="K24">
            <v>0.37648474636840079</v>
          </cell>
          <cell r="L24">
            <v>0.30638277426385596</v>
          </cell>
          <cell r="M24">
            <v>0.31544301793357993</v>
          </cell>
          <cell r="N24">
            <v>0.2686904825289852</v>
          </cell>
          <cell r="O24">
            <v>0.33993698314467347</v>
          </cell>
          <cell r="P24">
            <v>0.29070745152887167</v>
          </cell>
          <cell r="Q24">
            <v>0.275889612520831</v>
          </cell>
          <cell r="R24">
            <v>0.30481603213919206</v>
          </cell>
          <cell r="S24">
            <v>0.27821497923602762</v>
          </cell>
          <cell r="T24">
            <v>0.23399328246568796</v>
          </cell>
          <cell r="U24">
            <v>0.32174786997063676</v>
          </cell>
          <cell r="V24">
            <v>0.28942048143809418</v>
          </cell>
          <cell r="W24">
            <v>0.24812553613950702</v>
          </cell>
          <cell r="X24">
            <v>0.25163254031577181</v>
          </cell>
          <cell r="Y24">
            <v>0.19082222861162562</v>
          </cell>
          <cell r="Z24">
            <v>0.28557008314481769</v>
          </cell>
          <cell r="AA24">
            <v>0.24979670607788479</v>
          </cell>
          <cell r="AB24">
            <v>0.18911173243124876</v>
          </cell>
          <cell r="AC24">
            <v>0.19697996702443993</v>
          </cell>
          <cell r="AD24">
            <v>0.17576856612618702</v>
          </cell>
          <cell r="AE24">
            <v>0.20683942500473596</v>
          </cell>
          <cell r="AF24">
            <v>0.22226360860053404</v>
          </cell>
          <cell r="AG24">
            <v>0.28054335006090148</v>
          </cell>
          <cell r="AH24">
            <v>0.25237558637889779</v>
          </cell>
          <cell r="AI24">
            <v>0.30904248790969446</v>
          </cell>
          <cell r="AJ24">
            <v>0.23136678230909796</v>
          </cell>
          <cell r="AK24">
            <v>0.20738023729599195</v>
          </cell>
          <cell r="AL24">
            <v>0.26970091484732944</v>
          </cell>
          <cell r="AM24">
            <v>0.27325254080245509</v>
          </cell>
          <cell r="AN24">
            <v>0.23855540425928995</v>
          </cell>
          <cell r="AO24">
            <v>0.28385290879623259</v>
          </cell>
          <cell r="AP24">
            <v>0.20451657578884275</v>
          </cell>
          <cell r="AQ24">
            <v>0.21729219383163634</v>
          </cell>
          <cell r="AR24">
            <v>0.2933730220468056</v>
          </cell>
          <cell r="AS24">
            <v>0.21884521309188557</v>
          </cell>
          <cell r="AT24">
            <v>0.24688812967178864</v>
          </cell>
          <cell r="AU24">
            <v>0.32075227957847741</v>
          </cell>
          <cell r="AV24">
            <v>0.23976328595186652</v>
          </cell>
          <cell r="AW24">
            <v>0.25915373329886687</v>
          </cell>
          <cell r="AX24">
            <v>0.2752418750791234</v>
          </cell>
          <cell r="AY24">
            <v>0.287165925330365</v>
          </cell>
          <cell r="AZ24">
            <v>0.33730807940643676</v>
          </cell>
          <cell r="BA24">
            <v>0.3641865184422855</v>
          </cell>
          <cell r="BB24">
            <v>0.24883464091848936</v>
          </cell>
          <cell r="BC24">
            <v>0.29150083313386427</v>
          </cell>
          <cell r="BD24">
            <v>0.3655509074483777</v>
          </cell>
          <cell r="BE24">
            <v>0.24393811252848874</v>
          </cell>
          <cell r="BF24">
            <v>0.38317375899245676</v>
          </cell>
          <cell r="BG24">
            <v>0.31514899033574184</v>
          </cell>
          <cell r="BH24">
            <v>0.25900961308167514</v>
          </cell>
          <cell r="BI24">
            <v>0.35131034612891776</v>
          </cell>
          <cell r="BJ24">
            <v>0.29428205852580375</v>
          </cell>
          <cell r="BK24">
            <v>0.33903056983314434</v>
          </cell>
          <cell r="BL24">
            <v>0.34505155189217446</v>
          </cell>
          <cell r="BM24">
            <v>0.33245561602515761</v>
          </cell>
          <cell r="BN24">
            <v>0.3126520463567955</v>
          </cell>
          <cell r="BO24">
            <v>0.30230263437698918</v>
          </cell>
          <cell r="BP24">
            <v>0.33158963673936992</v>
          </cell>
          <cell r="BQ24">
            <v>0.30703614299403609</v>
          </cell>
          <cell r="BR24">
            <v>0.32610320825423206</v>
          </cell>
          <cell r="BS24">
            <v>0.27821788825776866</v>
          </cell>
          <cell r="BT24">
            <v>0.38865820738049522</v>
          </cell>
          <cell r="BU24">
            <v>0.28461887145495063</v>
          </cell>
          <cell r="BV24">
            <v>0.27063899391793089</v>
          </cell>
          <cell r="BW24">
            <v>0.44281670250689092</v>
          </cell>
          <cell r="BX24">
            <v>0.26837148990153709</v>
          </cell>
          <cell r="BY24">
            <v>0.28800609618745804</v>
          </cell>
          <cell r="BZ24">
            <v>0.31582861942548091</v>
          </cell>
          <cell r="CA24">
            <v>0.28253711044158653</v>
          </cell>
          <cell r="CB24">
            <v>0.29303914956005928</v>
          </cell>
          <cell r="CC24">
            <v>0.36387788175533831</v>
          </cell>
          <cell r="CD24">
            <v>0.32949162333927956</v>
          </cell>
          <cell r="CE24">
            <v>0.26862986154115609</v>
          </cell>
          <cell r="CF24">
            <v>0.34029647253075412</v>
          </cell>
          <cell r="CG24">
            <v>0.25726512537213242</v>
          </cell>
          <cell r="CH24">
            <v>0.30902079006906458</v>
          </cell>
          <cell r="CI24">
            <v>0.39042363367233396</v>
          </cell>
          <cell r="CJ24">
            <v>0.31098804907546518</v>
          </cell>
          <cell r="CK24">
            <v>0.30001908190760912</v>
          </cell>
          <cell r="CL24">
            <v>0.28286865169274955</v>
          </cell>
          <cell r="CM24">
            <v>0.26404513835432575</v>
          </cell>
          <cell r="CN24">
            <v>0.36063540039453879</v>
          </cell>
          <cell r="CO24">
            <v>0.2637954047290399</v>
          </cell>
          <cell r="CP24">
            <v>0.30688189742039695</v>
          </cell>
          <cell r="CQ24">
            <v>0.33857939264031006</v>
          </cell>
          <cell r="CR24">
            <v>0.30846831395867624</v>
          </cell>
          <cell r="CS24">
            <v>0.24996941112176913</v>
          </cell>
          <cell r="CT24">
            <v>0.35082754822503404</v>
          </cell>
          <cell r="CU24">
            <v>0.40313406999194346</v>
          </cell>
          <cell r="CV24">
            <v>0.30811612698477253</v>
          </cell>
          <cell r="CW24">
            <v>0.35830814888581353</v>
          </cell>
          <cell r="CX24">
            <v>0.29507236891051214</v>
          </cell>
          <cell r="CY24">
            <v>0.33242277653285157</v>
          </cell>
          <cell r="CZ24">
            <v>0.43266035499861388</v>
          </cell>
          <cell r="DA24">
            <v>0.28877191319855217</v>
          </cell>
          <cell r="DB24">
            <v>0.3472661486091897</v>
          </cell>
          <cell r="DC24">
            <v>0.39203838331769347</v>
          </cell>
          <cell r="DD24">
            <v>0.37400361432589424</v>
          </cell>
          <cell r="DE24">
            <v>0.2749182700071694</v>
          </cell>
          <cell r="DF24">
            <v>0.35408499753388412</v>
          </cell>
          <cell r="DG24">
            <v>0.36463188233679966</v>
          </cell>
          <cell r="DH24">
            <v>0.34318265022612959</v>
          </cell>
          <cell r="DI24">
            <v>0.34088223763483805</v>
          </cell>
          <cell r="DJ24">
            <v>0.27728205425632113</v>
          </cell>
          <cell r="DK24">
            <v>0.35827558547410532</v>
          </cell>
          <cell r="DL24">
            <v>0.31696464443539746</v>
          </cell>
          <cell r="DM24">
            <v>0.34771616492471424</v>
          </cell>
          <cell r="DN24">
            <v>0.33902642076338246</v>
          </cell>
          <cell r="DO24">
            <v>0.37143861088812608</v>
          </cell>
          <cell r="DP24">
            <v>0.3006558396255804</v>
          </cell>
          <cell r="DQ24">
            <v>0.32748620012968122</v>
          </cell>
          <cell r="DR24">
            <v>0.38914405911451444</v>
          </cell>
          <cell r="DS24">
            <v>0.38316725564335441</v>
          </cell>
          <cell r="DT24">
            <v>0.39619997032348397</v>
          </cell>
          <cell r="DU24">
            <v>0.34769565970932792</v>
          </cell>
          <cell r="DV24">
            <v>0.31042775002114453</v>
          </cell>
          <cell r="DW24">
            <v>0.3207475761102781</v>
          </cell>
          <cell r="DX24">
            <v>0.40054634188655669</v>
          </cell>
          <cell r="DY24">
            <v>0.28411699847927763</v>
          </cell>
          <cell r="DZ24">
            <v>0.33610920180341902</v>
          </cell>
          <cell r="EA24">
            <v>0.35285765218840892</v>
          </cell>
          <cell r="EB24">
            <v>0.29396597008784037</v>
          </cell>
          <cell r="EC24">
            <v>0.31665386667477868</v>
          </cell>
          <cell r="ED24">
            <v>0.3324426573833556</v>
          </cell>
          <cell r="EE24">
            <v>0.37806194667748816</v>
          </cell>
          <cell r="EF24">
            <v>1.4088647930168605</v>
          </cell>
          <cell r="EG24">
            <v>0.29191450187373297</v>
          </cell>
          <cell r="EH24">
            <v>0.34042836275095811</v>
          </cell>
          <cell r="EI24">
            <v>0.31432153756852665</v>
          </cell>
          <cell r="EJ24">
            <v>0.36510576030099778</v>
          </cell>
          <cell r="EK24">
            <v>0.40107013554262055</v>
          </cell>
          <cell r="EL24">
            <v>0.35644565771202785</v>
          </cell>
          <cell r="EM24">
            <v>0.80326723411797007</v>
          </cell>
          <cell r="EN24">
            <v>0.34840053022900219</v>
          </cell>
          <cell r="EO24">
            <v>0.39557655230798916</v>
          </cell>
          <cell r="EP24">
            <v>0.41057321261855451</v>
          </cell>
          <cell r="EQ24">
            <v>0.45386931314958934</v>
          </cell>
          <cell r="ER24">
            <v>0.43609574937815593</v>
          </cell>
          <cell r="ES24">
            <v>0.33398554512562006</v>
          </cell>
          <cell r="ET24">
            <v>0.37031958457240977</v>
          </cell>
          <cell r="EU24">
            <v>0.37947106918916607</v>
          </cell>
          <cell r="EV24">
            <v>0.39143687652005055</v>
          </cell>
          <cell r="EW24">
            <v>0.36238369124892456</v>
          </cell>
          <cell r="EX24">
            <v>0.36831630745413374</v>
          </cell>
          <cell r="EY24">
            <v>0.32695142992136733</v>
          </cell>
          <cell r="EZ24">
            <v>0.35156337697515061</v>
          </cell>
          <cell r="FA24">
            <v>0.32447692964558894</v>
          </cell>
          <cell r="FB24">
            <v>0.36430809728300639</v>
          </cell>
          <cell r="FC24">
            <v>0.43690714382753015</v>
          </cell>
          <cell r="FD24">
            <v>0.39135735093641544</v>
          </cell>
          <cell r="FE24">
            <v>0.34439250002712235</v>
          </cell>
          <cell r="FF24">
            <v>0.39135730357509307</v>
          </cell>
          <cell r="FG24">
            <v>0.38682407695057441</v>
          </cell>
          <cell r="FH24">
            <v>0.42189629604410817</v>
          </cell>
          <cell r="FI24">
            <v>0.36185073319955441</v>
          </cell>
          <cell r="FJ24">
            <v>0.36979338744319756</v>
          </cell>
          <cell r="FK24">
            <v>0.43309601019389254</v>
          </cell>
          <cell r="FL24">
            <v>0.43254682723753046</v>
          </cell>
          <cell r="FM24">
            <v>0.41034705853399567</v>
          </cell>
          <cell r="FN24">
            <v>0.48521095883707899</v>
          </cell>
          <cell r="FO24">
            <v>0.4845040981107302</v>
          </cell>
          <cell r="FP24">
            <v>0.48975043191545231</v>
          </cell>
          <cell r="FQ24">
            <v>0.47357628471815649</v>
          </cell>
          <cell r="FR24">
            <v>2.179505913922938</v>
          </cell>
          <cell r="FS24">
            <v>0.49166484310601455</v>
          </cell>
          <cell r="FT24">
            <v>0.7015972501407115</v>
          </cell>
          <cell r="FU24">
            <v>0.54091673209797042</v>
          </cell>
          <cell r="FV24">
            <v>0.57877634080866114</v>
          </cell>
          <cell r="FW24">
            <v>0.64133351114032222</v>
          </cell>
          <cell r="FX24">
            <v>0.63868661875484511</v>
          </cell>
          <cell r="FY24">
            <v>0.62028982731624116</v>
          </cell>
          <cell r="FZ24">
            <v>0.70218755624621598</v>
          </cell>
          <cell r="GA24">
            <v>0.59831244310323839</v>
          </cell>
          <cell r="GB24">
            <v>0.64681113331939988</v>
          </cell>
          <cell r="GC24">
            <v>0.56803172900864052</v>
          </cell>
          <cell r="GD24">
            <v>0.64867392785576838</v>
          </cell>
          <cell r="GE24">
            <v>0.63159391347103599</v>
          </cell>
          <cell r="GF24">
            <v>0.71931511192922082</v>
          </cell>
          <cell r="GG24">
            <v>0.54245831949385992</v>
          </cell>
          <cell r="GH24">
            <v>0.6824499641294357</v>
          </cell>
          <cell r="GI24">
            <v>0.66991406546881327</v>
          </cell>
          <cell r="GJ24">
            <v>0.64906755039135577</v>
          </cell>
          <cell r="GK24">
            <v>0.64906755039135577</v>
          </cell>
          <cell r="GL24">
            <v>0.64906755039135577</v>
          </cell>
          <cell r="GM24">
            <v>0.64906755039135577</v>
          </cell>
          <cell r="GN24">
            <v>0.64906755039135577</v>
          </cell>
          <cell r="GO24">
            <v>0.64906755039135577</v>
          </cell>
          <cell r="GP24">
            <v>0.64906755039135577</v>
          </cell>
          <cell r="GQ24">
            <v>0.64906755039135577</v>
          </cell>
          <cell r="GR24">
            <v>0.64906755039135577</v>
          </cell>
          <cell r="GS24">
            <v>0.64906755039135577</v>
          </cell>
          <cell r="GT24">
            <v>0.64906755039135577</v>
          </cell>
          <cell r="GU24">
            <v>0.64906755039135577</v>
          </cell>
          <cell r="GV24">
            <v>0.64906755039135577</v>
          </cell>
          <cell r="GW24">
            <v>0.64906755039135577</v>
          </cell>
          <cell r="GX24">
            <v>0.64906755039135577</v>
          </cell>
          <cell r="GY24">
            <v>0.64906755039135577</v>
          </cell>
          <cell r="GZ24">
            <v>0.64906755039135577</v>
          </cell>
          <cell r="HA24">
            <v>0.64906755039135577</v>
          </cell>
          <cell r="HB24">
            <v>0.64906755039135577</v>
          </cell>
          <cell r="HC24">
            <v>0.64906755039135577</v>
          </cell>
          <cell r="HD24">
            <v>0.64906755039135577</v>
          </cell>
          <cell r="HE24">
            <v>0.64906755039135577</v>
          </cell>
          <cell r="HF24">
            <v>0.64906755039135577</v>
          </cell>
          <cell r="HG24">
            <v>0.64906755039135577</v>
          </cell>
          <cell r="HH24">
            <v>0.64906755039135577</v>
          </cell>
          <cell r="HI24">
            <v>0.64906755039135577</v>
          </cell>
          <cell r="HJ24">
            <v>0.64906755039135577</v>
          </cell>
          <cell r="HK24">
            <v>0.64906755039135577</v>
          </cell>
          <cell r="HL24">
            <v>0.64906755039135577</v>
          </cell>
          <cell r="HM24">
            <v>0.64906755039135577</v>
          </cell>
          <cell r="HN24">
            <v>0.64906755039135577</v>
          </cell>
          <cell r="HO24">
            <v>0.64906755039135577</v>
          </cell>
          <cell r="HP24">
            <v>0.64906755039135577</v>
          </cell>
          <cell r="HQ24">
            <v>0.64906755039135577</v>
          </cell>
          <cell r="HR24">
            <v>0.64906755039135577</v>
          </cell>
          <cell r="HS24">
            <v>0.64906755039135577</v>
          </cell>
          <cell r="HT24">
            <v>0.64906755039135577</v>
          </cell>
          <cell r="HU24">
            <v>0.64906755039135577</v>
          </cell>
          <cell r="HV24">
            <v>0.64906755039135577</v>
          </cell>
          <cell r="HW24">
            <v>0.64906755039135577</v>
          </cell>
          <cell r="HX24">
            <v>0.64906755039135577</v>
          </cell>
          <cell r="HY24">
            <v>0.64906755039135577</v>
          </cell>
          <cell r="IA24">
            <v>0.33650606456584586</v>
          </cell>
          <cell r="IB24">
            <v>0.26753658226685473</v>
          </cell>
          <cell r="IC24">
            <v>0.24168585180901234</v>
          </cell>
          <cell r="ID24">
            <v>0.27165104879810953</v>
          </cell>
          <cell r="IE24">
            <v>0.30811286777660984</v>
          </cell>
          <cell r="IF24">
            <v>0.31302792566113241</v>
          </cell>
          <cell r="IG24">
            <v>0.32475604637502858</v>
          </cell>
          <cell r="IH24">
            <v>0.31997574659003314</v>
          </cell>
          <cell r="II24">
            <v>0.36077243305494333</v>
          </cell>
          <cell r="IJ24">
            <v>0.35930815080074818</v>
          </cell>
          <cell r="IK24">
            <v>0.45068791889498622</v>
          </cell>
          <cell r="IL24">
            <v>0.39108998973550879</v>
          </cell>
          <cell r="IM24">
            <v>0.39408065907011069</v>
          </cell>
          <cell r="IN24">
            <v>0.42609826102781934</v>
          </cell>
          <cell r="IO24">
            <v>0.65340270264445066</v>
          </cell>
          <cell r="IP24">
            <v>0.63230119468593937</v>
          </cell>
          <cell r="IQ24">
            <v>0.67028402309828272</v>
          </cell>
          <cell r="IR24">
            <v>0.6783518739890938</v>
          </cell>
          <cell r="IS24">
            <v>0.67764627331145988</v>
          </cell>
          <cell r="IU24">
            <v>0.3484620490108683</v>
          </cell>
          <cell r="IV24">
            <v>0.32901005582064652</v>
          </cell>
          <cell r="IW24">
            <v>0.3171640828478286</v>
          </cell>
          <cell r="IX24">
            <v>0.68480169591937168</v>
          </cell>
          <cell r="IY24">
            <v>0.33882658749842393</v>
          </cell>
          <cell r="IZ24">
            <v>0.51517019044570311</v>
          </cell>
          <cell r="JA24">
            <v>0.38274788119158881</v>
          </cell>
          <cell r="JB24">
            <v>0.4116474277068875</v>
          </cell>
          <cell r="JC24">
            <v>0.3883364185251133</v>
          </cell>
          <cell r="JD24">
            <v>0.35682138157342247</v>
          </cell>
          <cell r="JE24">
            <v>0.34642459403484538</v>
          </cell>
          <cell r="JF24">
            <v>0.39100300459582066</v>
          </cell>
          <cell r="JG24">
            <v>0.40120210599822664</v>
          </cell>
          <cell r="JH24">
            <v>0.38849629409498887</v>
          </cell>
          <cell r="JI24">
            <v>0.43854423889023025</v>
          </cell>
          <cell r="JJ24">
            <v>0.47971235843164162</v>
          </cell>
          <cell r="JK24">
            <v>1.0666388195574645</v>
          </cell>
          <cell r="JL24">
            <v>0.58221022773566622</v>
          </cell>
          <cell r="JM24">
            <v>0.65595528796565505</v>
          </cell>
          <cell r="JN24">
            <v>0.60484576934417922</v>
          </cell>
          <cell r="JO24">
            <v>0.66294957329585924</v>
          </cell>
          <cell r="JP24">
            <v>0.63095270476847154</v>
          </cell>
          <cell r="JQ24">
            <v>0.63900884612593278</v>
          </cell>
          <cell r="JR24">
            <v>0.65123208981922609</v>
          </cell>
          <cell r="JS24">
            <v>0.65469618241273497</v>
          </cell>
          <cell r="JT24">
            <v>0.65483757937249321</v>
          </cell>
          <cell r="JU24">
            <v>0.64160998681436665</v>
          </cell>
          <cell r="JV24">
            <v>0.65391294780214893</v>
          </cell>
          <cell r="JW24">
            <v>0.65647649447930467</v>
          </cell>
          <cell r="JX24">
            <v>0.65620237256026337</v>
          </cell>
          <cell r="JY24">
            <v>0.64260710396084297</v>
          </cell>
          <cell r="JZ24">
            <v>0.65481943809799936</v>
          </cell>
          <cell r="KA24">
            <v>0.65632935767827394</v>
          </cell>
          <cell r="KB24">
            <v>0.65605468133181699</v>
          </cell>
          <cell r="KC24">
            <v>0.64258568461330401</v>
          </cell>
          <cell r="KD24">
            <v>0.65470948294519393</v>
          </cell>
          <cell r="KF24">
            <v>0.78748906927346574</v>
          </cell>
          <cell r="KG24">
            <v>0.64701299994337425</v>
          </cell>
          <cell r="KI24">
            <v>0.37031958457240977</v>
          </cell>
          <cell r="KJ24">
            <v>0.37947106918916607</v>
          </cell>
          <cell r="KK24">
            <v>0.39143687652005055</v>
          </cell>
          <cell r="KL24">
            <v>0.36238369124892456</v>
          </cell>
          <cell r="KM24">
            <v>0.36831630745413374</v>
          </cell>
          <cell r="KN24">
            <v>0.32695142992136733</v>
          </cell>
          <cell r="KO24">
            <v>0.35156337697515061</v>
          </cell>
          <cell r="KP24">
            <v>0.32447692964558894</v>
          </cell>
          <cell r="KQ24">
            <v>0.36430809728300639</v>
          </cell>
          <cell r="KR24">
            <v>0.43690714382753015</v>
          </cell>
          <cell r="KS24">
            <v>0.39135735093641544</v>
          </cell>
          <cell r="KT24">
            <v>0.34439250002712235</v>
          </cell>
          <cell r="KU24">
            <v>0.39135730357509307</v>
          </cell>
          <cell r="KV24">
            <v>0.38682407695057441</v>
          </cell>
          <cell r="KW24">
            <v>0.42189629604410817</v>
          </cell>
          <cell r="KX24">
            <v>0.36185073319955441</v>
          </cell>
          <cell r="KY24">
            <v>0.36979338744319756</v>
          </cell>
          <cell r="KZ24">
            <v>0.43309601019389254</v>
          </cell>
          <cell r="LA24">
            <v>0.43254682723753046</v>
          </cell>
          <cell r="LB24">
            <v>0.41034705853399567</v>
          </cell>
          <cell r="LC24">
            <v>0.48521095883707899</v>
          </cell>
          <cell r="LD24">
            <v>0.4845040981107302</v>
          </cell>
          <cell r="LE24">
            <v>0.48975043191545231</v>
          </cell>
          <cell r="LF24">
            <v>0.47357628471815649</v>
          </cell>
          <cell r="LG24">
            <v>2.179505913922938</v>
          </cell>
          <cell r="LH24">
            <v>0.49166484310601455</v>
          </cell>
          <cell r="LI24">
            <v>0.7015972501407115</v>
          </cell>
          <cell r="LJ24">
            <v>0.54091673209797042</v>
          </cell>
          <cell r="LK24">
            <v>0.57877634080866114</v>
          </cell>
          <cell r="LL24">
            <v>0.64133351114032222</v>
          </cell>
          <cell r="LM24">
            <v>0.63868661875484511</v>
          </cell>
          <cell r="LN24">
            <v>0.62028982731624116</v>
          </cell>
          <cell r="LO24">
            <v>0.70218755624621598</v>
          </cell>
          <cell r="LP24">
            <v>0.59831244310323839</v>
          </cell>
          <cell r="LQ24">
            <v>0.64681113331939988</v>
          </cell>
          <cell r="LR24">
            <v>0.62776253495102574</v>
          </cell>
          <cell r="LS24">
            <v>0.64867392785576838</v>
          </cell>
          <cell r="LT24">
            <v>0.63159391347103599</v>
          </cell>
          <cell r="LU24">
            <v>0.71931511192922082</v>
          </cell>
          <cell r="LV24">
            <v>0.62791073708763001</v>
          </cell>
          <cell r="LW24">
            <v>0.62791073708763001</v>
          </cell>
          <cell r="LX24">
            <v>0.62791073708763001</v>
          </cell>
          <cell r="LY24">
            <v>0.62791073708763001</v>
          </cell>
          <cell r="LZ24">
            <v>0.62791073708763001</v>
          </cell>
          <cell r="MA24">
            <v>0.62791073708763001</v>
          </cell>
          <cell r="MB24">
            <v>0.62791073708763001</v>
          </cell>
          <cell r="MC24">
            <v>0.62791073708763001</v>
          </cell>
          <cell r="MD24">
            <v>0.62791073708763001</v>
          </cell>
          <cell r="MF24">
            <v>0.63074576847981201</v>
          </cell>
          <cell r="MG24">
            <v>0.64691041246511616</v>
          </cell>
          <cell r="MH24">
            <v>0.62562682402077752</v>
          </cell>
          <cell r="MJ24">
            <v>0.37031958457240977</v>
          </cell>
          <cell r="MK24">
            <v>0.37947106918916607</v>
          </cell>
          <cell r="ML24">
            <v>0.39143687652005055</v>
          </cell>
          <cell r="MM24">
            <v>0.35880326885181157</v>
          </cell>
          <cell r="MN24">
            <v>0.35880326885181157</v>
          </cell>
          <cell r="MO24">
            <v>0.35880326885181157</v>
          </cell>
          <cell r="MP24">
            <v>0.35880326885181157</v>
          </cell>
          <cell r="MQ24">
            <v>0.35880326885181157</v>
          </cell>
          <cell r="MR24">
            <v>0.35880326885181157</v>
          </cell>
          <cell r="MS24">
            <v>0.35880326885181157</v>
          </cell>
          <cell r="MT24">
            <v>0.35880326885181157</v>
          </cell>
          <cell r="MU24">
            <v>0.35880326885181157</v>
          </cell>
          <cell r="MV24">
            <v>0.35880326885181157</v>
          </cell>
          <cell r="MW24">
            <v>0.35880326885181157</v>
          </cell>
          <cell r="MX24">
            <v>0.35880326885181157</v>
          </cell>
          <cell r="MY24">
            <v>0.35880326885181157</v>
          </cell>
          <cell r="MZ24">
            <v>0.35880326885181157</v>
          </cell>
          <cell r="NA24">
            <v>0.35880326885181157</v>
          </cell>
          <cell r="NB24">
            <v>0.35880326885181157</v>
          </cell>
          <cell r="NC24">
            <v>0.35880326885181157</v>
          </cell>
          <cell r="ND24">
            <v>0.35880326885181157</v>
          </cell>
          <cell r="NE24">
            <v>0.35880326885181157</v>
          </cell>
          <cell r="NF24">
            <v>0.35880326885181157</v>
          </cell>
          <cell r="NG24">
            <v>0.35880326885181157</v>
          </cell>
          <cell r="NH24">
            <v>0.35880326885181157</v>
          </cell>
          <cell r="NI24">
            <v>0.35880326885181157</v>
          </cell>
          <cell r="NJ24">
            <v>0.35880326885181157</v>
          </cell>
          <cell r="NK24">
            <v>0.35880326885181157</v>
          </cell>
          <cell r="NL24">
            <v>0.35880326885181157</v>
          </cell>
          <cell r="NM24">
            <v>0.35880326885181157</v>
          </cell>
          <cell r="NN24">
            <v>0.35880326885181157</v>
          </cell>
          <cell r="NO24">
            <v>0.35880326885181157</v>
          </cell>
          <cell r="NP24">
            <v>0.35880326885181157</v>
          </cell>
          <cell r="NQ24">
            <v>0.35880326885181157</v>
          </cell>
          <cell r="NR24">
            <v>0.35880326885181157</v>
          </cell>
          <cell r="NS24">
            <v>0.35880326885181157</v>
          </cell>
          <cell r="NT24">
            <v>0.35880326885181157</v>
          </cell>
          <cell r="NU24">
            <v>0.35880326885181157</v>
          </cell>
          <cell r="NV24">
            <v>0.35880326885181157</v>
          </cell>
          <cell r="NW24">
            <v>0.35880326885181157</v>
          </cell>
          <cell r="NX24">
            <v>0.35880326885181157</v>
          </cell>
          <cell r="NY24">
            <v>0.35880326885181157</v>
          </cell>
          <cell r="NZ24">
            <v>0.35880326885181157</v>
          </cell>
          <cell r="OA24">
            <v>0.35880326885181157</v>
          </cell>
          <cell r="OB24">
            <v>0.35880326885181157</v>
          </cell>
          <cell r="OC24">
            <v>0.35880326885181157</v>
          </cell>
          <cell r="OD24">
            <v>0.35880326885181157</v>
          </cell>
          <cell r="OE24">
            <v>0.35880326885181157</v>
          </cell>
          <cell r="OG24">
            <v>0.36014775497371093</v>
          </cell>
          <cell r="OH24">
            <v>0.37068004634709717</v>
          </cell>
          <cell r="OI24">
            <v>0.37494153937428082</v>
          </cell>
        </row>
        <row r="25">
          <cell r="D25" t="str">
            <v>Invol Attrition %</v>
          </cell>
          <cell r="E25">
            <v>0.33489659414161604</v>
          </cell>
          <cell r="F25">
            <v>0.33730677535953241</v>
          </cell>
          <cell r="G25">
            <v>0.24788037613688918</v>
          </cell>
          <cell r="H25">
            <v>0.2784479446792163</v>
          </cell>
          <cell r="I25">
            <v>0.30332837698730408</v>
          </cell>
          <cell r="J25">
            <v>0.34260882823816419</v>
          </cell>
          <cell r="K25">
            <v>0.33755468570112823</v>
          </cell>
          <cell r="L25">
            <v>0.30514762714484461</v>
          </cell>
          <cell r="M25">
            <v>0.28135935920367061</v>
          </cell>
          <cell r="N25">
            <v>0.24945499844285271</v>
          </cell>
          <cell r="O25">
            <v>0.34512965618822433</v>
          </cell>
          <cell r="P25">
            <v>0.29750531812028624</v>
          </cell>
          <cell r="Q25">
            <v>0.24783013019218847</v>
          </cell>
          <cell r="R25">
            <v>0.30676621193761477</v>
          </cell>
          <cell r="S25">
            <v>0.26898013660987674</v>
          </cell>
          <cell r="T25">
            <v>0.25680292142772998</v>
          </cell>
          <cell r="U25">
            <v>0.31560325510083737</v>
          </cell>
          <cell r="V25">
            <v>0.31852603638066984</v>
          </cell>
          <cell r="W25">
            <v>0.30737945328692662</v>
          </cell>
          <cell r="X25">
            <v>0.27010705462530882</v>
          </cell>
          <cell r="Y25">
            <v>0.22839794488556747</v>
          </cell>
          <cell r="Z25">
            <v>0.26731414036304779</v>
          </cell>
          <cell r="AA25">
            <v>0.27087412184728782</v>
          </cell>
          <cell r="AB25">
            <v>0.20366071768332128</v>
          </cell>
          <cell r="AC25">
            <v>0.24184087832756804</v>
          </cell>
          <cell r="AD25">
            <v>0.21271970917812838</v>
          </cell>
          <cell r="AE25">
            <v>0.23381011375154859</v>
          </cell>
          <cell r="AF25">
            <v>0.26435487502814681</v>
          </cell>
          <cell r="AG25">
            <v>0.277258917519973</v>
          </cell>
          <cell r="AH25">
            <v>0.2629284425736621</v>
          </cell>
          <cell r="AI25">
            <v>0.30334538878842676</v>
          </cell>
          <cell r="AJ25">
            <v>0.25551261650375084</v>
          </cell>
          <cell r="AK25">
            <v>0.21901140684410647</v>
          </cell>
          <cell r="AL25">
            <v>0.26587482868889906</v>
          </cell>
          <cell r="AM25">
            <v>0.26327997262253316</v>
          </cell>
          <cell r="AN25">
            <v>0.264715915551681</v>
          </cell>
          <cell r="AO25">
            <v>0.27062905415598132</v>
          </cell>
          <cell r="AP25">
            <v>0.26838514025777105</v>
          </cell>
          <cell r="AQ25">
            <v>0.23981658387466565</v>
          </cell>
          <cell r="AR25">
            <v>0.29156654079414118</v>
          </cell>
          <cell r="AS25">
            <v>0.24405693135421835</v>
          </cell>
          <cell r="AT25">
            <v>0.25875028471642247</v>
          </cell>
          <cell r="AU25">
            <v>0.28647935131057889</v>
          </cell>
          <cell r="AV25">
            <v>0.29178641657842985</v>
          </cell>
          <cell r="AW25">
            <v>0.24112829845313921</v>
          </cell>
          <cell r="AX25">
            <v>0.27527961652590732</v>
          </cell>
          <cell r="AY25">
            <v>0.26762227898288282</v>
          </cell>
          <cell r="AZ25">
            <v>0.11927162367223065</v>
          </cell>
          <cell r="BA25">
            <v>0.10256027468836307</v>
          </cell>
          <cell r="BB25">
            <v>0.14410140469219079</v>
          </cell>
          <cell r="BC25">
            <v>0.15961467210077807</v>
          </cell>
          <cell r="BD25">
            <v>0.24889810733730877</v>
          </cell>
          <cell r="BE25">
            <v>0.1714475578690885</v>
          </cell>
          <cell r="BF25">
            <v>0.19641087746339314</v>
          </cell>
          <cell r="BG25">
            <v>0.20992783730592607</v>
          </cell>
          <cell r="BH25">
            <v>0.19966430708603955</v>
          </cell>
          <cell r="BI25">
            <v>0.21376943856318903</v>
          </cell>
          <cell r="BJ25">
            <v>0.19004425587944845</v>
          </cell>
          <cell r="BK25">
            <v>0.21021064950263313</v>
          </cell>
          <cell r="BL25">
            <v>0.2599817017383349</v>
          </cell>
          <cell r="BM25">
            <v>0.23802016498625114</v>
          </cell>
          <cell r="BN25">
            <v>0.20821027761370348</v>
          </cell>
          <cell r="BO25">
            <v>0.17814726840855105</v>
          </cell>
          <cell r="BP25">
            <v>0.20048264340077965</v>
          </cell>
          <cell r="BQ25">
            <v>0.21426987060998154</v>
          </cell>
          <cell r="BR25">
            <v>0.18790952504349756</v>
          </cell>
          <cell r="BS25">
            <v>0.19529516200621394</v>
          </cell>
          <cell r="BT25">
            <v>0.26228539782167248</v>
          </cell>
          <cell r="BU25">
            <v>0.19228064981682269</v>
          </cell>
          <cell r="BV25">
            <v>0.20253537735849059</v>
          </cell>
          <cell r="BW25">
            <v>0.2591877617920233</v>
          </cell>
          <cell r="BX25">
            <v>0.25329244091647118</v>
          </cell>
          <cell r="BY25">
            <v>0.1832818227556961</v>
          </cell>
          <cell r="BZ25">
            <v>0.22206313980957834</v>
          </cell>
          <cell r="CA25">
            <v>0.21335999143132567</v>
          </cell>
          <cell r="CB25">
            <v>0.21225304899793165</v>
          </cell>
          <cell r="CC25">
            <v>0.22765150171979717</v>
          </cell>
          <cell r="CD25">
            <v>0.22661452277771904</v>
          </cell>
          <cell r="CE25">
            <v>0.1903555977630052</v>
          </cell>
          <cell r="CF25">
            <v>0.23396917012740198</v>
          </cell>
          <cell r="CG25">
            <v>0.20168067226890757</v>
          </cell>
          <cell r="CH25">
            <v>0.21900593052809941</v>
          </cell>
          <cell r="CI25">
            <v>0.23468277097012044</v>
          </cell>
          <cell r="CJ25">
            <v>0.20452406678052351</v>
          </cell>
          <cell r="CK25">
            <v>0.22005801906340655</v>
          </cell>
          <cell r="CL25">
            <v>0.19514563106796118</v>
          </cell>
          <cell r="CM25">
            <v>0.18008298755186722</v>
          </cell>
          <cell r="CN25">
            <v>0.21864108492356532</v>
          </cell>
          <cell r="CO25">
            <v>0.19420678280589629</v>
          </cell>
          <cell r="CP25">
            <v>0.16677506589532057</v>
          </cell>
          <cell r="CQ25">
            <v>0.28038147138964581</v>
          </cell>
          <cell r="CR25">
            <v>0.18761597141089958</v>
          </cell>
          <cell r="CS25">
            <v>0.18479346815034278</v>
          </cell>
          <cell r="CT25">
            <v>0.2485096998725061</v>
          </cell>
          <cell r="CU25">
            <v>0.26961660024735468</v>
          </cell>
          <cell r="CV25">
            <v>0.23833452979181624</v>
          </cell>
          <cell r="CW25">
            <v>0.22799058566701913</v>
          </cell>
          <cell r="CX25">
            <v>0.28667029803128163</v>
          </cell>
          <cell r="CY25">
            <v>0.26715619263367574</v>
          </cell>
          <cell r="CZ25">
            <v>0.36157753907007406</v>
          </cell>
          <cell r="DA25">
            <v>0.27100815963494335</v>
          </cell>
          <cell r="DB25">
            <v>0.2896918745902588</v>
          </cell>
          <cell r="DC25">
            <v>0.36384704519119349</v>
          </cell>
          <cell r="DD25">
            <v>0.33678958447025803</v>
          </cell>
          <cell r="DE25">
            <v>0.23369586556205582</v>
          </cell>
          <cell r="DF25">
            <v>0.32476827408189601</v>
          </cell>
          <cell r="DG25">
            <v>0.31315727973825658</v>
          </cell>
          <cell r="DH25">
            <v>0.29803012746234064</v>
          </cell>
          <cell r="DI25">
            <v>0.22213687687226361</v>
          </cell>
          <cell r="DJ25">
            <v>0.31493046243438949</v>
          </cell>
          <cell r="DK25">
            <v>0.10908672471328296</v>
          </cell>
          <cell r="DL25">
            <v>0.56492335437330932</v>
          </cell>
          <cell r="DM25">
            <v>0.30335911347108391</v>
          </cell>
          <cell r="DN25">
            <v>0.32202998846597464</v>
          </cell>
          <cell r="DO25">
            <v>0.34387810348828218</v>
          </cell>
          <cell r="DP25">
            <v>0.25035030359645027</v>
          </cell>
          <cell r="DQ25">
            <v>0.28700530348661746</v>
          </cell>
          <cell r="DR25">
            <v>0.32478246769943131</v>
          </cell>
          <cell r="DS25">
            <v>0.32079310084477741</v>
          </cell>
          <cell r="DT25">
            <v>0.35986579486384712</v>
          </cell>
          <cell r="DU25">
            <v>0.31178988621359549</v>
          </cell>
          <cell r="DV25">
            <v>0.28007933803123991</v>
          </cell>
          <cell r="DW25">
            <v>0.28478980843179535</v>
          </cell>
          <cell r="DX25">
            <v>0.3134095666901609</v>
          </cell>
          <cell r="DY25">
            <v>0.23048721639276457</v>
          </cell>
          <cell r="DZ25">
            <v>0.29759732060315486</v>
          </cell>
          <cell r="EA25">
            <v>0.33981332587929619</v>
          </cell>
          <cell r="EB25">
            <v>0.24256206412595926</v>
          </cell>
          <cell r="EC25">
            <v>0.24325910851954763</v>
          </cell>
          <cell r="ED25">
            <v>0.24052887705444864</v>
          </cell>
          <cell r="EE25">
            <v>0.29089436845144134</v>
          </cell>
          <cell r="EF25">
            <v>1.8636071679947903</v>
          </cell>
          <cell r="EG25">
            <v>0.26473981861835894</v>
          </cell>
          <cell r="EH25">
            <v>0.29837109617001661</v>
          </cell>
          <cell r="EI25">
            <v>0.26941778187359311</v>
          </cell>
          <cell r="EJ25">
            <v>0.3122707548318594</v>
          </cell>
          <cell r="EK25">
            <v>0.34372361498059445</v>
          </cell>
          <cell r="EL25">
            <v>0.32389991949855723</v>
          </cell>
          <cell r="EM25">
            <v>0.70899516204992086</v>
          </cell>
          <cell r="EN25">
            <v>0.29520886160416387</v>
          </cell>
          <cell r="EO25">
            <v>0.41982662813958654</v>
          </cell>
          <cell r="EP25">
            <v>0.30898075552387738</v>
          </cell>
          <cell r="EQ25">
            <v>0.42868497747946654</v>
          </cell>
          <cell r="ER25">
            <v>0.38658846187516416</v>
          </cell>
          <cell r="ES25">
            <v>0.30725681935151827</v>
          </cell>
          <cell r="ET25">
            <v>0.33009380545930872</v>
          </cell>
          <cell r="EU25">
            <v>0.36527565242565863</v>
          </cell>
          <cell r="EV25">
            <v>0.33504023408924655</v>
          </cell>
          <cell r="EW25">
            <v>0.34777054808191288</v>
          </cell>
          <cell r="EX25">
            <v>0.32172850214879944</v>
          </cell>
          <cell r="EY25">
            <v>0.28643862865166347</v>
          </cell>
          <cell r="EZ25">
            <v>0.31681034482758619</v>
          </cell>
          <cell r="FA25">
            <v>0.31191035465362549</v>
          </cell>
          <cell r="FB25">
            <v>0.30635175418482002</v>
          </cell>
          <cell r="FC25">
            <v>0.40978500341867358</v>
          </cell>
          <cell r="FD25">
            <v>0.34712626224280618</v>
          </cell>
          <cell r="FE25">
            <v>0.29654335961188599</v>
          </cell>
          <cell r="FF25">
            <v>0.3568382576911362</v>
          </cell>
          <cell r="FG25">
            <v>0.32810541905593738</v>
          </cell>
          <cell r="FH25">
            <v>0.3718539792910589</v>
          </cell>
          <cell r="FI25">
            <v>0.26579981856667678</v>
          </cell>
          <cell r="FJ25">
            <v>0.38816585956416466</v>
          </cell>
          <cell r="FK25">
            <v>0.42433983926521246</v>
          </cell>
          <cell r="FL25">
            <v>0.3894863532243662</v>
          </cell>
          <cell r="FM25">
            <v>0.35535307517084286</v>
          </cell>
          <cell r="FN25">
            <v>0.40472415979708309</v>
          </cell>
          <cell r="FO25">
            <v>0.39287848010514992</v>
          </cell>
          <cell r="FP25">
            <v>0.42047869141642946</v>
          </cell>
          <cell r="FQ25">
            <v>2.3705264864426701</v>
          </cell>
          <cell r="FR25">
            <v>0.35801496652225284</v>
          </cell>
          <cell r="FS25">
            <v>0.41098317094774139</v>
          </cell>
          <cell r="FT25">
            <v>0.53574071333431994</v>
          </cell>
          <cell r="FU25">
            <v>0.53947303131047486</v>
          </cell>
          <cell r="FV25">
            <v>0.46959152798789716</v>
          </cell>
          <cell r="FW25">
            <v>0.43577632180405301</v>
          </cell>
          <cell r="FX25">
            <v>0.7428455449563629</v>
          </cell>
          <cell r="FY25">
            <v>0.48591767254719898</v>
          </cell>
          <cell r="FZ25">
            <v>0.60803763165967895</v>
          </cell>
          <cell r="GA25">
            <v>0.53573610262675619</v>
          </cell>
          <cell r="GB25">
            <v>0.52303936527311568</v>
          </cell>
          <cell r="GC25">
            <v>0.44998467354654137</v>
          </cell>
          <cell r="GD25">
            <v>0.58796774860450696</v>
          </cell>
          <cell r="GE25">
            <v>0.49192081882890842</v>
          </cell>
          <cell r="GF25">
            <v>0.68324279147513578</v>
          </cell>
          <cell r="GG25">
            <v>0.41088060965283657</v>
          </cell>
          <cell r="GH25">
            <v>0.63903061224489799</v>
          </cell>
          <cell r="GI25">
            <v>0.56744680851063833</v>
          </cell>
          <cell r="GJ25">
            <v>0.55850432814248341</v>
          </cell>
          <cell r="GK25">
            <v>0.55850432814248341</v>
          </cell>
          <cell r="GL25">
            <v>0.55850432814248341</v>
          </cell>
          <cell r="GM25">
            <v>0.55850432814248341</v>
          </cell>
          <cell r="GN25">
            <v>0.55850432814248341</v>
          </cell>
          <cell r="GO25">
            <v>0.55850432814248341</v>
          </cell>
          <cell r="GP25">
            <v>0.55850432814248341</v>
          </cell>
          <cell r="GQ25">
            <v>0.55850432814248341</v>
          </cell>
          <cell r="GR25">
            <v>0.55850432814248341</v>
          </cell>
          <cell r="GS25">
            <v>0.55850432814248341</v>
          </cell>
          <cell r="GT25">
            <v>0.55850432814248341</v>
          </cell>
          <cell r="GU25">
            <v>0.55850432814248341</v>
          </cell>
          <cell r="GV25">
            <v>0.55850432814248341</v>
          </cell>
          <cell r="GW25">
            <v>0.55850432814248341</v>
          </cell>
          <cell r="GX25">
            <v>0.55850432814248341</v>
          </cell>
          <cell r="GY25">
            <v>0.55850432814248341</v>
          </cell>
          <cell r="GZ25">
            <v>0.55850432814248341</v>
          </cell>
          <cell r="HA25">
            <v>0.55850432814248341</v>
          </cell>
          <cell r="HB25">
            <v>0.55850432814248341</v>
          </cell>
          <cell r="HC25">
            <v>0.55850432814248341</v>
          </cell>
          <cell r="HD25">
            <v>0.55850432814248341</v>
          </cell>
          <cell r="HE25">
            <v>0.55850432814248341</v>
          </cell>
          <cell r="HF25">
            <v>0.55850432814248341</v>
          </cell>
          <cell r="HG25">
            <v>0.55850432814248341</v>
          </cell>
          <cell r="HH25">
            <v>0.55850432814248341</v>
          </cell>
          <cell r="HI25">
            <v>0.55850432814248341</v>
          </cell>
          <cell r="HJ25">
            <v>0.55850432814248341</v>
          </cell>
          <cell r="HK25">
            <v>0.55850432814248341</v>
          </cell>
          <cell r="HL25">
            <v>0.55850432814248341</v>
          </cell>
          <cell r="HM25">
            <v>0.55850432814248341</v>
          </cell>
          <cell r="HN25">
            <v>0.55850432814248341</v>
          </cell>
          <cell r="HO25">
            <v>0.55850432814248341</v>
          </cell>
          <cell r="HP25">
            <v>0.55850432814248341</v>
          </cell>
          <cell r="HQ25">
            <v>0.55850432814248341</v>
          </cell>
          <cell r="HR25">
            <v>0.55850432814248341</v>
          </cell>
          <cell r="HS25">
            <v>0.55850432814248341</v>
          </cell>
          <cell r="HT25">
            <v>0.55850432814248341</v>
          </cell>
          <cell r="HU25">
            <v>0.55850432814248341</v>
          </cell>
          <cell r="HV25">
            <v>0.55850432814248341</v>
          </cell>
          <cell r="HW25">
            <v>0.55850432814248341</v>
          </cell>
          <cell r="HX25">
            <v>0.55850432814248341</v>
          </cell>
          <cell r="HY25">
            <v>0.55850432814248341</v>
          </cell>
          <cell r="IA25">
            <v>0.29712374067522879</v>
          </cell>
          <cell r="IB25">
            <v>0.27303287339248722</v>
          </cell>
          <cell r="IC25">
            <v>0.25596821946557735</v>
          </cell>
          <cell r="ID25">
            <v>0.24018195602729339</v>
          </cell>
          <cell r="IE25">
            <v>0.20551499203142953</v>
          </cell>
          <cell r="IF25">
            <v>0.2123449497932664</v>
          </cell>
          <cell r="IG25">
            <v>0.22038084329586943</v>
          </cell>
          <cell r="IH25">
            <v>0.21806518723994453</v>
          </cell>
          <cell r="II25">
            <v>0.29799237413430862</v>
          </cell>
          <cell r="IJ25">
            <v>0.31611815639247537</v>
          </cell>
          <cell r="IK25">
            <v>0.42133299746617869</v>
          </cell>
          <cell r="IL25">
            <v>0.35821508558676246</v>
          </cell>
          <cell r="IM25">
            <v>0.35637623595030848</v>
          </cell>
          <cell r="IN25">
            <v>0.5215123362777947</v>
          </cell>
          <cell r="IO25">
            <v>0.4956675856636471</v>
          </cell>
          <cell r="IP25">
            <v>0.54198803048246735</v>
          </cell>
          <cell r="IQ25">
            <v>0.57005372821588252</v>
          </cell>
          <cell r="IR25">
            <v>0.57921268568788231</v>
          </cell>
          <cell r="IS25">
            <v>0.58031022181591896</v>
          </cell>
          <cell r="IU25">
            <v>0.29339407166247894</v>
          </cell>
          <cell r="IV25">
            <v>0.29139396572794179</v>
          </cell>
          <cell r="IW25">
            <v>0.24332627982893962</v>
          </cell>
          <cell r="IX25">
            <v>0.79829915725715184</v>
          </cell>
          <cell r="IY25">
            <v>0.29398080273457783</v>
          </cell>
          <cell r="IZ25">
            <v>0.45704202508115344</v>
          </cell>
          <cell r="JA25">
            <v>0.3412963210107211</v>
          </cell>
          <cell r="JB25">
            <v>0.37834496158261943</v>
          </cell>
          <cell r="JC25">
            <v>0.35054508577706417</v>
          </cell>
          <cell r="JD25">
            <v>0.32222266576184583</v>
          </cell>
          <cell r="JE25">
            <v>0.31234605911330049</v>
          </cell>
          <cell r="JF25">
            <v>0.35143964141912937</v>
          </cell>
          <cell r="JG25">
            <v>0.3534876637222053</v>
          </cell>
          <cell r="JH25">
            <v>0.35757484124584216</v>
          </cell>
          <cell r="JI25">
            <v>0.37908141476103585</v>
          </cell>
          <cell r="JJ25">
            <v>1.0467200382363484</v>
          </cell>
          <cell r="JK25">
            <v>0.43461992910594721</v>
          </cell>
          <cell r="JL25">
            <v>0.47576043268992207</v>
          </cell>
          <cell r="JM25">
            <v>0.60807793789324127</v>
          </cell>
          <cell r="JN25">
            <v>0.50254530645489714</v>
          </cell>
          <cell r="JO25">
            <v>0.58445317345462067</v>
          </cell>
          <cell r="JP25">
            <v>0.53725656223539375</v>
          </cell>
          <cell r="JQ25">
            <v>0.55093014604201795</v>
          </cell>
          <cell r="JR25">
            <v>0.55882810264931937</v>
          </cell>
          <cell r="JS25">
            <v>0.5615963160221904</v>
          </cell>
          <cell r="JT25">
            <v>0.56198790311468105</v>
          </cell>
          <cell r="JU25">
            <v>0.55339006894544662</v>
          </cell>
          <cell r="JV25">
            <v>0.56140220823205844</v>
          </cell>
          <cell r="JW25">
            <v>0.56356891362122552</v>
          </cell>
          <cell r="JX25">
            <v>0.56358070723558895</v>
          </cell>
          <cell r="JY25">
            <v>0.55454031749842481</v>
          </cell>
          <cell r="JZ25">
            <v>0.56253608581971093</v>
          </cell>
          <cell r="KA25">
            <v>0.56381125172272917</v>
          </cell>
          <cell r="KB25">
            <v>0.56375463508115153</v>
          </cell>
          <cell r="KC25">
            <v>0.55469838607525956</v>
          </cell>
          <cell r="KD25">
            <v>0.56265460611692908</v>
          </cell>
          <cell r="KF25">
            <v>0.45708494447938136</v>
          </cell>
          <cell r="KG25">
            <v>0.55917524560335441</v>
          </cell>
          <cell r="KI25">
            <v>0.33009380545930872</v>
          </cell>
          <cell r="KJ25">
            <v>0.36527565242565863</v>
          </cell>
          <cell r="KK25">
            <v>0.33504023408924655</v>
          </cell>
          <cell r="KL25">
            <v>0.34777054808191288</v>
          </cell>
          <cell r="KM25">
            <v>0.32172850214879944</v>
          </cell>
          <cell r="KN25">
            <v>0.28643862865166347</v>
          </cell>
          <cell r="KO25">
            <v>0.31681034482758619</v>
          </cell>
          <cell r="KP25">
            <v>0.31191035465362549</v>
          </cell>
          <cell r="KQ25">
            <v>0.30635175418482002</v>
          </cell>
          <cell r="KR25">
            <v>0.40978500341867358</v>
          </cell>
          <cell r="KS25">
            <v>0.34712626224280618</v>
          </cell>
          <cell r="KT25">
            <v>0.29654335961188599</v>
          </cell>
          <cell r="KU25">
            <v>0.3568382576911362</v>
          </cell>
          <cell r="KV25">
            <v>0.32810541905593738</v>
          </cell>
          <cell r="KW25">
            <v>0.3718539792910589</v>
          </cell>
          <cell r="KX25">
            <v>0.26579981856667678</v>
          </cell>
          <cell r="KY25">
            <v>0.38816585956416466</v>
          </cell>
          <cell r="KZ25">
            <v>0.42433983926521246</v>
          </cell>
          <cell r="LA25">
            <v>0.3894863532243662</v>
          </cell>
          <cell r="LB25">
            <v>0.35535307517084286</v>
          </cell>
          <cell r="LC25">
            <v>0.40472415979708309</v>
          </cell>
          <cell r="LD25">
            <v>0.39287848010514992</v>
          </cell>
          <cell r="LE25">
            <v>0.42047869141642946</v>
          </cell>
          <cell r="LF25">
            <v>2.3705264864426701</v>
          </cell>
          <cell r="LG25">
            <v>0.35801496652225284</v>
          </cell>
          <cell r="LH25">
            <v>0.41098317094774139</v>
          </cell>
          <cell r="LI25">
            <v>0.53574071333431994</v>
          </cell>
          <cell r="LJ25">
            <v>0.53947303131047486</v>
          </cell>
          <cell r="LK25">
            <v>0.46959152798789716</v>
          </cell>
          <cell r="LL25">
            <v>0.43577632180405301</v>
          </cell>
          <cell r="LM25">
            <v>0.7428455449563629</v>
          </cell>
          <cell r="LN25">
            <v>0.48591767254719898</v>
          </cell>
          <cell r="LO25">
            <v>0.60803763165967895</v>
          </cell>
          <cell r="LP25">
            <v>0.53573610262675619</v>
          </cell>
          <cell r="LQ25">
            <v>0.52303936527311568</v>
          </cell>
          <cell r="LR25">
            <v>0.56166265471880994</v>
          </cell>
          <cell r="LS25">
            <v>0.58796774860450696</v>
          </cell>
          <cell r="LT25">
            <v>0.49192081882890842</v>
          </cell>
          <cell r="LU25">
            <v>0.68324279147513578</v>
          </cell>
          <cell r="LV25">
            <v>0.54723107954564176</v>
          </cell>
          <cell r="LW25">
            <v>0.54723107954564176</v>
          </cell>
          <cell r="LX25">
            <v>0.54723107954564176</v>
          </cell>
          <cell r="LY25">
            <v>0.54723107954564176</v>
          </cell>
          <cell r="LZ25">
            <v>0.54723107954564176</v>
          </cell>
          <cell r="MA25">
            <v>0.54723107954564176</v>
          </cell>
          <cell r="MB25">
            <v>0.54723107954564176</v>
          </cell>
          <cell r="MC25">
            <v>0.54723107954564176</v>
          </cell>
          <cell r="MD25">
            <v>0.54723107954564176</v>
          </cell>
          <cell r="MF25">
            <v>0.54773127334911587</v>
          </cell>
          <cell r="MG25">
            <v>0.56433263774317521</v>
          </cell>
          <cell r="MH25">
            <v>0.54084389190679683</v>
          </cell>
          <cell r="MJ25">
            <v>0.33009380545930872</v>
          </cell>
          <cell r="MK25">
            <v>0.36527565242565863</v>
          </cell>
          <cell r="ML25">
            <v>0.33504023408924655</v>
          </cell>
          <cell r="MM25">
            <v>0.334416627831433</v>
          </cell>
          <cell r="MN25">
            <v>0.334416627831433</v>
          </cell>
          <cell r="MO25">
            <v>0.334416627831433</v>
          </cell>
          <cell r="MP25">
            <v>0.334416627831433</v>
          </cell>
          <cell r="MQ25">
            <v>0.334416627831433</v>
          </cell>
          <cell r="MR25">
            <v>0.334416627831433</v>
          </cell>
          <cell r="MS25">
            <v>0.334416627831433</v>
          </cell>
          <cell r="MT25">
            <v>0.334416627831433</v>
          </cell>
          <cell r="MU25">
            <v>0.334416627831433</v>
          </cell>
          <cell r="MV25">
            <v>0.334416627831433</v>
          </cell>
          <cell r="MW25">
            <v>0.334416627831433</v>
          </cell>
          <cell r="MX25">
            <v>0.334416627831433</v>
          </cell>
          <cell r="MY25">
            <v>0.334416627831433</v>
          </cell>
          <cell r="MZ25">
            <v>0.334416627831433</v>
          </cell>
          <cell r="NA25">
            <v>0.334416627831433</v>
          </cell>
          <cell r="NB25">
            <v>0.334416627831433</v>
          </cell>
          <cell r="NC25">
            <v>0.334416627831433</v>
          </cell>
          <cell r="ND25">
            <v>0.334416627831433</v>
          </cell>
          <cell r="NE25">
            <v>0.334416627831433</v>
          </cell>
          <cell r="NF25">
            <v>0.334416627831433</v>
          </cell>
          <cell r="NG25">
            <v>0.334416627831433</v>
          </cell>
          <cell r="NH25">
            <v>0.334416627831433</v>
          </cell>
          <cell r="NI25">
            <v>0.334416627831433</v>
          </cell>
          <cell r="NJ25">
            <v>0.334416627831433</v>
          </cell>
          <cell r="NK25">
            <v>0.334416627831433</v>
          </cell>
          <cell r="NL25">
            <v>0.334416627831433</v>
          </cell>
          <cell r="NM25">
            <v>0.334416627831433</v>
          </cell>
          <cell r="NN25">
            <v>0.334416627831433</v>
          </cell>
          <cell r="NO25">
            <v>0.334416627831433</v>
          </cell>
          <cell r="NP25">
            <v>0.334416627831433</v>
          </cell>
          <cell r="NQ25">
            <v>0.334416627831433</v>
          </cell>
          <cell r="NR25">
            <v>0.334416627831433</v>
          </cell>
          <cell r="NS25">
            <v>0.334416627831433</v>
          </cell>
          <cell r="NT25">
            <v>0.334416627831433</v>
          </cell>
          <cell r="NU25">
            <v>0.334416627831433</v>
          </cell>
          <cell r="NV25">
            <v>0.334416627831433</v>
          </cell>
          <cell r="NW25">
            <v>0.334416627831433</v>
          </cell>
          <cell r="NX25">
            <v>0.334416627831433</v>
          </cell>
          <cell r="NY25">
            <v>0.334416627831433</v>
          </cell>
          <cell r="NZ25">
            <v>0.334416627831433</v>
          </cell>
          <cell r="OA25">
            <v>0.334416627831433</v>
          </cell>
          <cell r="OB25">
            <v>0.334416627831433</v>
          </cell>
          <cell r="OC25">
            <v>0.334416627831433</v>
          </cell>
          <cell r="OD25">
            <v>0.334416627831433</v>
          </cell>
          <cell r="OE25">
            <v>0.334416627831433</v>
          </cell>
          <cell r="OG25">
            <v>0.33625381257269837</v>
          </cell>
          <cell r="OH25">
            <v>0.3466954286599726</v>
          </cell>
          <cell r="OI25">
            <v>0.35222275438552569</v>
          </cell>
        </row>
        <row r="26">
          <cell r="D26" t="str">
            <v>Pull Throuhg Rate %</v>
          </cell>
          <cell r="E26">
            <v>0.38587127158555729</v>
          </cell>
          <cell r="F26">
            <v>0.32790123456790121</v>
          </cell>
          <cell r="G26">
            <v>0.28895257946847314</v>
          </cell>
          <cell r="H26">
            <v>0.28092889436909163</v>
          </cell>
          <cell r="I26">
            <v>0.36375661375661378</v>
          </cell>
          <cell r="J26">
            <v>0.25651418645049218</v>
          </cell>
          <cell r="K26">
            <v>0.20712150040771948</v>
          </cell>
          <cell r="L26">
            <v>0.18615384615384614</v>
          </cell>
          <cell r="M26">
            <v>0.25143168802836108</v>
          </cell>
          <cell r="N26">
            <v>0.36842105263157893</v>
          </cell>
          <cell r="O26">
            <v>0.33988811662993729</v>
          </cell>
          <cell r="P26">
            <v>0.32629107981220656</v>
          </cell>
          <cell r="Q26">
            <v>0.24453941120607786</v>
          </cell>
          <cell r="R26">
            <v>0.32441942294159043</v>
          </cell>
          <cell r="S26">
            <v>0.25613540197461215</v>
          </cell>
          <cell r="T26">
            <v>0.27758007117437722</v>
          </cell>
          <cell r="U26">
            <v>0.3104089219330855</v>
          </cell>
          <cell r="V26">
            <v>0.26895002807411567</v>
          </cell>
          <cell r="W26">
            <v>0.22995193523905894</v>
          </cell>
          <cell r="X26">
            <v>0.24141725352112675</v>
          </cell>
          <cell r="Y26">
            <v>0.22859744990892533</v>
          </cell>
          <cell r="Z26">
            <v>0.25243578387953941</v>
          </cell>
          <cell r="AA26">
            <v>0.20572037662106946</v>
          </cell>
          <cell r="AB26">
            <v>0.23813747228381374</v>
          </cell>
          <cell r="AC26">
            <v>0.27696689213243147</v>
          </cell>
          <cell r="AD26">
            <v>0.16336779911373708</v>
          </cell>
          <cell r="AE26">
            <v>0.24222065063649223</v>
          </cell>
          <cell r="AF26">
            <v>0.22419500451399338</v>
          </cell>
          <cell r="AG26">
            <v>0.29611650485436891</v>
          </cell>
          <cell r="AH26">
            <v>0.23392461197339245</v>
          </cell>
          <cell r="AI26">
            <v>0.2607819427650141</v>
          </cell>
          <cell r="AJ26">
            <v>0.21800766283524906</v>
          </cell>
          <cell r="AK26">
            <v>0.22319649262654445</v>
          </cell>
          <cell r="AL26">
            <v>0.25635103926096997</v>
          </cell>
          <cell r="AM26">
            <v>0.20641848523748396</v>
          </cell>
          <cell r="AN26">
            <v>0.25201988812927284</v>
          </cell>
          <cell r="AO26">
            <v>0.25434298440979958</v>
          </cell>
          <cell r="AP26">
            <v>0.17066290550070523</v>
          </cell>
          <cell r="AQ26">
            <v>0.23435544430538172</v>
          </cell>
          <cell r="AR26">
            <v>0.19299076485910491</v>
          </cell>
          <cell r="AS26">
            <v>0.15218658892128281</v>
          </cell>
          <cell r="AT26">
            <v>0.23835556527443691</v>
          </cell>
          <cell r="AU26">
            <v>0.18733982573039468</v>
          </cell>
          <cell r="AV26">
            <v>0.21999392281981162</v>
          </cell>
          <cell r="AW26">
            <v>0.17814871016691958</v>
          </cell>
          <cell r="AX26">
            <v>0.14550095724313974</v>
          </cell>
          <cell r="AY26">
            <v>0.19699736254818423</v>
          </cell>
          <cell r="AZ26">
            <v>0.18921992267455082</v>
          </cell>
          <cell r="BA26">
            <v>0.20591966173361523</v>
          </cell>
          <cell r="BB26">
            <v>0.14179933358015551</v>
          </cell>
          <cell r="BC26">
            <v>0.13170731707317074</v>
          </cell>
          <cell r="BD26">
            <v>0.18441558441558442</v>
          </cell>
          <cell r="BE26">
            <v>0.16592920353982302</v>
          </cell>
          <cell r="BF26">
            <v>0.17443144181938619</v>
          </cell>
          <cell r="BG26">
            <v>0.12588809946714033</v>
          </cell>
          <cell r="BH26">
            <v>0.17441524689575513</v>
          </cell>
          <cell r="BI26">
            <v>0.15050359712230216</v>
          </cell>
          <cell r="BJ26">
            <v>0.1514014014014014</v>
          </cell>
          <cell r="BK26">
            <v>0.13660245183887915</v>
          </cell>
          <cell r="BL26">
            <v>0.18141592920353983</v>
          </cell>
          <cell r="BM26">
            <v>0.26509931090393191</v>
          </cell>
          <cell r="BN26">
            <v>0.14528397565922921</v>
          </cell>
          <cell r="BO26">
            <v>9.4543582704186682E-2</v>
          </cell>
          <cell r="BP26">
            <v>0.11241935483870968</v>
          </cell>
          <cell r="BQ26">
            <v>0.1302673796791444</v>
          </cell>
          <cell r="BR26">
            <v>0.12850619699934768</v>
          </cell>
          <cell r="BS26">
            <v>0.12168949771689498</v>
          </cell>
          <cell r="BT26">
            <v>0.15809799662080617</v>
          </cell>
          <cell r="BU26">
            <v>0.13346456692913386</v>
          </cell>
          <cell r="BV26">
            <v>0.16181422063775006</v>
          </cell>
          <cell r="BW26">
            <v>0.1801633208574345</v>
          </cell>
          <cell r="BX26">
            <v>0.20704484947778004</v>
          </cell>
          <cell r="BY26">
            <v>0.2413793103448276</v>
          </cell>
          <cell r="BZ26">
            <v>0.18788558609085809</v>
          </cell>
          <cell r="CA26">
            <v>0.17695935324500336</v>
          </cell>
          <cell r="CB26">
            <v>0.18274605103280681</v>
          </cell>
          <cell r="CC26">
            <v>0.18860932319094986</v>
          </cell>
          <cell r="CD26">
            <v>0.19328165374677003</v>
          </cell>
          <cell r="CE26">
            <v>0.20601934790397708</v>
          </cell>
          <cell r="CF26">
            <v>0.22111111111111112</v>
          </cell>
          <cell r="CG26">
            <v>0.19242803504380476</v>
          </cell>
          <cell r="CH26">
            <v>0.20230680507497117</v>
          </cell>
          <cell r="CI26">
            <v>0.16409984067976632</v>
          </cell>
          <cell r="CJ26">
            <v>0.19385194479297366</v>
          </cell>
          <cell r="CK26">
            <v>0.17323585505403688</v>
          </cell>
          <cell r="CL26">
            <v>0.11774842044801838</v>
          </cell>
          <cell r="CM26">
            <v>0.12309236947791165</v>
          </cell>
          <cell r="CN26">
            <v>0.14229461249328798</v>
          </cell>
          <cell r="CO26">
            <v>0.13976052848885218</v>
          </cell>
          <cell r="CP26">
            <v>0.14021761445288441</v>
          </cell>
          <cell r="CQ26">
            <v>0.16174074936001862</v>
          </cell>
          <cell r="CR26">
            <v>0.14355588163365127</v>
          </cell>
          <cell r="CS26">
            <v>0.13414387031408309</v>
          </cell>
          <cell r="CT26">
            <v>0.17155204810221722</v>
          </cell>
          <cell r="CU26">
            <v>0.18175046554934823</v>
          </cell>
          <cell r="CV26">
            <v>0.15571519121064864</v>
          </cell>
          <cell r="CW26">
            <v>0.18997361477572558</v>
          </cell>
          <cell r="CX26">
            <v>7.7016306743058621E-2</v>
          </cell>
          <cell r="CY26">
            <v>0.11058360352014822</v>
          </cell>
          <cell r="CZ26">
            <v>0.12605735506498866</v>
          </cell>
          <cell r="DA26">
            <v>9.6055297342390655E-2</v>
          </cell>
          <cell r="DB26">
            <v>9.9603567888999003E-2</v>
          </cell>
          <cell r="DC26">
            <v>0.10162220136747553</v>
          </cell>
          <cell r="DD26">
            <v>9.1079592075958268E-2</v>
          </cell>
          <cell r="DE26">
            <v>8.4409507767172001E-2</v>
          </cell>
          <cell r="DF26">
            <v>0.10498135577015011</v>
          </cell>
          <cell r="DG26">
            <v>9.8882836303203769E-2</v>
          </cell>
          <cell r="DH26">
            <v>0.10844128708733806</v>
          </cell>
          <cell r="DI26">
            <v>0.10488245931283906</v>
          </cell>
          <cell r="DJ26">
            <v>7.3759111419645959E-2</v>
          </cell>
          <cell r="DK26">
            <v>8.8922993590322283E-2</v>
          </cell>
          <cell r="DL26">
            <v>8.6867445195656631E-2</v>
          </cell>
          <cell r="DM26">
            <v>8.3460880525794548E-2</v>
          </cell>
          <cell r="DN26">
            <v>8.0325960419091971E-2</v>
          </cell>
          <cell r="DO26">
            <v>9.411219286045433E-2</v>
          </cell>
          <cell r="DP26">
            <v>8.6832401238831583E-2</v>
          </cell>
          <cell r="DQ26">
            <v>7.9285059578368469E-2</v>
          </cell>
          <cell r="DR26">
            <v>9.1143911439114392E-2</v>
          </cell>
          <cell r="DS26">
            <v>9.2041577402205824E-2</v>
          </cell>
          <cell r="DT26">
            <v>8.083784644791335E-2</v>
          </cell>
          <cell r="DU26">
            <v>9.4260687671591056E-2</v>
          </cell>
          <cell r="DV26">
            <v>8.8711080187858754E-2</v>
          </cell>
          <cell r="DW26">
            <v>9.744162087912088E-2</v>
          </cell>
          <cell r="DX26">
            <v>8.6969317930983739E-2</v>
          </cell>
          <cell r="DY26">
            <v>9.9414686058886134E-2</v>
          </cell>
          <cell r="DZ26">
            <v>7.3076109190943081E-2</v>
          </cell>
          <cell r="EA26">
            <v>5.2637175669927691E-2</v>
          </cell>
          <cell r="EB26">
            <v>4.8483847889494246E-2</v>
          </cell>
          <cell r="EC26">
            <v>4.7726778333695888E-2</v>
          </cell>
          <cell r="ED26">
            <v>6.2772149170079755E-2</v>
          </cell>
          <cell r="EE26">
            <v>4.2263475310968718E-2</v>
          </cell>
          <cell r="EF26">
            <v>3.4958559059128584E-2</v>
          </cell>
          <cell r="EG26">
            <v>4.0774809835485586E-2</v>
          </cell>
          <cell r="EH26">
            <v>4.3247679777763746E-2</v>
          </cell>
          <cell r="EI26">
            <v>3.7948639792730318E-2</v>
          </cell>
          <cell r="EJ26">
            <v>3.1517140143338229E-2</v>
          </cell>
          <cell r="EK26">
            <v>2.7492389649923895E-2</v>
          </cell>
          <cell r="EL26">
            <v>3.0856423173803528E-2</v>
          </cell>
          <cell r="EM26">
            <v>3.0786213663682081E-2</v>
          </cell>
          <cell r="EN26">
            <v>3.1722138596197803E-2</v>
          </cell>
          <cell r="EO26">
            <v>3.5052816067452988E-2</v>
          </cell>
          <cell r="EP26">
            <v>3.9858236170322053E-2</v>
          </cell>
          <cell r="EQ26">
            <v>3.7743612763251409E-2</v>
          </cell>
          <cell r="ER26">
            <v>3.8112694750813768E-2</v>
          </cell>
          <cell r="ES26">
            <v>4.0193540172318659E-2</v>
          </cell>
          <cell r="ET26">
            <v>3.4035087719298245E-2</v>
          </cell>
          <cell r="EU26">
            <v>3.7086641793424538E-2</v>
          </cell>
          <cell r="EV26">
            <v>3.571090570680463E-2</v>
          </cell>
          <cell r="EW26">
            <v>3.5566215521672093E-2</v>
          </cell>
          <cell r="EX26">
            <v>3.1667163536387426E-2</v>
          </cell>
          <cell r="EY26">
            <v>4.1690263559137443E-2</v>
          </cell>
          <cell r="EZ26">
            <v>2.8721856005478982E-2</v>
          </cell>
          <cell r="FA26">
            <v>3.7011884550084889E-2</v>
          </cell>
          <cell r="FB26">
            <v>3.4608150470219437E-2</v>
          </cell>
          <cell r="FC26">
            <v>3.7979412253030052E-2</v>
          </cell>
          <cell r="FD26">
            <v>4.0055799123156634E-2</v>
          </cell>
          <cell r="FE26">
            <v>3.6133940093730894E-2</v>
          </cell>
          <cell r="FF26">
            <v>3.7895675434685687E-2</v>
          </cell>
          <cell r="FG26">
            <v>3.8631296355280523E-2</v>
          </cell>
          <cell r="FH26">
            <v>4.1556054727384113E-2</v>
          </cell>
          <cell r="FI26">
            <v>3.4689216715017589E-2</v>
          </cell>
          <cell r="FJ26">
            <v>3.1821843710438488E-2</v>
          </cell>
          <cell r="FK26">
            <v>2.9745195422155042E-2</v>
          </cell>
          <cell r="FL26">
            <v>2.8058710647787977E-2</v>
          </cell>
          <cell r="FM26">
            <v>2.6519560706513488E-2</v>
          </cell>
          <cell r="FN26">
            <v>3.833562150174253E-2</v>
          </cell>
          <cell r="FO26">
            <v>2.9915889974994316E-2</v>
          </cell>
          <cell r="FP26">
            <v>2.9330354974991504E-2</v>
          </cell>
          <cell r="FQ26">
            <v>2.8883508811440799E-2</v>
          </cell>
          <cell r="FR26">
            <v>2.7140150680706701E-2</v>
          </cell>
          <cell r="FS26">
            <v>2.5920270053046136E-2</v>
          </cell>
          <cell r="FT26">
            <v>2.5140557117301305E-2</v>
          </cell>
          <cell r="FU26">
            <v>2.201911092646448E-2</v>
          </cell>
          <cell r="FV26">
            <v>2.3147304341486531E-2</v>
          </cell>
          <cell r="FW26">
            <v>2.481825866441251E-2</v>
          </cell>
          <cell r="FX26">
            <v>3.0161555772008197E-2</v>
          </cell>
          <cell r="FY26">
            <v>2.9554368302399554E-2</v>
          </cell>
          <cell r="FZ26">
            <v>3.1867676648124038E-2</v>
          </cell>
          <cell r="GA26">
            <v>2.950484604733962E-2</v>
          </cell>
          <cell r="GB26">
            <v>2.474976666344823E-2</v>
          </cell>
          <cell r="GC26">
            <v>2.0213273913735477E-2</v>
          </cell>
          <cell r="GD26">
            <v>2.5542052410964688E-2</v>
          </cell>
          <cell r="GE26">
            <v>2.2234466664505882E-2</v>
          </cell>
          <cell r="GF26">
            <v>2.3837159924128756E-2</v>
          </cell>
          <cell r="GG26">
            <v>1.8854121637349116E-2</v>
          </cell>
          <cell r="GH26">
            <v>2.8057594900688633E-2</v>
          </cell>
          <cell r="GI26">
            <v>2.3741578653172897E-2</v>
          </cell>
          <cell r="GJ26">
            <v>2.3752897454946437E-2</v>
          </cell>
          <cell r="GK26">
            <v>3.0391818724206751E-2</v>
          </cell>
          <cell r="GL26">
            <v>2.889893697460752E-2</v>
          </cell>
          <cell r="GM26">
            <v>2.8495984202701406E-2</v>
          </cell>
          <cell r="GN26">
            <v>2.9117542931541042E-2</v>
          </cell>
          <cell r="GO26">
            <v>3.1752012956629966E-2</v>
          </cell>
          <cell r="GP26">
            <v>2.8139873247214103E-2</v>
          </cell>
          <cell r="GQ26">
            <v>2.7420019688190942E-2</v>
          </cell>
          <cell r="GR26">
            <v>2.7372718914028406E-2</v>
          </cell>
          <cell r="GS26">
            <v>2.7226088386259145E-2</v>
          </cell>
          <cell r="GT26">
            <v>2.7399692948185631E-2</v>
          </cell>
          <cell r="GU26">
            <v>2.8392558886112192E-2</v>
          </cell>
          <cell r="GV26">
            <v>2.2526101973585219E-2</v>
          </cell>
          <cell r="GW26">
            <v>2.9176418772630736E-2</v>
          </cell>
          <cell r="GX26">
            <v>2.7680957160296331E-2</v>
          </cell>
          <cell r="GY26">
            <v>2.7277309769391765E-2</v>
          </cell>
          <cell r="GZ26">
            <v>2.7899940262310297E-2</v>
          </cell>
          <cell r="HA26">
            <v>3.0538972344477066E-2</v>
          </cell>
          <cell r="HB26">
            <v>2.7918215272704158E-2</v>
          </cell>
          <cell r="HC26">
            <v>2.7194948297598272E-2</v>
          </cell>
          <cell r="HD26">
            <v>2.7147422885649704E-2</v>
          </cell>
          <cell r="HE26">
            <v>2.7000095718471295E-2</v>
          </cell>
          <cell r="HF26">
            <v>2.7174525028378714E-2</v>
          </cell>
          <cell r="HG26">
            <v>2.8172096758088898E-2</v>
          </cell>
          <cell r="HH26">
            <v>2.2277562514521138E-2</v>
          </cell>
          <cell r="HI26">
            <v>2.895965855015872E-2</v>
          </cell>
          <cell r="HJ26">
            <v>2.7457124230144524E-2</v>
          </cell>
          <cell r="HK26">
            <v>2.7051560500218372E-2</v>
          </cell>
          <cell r="HL26">
            <v>2.7677145666772384E-2</v>
          </cell>
          <cell r="HM26">
            <v>3.0328619115489248E-2</v>
          </cell>
          <cell r="HN26">
            <v>2.7933961359417628E-2</v>
          </cell>
          <cell r="HO26">
            <v>2.7192894419568243E-2</v>
          </cell>
          <cell r="HP26">
            <v>2.7144197315155313E-2</v>
          </cell>
          <cell r="HQ26">
            <v>2.6993236320244644E-2</v>
          </cell>
          <cell r="HR26">
            <v>2.7171967665908323E-2</v>
          </cell>
          <cell r="HS26">
            <v>2.8194076991174894E-2</v>
          </cell>
          <cell r="HT26">
            <v>2.21529229258665E-2</v>
          </cell>
          <cell r="HU26">
            <v>2.900093133284256E-2</v>
          </cell>
          <cell r="HV26">
            <v>2.7461529458671852E-2</v>
          </cell>
          <cell r="HW26">
            <v>2.7045970760481576E-2</v>
          </cell>
          <cell r="HX26">
            <v>2.7686965471483489E-2</v>
          </cell>
          <cell r="HY26">
            <v>3.0403260091229144E-2</v>
          </cell>
          <cell r="IA26">
            <v>0.29102067874174026</v>
          </cell>
          <cell r="IB26">
            <v>0.25470007086581348</v>
          </cell>
          <cell r="IC26">
            <v>0.23265791228222743</v>
          </cell>
          <cell r="ID26">
            <v>0.19074552323223701</v>
          </cell>
          <cell r="IE26">
            <v>0.16274518727529241</v>
          </cell>
          <cell r="IF26">
            <v>0.14640942067080223</v>
          </cell>
          <cell r="IG26">
            <v>0.18830923947203018</v>
          </cell>
          <cell r="IH26">
            <v>0.14916235995976554</v>
          </cell>
          <cell r="II26">
            <v>0.10022468599211758</v>
          </cell>
          <cell r="IJ26">
            <v>8.5626796347015088E-2</v>
          </cell>
          <cell r="IK26">
            <v>6.0313020112695265E-2</v>
          </cell>
          <cell r="IL26">
            <v>3.565124714069668E-2</v>
          </cell>
          <cell r="IM26">
            <v>3.5665215100171017E-2</v>
          </cell>
          <cell r="IN26">
            <v>3.3038285165831287E-2</v>
          </cell>
          <cell r="IO26">
            <v>2.6399348135604035E-2</v>
          </cell>
          <cell r="IP26">
            <v>2.5923896913355508E-2</v>
          </cell>
          <cell r="IQ26">
            <v>2.7515196544241314E-2</v>
          </cell>
          <cell r="IR26">
            <v>2.7284093853260159E-2</v>
          </cell>
          <cell r="IS26">
            <v>2.727999604025582E-2</v>
          </cell>
          <cell r="IU26">
            <v>9.0834853145330324E-2</v>
          </cell>
          <cell r="IV26">
            <v>7.1100969250581778E-2</v>
          </cell>
          <cell r="IW26">
            <v>5.3363584093487279E-2</v>
          </cell>
          <cell r="IX26">
            <v>3.9037818463982854E-2</v>
          </cell>
          <cell r="IY26">
            <v>3.8181683644525566E-2</v>
          </cell>
          <cell r="IZ26">
            <v>2.9581811087858689E-2</v>
          </cell>
          <cell r="JA26">
            <v>3.5630671428815555E-2</v>
          </cell>
          <cell r="JB26">
            <v>3.8590624504192247E-2</v>
          </cell>
          <cell r="JC26">
            <v>3.5565197721524194E-2</v>
          </cell>
          <cell r="JD26">
            <v>3.5843991789041525E-2</v>
          </cell>
          <cell r="JE26">
            <v>3.3466484113653369E-2</v>
          </cell>
          <cell r="JF26">
            <v>3.8225754410990541E-2</v>
          </cell>
          <cell r="JG26">
            <v>3.9268692866630206E-2</v>
          </cell>
          <cell r="JH26">
            <v>3.1975126192349768E-2</v>
          </cell>
          <cell r="JI26">
            <v>3.0891027631170444E-2</v>
          </cell>
          <cell r="JJ26">
            <v>2.9412252067142788E-2</v>
          </cell>
          <cell r="JK26">
            <v>2.5961843189453E-2</v>
          </cell>
          <cell r="JL26">
            <v>2.3381445768700965E-2</v>
          </cell>
          <cell r="JM26">
            <v>3.0557582073996874E-2</v>
          </cell>
          <cell r="JN26">
            <v>2.5099090562418387E-2</v>
          </cell>
          <cell r="JO26">
            <v>2.3908513444134614E-2</v>
          </cell>
          <cell r="JP26">
            <v>2.3788883736870752E-2</v>
          </cell>
          <cell r="JQ26">
            <v>2.7719223617475079E-2</v>
          </cell>
          <cell r="JR26">
            <v>2.9515359817752683E-2</v>
          </cell>
          <cell r="JS26">
            <v>2.7626681998439075E-2</v>
          </cell>
          <cell r="JT26">
            <v>2.7627242426306098E-2</v>
          </cell>
          <cell r="JU26">
            <v>2.6446181313440294E-2</v>
          </cell>
          <cell r="JV26">
            <v>2.8297916481797535E-2</v>
          </cell>
          <cell r="JW26">
            <v>2.7402835050562093E-2</v>
          </cell>
          <cell r="JX26">
            <v>2.7403634431776465E-2</v>
          </cell>
          <cell r="JY26">
            <v>2.6192876821528481E-2</v>
          </cell>
          <cell r="JZ26">
            <v>2.8076945580080934E-2</v>
          </cell>
          <cell r="KA26">
            <v>2.7405895479990644E-2</v>
          </cell>
          <cell r="KB26">
            <v>2.7406673589249038E-2</v>
          </cell>
          <cell r="KC26">
            <v>2.6152054552980985E-2</v>
          </cell>
          <cell r="KD26">
            <v>2.8095490472857185E-2</v>
          </cell>
          <cell r="KF26">
            <v>2.4635092689536245E-2</v>
          </cell>
          <cell r="KG26">
            <v>2.3848738056743375E-2</v>
          </cell>
          <cell r="KI26">
            <v>3.4035087719298245E-2</v>
          </cell>
          <cell r="KJ26">
            <v>3.7086641793424538E-2</v>
          </cell>
          <cell r="KK26">
            <v>3.571090570680463E-2</v>
          </cell>
          <cell r="KL26">
            <v>3.5566215521672093E-2</v>
          </cell>
          <cell r="KM26">
            <v>3.1667163536387426E-2</v>
          </cell>
          <cell r="KN26">
            <v>4.1690263559137443E-2</v>
          </cell>
          <cell r="KO26">
            <v>2.8721856005478982E-2</v>
          </cell>
          <cell r="KP26">
            <v>3.7011884550084889E-2</v>
          </cell>
          <cell r="KQ26">
            <v>3.4608150470219437E-2</v>
          </cell>
          <cell r="KR26">
            <v>3.7979412253030052E-2</v>
          </cell>
          <cell r="KS26">
            <v>4.0055799123156634E-2</v>
          </cell>
          <cell r="KT26">
            <v>3.6133940093730894E-2</v>
          </cell>
          <cell r="KU26">
            <v>3.7895675434685687E-2</v>
          </cell>
          <cell r="KV26">
            <v>3.8631296355280523E-2</v>
          </cell>
          <cell r="KW26">
            <v>4.1556054727384113E-2</v>
          </cell>
          <cell r="KX26">
            <v>3.4689216715017589E-2</v>
          </cell>
          <cell r="KY26">
            <v>3.1821843710438488E-2</v>
          </cell>
          <cell r="KZ26">
            <v>2.9745195422155042E-2</v>
          </cell>
          <cell r="LA26">
            <v>2.8058710647787977E-2</v>
          </cell>
          <cell r="LB26">
            <v>2.6519560706513488E-2</v>
          </cell>
          <cell r="LC26">
            <v>3.833562150174253E-2</v>
          </cell>
          <cell r="LD26">
            <v>2.9915889974994316E-2</v>
          </cell>
          <cell r="LE26">
            <v>2.9330354974991504E-2</v>
          </cell>
          <cell r="LF26">
            <v>2.8883508811440799E-2</v>
          </cell>
          <cell r="LG26">
            <v>2.7140150680706701E-2</v>
          </cell>
          <cell r="LH26">
            <v>2.5920270053046136E-2</v>
          </cell>
          <cell r="LI26">
            <v>2.5140557117301305E-2</v>
          </cell>
          <cell r="LJ26">
            <v>2.201911092646448E-2</v>
          </cell>
          <cell r="LK26">
            <v>2.3147304341486531E-2</v>
          </cell>
          <cell r="LL26">
            <v>2.481825866441251E-2</v>
          </cell>
          <cell r="LM26">
            <v>3.0161555772008197E-2</v>
          </cell>
          <cell r="LN26">
            <v>2.9554368302399554E-2</v>
          </cell>
          <cell r="LO26">
            <v>3.1867676648124038E-2</v>
          </cell>
          <cell r="LP26">
            <v>2.950484604733962E-2</v>
          </cell>
          <cell r="LQ26">
            <v>2.474976666344823E-2</v>
          </cell>
          <cell r="LR26">
            <v>3.3615953966288616E-2</v>
          </cell>
          <cell r="LS26">
            <v>2.5542052410964688E-2</v>
          </cell>
          <cell r="LT26">
            <v>2.2234466664505882E-2</v>
          </cell>
          <cell r="LU26">
            <v>2.3837159924128756E-2</v>
          </cell>
          <cell r="LV26">
            <v>2.8444850911776523E-2</v>
          </cell>
          <cell r="LW26">
            <v>2.8618156855112514E-2</v>
          </cell>
          <cell r="LX26">
            <v>2.9609312351123473E-2</v>
          </cell>
          <cell r="LY26">
            <v>2.3752897454946437E-2</v>
          </cell>
          <cell r="LZ26">
            <v>3.0391818724206751E-2</v>
          </cell>
          <cell r="MA26">
            <v>2.889893697460752E-2</v>
          </cell>
          <cell r="MB26">
            <v>2.8495984202701406E-2</v>
          </cell>
          <cell r="MC26">
            <v>2.9117542931541042E-2</v>
          </cell>
          <cell r="MD26">
            <v>3.1752012956629966E-2</v>
          </cell>
          <cell r="MF26">
            <v>2.5631547537668636E-2</v>
          </cell>
          <cell r="MG26">
            <v>2.1545526912681145E-2</v>
          </cell>
          <cell r="MH26">
            <v>2.3238516049871819E-2</v>
          </cell>
          <cell r="MJ26">
            <v>3.4035087719298245E-2</v>
          </cell>
          <cell r="MK26">
            <v>3.7086641793424538E-2</v>
          </cell>
          <cell r="ML26">
            <v>3.571090570680463E-2</v>
          </cell>
          <cell r="MM26">
            <v>3.8329989730747686E-2</v>
          </cell>
          <cell r="MN26">
            <v>3.7575013567329417E-2</v>
          </cell>
          <cell r="MO26">
            <v>3.7334391982927664E-2</v>
          </cell>
          <cell r="MP26">
            <v>3.6427531288058104E-2</v>
          </cell>
          <cell r="MQ26">
            <v>3.8625474479362619E-2</v>
          </cell>
          <cell r="MR26">
            <v>3.7546494490686921E-2</v>
          </cell>
          <cell r="MS26">
            <v>3.7546494490686921E-2</v>
          </cell>
          <cell r="MT26">
            <v>3.6945505087507692E-2</v>
          </cell>
          <cell r="MU26">
            <v>3.7106053521033418E-2</v>
          </cell>
          <cell r="MV26">
            <v>3.4383731031483067E-2</v>
          </cell>
          <cell r="MW26">
            <v>3.6607042467154911E-2</v>
          </cell>
          <cell r="MX26">
            <v>3.6884509539197294E-2</v>
          </cell>
          <cell r="MY26">
            <v>3.7083706728308713E-2</v>
          </cell>
          <cell r="MZ26">
            <v>3.614466442153997E-2</v>
          </cell>
          <cell r="NA26">
            <v>3.6045037818131578E-2</v>
          </cell>
          <cell r="NB26">
            <v>3.5377192805304117E-2</v>
          </cell>
          <cell r="NC26">
            <v>3.7138995492660004E-2</v>
          </cell>
          <cell r="ND26">
            <v>3.620654206373785E-2</v>
          </cell>
          <cell r="NE26">
            <v>3.620654206373785E-2</v>
          </cell>
          <cell r="NF26">
            <v>3.5825687305259646E-2</v>
          </cell>
          <cell r="NG26">
            <v>3.5769818152964469E-2</v>
          </cell>
          <cell r="NH26">
            <v>3.5769818152964469E-2</v>
          </cell>
          <cell r="NI26">
            <v>3.5769818152964469E-2</v>
          </cell>
          <cell r="NJ26">
            <v>3.5769818152964469E-2</v>
          </cell>
          <cell r="NK26">
            <v>3.5769818152964469E-2</v>
          </cell>
          <cell r="NL26">
            <v>3.5769818152964469E-2</v>
          </cell>
          <cell r="NM26">
            <v>3.5769818152964469E-2</v>
          </cell>
          <cell r="NN26">
            <v>3.5769818152964469E-2</v>
          </cell>
          <cell r="NO26">
            <v>3.5769818152964469E-2</v>
          </cell>
          <cell r="NP26">
            <v>3.5769818152964469E-2</v>
          </cell>
          <cell r="NQ26">
            <v>3.5769818152964469E-2</v>
          </cell>
          <cell r="NR26">
            <v>3.5769818152964469E-2</v>
          </cell>
          <cell r="NS26">
            <v>3.5769818152964469E-2</v>
          </cell>
          <cell r="NT26">
            <v>3.5769818152964469E-2</v>
          </cell>
          <cell r="NU26">
            <v>3.5769818152964469E-2</v>
          </cell>
          <cell r="NV26">
            <v>3.5769818152964469E-2</v>
          </cell>
          <cell r="NW26">
            <v>3.5769818152964469E-2</v>
          </cell>
          <cell r="NX26">
            <v>3.5769818152964469E-2</v>
          </cell>
          <cell r="NY26">
            <v>3.5769818152964469E-2</v>
          </cell>
          <cell r="NZ26">
            <v>3.5769818152964469E-2</v>
          </cell>
          <cell r="OA26">
            <v>3.5769818152964469E-2</v>
          </cell>
          <cell r="OB26">
            <v>3.5769818152964469E-2</v>
          </cell>
          <cell r="OC26">
            <v>3.5769818152964469E-2</v>
          </cell>
          <cell r="OD26">
            <v>3.5769818152964469E-2</v>
          </cell>
          <cell r="OE26">
            <v>3.5769818152964469E-2</v>
          </cell>
          <cell r="OG26">
            <v>3.1194986781176857E-2</v>
          </cell>
          <cell r="OH26">
            <v>3.144341670541103E-2</v>
          </cell>
          <cell r="OI26">
            <v>3.1345286412314155E-2</v>
          </cell>
        </row>
        <row r="27">
          <cell r="D27" t="str">
            <v>Ticket Size - NTB</v>
          </cell>
          <cell r="E27">
            <v>89079.833177649314</v>
          </cell>
          <cell r="F27">
            <v>87865.083615519703</v>
          </cell>
          <cell r="G27">
            <v>91112.913294666752</v>
          </cell>
          <cell r="H27">
            <v>82876.711061394526</v>
          </cell>
          <cell r="I27">
            <v>86335.261818396539</v>
          </cell>
          <cell r="J27">
            <v>84308.851478802491</v>
          </cell>
          <cell r="K27">
            <v>85444.765978662326</v>
          </cell>
          <cell r="L27">
            <v>82414.969889122498</v>
          </cell>
          <cell r="M27">
            <v>74148.13674642655</v>
          </cell>
          <cell r="N27">
            <v>91999.741029754645</v>
          </cell>
          <cell r="O27">
            <v>99294.56587316707</v>
          </cell>
          <cell r="P27">
            <v>100974.30782397234</v>
          </cell>
          <cell r="Q27">
            <v>97944.61011444754</v>
          </cell>
          <cell r="R27">
            <v>98535.280016296369</v>
          </cell>
          <cell r="S27">
            <v>107143.9221932278</v>
          </cell>
          <cell r="T27">
            <v>100391.98736305644</v>
          </cell>
          <cell r="U27">
            <v>96839.617883522427</v>
          </cell>
          <cell r="V27">
            <v>102052.03511261093</v>
          </cell>
          <cell r="W27">
            <v>102263.70574281551</v>
          </cell>
          <cell r="X27">
            <v>95553.615350808293</v>
          </cell>
          <cell r="Y27">
            <v>92255.606776024288</v>
          </cell>
          <cell r="Z27">
            <v>96661.594764185298</v>
          </cell>
          <cell r="AA27">
            <v>99104.758791909218</v>
          </cell>
          <cell r="AB27">
            <v>101115.58779300752</v>
          </cell>
          <cell r="AC27">
            <v>101635.55018714859</v>
          </cell>
          <cell r="AD27">
            <v>97632.073234069394</v>
          </cell>
          <cell r="AE27">
            <v>91122.607425742579</v>
          </cell>
          <cell r="AF27">
            <v>92161.76470588235</v>
          </cell>
          <cell r="AG27">
            <v>93780.436724565763</v>
          </cell>
          <cell r="AH27">
            <v>94293.233082706764</v>
          </cell>
          <cell r="AI27">
            <v>99000.638423645301</v>
          </cell>
          <cell r="AJ27">
            <v>94687.189189189201</v>
          </cell>
          <cell r="AK27">
            <v>89517.027863777083</v>
          </cell>
          <cell r="AL27">
            <v>89933.940774487462</v>
          </cell>
          <cell r="AM27">
            <v>97968.253968253965</v>
          </cell>
          <cell r="AN27">
            <v>93094.281703187211</v>
          </cell>
          <cell r="AO27">
            <v>91301.795058429183</v>
          </cell>
          <cell r="AP27">
            <v>100857.38831615121</v>
          </cell>
          <cell r="AQ27">
            <v>93256.674528301883</v>
          </cell>
          <cell r="AR27">
            <v>91667.571428571435</v>
          </cell>
          <cell r="AS27">
            <v>96973.579737335836</v>
          </cell>
          <cell r="AT27">
            <v>100559.50482315113</v>
          </cell>
          <cell r="AU27">
            <v>117605.65991902835</v>
          </cell>
          <cell r="AV27">
            <v>102315.734</v>
          </cell>
          <cell r="AW27">
            <v>100782.38764044942</v>
          </cell>
          <cell r="AX27">
            <v>102019.29002320184</v>
          </cell>
          <cell r="AY27">
            <v>109397.74955298014</v>
          </cell>
          <cell r="AZ27">
            <v>107532.76564655172</v>
          </cell>
          <cell r="BA27">
            <v>110079.72826086955</v>
          </cell>
          <cell r="BB27">
            <v>105435.5971731449</v>
          </cell>
          <cell r="BC27">
            <v>109902.22666666667</v>
          </cell>
          <cell r="BD27">
            <v>102454.07801418439</v>
          </cell>
          <cell r="BE27">
            <v>110908.49256900212</v>
          </cell>
          <cell r="BF27">
            <v>105074.62192816635</v>
          </cell>
          <cell r="BG27">
            <v>108524.81008902076</v>
          </cell>
          <cell r="BH27">
            <v>109086.80716253443</v>
          </cell>
          <cell r="BI27">
            <v>102126.87292817679</v>
          </cell>
          <cell r="BJ27">
            <v>106811.28774928776</v>
          </cell>
          <cell r="BK27">
            <v>111499.07182320442</v>
          </cell>
          <cell r="BL27">
            <v>106510.15032679739</v>
          </cell>
          <cell r="BM27">
            <v>107746.21453287199</v>
          </cell>
          <cell r="BN27">
            <v>105083.27237354085</v>
          </cell>
          <cell r="BO27">
            <v>101057.25666666667</v>
          </cell>
          <cell r="BP27">
            <v>95776.15625</v>
          </cell>
          <cell r="BQ27">
            <v>99083.788135593219</v>
          </cell>
          <cell r="BR27">
            <v>92099.611898016999</v>
          </cell>
          <cell r="BS27">
            <v>99424.793893129769</v>
          </cell>
          <cell r="BT27">
            <v>114971.77934272301</v>
          </cell>
          <cell r="BU27">
            <v>118017.88914027151</v>
          </cell>
          <cell r="BV27">
            <v>121141.22857142857</v>
          </cell>
          <cell r="BW27">
            <v>117585.87960339941</v>
          </cell>
          <cell r="BX27">
            <v>128519.14233576645</v>
          </cell>
          <cell r="BY27">
            <v>132591.52009456267</v>
          </cell>
          <cell r="BZ27">
            <v>121141.86247086247</v>
          </cell>
          <cell r="CA27">
            <v>126283.71394230769</v>
          </cell>
          <cell r="CB27">
            <v>125322.14842300558</v>
          </cell>
          <cell r="CC27">
            <v>132895.46760070053</v>
          </cell>
          <cell r="CD27">
            <v>127143.94267515925</v>
          </cell>
          <cell r="CE27">
            <v>125211.50453172204</v>
          </cell>
          <cell r="CF27">
            <v>121273.55747126436</v>
          </cell>
          <cell r="CG27">
            <v>120426.63956639566</v>
          </cell>
          <cell r="CH27">
            <v>120359.03984819732</v>
          </cell>
          <cell r="CI27">
            <v>126907.37437603992</v>
          </cell>
          <cell r="CJ27">
            <v>124718.82033898306</v>
          </cell>
          <cell r="CK27">
            <v>120964.84384384386</v>
          </cell>
          <cell r="CL27">
            <v>119131.15533980583</v>
          </cell>
          <cell r="CM27">
            <v>127950.33678756477</v>
          </cell>
          <cell r="CN27">
            <v>119513.21899224806</v>
          </cell>
          <cell r="CO27">
            <v>117886.38809034909</v>
          </cell>
          <cell r="CP27">
            <v>110969.9477434677</v>
          </cell>
          <cell r="CQ27">
            <v>131587.47941176471</v>
          </cell>
          <cell r="CR27">
            <v>109477.51827242524</v>
          </cell>
          <cell r="CS27">
            <v>118447.7426035503</v>
          </cell>
          <cell r="CT27">
            <v>120524.37962962962</v>
          </cell>
          <cell r="CU27">
            <v>123114.62068965519</v>
          </cell>
          <cell r="CV27">
            <v>117403.65504587156</v>
          </cell>
          <cell r="CW27">
            <v>118319.83113456465</v>
          </cell>
          <cell r="CX27">
            <v>129982.61670761673</v>
          </cell>
          <cell r="CY27">
            <v>127994.86562500002</v>
          </cell>
          <cell r="CZ27">
            <v>131484.03309352518</v>
          </cell>
          <cell r="DA27">
            <v>127756.87316176468</v>
          </cell>
          <cell r="DB27">
            <v>135953.58700209644</v>
          </cell>
          <cell r="DC27">
            <v>137077.81555555557</v>
          </cell>
          <cell r="DD27">
            <v>128050.29372197308</v>
          </cell>
          <cell r="DE27">
            <v>127795.03080082133</v>
          </cell>
          <cell r="DF27">
            <v>132703.72330827068</v>
          </cell>
          <cell r="DG27">
            <v>128725.18553888131</v>
          </cell>
          <cell r="DH27">
            <v>131867.23903177003</v>
          </cell>
          <cell r="DI27">
            <v>132304.22466960351</v>
          </cell>
          <cell r="DJ27">
            <v>121512.4588665448</v>
          </cell>
          <cell r="DK27">
            <v>140898.7621861152</v>
          </cell>
          <cell r="DL27">
            <v>132736.86200000002</v>
          </cell>
          <cell r="DM27">
            <v>129714.72482014389</v>
          </cell>
          <cell r="DN27">
            <v>134850.48898678416</v>
          </cell>
          <cell r="DO27">
            <v>142961.32008368202</v>
          </cell>
          <cell r="DP27">
            <v>142020.03138075312</v>
          </cell>
          <cell r="DQ27">
            <v>142855.44989339021</v>
          </cell>
          <cell r="DR27">
            <v>145549.85813148788</v>
          </cell>
          <cell r="DS27">
            <v>148250.28200692043</v>
          </cell>
          <cell r="DT27">
            <v>158145.83204633204</v>
          </cell>
          <cell r="DU27">
            <v>142775.90196078434</v>
          </cell>
          <cell r="DV27">
            <v>140261.7118644068</v>
          </cell>
          <cell r="DW27">
            <v>151497.90228013028</v>
          </cell>
          <cell r="DX27">
            <v>153334.11872146119</v>
          </cell>
          <cell r="DY27">
            <v>148319.49442379182</v>
          </cell>
          <cell r="DZ27">
            <v>149076.1459627329</v>
          </cell>
          <cell r="EA27">
            <v>153885.42657342661</v>
          </cell>
          <cell r="EB27">
            <v>156940.68957871397</v>
          </cell>
          <cell r="EC27">
            <v>150089.36612903228</v>
          </cell>
          <cell r="ED27">
            <v>168087.23992994745</v>
          </cell>
          <cell r="EE27">
            <v>148665.84724005137</v>
          </cell>
          <cell r="EF27">
            <v>135180.63209076173</v>
          </cell>
          <cell r="EG27">
            <v>152040.30612244899</v>
          </cell>
          <cell r="EH27">
            <v>130915.93137254901</v>
          </cell>
          <cell r="EI27">
            <v>111461.1801242236</v>
          </cell>
          <cell r="EJ27">
            <v>127192.80821917808</v>
          </cell>
          <cell r="EK27">
            <v>123553.71621621621</v>
          </cell>
          <cell r="EL27">
            <v>130471.12676056338</v>
          </cell>
          <cell r="EM27">
            <v>103666.26016260163</v>
          </cell>
          <cell r="EN27">
            <v>108266.66666666666</v>
          </cell>
          <cell r="EO27">
            <v>105583.33333333333</v>
          </cell>
          <cell r="EP27">
            <v>109624.213836478</v>
          </cell>
          <cell r="EQ27">
            <v>114551.78281622913</v>
          </cell>
          <cell r="ER27">
            <v>122073.66496163682</v>
          </cell>
          <cell r="ES27">
            <v>112107.33730158729</v>
          </cell>
          <cell r="ET27">
            <v>110588.63636363637</v>
          </cell>
          <cell r="EU27">
            <v>120031.5306122449</v>
          </cell>
          <cell r="EV27">
            <v>115365.28125</v>
          </cell>
          <cell r="EW27">
            <v>117481.13553113551</v>
          </cell>
          <cell r="EX27">
            <v>121810.29411764706</v>
          </cell>
          <cell r="EY27">
            <v>124701.9801980198</v>
          </cell>
          <cell r="EZ27">
            <v>107259.60583941606</v>
          </cell>
          <cell r="FA27">
            <v>98961.859335038374</v>
          </cell>
          <cell r="FB27">
            <v>111218.69158878505</v>
          </cell>
          <cell r="FC27">
            <v>116182.21132897603</v>
          </cell>
          <cell r="FD27">
            <v>128558.16208791207</v>
          </cell>
          <cell r="FE27">
            <v>118015.59272727273</v>
          </cell>
          <cell r="FF27">
            <v>129338.39111111109</v>
          </cell>
          <cell r="FG27">
            <v>122731.82338902148</v>
          </cell>
          <cell r="FH27">
            <v>141272.62569832403</v>
          </cell>
          <cell r="FI27">
            <v>175629.72350230417</v>
          </cell>
          <cell r="FJ27">
            <v>162937.5</v>
          </cell>
          <cell r="FK27">
            <v>154221.40151515152</v>
          </cell>
          <cell r="FL27">
            <v>159628.75</v>
          </cell>
          <cell r="FM27">
            <v>176088.59315589353</v>
          </cell>
          <cell r="FN27">
            <v>180759.03083700442</v>
          </cell>
          <cell r="FO27">
            <v>177185.14851485149</v>
          </cell>
          <cell r="FP27">
            <v>175781.06267029973</v>
          </cell>
          <cell r="FQ27">
            <v>183015.11194029852</v>
          </cell>
          <cell r="FR27">
            <v>164127.79411764705</v>
          </cell>
          <cell r="FS27">
            <v>174908.68902439025</v>
          </cell>
          <cell r="FT27">
            <v>166269.51566951568</v>
          </cell>
          <cell r="FU27">
            <v>162036.29032258064</v>
          </cell>
          <cell r="FV27">
            <v>154690.19292604504</v>
          </cell>
          <cell r="FW27">
            <v>155064.28571428571</v>
          </cell>
          <cell r="FX27">
            <v>149312.5316455696</v>
          </cell>
          <cell r="FY27">
            <v>135552.2113022113</v>
          </cell>
          <cell r="FZ27">
            <v>154298.89135254989</v>
          </cell>
          <cell r="GA27">
            <v>151151.98300283289</v>
          </cell>
          <cell r="GB27">
            <v>155445.09803921569</v>
          </cell>
          <cell r="GC27">
            <v>139726.29310344829</v>
          </cell>
          <cell r="GD27">
            <v>145175.70422535212</v>
          </cell>
          <cell r="GE27">
            <v>147777.71260997068</v>
          </cell>
          <cell r="GF27">
            <v>152623.01204819279</v>
          </cell>
          <cell r="GG27">
            <v>160775.56818181818</v>
          </cell>
          <cell r="GH27">
            <v>160369.6737044146</v>
          </cell>
          <cell r="GI27">
            <v>148105.71030640669</v>
          </cell>
          <cell r="GJ27">
            <v>144282.51021842178</v>
          </cell>
          <cell r="GK27">
            <v>176430.43533506084</v>
          </cell>
          <cell r="GL27">
            <v>172479.8377732528</v>
          </cell>
          <cell r="GM27">
            <v>170236.39636272416</v>
          </cell>
          <cell r="GN27">
            <v>172817.39566440805</v>
          </cell>
          <cell r="GO27">
            <v>180252.81802206053</v>
          </cell>
          <cell r="GP27">
            <v>170455.91321095586</v>
          </cell>
          <cell r="GQ27">
            <v>169948.73235053546</v>
          </cell>
          <cell r="GR27">
            <v>168291.47237852289</v>
          </cell>
          <cell r="GS27">
            <v>169787.69202200091</v>
          </cell>
          <cell r="GT27">
            <v>169932.40700058852</v>
          </cell>
          <cell r="GU27">
            <v>172548.05117789964</v>
          </cell>
          <cell r="GV27">
            <v>145906.92912998167</v>
          </cell>
          <cell r="GW27">
            <v>175311.1683364324</v>
          </cell>
          <cell r="GX27">
            <v>172036.02730002117</v>
          </cell>
          <cell r="GY27">
            <v>169831.40086393242</v>
          </cell>
          <cell r="GZ27">
            <v>172206.92120959595</v>
          </cell>
          <cell r="HA27">
            <v>178770.06538250871</v>
          </cell>
          <cell r="HB27">
            <v>169667.39845155799</v>
          </cell>
          <cell r="HC27">
            <v>169350.84723324954</v>
          </cell>
          <cell r="HD27">
            <v>167644.31937188996</v>
          </cell>
          <cell r="HE27">
            <v>169249.84306513873</v>
          </cell>
          <cell r="HF27">
            <v>169340.61886438026</v>
          </cell>
          <cell r="HG27">
            <v>171767.32510952753</v>
          </cell>
          <cell r="HH27">
            <v>146422.97413275068</v>
          </cell>
          <cell r="HI27">
            <v>174443.24078523956</v>
          </cell>
          <cell r="HJ27">
            <v>171446.34991123312</v>
          </cell>
          <cell r="HK27">
            <v>169277.28074876452</v>
          </cell>
          <cell r="HL27">
            <v>171553.73420906992</v>
          </cell>
          <cell r="HM27">
            <v>177733.86476229932</v>
          </cell>
          <cell r="HN27">
            <v>169740.24998206014</v>
          </cell>
          <cell r="HO27">
            <v>169503.58181483229</v>
          </cell>
          <cell r="HP27">
            <v>167758.38362239668</v>
          </cell>
          <cell r="HQ27">
            <v>169427.90445875283</v>
          </cell>
          <cell r="HR27">
            <v>169495.92178407891</v>
          </cell>
          <cell r="HS27">
            <v>171862.07716994314</v>
          </cell>
          <cell r="HT27">
            <v>146695.99432205217</v>
          </cell>
          <cell r="HU27">
            <v>174520.49626112342</v>
          </cell>
          <cell r="HV27">
            <v>171621.7684558602</v>
          </cell>
          <cell r="HW27">
            <v>169448.46990851162</v>
          </cell>
          <cell r="HX27">
            <v>171702.24956534384</v>
          </cell>
          <cell r="HY27">
            <v>177767.86985437703</v>
          </cell>
          <cell r="IA27">
            <v>88706.162334332388</v>
          </cell>
          <cell r="IB27">
            <v>99186.778356020703</v>
          </cell>
          <cell r="IC27">
            <v>93740.48868439479</v>
          </cell>
          <cell r="ID27">
            <v>103083.90525570145</v>
          </cell>
          <cell r="IE27">
            <v>106945.81541755889</v>
          </cell>
          <cell r="IF27">
            <v>112319.1493272693</v>
          </cell>
          <cell r="IG27">
            <v>124791.35022624434</v>
          </cell>
          <cell r="IH27">
            <v>119659.66691672917</v>
          </cell>
          <cell r="II27">
            <v>130862.91785553387</v>
          </cell>
          <cell r="IJ27">
            <v>140166.09501682423</v>
          </cell>
          <cell r="IK27">
            <v>151826.53734329157</v>
          </cell>
          <cell r="IL27">
            <v>116281.34706755755</v>
          </cell>
          <cell r="IM27">
            <v>115717.28100775192</v>
          </cell>
          <cell r="IN27">
            <v>159725.9186746988</v>
          </cell>
          <cell r="IO27">
            <v>155113.30405886541</v>
          </cell>
          <cell r="IP27">
            <v>161614.80073076379</v>
          </cell>
          <cell r="IQ27">
            <v>169950.65314000554</v>
          </cell>
          <cell r="IR27">
            <v>169299.62251956857</v>
          </cell>
          <cell r="IS27">
            <v>169427.57187237919</v>
          </cell>
          <cell r="IU27">
            <v>149147.30694205393</v>
          </cell>
          <cell r="IV27">
            <v>150412.42303306729</v>
          </cell>
          <cell r="IW27">
            <v>160773.2878445549</v>
          </cell>
          <cell r="IX27">
            <v>144752.20637583893</v>
          </cell>
          <cell r="IY27">
            <v>123722.60273972603</v>
          </cell>
          <cell r="IZ27">
            <v>120009.200968523</v>
          </cell>
          <cell r="JA27">
            <v>108046.39830508475</v>
          </cell>
          <cell r="JB27">
            <v>116741.10075329567</v>
          </cell>
          <cell r="JC27">
            <v>116096.94490358126</v>
          </cell>
          <cell r="JD27">
            <v>121449.82311320755</v>
          </cell>
          <cell r="JE27">
            <v>105841.55443732844</v>
          </cell>
          <cell r="JF27">
            <v>120744.16575591986</v>
          </cell>
          <cell r="JG27">
            <v>130564.39282803587</v>
          </cell>
          <cell r="JH27">
            <v>163566.01941747573</v>
          </cell>
          <cell r="JI27">
            <v>173592.72818455368</v>
          </cell>
          <cell r="JJ27">
            <v>178192.97401347451</v>
          </cell>
          <cell r="JK27">
            <v>168335.72129538763</v>
          </cell>
          <cell r="JL27">
            <v>157111.31131131132</v>
          </cell>
          <cell r="JM27">
            <v>146637.66959297686</v>
          </cell>
          <cell r="JN27">
            <v>149965.02123142249</v>
          </cell>
          <cell r="JO27">
            <v>148541.11675126903</v>
          </cell>
          <cell r="JP27">
            <v>156614.77272727271</v>
          </cell>
          <cell r="JQ27">
            <v>166528.28666066591</v>
          </cell>
          <cell r="JR27">
            <v>173923.84175730619</v>
          </cell>
          <cell r="JS27">
            <v>169533.17052267419</v>
          </cell>
          <cell r="JT27">
            <v>170704.23447727319</v>
          </cell>
          <cell r="JU27">
            <v>166055.50677773668</v>
          </cell>
          <cell r="JV27">
            <v>173145.58080376062</v>
          </cell>
          <cell r="JW27">
            <v>168855.58531117701</v>
          </cell>
          <cell r="JX27">
            <v>170071.98182307123</v>
          </cell>
          <cell r="JY27">
            <v>165523.96353268484</v>
          </cell>
          <cell r="JZ27">
            <v>172419.93485843114</v>
          </cell>
          <cell r="KA27">
            <v>168968.73717814716</v>
          </cell>
          <cell r="KB27">
            <v>170216.50802243169</v>
          </cell>
          <cell r="KC27">
            <v>165659.03764117014</v>
          </cell>
          <cell r="KD27">
            <v>172546.17362026637</v>
          </cell>
          <cell r="KF27">
            <v>162779.13776015857</v>
          </cell>
          <cell r="KG27">
            <v>152511.99484092862</v>
          </cell>
          <cell r="KI27">
            <v>110588.63636363637</v>
          </cell>
          <cell r="KJ27">
            <v>120031.5306122449</v>
          </cell>
          <cell r="KK27">
            <v>115365.28125</v>
          </cell>
          <cell r="KL27">
            <v>117481.13553113551</v>
          </cell>
          <cell r="KM27">
            <v>121810.29411764706</v>
          </cell>
          <cell r="KN27">
            <v>124701.9801980198</v>
          </cell>
          <cell r="KO27">
            <v>107259.60583941606</v>
          </cell>
          <cell r="KP27">
            <v>98961.859335038374</v>
          </cell>
          <cell r="KQ27">
            <v>111218.69158878505</v>
          </cell>
          <cell r="KR27">
            <v>116182.21132897603</v>
          </cell>
          <cell r="KS27">
            <v>128558.16208791207</v>
          </cell>
          <cell r="KT27">
            <v>118015.59272727273</v>
          </cell>
          <cell r="KU27">
            <v>129338.39111111109</v>
          </cell>
          <cell r="KV27">
            <v>122731.82338902148</v>
          </cell>
          <cell r="KW27">
            <v>141272.62569832403</v>
          </cell>
          <cell r="KX27">
            <v>175629.72350230417</v>
          </cell>
          <cell r="KY27">
            <v>162937.5</v>
          </cell>
          <cell r="KZ27">
            <v>154221.40151515152</v>
          </cell>
          <cell r="LA27">
            <v>159628.75</v>
          </cell>
          <cell r="LB27">
            <v>176088.59315589353</v>
          </cell>
          <cell r="LC27">
            <v>180759.03083700442</v>
          </cell>
          <cell r="LD27">
            <v>177185.14851485149</v>
          </cell>
          <cell r="LE27">
            <v>175781.06267029973</v>
          </cell>
          <cell r="LF27">
            <v>183015.11194029852</v>
          </cell>
          <cell r="LG27">
            <v>164127.79411764705</v>
          </cell>
          <cell r="LH27">
            <v>174908.68902439025</v>
          </cell>
          <cell r="LI27">
            <v>166269.51566951568</v>
          </cell>
          <cell r="LJ27">
            <v>162036.29032258064</v>
          </cell>
          <cell r="LK27">
            <v>154690.19292604504</v>
          </cell>
          <cell r="LL27">
            <v>155064.28571428571</v>
          </cell>
          <cell r="LM27">
            <v>149312.5316455696</v>
          </cell>
          <cell r="LN27">
            <v>135552.2113022113</v>
          </cell>
          <cell r="LO27">
            <v>154298.89135254989</v>
          </cell>
          <cell r="LP27">
            <v>151151.98300283289</v>
          </cell>
          <cell r="LQ27">
            <v>155445.09803921569</v>
          </cell>
          <cell r="LR27">
            <v>181057.56195744182</v>
          </cell>
          <cell r="LS27">
            <v>145175.70422535212</v>
          </cell>
          <cell r="LT27">
            <v>147777.71260997068</v>
          </cell>
          <cell r="LU27">
            <v>152623.01204819279</v>
          </cell>
          <cell r="LV27">
            <v>170149.94086004692</v>
          </cell>
          <cell r="LW27">
            <v>170436.7453826546</v>
          </cell>
          <cell r="LX27">
            <v>173497.5865027559</v>
          </cell>
          <cell r="LY27">
            <v>144282.51021842178</v>
          </cell>
          <cell r="LZ27">
            <v>176430.43533506084</v>
          </cell>
          <cell r="MA27">
            <v>172479.8377732528</v>
          </cell>
          <cell r="MB27">
            <v>170236.39636272416</v>
          </cell>
          <cell r="MC27">
            <v>172817.39566440805</v>
          </cell>
          <cell r="MD27">
            <v>180252.81802206053</v>
          </cell>
          <cell r="MF27">
            <v>171297.3221162819</v>
          </cell>
          <cell r="MG27">
            <v>160806.01220310919</v>
          </cell>
          <cell r="MH27">
            <v>165460.81351752722</v>
          </cell>
          <cell r="MJ27">
            <v>110588.63636363637</v>
          </cell>
          <cell r="MK27">
            <v>120031.5306122449</v>
          </cell>
          <cell r="ML27">
            <v>115365.28125</v>
          </cell>
          <cell r="MM27">
            <v>123000</v>
          </cell>
          <cell r="MN27">
            <v>123000</v>
          </cell>
          <cell r="MO27">
            <v>123000</v>
          </cell>
          <cell r="MP27">
            <v>123000</v>
          </cell>
          <cell r="MQ27">
            <v>123000</v>
          </cell>
          <cell r="MR27">
            <v>123000</v>
          </cell>
          <cell r="MS27">
            <v>123000</v>
          </cell>
          <cell r="MT27">
            <v>123000</v>
          </cell>
          <cell r="MU27">
            <v>123000</v>
          </cell>
          <cell r="MV27">
            <v>123000</v>
          </cell>
          <cell r="MW27">
            <v>123000</v>
          </cell>
          <cell r="MX27">
            <v>123000</v>
          </cell>
          <cell r="MY27">
            <v>123000</v>
          </cell>
          <cell r="MZ27">
            <v>123000</v>
          </cell>
          <cell r="NA27">
            <v>123000</v>
          </cell>
          <cell r="NB27">
            <v>123000</v>
          </cell>
          <cell r="NC27">
            <v>123000</v>
          </cell>
          <cell r="ND27">
            <v>123000</v>
          </cell>
          <cell r="NE27">
            <v>123000</v>
          </cell>
          <cell r="NF27">
            <v>123000</v>
          </cell>
          <cell r="NG27">
            <v>123000</v>
          </cell>
          <cell r="NH27">
            <v>123000</v>
          </cell>
          <cell r="NI27">
            <v>123000</v>
          </cell>
          <cell r="NJ27">
            <v>123000</v>
          </cell>
          <cell r="NK27">
            <v>123000</v>
          </cell>
          <cell r="NL27">
            <v>123000</v>
          </cell>
          <cell r="NM27">
            <v>123000</v>
          </cell>
          <cell r="NN27">
            <v>123000</v>
          </cell>
          <cell r="NO27">
            <v>123000</v>
          </cell>
          <cell r="NP27">
            <v>123000</v>
          </cell>
          <cell r="NQ27">
            <v>123000</v>
          </cell>
          <cell r="NR27">
            <v>123000</v>
          </cell>
          <cell r="NS27">
            <v>123000</v>
          </cell>
          <cell r="NT27">
            <v>123000</v>
          </cell>
          <cell r="NU27">
            <v>123000</v>
          </cell>
          <cell r="NV27">
            <v>123000</v>
          </cell>
          <cell r="NW27">
            <v>123000</v>
          </cell>
          <cell r="NX27">
            <v>123000</v>
          </cell>
          <cell r="NY27">
            <v>123000</v>
          </cell>
          <cell r="NZ27">
            <v>123000</v>
          </cell>
          <cell r="OA27">
            <v>123000</v>
          </cell>
          <cell r="OB27">
            <v>123000</v>
          </cell>
          <cell r="OC27">
            <v>123000</v>
          </cell>
          <cell r="OD27">
            <v>123000</v>
          </cell>
          <cell r="OE27">
            <v>123000</v>
          </cell>
          <cell r="OG27">
            <v>123000.00000000001</v>
          </cell>
          <cell r="OH27">
            <v>122999.99999999999</v>
          </cell>
          <cell r="OI27">
            <v>122999.99999999997</v>
          </cell>
        </row>
        <row r="28">
          <cell r="D28" t="str">
            <v>Ticket Size - Former Customer</v>
          </cell>
          <cell r="E28">
            <v>104237.52151327516</v>
          </cell>
          <cell r="F28">
            <v>98197.109948226105</v>
          </cell>
          <cell r="G28">
            <v>101915.74642744195</v>
          </cell>
          <cell r="H28">
            <v>103641.42505822737</v>
          </cell>
          <cell r="I28">
            <v>96118.271774026522</v>
          </cell>
          <cell r="J28">
            <v>95411.926545398557</v>
          </cell>
          <cell r="K28">
            <v>100966.68184705568</v>
          </cell>
          <cell r="L28">
            <v>94827.221488280877</v>
          </cell>
          <cell r="M28">
            <v>88093.815720774131</v>
          </cell>
          <cell r="N28">
            <v>104339.76669596814</v>
          </cell>
          <cell r="O28">
            <v>108578.13841815076</v>
          </cell>
          <cell r="P28">
            <v>117006.06893771049</v>
          </cell>
          <cell r="Q28">
            <v>99688.562039221841</v>
          </cell>
          <cell r="R28">
            <v>116548.71823589168</v>
          </cell>
          <cell r="S28">
            <v>113252.89308839754</v>
          </cell>
          <cell r="T28">
            <v>105549.65405890033</v>
          </cell>
          <cell r="U28">
            <v>125357.63652648944</v>
          </cell>
          <cell r="V28">
            <v>97492.263328948087</v>
          </cell>
          <cell r="W28">
            <v>113557.46113655411</v>
          </cell>
          <cell r="X28">
            <v>119678.82531901049</v>
          </cell>
          <cell r="Y28">
            <v>108037.8669659516</v>
          </cell>
          <cell r="Z28">
            <v>101696.01599631665</v>
          </cell>
          <cell r="AA28">
            <v>122075.92592900318</v>
          </cell>
          <cell r="AB28">
            <v>106876.38796296548</v>
          </cell>
          <cell r="AC28">
            <v>117227.2818752</v>
          </cell>
          <cell r="AD28">
            <v>108687.90377454543</v>
          </cell>
          <cell r="AE28">
            <v>109838.87419354838</v>
          </cell>
          <cell r="AF28">
            <v>100476.19047619049</v>
          </cell>
          <cell r="AG28">
            <v>106195.70624999999</v>
          </cell>
          <cell r="AH28">
            <v>108466.66666666667</v>
          </cell>
          <cell r="AI28">
            <v>109622.23304347825</v>
          </cell>
          <cell r="AJ28">
            <v>102876.42857142857</v>
          </cell>
          <cell r="AK28">
            <v>106352</v>
          </cell>
          <cell r="AL28">
            <v>97913.793103448275</v>
          </cell>
          <cell r="AM28">
            <v>109044.58598726115</v>
          </cell>
          <cell r="AN28">
            <v>101570.54110705153</v>
          </cell>
          <cell r="AO28">
            <v>96586.711232826143</v>
          </cell>
          <cell r="AP28">
            <v>98803.370786516854</v>
          </cell>
          <cell r="AQ28">
            <v>107223.28767123289</v>
          </cell>
          <cell r="AR28">
            <v>100431.64556962026</v>
          </cell>
          <cell r="AS28">
            <v>104333.33333333333</v>
          </cell>
          <cell r="AT28">
            <v>106957.98319327731</v>
          </cell>
          <cell r="AU28">
            <v>0</v>
          </cell>
          <cell r="AV28">
            <v>100600</v>
          </cell>
          <cell r="AW28">
            <v>108607.14285714286</v>
          </cell>
          <cell r="AX28">
            <v>103683.76068376069</v>
          </cell>
          <cell r="AY28">
            <v>115963.63636363637</v>
          </cell>
          <cell r="AZ28" t="str">
            <v>-</v>
          </cell>
          <cell r="BA28">
            <v>111409.58333333333</v>
          </cell>
          <cell r="BB28">
            <v>146882.63999999998</v>
          </cell>
          <cell r="BC28">
            <v>113641.23529411765</v>
          </cell>
          <cell r="BD28">
            <v>109885.39285714284</v>
          </cell>
          <cell r="BE28">
            <v>114023.39743589745</v>
          </cell>
          <cell r="BF28">
            <v>122317.14150943396</v>
          </cell>
          <cell r="BG28">
            <v>104612.6126126126</v>
          </cell>
          <cell r="BH28">
            <v>102469.13580246914</v>
          </cell>
          <cell r="BI28">
            <v>109041.09589041096</v>
          </cell>
          <cell r="BJ28">
            <v>107658.82352941176</v>
          </cell>
          <cell r="BK28">
            <v>118316.32653061225</v>
          </cell>
          <cell r="BL28">
            <v>115662.65060240965</v>
          </cell>
          <cell r="BM28">
            <v>106630.76923076923</v>
          </cell>
          <cell r="BN28">
            <v>109173.91304347827</v>
          </cell>
          <cell r="BO28">
            <v>107120.87912087912</v>
          </cell>
          <cell r="BP28">
            <v>94600</v>
          </cell>
          <cell r="BQ28">
            <v>104521.73913043478</v>
          </cell>
          <cell r="BR28">
            <v>100634.40860215055</v>
          </cell>
          <cell r="BS28">
            <v>125937.5</v>
          </cell>
          <cell r="BT28">
            <v>134807.69230769231</v>
          </cell>
          <cell r="BU28">
            <v>137980.76923076922</v>
          </cell>
          <cell r="BV28">
            <v>142060.43956043955</v>
          </cell>
          <cell r="BW28">
            <v>149945.57823129254</v>
          </cell>
          <cell r="BX28">
            <v>136689.1891891892</v>
          </cell>
          <cell r="BY28">
            <v>131842.10526315789</v>
          </cell>
          <cell r="BZ28">
            <v>136138.36477987422</v>
          </cell>
          <cell r="CA28">
            <v>134652.17391304346</v>
          </cell>
          <cell r="CB28">
            <v>130560.34482758622</v>
          </cell>
          <cell r="CC28">
            <v>139524.65753424657</v>
          </cell>
          <cell r="CD28">
            <v>142300.88495575223</v>
          </cell>
          <cell r="CE28">
            <v>154262.13592233008</v>
          </cell>
          <cell r="CF28">
            <v>136605.26315789475</v>
          </cell>
          <cell r="CG28">
            <v>131893.80530973451</v>
          </cell>
          <cell r="CH28">
            <v>124781.81818181818</v>
          </cell>
          <cell r="CI28">
            <v>131759.03614457831</v>
          </cell>
          <cell r="CJ28">
            <v>132628.04878048779</v>
          </cell>
          <cell r="CK28">
            <v>134404.87804878049</v>
          </cell>
          <cell r="CL28">
            <v>125923.35766423358</v>
          </cell>
          <cell r="CM28">
            <v>140841.12149532713</v>
          </cell>
          <cell r="CN28">
            <v>138348.32352941178</v>
          </cell>
          <cell r="CO28">
            <v>141914.89361702127</v>
          </cell>
          <cell r="CP28">
            <v>128246.21212121213</v>
          </cell>
          <cell r="CQ28">
            <v>127944.31818181819</v>
          </cell>
          <cell r="CR28">
            <v>122506.32911392405</v>
          </cell>
          <cell r="CS28">
            <v>121009.70873786407</v>
          </cell>
          <cell r="CT28">
            <v>129908.19594594595</v>
          </cell>
          <cell r="CU28">
            <v>135340.90909090909</v>
          </cell>
          <cell r="CV28">
            <v>129000</v>
          </cell>
          <cell r="CW28">
            <v>139389.4736842105</v>
          </cell>
          <cell r="CX28">
            <v>119793.34259259258</v>
          </cell>
          <cell r="CY28">
            <v>147495.41228070174</v>
          </cell>
          <cell r="CZ28">
            <v>139879.11688311686</v>
          </cell>
          <cell r="DA28">
            <v>154133.92857142858</v>
          </cell>
          <cell r="DB28">
            <v>150104.16666666666</v>
          </cell>
          <cell r="DC28">
            <v>148488.24242424243</v>
          </cell>
          <cell r="DD28">
            <v>142595.84269662923</v>
          </cell>
          <cell r="DE28">
            <v>155768.71559633029</v>
          </cell>
          <cell r="DF28">
            <v>146978.78787878787</v>
          </cell>
          <cell r="DG28">
            <v>160883.66013071896</v>
          </cell>
          <cell r="DH28">
            <v>149309.23076923075</v>
          </cell>
          <cell r="DI28">
            <v>142518.13186813187</v>
          </cell>
          <cell r="DJ28">
            <v>167940.27777777775</v>
          </cell>
          <cell r="DK28">
            <v>162404.28571428571</v>
          </cell>
          <cell r="DL28">
            <v>154042.5</v>
          </cell>
          <cell r="DM28">
            <v>146132.51639344264</v>
          </cell>
          <cell r="DN28">
            <v>153557.60869565216</v>
          </cell>
          <cell r="DO28">
            <v>155112.37113402062</v>
          </cell>
          <cell r="DP28">
            <v>153987.83333333331</v>
          </cell>
          <cell r="DQ28">
            <v>156839.93055555556</v>
          </cell>
          <cell r="DR28">
            <v>172351.40000000002</v>
          </cell>
          <cell r="DS28">
            <v>174465.31292517009</v>
          </cell>
          <cell r="DT28">
            <v>157962.60256410259</v>
          </cell>
          <cell r="DU28">
            <v>151466.27906976745</v>
          </cell>
          <cell r="DV28">
            <v>180260.47154471543</v>
          </cell>
          <cell r="DW28">
            <v>155438.59060402683</v>
          </cell>
          <cell r="DX28">
            <v>152826.51515151517</v>
          </cell>
          <cell r="DY28">
            <v>179647.94696969696</v>
          </cell>
          <cell r="DZ28">
            <v>141856.19230769231</v>
          </cell>
          <cell r="EA28">
            <v>169962.30434782608</v>
          </cell>
          <cell r="EB28">
            <v>132201.5298013245</v>
          </cell>
          <cell r="EC28">
            <v>170513.38749999998</v>
          </cell>
          <cell r="ED28" t="str">
            <v>-</v>
          </cell>
          <cell r="EE28" t="str">
            <v>-</v>
          </cell>
          <cell r="EF28" t="str">
            <v>-</v>
          </cell>
          <cell r="EG28" t="str">
            <v>-</v>
          </cell>
          <cell r="EH28">
            <v>155084.375</v>
          </cell>
          <cell r="EI28">
            <v>152625.31645569619</v>
          </cell>
          <cell r="EJ28">
            <v>161734.31372549018</v>
          </cell>
          <cell r="EK28">
            <v>162098.93617021278</v>
          </cell>
          <cell r="EL28">
            <v>151576.76056338029</v>
          </cell>
          <cell r="EM28">
            <v>154768.49315068495</v>
          </cell>
          <cell r="EN28">
            <v>170488.16793893129</v>
          </cell>
          <cell r="EO28">
            <v>148377.58789625359</v>
          </cell>
          <cell r="EP28">
            <v>162855.06329113923</v>
          </cell>
          <cell r="EQ28">
            <v>166251.84331797235</v>
          </cell>
          <cell r="ER28">
            <v>176585.91433278416</v>
          </cell>
          <cell r="ES28">
            <v>171944.03578528829</v>
          </cell>
          <cell r="ET28">
            <v>176355.92592592593</v>
          </cell>
          <cell r="EU28">
            <v>182504.30711610487</v>
          </cell>
          <cell r="EV28">
            <v>180852.48565965585</v>
          </cell>
          <cell r="EW28">
            <v>175424.67043314499</v>
          </cell>
          <cell r="EX28">
            <v>186357.33590733592</v>
          </cell>
          <cell r="EY28">
            <v>193644.14254385966</v>
          </cell>
          <cell r="EZ28">
            <v>178573.50384615385</v>
          </cell>
          <cell r="FA28">
            <v>179713.01079136689</v>
          </cell>
          <cell r="FB28">
            <v>209273.35384615383</v>
          </cell>
          <cell r="FC28">
            <v>220749.06593406596</v>
          </cell>
          <cell r="FD28">
            <v>202763.97058823527</v>
          </cell>
          <cell r="FE28">
            <v>178346.10389610389</v>
          </cell>
          <cell r="FF28">
            <v>190510.78431372548</v>
          </cell>
          <cell r="FG28">
            <v>213328.17921146951</v>
          </cell>
          <cell r="FH28">
            <v>214622.83950617287</v>
          </cell>
          <cell r="FI28">
            <v>239690</v>
          </cell>
          <cell r="FJ28">
            <v>232326.03305785125</v>
          </cell>
          <cell r="FK28">
            <v>233483.58974358975</v>
          </cell>
          <cell r="FL28">
            <v>215307.14285714284</v>
          </cell>
          <cell r="FM28">
            <v>216432.64705882352</v>
          </cell>
          <cell r="FN28">
            <v>240661.86440677964</v>
          </cell>
          <cell r="FO28">
            <v>221625.64102564103</v>
          </cell>
          <cell r="FP28">
            <v>238450</v>
          </cell>
          <cell r="FQ28">
            <v>218994.29824561405</v>
          </cell>
          <cell r="FR28">
            <v>242225.74850299401</v>
          </cell>
          <cell r="FS28">
            <v>246334.18079096047</v>
          </cell>
          <cell r="FT28">
            <v>225217.76315789475</v>
          </cell>
          <cell r="FU28">
            <v>243217.08074534161</v>
          </cell>
          <cell r="FV28">
            <v>191371.34831460673</v>
          </cell>
          <cell r="FW28">
            <v>173223.88059701491</v>
          </cell>
          <cell r="FX28">
            <v>193649.16943521594</v>
          </cell>
          <cell r="FY28">
            <v>198413.29966329967</v>
          </cell>
          <cell r="FZ28">
            <v>209507.98816568046</v>
          </cell>
          <cell r="GA28">
            <v>200044.55379746834</v>
          </cell>
          <cell r="GB28">
            <v>188917.094017094</v>
          </cell>
          <cell r="GC28">
            <v>199125.17730496454</v>
          </cell>
          <cell r="GD28">
            <v>210655.39215686271</v>
          </cell>
          <cell r="GE28">
            <v>197910.81871345028</v>
          </cell>
          <cell r="GF28">
            <v>218279.5652173913</v>
          </cell>
          <cell r="GG28">
            <v>227514.59459459456</v>
          </cell>
          <cell r="GH28">
            <v>186395.80152671755</v>
          </cell>
          <cell r="GI28">
            <v>174769.33797909407</v>
          </cell>
          <cell r="GJ28">
            <v>187000</v>
          </cell>
          <cell r="GK28">
            <v>187000</v>
          </cell>
          <cell r="GL28">
            <v>187000</v>
          </cell>
          <cell r="GM28">
            <v>187000</v>
          </cell>
          <cell r="GN28">
            <v>187000</v>
          </cell>
          <cell r="GO28">
            <v>187000</v>
          </cell>
          <cell r="GP28">
            <v>187000</v>
          </cell>
          <cell r="GQ28">
            <v>187000</v>
          </cell>
          <cell r="GR28">
            <v>187000</v>
          </cell>
          <cell r="GS28">
            <v>187000</v>
          </cell>
          <cell r="GT28">
            <v>187000</v>
          </cell>
          <cell r="GU28">
            <v>187000</v>
          </cell>
          <cell r="GV28">
            <v>187000</v>
          </cell>
          <cell r="GW28">
            <v>187000</v>
          </cell>
          <cell r="GX28">
            <v>187000</v>
          </cell>
          <cell r="GY28">
            <v>187000</v>
          </cell>
          <cell r="GZ28">
            <v>187000</v>
          </cell>
          <cell r="HA28">
            <v>187000</v>
          </cell>
          <cell r="HB28">
            <v>187000</v>
          </cell>
          <cell r="HC28">
            <v>187000</v>
          </cell>
          <cell r="HD28">
            <v>187000</v>
          </cell>
          <cell r="HE28">
            <v>187000</v>
          </cell>
          <cell r="HF28">
            <v>187000</v>
          </cell>
          <cell r="HG28">
            <v>187000</v>
          </cell>
          <cell r="HH28">
            <v>187000</v>
          </cell>
          <cell r="HI28">
            <v>187000</v>
          </cell>
          <cell r="HJ28">
            <v>187000</v>
          </cell>
          <cell r="HK28">
            <v>187000</v>
          </cell>
          <cell r="HL28">
            <v>187000</v>
          </cell>
          <cell r="HM28">
            <v>187000</v>
          </cell>
          <cell r="HN28">
            <v>187000</v>
          </cell>
          <cell r="HO28">
            <v>187000</v>
          </cell>
          <cell r="HP28">
            <v>187000</v>
          </cell>
          <cell r="HQ28">
            <v>187000</v>
          </cell>
          <cell r="HR28">
            <v>187000</v>
          </cell>
          <cell r="HS28">
            <v>187000</v>
          </cell>
          <cell r="HT28">
            <v>187000</v>
          </cell>
          <cell r="HU28">
            <v>187000</v>
          </cell>
          <cell r="HV28">
            <v>187000</v>
          </cell>
          <cell r="HW28">
            <v>187000</v>
          </cell>
          <cell r="HX28">
            <v>187000</v>
          </cell>
          <cell r="HY28">
            <v>187000</v>
          </cell>
          <cell r="IA28">
            <v>101247.32709599564</v>
          </cell>
          <cell r="IB28">
            <v>112502.2699656286</v>
          </cell>
          <cell r="IC28">
            <v>104734.52666022512</v>
          </cell>
          <cell r="ID28">
            <v>99244.525674499571</v>
          </cell>
          <cell r="IE28">
            <v>113350.86659877801</v>
          </cell>
          <cell r="IF28">
            <v>126727.54716981131</v>
          </cell>
          <cell r="IG28">
            <v>135319.81747066492</v>
          </cell>
          <cell r="IH28">
            <v>131783.77868245743</v>
          </cell>
          <cell r="II28">
            <v>146914.72337383847</v>
          </cell>
          <cell r="IJ28">
            <v>159458.90712989471</v>
          </cell>
          <cell r="IK28">
            <v>159183.51615575809</v>
          </cell>
          <cell r="IL28">
            <v>162656.68949988147</v>
          </cell>
          <cell r="IM28">
            <v>186232.91341620233</v>
          </cell>
          <cell r="IN28">
            <v>221072.81146828842</v>
          </cell>
          <cell r="IO28">
            <v>206999.17086527933</v>
          </cell>
          <cell r="IP28">
            <v>193364.85915452358</v>
          </cell>
          <cell r="IQ28">
            <v>187000</v>
          </cell>
          <cell r="IR28">
            <v>187000.00000000003</v>
          </cell>
          <cell r="IS28">
            <v>187000</v>
          </cell>
          <cell r="IU28">
            <v>160834.12340425531</v>
          </cell>
          <cell r="IV28">
            <v>162671.11032863849</v>
          </cell>
          <cell r="IW28">
            <v>151911.81028938908</v>
          </cell>
          <cell r="IX28" t="str">
            <v>-</v>
          </cell>
          <cell r="IY28">
            <v>155645.93023255817</v>
          </cell>
          <cell r="IZ28">
            <v>156078.58606557376</v>
          </cell>
          <cell r="JA28">
            <v>159586.07891891894</v>
          </cell>
          <cell r="JB28">
            <v>172168.91191709848</v>
          </cell>
          <cell r="JC28">
            <v>179609.35334872981</v>
          </cell>
          <cell r="JD28">
            <v>184707.85980066448</v>
          </cell>
          <cell r="JE28">
            <v>188972.93233082705</v>
          </cell>
          <cell r="JF28">
            <v>204585.80824088748</v>
          </cell>
          <cell r="JG28">
            <v>207035.67832167834</v>
          </cell>
          <cell r="JH28">
            <v>235334.35225618631</v>
          </cell>
          <cell r="JI28">
            <v>222744.50934579436</v>
          </cell>
          <cell r="JJ28">
            <v>225725.37993920973</v>
          </cell>
          <cell r="JK28">
            <v>236717.65734265733</v>
          </cell>
          <cell r="JL28">
            <v>200074.16666666666</v>
          </cell>
          <cell r="JM28">
            <v>200887.66025641025</v>
          </cell>
          <cell r="JN28">
            <v>196088.7539797395</v>
          </cell>
          <cell r="JO28">
            <v>209951.65289256198</v>
          </cell>
          <cell r="JP28">
            <v>192213.48773841964</v>
          </cell>
          <cell r="JQ28">
            <v>187000</v>
          </cell>
          <cell r="JR28">
            <v>187000</v>
          </cell>
          <cell r="JS28">
            <v>187000</v>
          </cell>
          <cell r="JT28">
            <v>187000</v>
          </cell>
          <cell r="JU28">
            <v>187000</v>
          </cell>
          <cell r="JV28">
            <v>187000</v>
          </cell>
          <cell r="JW28">
            <v>186999.99999999997</v>
          </cell>
          <cell r="JX28">
            <v>187000</v>
          </cell>
          <cell r="JY28">
            <v>187000</v>
          </cell>
          <cell r="JZ28">
            <v>187000</v>
          </cell>
          <cell r="KA28">
            <v>186999.99999999997</v>
          </cell>
          <cell r="KB28">
            <v>187000</v>
          </cell>
          <cell r="KC28">
            <v>187000</v>
          </cell>
          <cell r="KD28">
            <v>187000</v>
          </cell>
          <cell r="KF28">
            <v>218923.15647482016</v>
          </cell>
          <cell r="KG28">
            <v>200228.11799850635</v>
          </cell>
          <cell r="KI28">
            <v>176355.92592592593</v>
          </cell>
          <cell r="KJ28">
            <v>182504.30711610487</v>
          </cell>
          <cell r="KK28">
            <v>180852.48565965585</v>
          </cell>
          <cell r="KL28">
            <v>175424.67043314499</v>
          </cell>
          <cell r="KM28">
            <v>186357.33590733592</v>
          </cell>
          <cell r="KN28">
            <v>193644.14254385966</v>
          </cell>
          <cell r="KO28">
            <v>178573.50384615385</v>
          </cell>
          <cell r="KP28">
            <v>179713.01079136689</v>
          </cell>
          <cell r="KQ28">
            <v>209273.35384615383</v>
          </cell>
          <cell r="KR28">
            <v>220749.06593406596</v>
          </cell>
          <cell r="KS28">
            <v>202763.97058823527</v>
          </cell>
          <cell r="KT28">
            <v>178346.10389610389</v>
          </cell>
          <cell r="KU28">
            <v>190510.78431372548</v>
          </cell>
          <cell r="KV28">
            <v>213328.17921146951</v>
          </cell>
          <cell r="KW28">
            <v>214622.83950617287</v>
          </cell>
          <cell r="KX28">
            <v>239690</v>
          </cell>
          <cell r="KY28">
            <v>232326.03305785125</v>
          </cell>
          <cell r="KZ28">
            <v>233483.58974358975</v>
          </cell>
          <cell r="LA28">
            <v>215307.14285714284</v>
          </cell>
          <cell r="LB28">
            <v>216432.64705882352</v>
          </cell>
          <cell r="LC28">
            <v>240661.86440677964</v>
          </cell>
          <cell r="LD28">
            <v>221625.64102564103</v>
          </cell>
          <cell r="LE28">
            <v>238450</v>
          </cell>
          <cell r="LF28">
            <v>218994.29824561405</v>
          </cell>
          <cell r="LG28">
            <v>242225.74850299401</v>
          </cell>
          <cell r="LH28">
            <v>246334.18079096047</v>
          </cell>
          <cell r="LI28">
            <v>225217.76315789475</v>
          </cell>
          <cell r="LJ28">
            <v>243217.08074534161</v>
          </cell>
          <cell r="LK28">
            <v>191371.34831460673</v>
          </cell>
          <cell r="LL28">
            <v>173223.88059701491</v>
          </cell>
          <cell r="LM28">
            <v>193649.16943521594</v>
          </cell>
          <cell r="LN28">
            <v>198413.29966329967</v>
          </cell>
          <cell r="LO28">
            <v>209507.98816568046</v>
          </cell>
          <cell r="LP28">
            <v>200044.55379746834</v>
          </cell>
          <cell r="LQ28">
            <v>188917.094017094</v>
          </cell>
          <cell r="LR28">
            <v>187000</v>
          </cell>
          <cell r="LS28">
            <v>210655.39215686271</v>
          </cell>
          <cell r="LT28">
            <v>197910.81871345028</v>
          </cell>
          <cell r="LU28">
            <v>218279.5652173913</v>
          </cell>
          <cell r="LV28">
            <v>187000</v>
          </cell>
          <cell r="LW28">
            <v>187000</v>
          </cell>
          <cell r="LX28">
            <v>187000</v>
          </cell>
          <cell r="LY28">
            <v>187000</v>
          </cell>
          <cell r="LZ28">
            <v>187000</v>
          </cell>
          <cell r="MA28">
            <v>187000</v>
          </cell>
          <cell r="MB28">
            <v>187000</v>
          </cell>
          <cell r="MC28">
            <v>187000</v>
          </cell>
          <cell r="MD28">
            <v>187000</v>
          </cell>
          <cell r="MF28">
            <v>187000</v>
          </cell>
          <cell r="MG28">
            <v>196648.07717316589</v>
          </cell>
          <cell r="MH28">
            <v>191816.29879343766</v>
          </cell>
          <cell r="MJ28">
            <v>176355.92592592593</v>
          </cell>
          <cell r="MK28">
            <v>182504.30711610487</v>
          </cell>
          <cell r="ML28">
            <v>180852.48565965585</v>
          </cell>
          <cell r="MM28">
            <v>156000</v>
          </cell>
          <cell r="MN28">
            <v>156000</v>
          </cell>
          <cell r="MO28">
            <v>156000</v>
          </cell>
          <cell r="MP28">
            <v>156000</v>
          </cell>
          <cell r="MQ28">
            <v>156000</v>
          </cell>
          <cell r="MR28">
            <v>156000</v>
          </cell>
          <cell r="MS28">
            <v>156000</v>
          </cell>
          <cell r="MT28">
            <v>156000</v>
          </cell>
          <cell r="MU28">
            <v>156000</v>
          </cell>
          <cell r="MV28">
            <v>156000</v>
          </cell>
          <cell r="MW28">
            <v>156000</v>
          </cell>
          <cell r="MX28">
            <v>156000</v>
          </cell>
          <cell r="MY28">
            <v>156000</v>
          </cell>
          <cell r="MZ28">
            <v>156000</v>
          </cell>
          <cell r="NA28">
            <v>156000</v>
          </cell>
          <cell r="NB28">
            <v>156000</v>
          </cell>
          <cell r="NC28">
            <v>156000</v>
          </cell>
          <cell r="ND28">
            <v>156000</v>
          </cell>
          <cell r="NE28">
            <v>156000</v>
          </cell>
          <cell r="NF28">
            <v>156000</v>
          </cell>
          <cell r="NG28">
            <v>156000</v>
          </cell>
          <cell r="NH28">
            <v>156000</v>
          </cell>
          <cell r="NI28">
            <v>156000</v>
          </cell>
          <cell r="NJ28">
            <v>156000</v>
          </cell>
          <cell r="NK28">
            <v>156000</v>
          </cell>
          <cell r="NL28">
            <v>156000</v>
          </cell>
          <cell r="NM28">
            <v>156000</v>
          </cell>
          <cell r="NN28">
            <v>156000</v>
          </cell>
          <cell r="NO28">
            <v>156000</v>
          </cell>
          <cell r="NP28">
            <v>156000</v>
          </cell>
          <cell r="NQ28">
            <v>156000</v>
          </cell>
          <cell r="NR28">
            <v>156000</v>
          </cell>
          <cell r="NS28">
            <v>156000</v>
          </cell>
          <cell r="NT28">
            <v>156000</v>
          </cell>
          <cell r="NU28">
            <v>156000</v>
          </cell>
          <cell r="NV28">
            <v>156000</v>
          </cell>
          <cell r="NW28">
            <v>156000</v>
          </cell>
          <cell r="NX28">
            <v>156000</v>
          </cell>
          <cell r="NY28">
            <v>156000</v>
          </cell>
          <cell r="NZ28">
            <v>156000</v>
          </cell>
          <cell r="OA28">
            <v>156000</v>
          </cell>
          <cell r="OB28">
            <v>156000</v>
          </cell>
          <cell r="OC28">
            <v>156000</v>
          </cell>
          <cell r="OD28">
            <v>156000</v>
          </cell>
          <cell r="OE28">
            <v>156000</v>
          </cell>
          <cell r="OG28">
            <v>155999.99999999997</v>
          </cell>
          <cell r="OH28">
            <v>155999.99999999997</v>
          </cell>
          <cell r="OI28">
            <v>155999.99999999997</v>
          </cell>
        </row>
        <row r="29">
          <cell r="D29" t="str">
            <v>Ticket Size - Top Up</v>
          </cell>
          <cell r="E29">
            <v>66161.011980099836</v>
          </cell>
          <cell r="F29">
            <v>68303.671607489436</v>
          </cell>
          <cell r="G29">
            <v>67361.207839898576</v>
          </cell>
          <cell r="H29">
            <v>64191.842049027829</v>
          </cell>
          <cell r="I29">
            <v>63743.783957858279</v>
          </cell>
          <cell r="J29">
            <v>63175.522493620592</v>
          </cell>
          <cell r="K29">
            <v>55878.547465841053</v>
          </cell>
          <cell r="L29">
            <v>64797.802130222051</v>
          </cell>
          <cell r="M29">
            <v>65405.438684751702</v>
          </cell>
          <cell r="N29">
            <v>76395.378497043668</v>
          </cell>
          <cell r="O29">
            <v>65584.496579171246</v>
          </cell>
          <cell r="P29">
            <v>69602.429491079791</v>
          </cell>
          <cell r="Q29">
            <v>69054.953315155668</v>
          </cell>
          <cell r="R29">
            <v>61411.743139404432</v>
          </cell>
          <cell r="S29">
            <v>60447.004850967918</v>
          </cell>
          <cell r="T29">
            <v>68187.853748449983</v>
          </cell>
          <cell r="U29">
            <v>72773.910272668523</v>
          </cell>
          <cell r="V29">
            <v>68359.163212225409</v>
          </cell>
          <cell r="W29">
            <v>37420.459415614263</v>
          </cell>
          <cell r="X29">
            <v>72095.286398785523</v>
          </cell>
          <cell r="Y29">
            <v>61911.098047393898</v>
          </cell>
          <cell r="Z29">
            <v>66873.690433256517</v>
          </cell>
          <cell r="AA29">
            <v>59700.562709697086</v>
          </cell>
          <cell r="AB29">
            <v>62437.720583517141</v>
          </cell>
          <cell r="AC29">
            <v>60916.539184516136</v>
          </cell>
          <cell r="AD29">
            <v>49827.62279999999</v>
          </cell>
          <cell r="AE29">
            <v>51997.150318471344</v>
          </cell>
          <cell r="AF29">
            <v>43895.104895104894</v>
          </cell>
          <cell r="AG29">
            <v>46666.666666666664</v>
          </cell>
          <cell r="AH29">
            <v>58771.929824561405</v>
          </cell>
          <cell r="AI29">
            <v>59193.625396825402</v>
          </cell>
          <cell r="AJ29">
            <v>48386.831683168319</v>
          </cell>
          <cell r="AK29">
            <v>51169.642857142855</v>
          </cell>
          <cell r="AL29">
            <v>50786.585365853658</v>
          </cell>
          <cell r="AM29">
            <v>52503.496503496506</v>
          </cell>
          <cell r="AN29">
            <v>62532.172588817783</v>
          </cell>
          <cell r="AO29">
            <v>51153.309506154561</v>
          </cell>
          <cell r="AP29">
            <v>47509.61538461539</v>
          </cell>
          <cell r="AQ29">
            <v>43474.614525139667</v>
          </cell>
          <cell r="AR29">
            <v>45207.553191489365</v>
          </cell>
          <cell r="AS29">
            <v>47897.460869565213</v>
          </cell>
          <cell r="AT29">
            <v>53269.836676217761</v>
          </cell>
          <cell r="AU29">
            <v>62366.946745562127</v>
          </cell>
          <cell r="AV29">
            <v>50579.563758389253</v>
          </cell>
          <cell r="AW29">
            <v>58283.435374149667</v>
          </cell>
          <cell r="AX29">
            <v>57003.977941176476</v>
          </cell>
          <cell r="AY29">
            <v>64243.906614785999</v>
          </cell>
          <cell r="AZ29">
            <v>60448.685441176458</v>
          </cell>
          <cell r="BA29">
            <v>61507.042253521126</v>
          </cell>
          <cell r="BB29">
            <v>66184.78</v>
          </cell>
          <cell r="BC29">
            <v>62325.802656249987</v>
          </cell>
          <cell r="BD29">
            <v>84742.774193548379</v>
          </cell>
          <cell r="BE29">
            <v>97575.156862745091</v>
          </cell>
          <cell r="BF29">
            <v>64520.141935483865</v>
          </cell>
          <cell r="BG29">
            <v>60661.241596638705</v>
          </cell>
          <cell r="BH29">
            <v>58670.169125000029</v>
          </cell>
          <cell r="BI29">
            <v>61690.081704545446</v>
          </cell>
          <cell r="BJ29">
            <v>49418.444911242652</v>
          </cell>
          <cell r="BK29">
            <v>53670.066627906963</v>
          </cell>
          <cell r="BL29">
            <v>54456.371989795953</v>
          </cell>
          <cell r="BM29">
            <v>52013.817533333371</v>
          </cell>
          <cell r="BN29">
            <v>52513.342388663987</v>
          </cell>
          <cell r="BO29">
            <v>58153.797499999971</v>
          </cell>
          <cell r="BP29">
            <v>53354.146742424287</v>
          </cell>
          <cell r="BQ29">
            <v>55971.370797545998</v>
          </cell>
          <cell r="BR29">
            <v>58875.018620689654</v>
          </cell>
          <cell r="BS29">
            <v>64681.146363636355</v>
          </cell>
          <cell r="BT29">
            <v>74565.58447999999</v>
          </cell>
          <cell r="BU29">
            <v>76614.859090909085</v>
          </cell>
          <cell r="BV29">
            <v>83768.486000000004</v>
          </cell>
          <cell r="BW29">
            <v>72693.543543689331</v>
          </cell>
          <cell r="BX29">
            <v>70476.678761904754</v>
          </cell>
          <cell r="BY29">
            <v>70993.157272727272</v>
          </cell>
          <cell r="BZ29">
            <v>78263.341707317071</v>
          </cell>
          <cell r="CA29">
            <v>66705.934708171219</v>
          </cell>
          <cell r="CB29">
            <v>72791.966907216527</v>
          </cell>
          <cell r="CC29">
            <v>62985.866199999975</v>
          </cell>
          <cell r="CD29">
            <v>74838.454756097562</v>
          </cell>
          <cell r="CE29">
            <v>73124.980212765935</v>
          </cell>
          <cell r="CF29">
            <v>75724.671851851876</v>
          </cell>
          <cell r="CG29">
            <v>73869.498571428572</v>
          </cell>
          <cell r="CH29">
            <v>72159.130434782594</v>
          </cell>
          <cell r="CI29">
            <v>75820.760999999969</v>
          </cell>
          <cell r="CJ29">
            <v>71801.128843930623</v>
          </cell>
          <cell r="CK29">
            <v>65755.697307692317</v>
          </cell>
          <cell r="CL29">
            <v>70900.573333333334</v>
          </cell>
          <cell r="CM29">
            <v>71196.568750000035</v>
          </cell>
          <cell r="CN29">
            <v>69332.43314685316</v>
          </cell>
          <cell r="CO29">
            <v>73827.300416666651</v>
          </cell>
          <cell r="CP29">
            <v>73756.800615384651</v>
          </cell>
          <cell r="CQ29">
            <v>71026.862434456852</v>
          </cell>
          <cell r="CR29">
            <v>68463.610289855045</v>
          </cell>
          <cell r="CS29">
            <v>68527.721583710387</v>
          </cell>
          <cell r="CT29">
            <v>70545.988888888867</v>
          </cell>
          <cell r="CU29">
            <v>69850.69920903958</v>
          </cell>
          <cell r="CV29">
            <v>63597.377499999988</v>
          </cell>
          <cell r="CW29">
            <v>67667.918965517238</v>
          </cell>
          <cell r="CX29">
            <v>84517.815217391297</v>
          </cell>
          <cell r="CY29">
            <v>91371.646766169157</v>
          </cell>
          <cell r="CZ29">
            <v>87044.780160857903</v>
          </cell>
          <cell r="DA29">
            <v>88283.62</v>
          </cell>
          <cell r="DB29">
            <v>85180.095890410958</v>
          </cell>
          <cell r="DC29">
            <v>86512.655502392343</v>
          </cell>
          <cell r="DD29">
            <v>79392.780991735533</v>
          </cell>
          <cell r="DE29">
            <v>80127.990196078434</v>
          </cell>
          <cell r="DF29">
            <v>80695.15282392026</v>
          </cell>
          <cell r="DG29">
            <v>87865.670270270275</v>
          </cell>
          <cell r="DH29">
            <v>86132.097165991901</v>
          </cell>
          <cell r="DI29">
            <v>75314.153110047846</v>
          </cell>
          <cell r="DJ29">
            <v>87314.979487179487</v>
          </cell>
          <cell r="DK29">
            <v>86993.763546798029</v>
          </cell>
          <cell r="DL29">
            <v>84252.193693693698</v>
          </cell>
          <cell r="DM29">
            <v>76985.574297188752</v>
          </cell>
          <cell r="DN29">
            <v>77632.272300469485</v>
          </cell>
          <cell r="DO29">
            <v>84303.282700421943</v>
          </cell>
          <cell r="DP29">
            <v>74425.786008230454</v>
          </cell>
          <cell r="DQ29">
            <v>78043.115079365074</v>
          </cell>
          <cell r="DR29">
            <v>86159.377777777772</v>
          </cell>
          <cell r="DS29">
            <v>74761.924137931026</v>
          </cell>
          <cell r="DT29">
            <v>74025.744868035195</v>
          </cell>
          <cell r="DU29">
            <v>66929.193832599107</v>
          </cell>
          <cell r="DV29">
            <v>73318.894117647069</v>
          </cell>
          <cell r="DW29">
            <v>81440.580645161288</v>
          </cell>
          <cell r="DX29">
            <v>74997.688073394485</v>
          </cell>
          <cell r="DY29">
            <v>68850.667405764965</v>
          </cell>
          <cell r="DZ29">
            <v>73683.580508474581</v>
          </cell>
          <cell r="EA29">
            <v>73252.282142857133</v>
          </cell>
          <cell r="EB29">
            <v>69278.211469534042</v>
          </cell>
          <cell r="EC29">
            <v>76065.299684542595</v>
          </cell>
          <cell r="ED29">
            <v>79761.047770700636</v>
          </cell>
          <cell r="EE29">
            <v>75859.067796610179</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IA29">
            <v>67507.399636232687</v>
          </cell>
          <cell r="IB29">
            <v>63437.718191033397</v>
          </cell>
          <cell r="IC29">
            <v>52002.067496662683</v>
          </cell>
          <cell r="ID29">
            <v>54408.318610000002</v>
          </cell>
          <cell r="IE29">
            <v>59205.784306666697</v>
          </cell>
          <cell r="IF29">
            <v>64408.245134055906</v>
          </cell>
          <cell r="IG29">
            <v>71040.957532400207</v>
          </cell>
          <cell r="IH29">
            <v>69841.362309697608</v>
          </cell>
          <cell r="II29">
            <v>84095.79087048833</v>
          </cell>
          <cell r="IJ29">
            <v>78732.623258827341</v>
          </cell>
          <cell r="IK29">
            <v>74501.425136261634</v>
          </cell>
          <cell r="IL29" t="str">
            <v>-</v>
          </cell>
          <cell r="IM29" t="str">
            <v>-</v>
          </cell>
          <cell r="IN29" t="str">
            <v>-</v>
          </cell>
          <cell r="IO29" t="str">
            <v>-</v>
          </cell>
          <cell r="IP29" t="str">
            <v>-</v>
          </cell>
          <cell r="IQ29" t="str">
            <v>-</v>
          </cell>
          <cell r="IR29" t="str">
            <v>-</v>
          </cell>
          <cell r="IS29" t="str">
            <v>-</v>
          </cell>
          <cell r="IU29">
            <v>76495.258007117445</v>
          </cell>
          <cell r="IV29">
            <v>71304.669079627711</v>
          </cell>
          <cell r="IW29">
            <v>75259.659340659346</v>
          </cell>
          <cell r="IX29">
            <v>75859.067796610179</v>
          </cell>
          <cell r="IY29" t="str">
            <v>-</v>
          </cell>
          <cell r="IZ29" t="str">
            <v>-</v>
          </cell>
          <cell r="JA29" t="str">
            <v>-</v>
          </cell>
          <cell r="JB29" t="str">
            <v>-</v>
          </cell>
          <cell r="JC29" t="str">
            <v>-</v>
          </cell>
          <cell r="JD29" t="str">
            <v>-</v>
          </cell>
          <cell r="JE29" t="str">
            <v>-</v>
          </cell>
          <cell r="JF29" t="str">
            <v>-</v>
          </cell>
          <cell r="JG29" t="str">
            <v>-</v>
          </cell>
          <cell r="JH29" t="str">
            <v>-</v>
          </cell>
          <cell r="JI29" t="str">
            <v>-</v>
          </cell>
          <cell r="JJ29" t="str">
            <v>-</v>
          </cell>
          <cell r="JK29" t="str">
            <v>-</v>
          </cell>
          <cell r="JL29" t="str">
            <v>-</v>
          </cell>
          <cell r="JM29" t="str">
            <v>-</v>
          </cell>
          <cell r="JN29" t="str">
            <v>-</v>
          </cell>
          <cell r="JO29" t="str">
            <v>-</v>
          </cell>
          <cell r="JP29" t="str">
            <v>-</v>
          </cell>
          <cell r="JQ29" t="str">
            <v>-</v>
          </cell>
          <cell r="JR29" t="str">
            <v>-</v>
          </cell>
          <cell r="JS29" t="str">
            <v>-</v>
          </cell>
          <cell r="JT29" t="str">
            <v>-</v>
          </cell>
          <cell r="JU29" t="str">
            <v>-</v>
          </cell>
          <cell r="JV29" t="str">
            <v>-</v>
          </cell>
          <cell r="JW29" t="str">
            <v>-</v>
          </cell>
          <cell r="JX29" t="str">
            <v>-</v>
          </cell>
          <cell r="JY29" t="str">
            <v>-</v>
          </cell>
          <cell r="JZ29" t="str">
            <v>-</v>
          </cell>
          <cell r="KA29" t="str">
            <v>-</v>
          </cell>
          <cell r="KB29" t="str">
            <v>-</v>
          </cell>
          <cell r="KC29" t="str">
            <v>-</v>
          </cell>
          <cell r="KD29" t="str">
            <v>-</v>
          </cell>
          <cell r="KF29" t="str">
            <v>-</v>
          </cell>
          <cell r="KG29" t="str">
            <v>-</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cell r="LJ29">
            <v>0</v>
          </cell>
          <cell r="LK29">
            <v>0</v>
          </cell>
          <cell r="LL29">
            <v>0</v>
          </cell>
          <cell r="LM29">
            <v>0</v>
          </cell>
          <cell r="LN29">
            <v>0</v>
          </cell>
          <cell r="LO29">
            <v>0</v>
          </cell>
          <cell r="LP29">
            <v>0</v>
          </cell>
          <cell r="LQ29">
            <v>0</v>
          </cell>
          <cell r="LR29">
            <v>0</v>
          </cell>
          <cell r="LS29">
            <v>0</v>
          </cell>
          <cell r="LT29">
            <v>0</v>
          </cell>
          <cell r="LU29">
            <v>0</v>
          </cell>
          <cell r="LV29">
            <v>0</v>
          </cell>
          <cell r="LW29">
            <v>0</v>
          </cell>
          <cell r="LX29">
            <v>0</v>
          </cell>
          <cell r="LY29">
            <v>0</v>
          </cell>
          <cell r="LZ29">
            <v>0</v>
          </cell>
          <cell r="MA29">
            <v>0</v>
          </cell>
          <cell r="MB29">
            <v>0</v>
          </cell>
          <cell r="MC29">
            <v>0</v>
          </cell>
          <cell r="MD29">
            <v>0</v>
          </cell>
          <cell r="MF29" t="str">
            <v>-</v>
          </cell>
          <cell r="MG29" t="str">
            <v>-</v>
          </cell>
          <cell r="MH29" t="str">
            <v>-</v>
          </cell>
          <cell r="MJ29">
            <v>0</v>
          </cell>
          <cell r="MK29">
            <v>0</v>
          </cell>
          <cell r="ML29">
            <v>0</v>
          </cell>
          <cell r="MM29">
            <v>0</v>
          </cell>
          <cell r="MN29">
            <v>0</v>
          </cell>
          <cell r="MO29">
            <v>0</v>
          </cell>
          <cell r="MP29">
            <v>0</v>
          </cell>
          <cell r="MQ29">
            <v>0</v>
          </cell>
          <cell r="MR29">
            <v>0</v>
          </cell>
          <cell r="MS29">
            <v>0</v>
          </cell>
          <cell r="MT29">
            <v>0</v>
          </cell>
          <cell r="MU29">
            <v>0</v>
          </cell>
          <cell r="MV29">
            <v>0</v>
          </cell>
          <cell r="MW29">
            <v>0</v>
          </cell>
          <cell r="MX29">
            <v>0</v>
          </cell>
          <cell r="MY29">
            <v>0</v>
          </cell>
          <cell r="MZ29">
            <v>0</v>
          </cell>
          <cell r="NA29">
            <v>0</v>
          </cell>
          <cell r="NB29">
            <v>0</v>
          </cell>
          <cell r="NC29">
            <v>0</v>
          </cell>
          <cell r="ND29">
            <v>0</v>
          </cell>
          <cell r="NE29">
            <v>0</v>
          </cell>
          <cell r="NF29">
            <v>0</v>
          </cell>
          <cell r="NG29">
            <v>0</v>
          </cell>
          <cell r="NH29">
            <v>0</v>
          </cell>
          <cell r="NI29">
            <v>0</v>
          </cell>
          <cell r="NJ29">
            <v>0</v>
          </cell>
          <cell r="NK29">
            <v>0</v>
          </cell>
          <cell r="NL29">
            <v>0</v>
          </cell>
          <cell r="NM29">
            <v>0</v>
          </cell>
          <cell r="NN29">
            <v>0</v>
          </cell>
          <cell r="NO29">
            <v>0</v>
          </cell>
          <cell r="NP29">
            <v>0</v>
          </cell>
          <cell r="NQ29">
            <v>0</v>
          </cell>
          <cell r="NR29">
            <v>0</v>
          </cell>
          <cell r="NS29">
            <v>0</v>
          </cell>
          <cell r="NT29">
            <v>0</v>
          </cell>
          <cell r="NU29">
            <v>0</v>
          </cell>
          <cell r="NV29">
            <v>0</v>
          </cell>
          <cell r="NW29">
            <v>0</v>
          </cell>
          <cell r="NX29">
            <v>0</v>
          </cell>
          <cell r="NY29">
            <v>0</v>
          </cell>
          <cell r="NZ29">
            <v>0</v>
          </cell>
          <cell r="OA29">
            <v>0</v>
          </cell>
          <cell r="OB29">
            <v>0</v>
          </cell>
          <cell r="OC29">
            <v>0</v>
          </cell>
          <cell r="OD29">
            <v>0</v>
          </cell>
          <cell r="OE29">
            <v>0</v>
          </cell>
          <cell r="OG29" t="str">
            <v>-</v>
          </cell>
          <cell r="OH29" t="str">
            <v>-</v>
          </cell>
          <cell r="OI29" t="str">
            <v>-</v>
          </cell>
        </row>
        <row r="30">
          <cell r="D30" t="str">
            <v>Ticket Size - Additional Loan</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97840.94202898549</v>
          </cell>
          <cell r="EG30">
            <v>71533.333333333328</v>
          </cell>
          <cell r="EH30">
            <v>94299.484536082455</v>
          </cell>
          <cell r="EI30">
            <v>72570</v>
          </cell>
          <cell r="EJ30">
            <v>100044.69696969698</v>
          </cell>
          <cell r="EK30">
            <v>86555.940594059401</v>
          </cell>
          <cell r="EL30">
            <v>85323.626373626365</v>
          </cell>
          <cell r="EM30">
            <v>93666.666666666672</v>
          </cell>
          <cell r="EN30">
            <v>81226.838235294126</v>
          </cell>
          <cell r="EO30">
            <v>76369.540229885053</v>
          </cell>
          <cell r="EP30">
            <v>83853.521126760563</v>
          </cell>
          <cell r="EQ30">
            <v>97802.564102564109</v>
          </cell>
          <cell r="ER30">
            <v>88445.192307692298</v>
          </cell>
          <cell r="ES30">
            <v>94651.302083333328</v>
          </cell>
          <cell r="ET30">
            <v>83339.111111111109</v>
          </cell>
          <cell r="EU30">
            <v>86657.952127659577</v>
          </cell>
          <cell r="EV30">
            <v>93161.773333333345</v>
          </cell>
          <cell r="EW30">
            <v>89679.273504273515</v>
          </cell>
          <cell r="EX30">
            <v>102527.40963855422</v>
          </cell>
          <cell r="EY30">
            <v>97742.424242424255</v>
          </cell>
          <cell r="EZ30">
            <v>86553.357664233568</v>
          </cell>
          <cell r="FA30">
            <v>129515.04433497536</v>
          </cell>
          <cell r="FB30">
            <v>99889.021428571432</v>
          </cell>
          <cell r="FC30">
            <v>104375.14754098358</v>
          </cell>
          <cell r="FD30">
            <v>101501.82627118645</v>
          </cell>
          <cell r="FE30">
            <v>89941.805825242714</v>
          </cell>
          <cell r="FF30">
            <v>109147.24137931035</v>
          </cell>
          <cell r="FG30">
            <v>111871.76158940396</v>
          </cell>
          <cell r="FH30">
            <v>112815.15151515152</v>
          </cell>
          <cell r="FI30">
            <v>157345.78947368421</v>
          </cell>
          <cell r="FJ30">
            <v>131341.54929577466</v>
          </cell>
          <cell r="FK30">
            <v>148248.36956521738</v>
          </cell>
          <cell r="FL30">
            <v>133047.52066115703</v>
          </cell>
          <cell r="FM30">
            <v>132391.20879120877</v>
          </cell>
          <cell r="FN30">
            <v>171261.03896103895</v>
          </cell>
          <cell r="FO30">
            <v>174674.08759124085</v>
          </cell>
          <cell r="FP30">
            <v>187669.06474820143</v>
          </cell>
          <cell r="FQ30">
            <v>232039.31297709927</v>
          </cell>
          <cell r="FR30">
            <v>202394.66055045874</v>
          </cell>
          <cell r="FS30">
            <v>198026.78571428571</v>
          </cell>
          <cell r="FT30">
            <v>197288.94230769231</v>
          </cell>
          <cell r="FU30">
            <v>188659.82142857142</v>
          </cell>
          <cell r="FV30">
            <v>190386.98630136985</v>
          </cell>
          <cell r="FW30">
            <v>177521.61290322579</v>
          </cell>
          <cell r="FX30">
            <v>194383.41584158415</v>
          </cell>
          <cell r="FY30">
            <v>173404.15019762848</v>
          </cell>
          <cell r="FZ30">
            <v>165549.30555555556</v>
          </cell>
          <cell r="GA30">
            <v>173611.06194690266</v>
          </cell>
          <cell r="GB30">
            <v>176610.67415730338</v>
          </cell>
          <cell r="GC30">
            <v>158626.66666666666</v>
          </cell>
          <cell r="GD30">
            <v>178323.04147465437</v>
          </cell>
          <cell r="GE30">
            <v>192035.3448275862</v>
          </cell>
          <cell r="GF30">
            <v>204281.72588832487</v>
          </cell>
          <cell r="GG30">
            <v>225142.79661016949</v>
          </cell>
          <cell r="GH30">
            <v>197149.75369458128</v>
          </cell>
          <cell r="GI30">
            <v>204536.64596273293</v>
          </cell>
          <cell r="GJ30">
            <v>180000.00000000003</v>
          </cell>
          <cell r="GK30">
            <v>180000</v>
          </cell>
          <cell r="GL30">
            <v>180000</v>
          </cell>
          <cell r="GM30">
            <v>180000</v>
          </cell>
          <cell r="GN30">
            <v>180000</v>
          </cell>
          <cell r="GO30">
            <v>180000</v>
          </cell>
          <cell r="GP30">
            <v>180000</v>
          </cell>
          <cell r="GQ30">
            <v>180000</v>
          </cell>
          <cell r="GR30">
            <v>180000</v>
          </cell>
          <cell r="GS30">
            <v>180000</v>
          </cell>
          <cell r="GT30">
            <v>180000</v>
          </cell>
          <cell r="GU30">
            <v>180000</v>
          </cell>
          <cell r="GV30">
            <v>180000</v>
          </cell>
          <cell r="GW30">
            <v>180000</v>
          </cell>
          <cell r="GX30">
            <v>180000</v>
          </cell>
          <cell r="GY30">
            <v>180000</v>
          </cell>
          <cell r="GZ30">
            <v>180000</v>
          </cell>
          <cell r="HA30">
            <v>180000</v>
          </cell>
          <cell r="HB30">
            <v>180000</v>
          </cell>
          <cell r="HC30">
            <v>180000</v>
          </cell>
          <cell r="HD30">
            <v>180000</v>
          </cell>
          <cell r="HE30">
            <v>180000</v>
          </cell>
          <cell r="HF30">
            <v>180000</v>
          </cell>
          <cell r="HG30">
            <v>180000</v>
          </cell>
          <cell r="HH30">
            <v>180000</v>
          </cell>
          <cell r="HI30">
            <v>180000</v>
          </cell>
          <cell r="HJ30">
            <v>180000</v>
          </cell>
          <cell r="HK30">
            <v>180000</v>
          </cell>
          <cell r="HL30">
            <v>180000</v>
          </cell>
          <cell r="HM30">
            <v>180000</v>
          </cell>
          <cell r="HN30">
            <v>180000</v>
          </cell>
          <cell r="HO30">
            <v>180000</v>
          </cell>
          <cell r="HP30">
            <v>180000</v>
          </cell>
          <cell r="HQ30">
            <v>180000</v>
          </cell>
          <cell r="HR30">
            <v>180000</v>
          </cell>
          <cell r="HS30">
            <v>180000</v>
          </cell>
          <cell r="HT30">
            <v>180000</v>
          </cell>
          <cell r="HU30">
            <v>180000</v>
          </cell>
          <cell r="HV30">
            <v>180000</v>
          </cell>
          <cell r="HW30">
            <v>180000</v>
          </cell>
          <cell r="HX30">
            <v>180000</v>
          </cell>
          <cell r="HY30">
            <v>179999.99999999997</v>
          </cell>
          <cell r="IA30" t="str">
            <v>-</v>
          </cell>
          <cell r="IB30" t="str">
            <v>-</v>
          </cell>
          <cell r="IC30" t="str">
            <v>-</v>
          </cell>
          <cell r="ID30" t="str">
            <v>-</v>
          </cell>
          <cell r="IE30" t="str">
            <v>-</v>
          </cell>
          <cell r="IF30" t="str">
            <v>-</v>
          </cell>
          <cell r="IG30" t="str">
            <v>-</v>
          </cell>
          <cell r="IH30" t="str">
            <v>-</v>
          </cell>
          <cell r="II30" t="str">
            <v>-</v>
          </cell>
          <cell r="IJ30" t="str">
            <v>-</v>
          </cell>
          <cell r="IK30">
            <v>89071.739130434784</v>
          </cell>
          <cell r="IL30">
            <v>87568.90322580644</v>
          </cell>
          <cell r="IM30">
            <v>97325.652368185882</v>
          </cell>
          <cell r="IN30">
            <v>151101.15558601782</v>
          </cell>
          <cell r="IO30">
            <v>181303.63289962825</v>
          </cell>
          <cell r="IP30">
            <v>192232.12976022568</v>
          </cell>
          <cell r="IQ30">
            <v>180000</v>
          </cell>
          <cell r="IR30">
            <v>180000</v>
          </cell>
          <cell r="IS30">
            <v>180000</v>
          </cell>
          <cell r="IU30" t="str">
            <v>-</v>
          </cell>
          <cell r="IV30" t="str">
            <v>-</v>
          </cell>
          <cell r="IW30" t="str">
            <v>-</v>
          </cell>
          <cell r="IX30">
            <v>89071.739130434784</v>
          </cell>
          <cell r="IY30">
            <v>87479.087452471489</v>
          </cell>
          <cell r="IZ30">
            <v>88371.326164874539</v>
          </cell>
          <cell r="JA30">
            <v>80182.190265486744</v>
          </cell>
          <cell r="JB30">
            <v>93213.758992805771</v>
          </cell>
          <cell r="JC30">
            <v>87781.181818181823</v>
          </cell>
          <cell r="JD30">
            <v>95915.551839464883</v>
          </cell>
          <cell r="JE30">
            <v>108612.13958333335</v>
          </cell>
          <cell r="JF30">
            <v>100228.13984674329</v>
          </cell>
          <cell r="JG30">
            <v>111239.68691588784</v>
          </cell>
          <cell r="JH30">
            <v>146945.5426356589</v>
          </cell>
          <cell r="JI30">
            <v>148963.25136612024</v>
          </cell>
          <cell r="JJ30">
            <v>197576.16707616707</v>
          </cell>
          <cell r="JK30">
            <v>198732.75273522973</v>
          </cell>
          <cell r="JL30">
            <v>185090.1937046005</v>
          </cell>
          <cell r="JM30">
            <v>176063.12247644685</v>
          </cell>
          <cell r="JN30">
            <v>170848.60853432282</v>
          </cell>
          <cell r="JO30">
            <v>191077.80612244896</v>
          </cell>
          <cell r="JP30">
            <v>206470.22821576762</v>
          </cell>
          <cell r="JQ30">
            <v>180000</v>
          </cell>
          <cell r="JR30">
            <v>180000</v>
          </cell>
          <cell r="JS30">
            <v>180000</v>
          </cell>
          <cell r="JT30">
            <v>180000</v>
          </cell>
          <cell r="JU30">
            <v>179999.99999999997</v>
          </cell>
          <cell r="JV30">
            <v>180000</v>
          </cell>
          <cell r="JW30">
            <v>180000</v>
          </cell>
          <cell r="JX30">
            <v>180000</v>
          </cell>
          <cell r="JY30">
            <v>180000</v>
          </cell>
          <cell r="JZ30">
            <v>180000</v>
          </cell>
          <cell r="KA30">
            <v>180000</v>
          </cell>
          <cell r="KB30">
            <v>180000</v>
          </cell>
          <cell r="KC30">
            <v>180000</v>
          </cell>
          <cell r="KD30">
            <v>180000</v>
          </cell>
          <cell r="KF30">
            <v>192256.45747126435</v>
          </cell>
          <cell r="KG30">
            <v>198011.58878504671</v>
          </cell>
          <cell r="KI30">
            <v>83339.111111111109</v>
          </cell>
          <cell r="KJ30">
            <v>86657.952127659577</v>
          </cell>
          <cell r="KK30">
            <v>93161.773333333345</v>
          </cell>
          <cell r="KL30">
            <v>89679.273504273515</v>
          </cell>
          <cell r="KM30">
            <v>102527.40963855422</v>
          </cell>
          <cell r="KN30">
            <v>97742.424242424255</v>
          </cell>
          <cell r="KO30">
            <v>86553.357664233568</v>
          </cell>
          <cell r="KP30">
            <v>129515.04433497536</v>
          </cell>
          <cell r="KQ30">
            <v>99889.021428571432</v>
          </cell>
          <cell r="KR30">
            <v>104375.14754098358</v>
          </cell>
          <cell r="KS30">
            <v>101501.82627118645</v>
          </cell>
          <cell r="KT30">
            <v>89941.805825242714</v>
          </cell>
          <cell r="KU30">
            <v>109147.24137931035</v>
          </cell>
          <cell r="KV30">
            <v>111871.76158940396</v>
          </cell>
          <cell r="KW30">
            <v>112815.15151515152</v>
          </cell>
          <cell r="KX30">
            <v>157345.78947368421</v>
          </cell>
          <cell r="KY30">
            <v>131341.54929577466</v>
          </cell>
          <cell r="KZ30">
            <v>148248.36956521738</v>
          </cell>
          <cell r="LA30">
            <v>133047.52066115703</v>
          </cell>
          <cell r="LB30">
            <v>132391.20879120877</v>
          </cell>
          <cell r="LC30">
            <v>171261.03896103895</v>
          </cell>
          <cell r="LD30">
            <v>174674.08759124085</v>
          </cell>
          <cell r="LE30">
            <v>187669.06474820143</v>
          </cell>
          <cell r="LF30">
            <v>232039.31297709927</v>
          </cell>
          <cell r="LG30">
            <v>202394.66055045874</v>
          </cell>
          <cell r="LH30">
            <v>198026.78571428571</v>
          </cell>
          <cell r="LI30">
            <v>197288.94230769231</v>
          </cell>
          <cell r="LJ30">
            <v>188659.82142857142</v>
          </cell>
          <cell r="LK30">
            <v>190386.98630136985</v>
          </cell>
          <cell r="LL30">
            <v>177521.61290322579</v>
          </cell>
          <cell r="LM30">
            <v>194383.41584158415</v>
          </cell>
          <cell r="LN30">
            <v>173404.15019762848</v>
          </cell>
          <cell r="LO30">
            <v>165549.30555555556</v>
          </cell>
          <cell r="LP30">
            <v>173611.06194690266</v>
          </cell>
          <cell r="LQ30">
            <v>176610.67415730338</v>
          </cell>
          <cell r="LR30">
            <v>180000</v>
          </cell>
          <cell r="LS30">
            <v>178323.04147465437</v>
          </cell>
          <cell r="LT30">
            <v>192035.3448275862</v>
          </cell>
          <cell r="LU30">
            <v>204281.72588832487</v>
          </cell>
          <cell r="LV30">
            <v>180000</v>
          </cell>
          <cell r="LW30">
            <v>180000</v>
          </cell>
          <cell r="LX30">
            <v>180000</v>
          </cell>
          <cell r="LY30">
            <v>180000.00000000003</v>
          </cell>
          <cell r="LZ30">
            <v>180000</v>
          </cell>
          <cell r="MA30">
            <v>180000</v>
          </cell>
          <cell r="MB30">
            <v>180000</v>
          </cell>
          <cell r="MC30">
            <v>180000</v>
          </cell>
          <cell r="MD30">
            <v>180000</v>
          </cell>
          <cell r="MF30">
            <v>180000</v>
          </cell>
          <cell r="MG30">
            <v>187523.58187885009</v>
          </cell>
          <cell r="MH30">
            <v>184749.93923189113</v>
          </cell>
          <cell r="MJ30">
            <v>83339.111111111109</v>
          </cell>
          <cell r="MK30">
            <v>86657.952127659577</v>
          </cell>
          <cell r="ML30">
            <v>93161.773333333345</v>
          </cell>
          <cell r="MM30">
            <v>85000</v>
          </cell>
          <cell r="MN30">
            <v>85000</v>
          </cell>
          <cell r="MO30">
            <v>85000</v>
          </cell>
          <cell r="MP30">
            <v>85000</v>
          </cell>
          <cell r="MQ30">
            <v>85000</v>
          </cell>
          <cell r="MR30">
            <v>85000</v>
          </cell>
          <cell r="MS30">
            <v>85000</v>
          </cell>
          <cell r="MT30">
            <v>85000</v>
          </cell>
          <cell r="MU30">
            <v>85000</v>
          </cell>
          <cell r="MV30">
            <v>85000</v>
          </cell>
          <cell r="MW30">
            <v>85000</v>
          </cell>
          <cell r="MX30">
            <v>85000</v>
          </cell>
          <cell r="MY30">
            <v>85000</v>
          </cell>
          <cell r="MZ30">
            <v>85000</v>
          </cell>
          <cell r="NA30">
            <v>85000</v>
          </cell>
          <cell r="NB30">
            <v>85000</v>
          </cell>
          <cell r="NC30">
            <v>85000</v>
          </cell>
          <cell r="ND30">
            <v>85000</v>
          </cell>
          <cell r="NE30">
            <v>85000</v>
          </cell>
          <cell r="NF30">
            <v>85000</v>
          </cell>
          <cell r="NG30">
            <v>85000</v>
          </cell>
          <cell r="NH30">
            <v>85000</v>
          </cell>
          <cell r="NI30">
            <v>85000</v>
          </cell>
          <cell r="NJ30">
            <v>85000</v>
          </cell>
          <cell r="NK30">
            <v>85000</v>
          </cell>
          <cell r="NL30">
            <v>85000</v>
          </cell>
          <cell r="NM30">
            <v>85000</v>
          </cell>
          <cell r="NN30">
            <v>85000</v>
          </cell>
          <cell r="NO30">
            <v>85000</v>
          </cell>
          <cell r="NP30">
            <v>85000</v>
          </cell>
          <cell r="NQ30">
            <v>85000</v>
          </cell>
          <cell r="NR30">
            <v>85000</v>
          </cell>
          <cell r="NS30">
            <v>85000</v>
          </cell>
          <cell r="NT30">
            <v>85000</v>
          </cell>
          <cell r="NU30">
            <v>85000</v>
          </cell>
          <cell r="NV30">
            <v>85000</v>
          </cell>
          <cell r="NW30">
            <v>85000</v>
          </cell>
          <cell r="NX30">
            <v>85000</v>
          </cell>
          <cell r="NY30">
            <v>85000</v>
          </cell>
          <cell r="NZ30">
            <v>85000</v>
          </cell>
          <cell r="OA30">
            <v>85000</v>
          </cell>
          <cell r="OB30">
            <v>85000</v>
          </cell>
          <cell r="OC30">
            <v>85000</v>
          </cell>
          <cell r="OD30">
            <v>85000</v>
          </cell>
          <cell r="OE30">
            <v>85000</v>
          </cell>
          <cell r="OG30">
            <v>85000</v>
          </cell>
          <cell r="OH30">
            <v>85000</v>
          </cell>
          <cell r="OI30">
            <v>85000.000000000029</v>
          </cell>
        </row>
        <row r="31">
          <cell r="D31" t="str">
            <v>CPK - Expense Line only</v>
          </cell>
          <cell r="E31">
            <v>4.074856625751714</v>
          </cell>
          <cell r="F31">
            <v>30.198446937712625</v>
          </cell>
          <cell r="G31">
            <v>34.437189055537658</v>
          </cell>
          <cell r="H31">
            <v>39.991368770629478</v>
          </cell>
          <cell r="I31">
            <v>41.441441439824828</v>
          </cell>
          <cell r="J31">
            <v>63.921063918570468</v>
          </cell>
          <cell r="K31">
            <v>71.318427146543101</v>
          </cell>
          <cell r="L31">
            <v>56.936751251268724</v>
          </cell>
          <cell r="M31">
            <v>58.896466208188926</v>
          </cell>
          <cell r="N31">
            <v>31.624619787467218</v>
          </cell>
          <cell r="O31">
            <v>28.985684515786236</v>
          </cell>
          <cell r="P31">
            <v>39.263730354368661</v>
          </cell>
          <cell r="Q31">
            <v>35.324159460688321</v>
          </cell>
          <cell r="R31">
            <v>50.078635878714863</v>
          </cell>
          <cell r="S31">
            <v>56.592183065343207</v>
          </cell>
          <cell r="T31">
            <v>54.073132856042164</v>
          </cell>
          <cell r="U31">
            <v>37.584689182635195</v>
          </cell>
          <cell r="V31">
            <v>53.191489362833856</v>
          </cell>
          <cell r="W31">
            <v>39.501896748767159</v>
          </cell>
          <cell r="X31">
            <v>29.138221346948885</v>
          </cell>
          <cell r="Y31">
            <v>42.670114754065267</v>
          </cell>
          <cell r="Z31">
            <v>42.780748660262518</v>
          </cell>
          <cell r="AA31">
            <v>37.201420272784993</v>
          </cell>
          <cell r="AB31">
            <v>34.253011022486206</v>
          </cell>
          <cell r="AC31">
            <v>41.63750874737579</v>
          </cell>
          <cell r="AD31">
            <v>81.839739795917254</v>
          </cell>
          <cell r="AE31">
            <v>70.057895702714035</v>
          </cell>
          <cell r="AF31">
            <v>56.731625409818335</v>
          </cell>
          <cell r="AG31">
            <v>72.559970883800659</v>
          </cell>
          <cell r="AH31">
            <v>63.285427430453723</v>
          </cell>
          <cell r="AI31">
            <v>56.324247697756874</v>
          </cell>
          <cell r="AJ31">
            <v>37.273307277087213</v>
          </cell>
          <cell r="AK31">
            <v>52.388512050800976</v>
          </cell>
          <cell r="AL31">
            <v>98.640451788328789</v>
          </cell>
          <cell r="AM31">
            <v>52.622881653892129</v>
          </cell>
          <cell r="AN31">
            <v>19.078851375680205</v>
          </cell>
          <cell r="AO31">
            <v>11.959401201506038</v>
          </cell>
          <cell r="AP31">
            <v>82.296846065236721</v>
          </cell>
          <cell r="AQ31">
            <v>93.971644019437065</v>
          </cell>
          <cell r="AR31">
            <v>70.818048575413343</v>
          </cell>
          <cell r="AS31">
            <v>51.840081618143472</v>
          </cell>
          <cell r="AT31">
            <v>41.237781720385783</v>
          </cell>
          <cell r="AU31">
            <v>51.517245529065057</v>
          </cell>
          <cell r="AV31">
            <v>39.111233981430068</v>
          </cell>
          <cell r="AW31">
            <v>66.169893733310587</v>
          </cell>
          <cell r="AX31">
            <v>77.457994536457832</v>
          </cell>
          <cell r="AY31">
            <v>61.99528577603207</v>
          </cell>
          <cell r="AZ31">
            <v>54.683925635507912</v>
          </cell>
          <cell r="BA31">
            <v>31.331775719677676</v>
          </cell>
          <cell r="BB31">
            <v>83.536982699124351</v>
          </cell>
          <cell r="BC31">
            <v>87.799180030300278</v>
          </cell>
          <cell r="BD31">
            <v>64.265657644913205</v>
          </cell>
          <cell r="BE31">
            <v>64.958467240135846</v>
          </cell>
          <cell r="BF31">
            <v>60.166602559114914</v>
          </cell>
          <cell r="BG31">
            <v>124.82495940498106</v>
          </cell>
          <cell r="BH31">
            <v>46.784217014204145</v>
          </cell>
          <cell r="BI31">
            <v>89.522676320526955</v>
          </cell>
          <cell r="BJ31">
            <v>88.979973859917209</v>
          </cell>
          <cell r="BK31">
            <v>107.33359237741054</v>
          </cell>
          <cell r="BL31">
            <v>65.086377151024706</v>
          </cell>
          <cell r="BM31">
            <v>11.170761399078367</v>
          </cell>
          <cell r="BN31">
            <v>97.814520414231239</v>
          </cell>
          <cell r="BO31">
            <v>99.468894190091589</v>
          </cell>
          <cell r="BP31">
            <v>98.948675674600324</v>
          </cell>
          <cell r="BQ31">
            <v>104.61591623485813</v>
          </cell>
          <cell r="BR31">
            <v>78.805058045072556</v>
          </cell>
          <cell r="BS31">
            <v>70.808269283290059</v>
          </cell>
          <cell r="BT31">
            <v>41.822855762464123</v>
          </cell>
          <cell r="BU31">
            <v>44.167327407466729</v>
          </cell>
          <cell r="BV31">
            <v>64.025259547110977</v>
          </cell>
          <cell r="BW31">
            <v>59.521900207303347</v>
          </cell>
          <cell r="BX31">
            <v>39.323667498268634</v>
          </cell>
          <cell r="BY31">
            <v>42.432609820372782</v>
          </cell>
          <cell r="BZ31">
            <v>56.190352726572826</v>
          </cell>
          <cell r="CA31">
            <v>64.945000078391217</v>
          </cell>
          <cell r="CB31">
            <v>58.582338096062202</v>
          </cell>
          <cell r="CC31">
            <v>50.117719399421155</v>
          </cell>
          <cell r="CD31">
            <v>62.360368893805408</v>
          </cell>
          <cell r="CE31">
            <v>85.158987575199333</v>
          </cell>
          <cell r="CF31">
            <v>53.015002641235725</v>
          </cell>
          <cell r="CG31">
            <v>81.658581578441328</v>
          </cell>
          <cell r="CH31">
            <v>60.974763671571793</v>
          </cell>
          <cell r="CI31">
            <v>55.177855104244784</v>
          </cell>
          <cell r="CJ31">
            <v>53.643124561356032</v>
          </cell>
          <cell r="CK31">
            <v>53.002974563530366</v>
          </cell>
          <cell r="CL31">
            <v>58.218454897924737</v>
          </cell>
          <cell r="CM31">
            <v>75.015835196902032</v>
          </cell>
          <cell r="CN31">
            <v>64.214293630072007</v>
          </cell>
          <cell r="CO31">
            <v>70.134440119895501</v>
          </cell>
          <cell r="CP31">
            <v>79.408616604624086</v>
          </cell>
          <cell r="CQ31">
            <v>69.017852220937797</v>
          </cell>
          <cell r="CR31">
            <v>59.321067729323438</v>
          </cell>
          <cell r="CS31">
            <v>80.840301433421743</v>
          </cell>
          <cell r="CT31">
            <v>60.167481816128252</v>
          </cell>
          <cell r="CU31">
            <v>68.662275814817534</v>
          </cell>
          <cell r="CV31">
            <v>73.041156835125122</v>
          </cell>
          <cell r="CW31">
            <v>86.418904266164546</v>
          </cell>
          <cell r="CX31">
            <v>68.26840741977523</v>
          </cell>
          <cell r="CY31">
            <v>47.658447096632052</v>
          </cell>
          <cell r="CZ31">
            <v>40.059683676683136</v>
          </cell>
          <cell r="DA31">
            <v>64.684037600026556</v>
          </cell>
          <cell r="DB31">
            <v>71.096302798866589</v>
          </cell>
          <cell r="DC31">
            <v>42.362589790894027</v>
          </cell>
          <cell r="DD31">
            <v>40.427335969097008</v>
          </cell>
          <cell r="DE31">
            <v>84.973797752749419</v>
          </cell>
          <cell r="DF31">
            <v>62.373327749876736</v>
          </cell>
          <cell r="DG31">
            <v>71.883771607649919</v>
          </cell>
          <cell r="DH31">
            <v>57.900193226832968</v>
          </cell>
          <cell r="DI31">
            <v>28.662586969798053</v>
          </cell>
          <cell r="DJ31">
            <v>79.531687622649912</v>
          </cell>
          <cell r="DK31">
            <v>58.222744306331087</v>
          </cell>
          <cell r="DL31">
            <v>53.847900855480553</v>
          </cell>
          <cell r="DM31">
            <v>58.020816227966897</v>
          </cell>
          <cell r="DN31">
            <v>63.13980092748514</v>
          </cell>
          <cell r="DO31">
            <v>50.394307610421109</v>
          </cell>
          <cell r="DP31">
            <v>35.19189735064392</v>
          </cell>
          <cell r="DQ31">
            <v>67.960547905765793</v>
          </cell>
          <cell r="DR31">
            <v>61.040348223335592</v>
          </cell>
          <cell r="DS31">
            <v>63.064337395873956</v>
          </cell>
          <cell r="DT31">
            <v>48.425013194936419</v>
          </cell>
          <cell r="DU31">
            <v>51.665098723890416</v>
          </cell>
          <cell r="DV31">
            <v>44.297658176901372</v>
          </cell>
          <cell r="DW31">
            <v>34.975298828352692</v>
          </cell>
          <cell r="DX31">
            <v>34.841536159092144</v>
          </cell>
          <cell r="DY31">
            <v>33.947524355953448</v>
          </cell>
          <cell r="DZ31">
            <v>33.185068996771903</v>
          </cell>
          <cell r="EA31">
            <v>34.947866550908422</v>
          </cell>
          <cell r="EB31">
            <v>43.314273315950501</v>
          </cell>
          <cell r="EC31">
            <v>39.285434047338498</v>
          </cell>
          <cell r="ED31">
            <v>-50.444276565746037</v>
          </cell>
          <cell r="EE31">
            <v>28.053397080274362</v>
          </cell>
          <cell r="EF31">
            <v>31.994693860703659</v>
          </cell>
          <cell r="EG31">
            <v>34.032995315763699</v>
          </cell>
          <cell r="EH31">
            <v>70.288969958637693</v>
          </cell>
          <cell r="EI31">
            <v>100.15506313920382</v>
          </cell>
          <cell r="EJ31">
            <v>30.126518386690552</v>
          </cell>
          <cell r="EK31">
            <v>95.51028063548496</v>
          </cell>
          <cell r="EL31">
            <v>97.88844587428332</v>
          </cell>
          <cell r="EM31">
            <v>121.86551293547306</v>
          </cell>
          <cell r="EN31">
            <v>85.118232300252515</v>
          </cell>
          <cell r="EO31">
            <v>69.488051566763374</v>
          </cell>
          <cell r="EP31">
            <v>54.356605520476734</v>
          </cell>
          <cell r="EQ31">
            <v>86.577653249939274</v>
          </cell>
          <cell r="ER31">
            <v>117.865043180359</v>
          </cell>
          <cell r="ES31">
            <v>70.721280988135092</v>
          </cell>
          <cell r="ET31">
            <v>125.68504464332273</v>
          </cell>
          <cell r="EU31">
            <v>62.214865598853578</v>
          </cell>
          <cell r="EV31">
            <v>70.470724261456567</v>
          </cell>
          <cell r="EW31">
            <v>68.596913148614775</v>
          </cell>
          <cell r="EX31">
            <v>84.379384051866396</v>
          </cell>
          <cell r="EY31">
            <v>35.065797188196242</v>
          </cell>
          <cell r="EZ31">
            <v>38.337779077052545</v>
          </cell>
          <cell r="FA31">
            <v>26.493465995049579</v>
          </cell>
          <cell r="FB31">
            <v>20.497424717667052</v>
          </cell>
          <cell r="FC31">
            <v>16.245568116225087</v>
          </cell>
          <cell r="FD31">
            <v>3.4746505005074093</v>
          </cell>
          <cell r="FE31">
            <v>12.282189679184871</v>
          </cell>
          <cell r="FF31">
            <v>39.982133262881312</v>
          </cell>
          <cell r="FG31">
            <v>59.860784103346056</v>
          </cell>
          <cell r="FH31">
            <v>24.703994519392918</v>
          </cell>
          <cell r="FI31">
            <v>23.762320036939663</v>
          </cell>
          <cell r="FJ31">
            <v>61.266993872631275</v>
          </cell>
          <cell r="FK31">
            <v>26.850891298228444</v>
          </cell>
          <cell r="FL31">
            <v>17.945668872995718</v>
          </cell>
          <cell r="FM31">
            <v>17.88157419005498</v>
          </cell>
          <cell r="FN31">
            <v>13.232331969737768</v>
          </cell>
          <cell r="FO31">
            <v>17.666266896233658</v>
          </cell>
          <cell r="FP31">
            <v>17.132776291658782</v>
          </cell>
          <cell r="FQ31">
            <v>1.7334347449562717</v>
          </cell>
          <cell r="FR31">
            <v>16.864403799689487</v>
          </cell>
          <cell r="FS31">
            <v>20.87817208774317</v>
          </cell>
          <cell r="FT31">
            <v>18.355737564728003</v>
          </cell>
          <cell r="FU31">
            <v>17.130975607876273</v>
          </cell>
          <cell r="FV31">
            <v>16.053385310482888</v>
          </cell>
          <cell r="FW31">
            <v>11.55691392619193</v>
          </cell>
          <cell r="FX31">
            <v>9.1613958729244267</v>
          </cell>
          <cell r="FY31">
            <v>10.454693005926837</v>
          </cell>
          <cell r="FZ31">
            <v>3.2273527931984267</v>
          </cell>
          <cell r="GA31">
            <v>-0.57631942025698546</v>
          </cell>
          <cell r="GB31">
            <v>3.4703761391270733</v>
          </cell>
          <cell r="GC31">
            <v>14.715234316222407</v>
          </cell>
          <cell r="GD31">
            <v>12.015270892109136</v>
          </cell>
          <cell r="GE31">
            <v>15.811416915305344</v>
          </cell>
          <cell r="GF31">
            <v>4.3446185898039289</v>
          </cell>
          <cell r="GG31">
            <v>20.440998324919292</v>
          </cell>
          <cell r="GH31">
            <v>4.7332529496496019</v>
          </cell>
          <cell r="GI31">
            <v>5.3511687234720888</v>
          </cell>
          <cell r="GJ31">
            <v>16.756285588841909</v>
          </cell>
          <cell r="GK31">
            <v>11.859192050715572</v>
          </cell>
          <cell r="GL31">
            <v>13.364850770161087</v>
          </cell>
          <cell r="GM31">
            <v>13.763810289669502</v>
          </cell>
          <cell r="GN31">
            <v>13.154039117208137</v>
          </cell>
          <cell r="GO31">
            <v>11.553252036222</v>
          </cell>
          <cell r="GP31">
            <v>9.8980859733830986</v>
          </cell>
          <cell r="GQ31">
            <v>10.155733106313503</v>
          </cell>
          <cell r="GR31">
            <v>10.095768218057211</v>
          </cell>
          <cell r="GS31">
            <v>10.417769808962225</v>
          </cell>
          <cell r="GT31">
            <v>10.173120850477785</v>
          </cell>
          <cell r="GU31">
            <v>9.5265871773856379</v>
          </cell>
          <cell r="GV31">
            <v>12.977169200193666</v>
          </cell>
          <cell r="GW31">
            <v>9.1286139736896477</v>
          </cell>
          <cell r="GX31">
            <v>9.9412334903813662</v>
          </cell>
          <cell r="GY31">
            <v>10.273688551977722</v>
          </cell>
          <cell r="GZ31">
            <v>9.8694325698276533</v>
          </cell>
          <cell r="HA31">
            <v>9.0050360049829621</v>
          </cell>
          <cell r="HB31">
            <v>8.6695144467959295</v>
          </cell>
          <cell r="HC31">
            <v>8.7780196857391104</v>
          </cell>
          <cell r="HD31">
            <v>8.7897104839905467</v>
          </cell>
          <cell r="HE31">
            <v>8.9723413872265549</v>
          </cell>
          <cell r="HF31">
            <v>8.7893462565107292</v>
          </cell>
          <cell r="HG31">
            <v>8.3100906041019869</v>
          </cell>
          <cell r="HH31">
            <v>11.344784235574148</v>
          </cell>
          <cell r="HI31">
            <v>7.9825129954283511</v>
          </cell>
          <cell r="HJ31">
            <v>8.5628781443273372</v>
          </cell>
          <cell r="HK31">
            <v>8.8614247334913205</v>
          </cell>
          <cell r="HL31">
            <v>8.5335061994637407</v>
          </cell>
          <cell r="HM31">
            <v>7.9138419852867097</v>
          </cell>
          <cell r="HN31">
            <v>8.044707856206589</v>
          </cell>
          <cell r="HO31">
            <v>8.0835186186554413</v>
          </cell>
          <cell r="HP31">
            <v>8.1326466712244851</v>
          </cell>
          <cell r="HQ31">
            <v>8.2457325472858596</v>
          </cell>
          <cell r="HR31">
            <v>8.0920419643177333</v>
          </cell>
          <cell r="HS31">
            <v>7.6854173534575452</v>
          </cell>
          <cell r="HT31">
            <v>10.581140579758854</v>
          </cell>
          <cell r="HU31">
            <v>7.3856311752297579</v>
          </cell>
          <cell r="HV31">
            <v>7.8622955169614928</v>
          </cell>
          <cell r="HW31">
            <v>8.1492805871158112</v>
          </cell>
          <cell r="HX31">
            <v>7.8534778755220778</v>
          </cell>
          <cell r="HY31">
            <v>7.3401918791040757</v>
          </cell>
          <cell r="IA31">
            <v>34.371409984265341</v>
          </cell>
          <cell r="IB31">
            <v>35.312938617735064</v>
          </cell>
          <cell r="IC31">
            <v>42.817085911618591</v>
          </cell>
          <cell r="ID31">
            <v>50.120624466379184</v>
          </cell>
          <cell r="IE31">
            <v>60.877244733189045</v>
          </cell>
          <cell r="IF31">
            <v>52.579793570663959</v>
          </cell>
          <cell r="IG31">
            <v>48.104713665735623</v>
          </cell>
          <cell r="IH31">
            <v>56.916730954324478</v>
          </cell>
          <cell r="II31">
            <v>47.893751572245606</v>
          </cell>
          <cell r="IJ31">
            <v>47.745479669632026</v>
          </cell>
          <cell r="IK31">
            <v>19.392363979507181</v>
          </cell>
          <cell r="IL31">
            <v>33.16191222349137</v>
          </cell>
          <cell r="IM31">
            <v>20.011553671617961</v>
          </cell>
          <cell r="IN31">
            <v>15.596813063366289</v>
          </cell>
          <cell r="IO31">
            <v>7.2673944871844682</v>
          </cell>
          <cell r="IP31">
            <v>7.5232271019827621</v>
          </cell>
          <cell r="IQ31">
            <v>6.6497282921019858</v>
          </cell>
          <cell r="IR31">
            <v>5.8617192001401035</v>
          </cell>
          <cell r="IS31">
            <v>5.4248457757195139</v>
          </cell>
          <cell r="IU31">
            <v>30.816827900800529</v>
          </cell>
          <cell r="IV31">
            <v>28.151610681304859</v>
          </cell>
          <cell r="IW31">
            <v>-5.1756590547775083</v>
          </cell>
          <cell r="IX31">
            <v>30.73622579897955</v>
          </cell>
          <cell r="IY31">
            <v>28.072892880088549</v>
          </cell>
          <cell r="IZ31">
            <v>33.996877250559706</v>
          </cell>
          <cell r="JA31">
            <v>29.146208175631664</v>
          </cell>
          <cell r="JB31">
            <v>37.482784408658972</v>
          </cell>
          <cell r="JC31">
            <v>30.256445808116819</v>
          </cell>
          <cell r="JD31">
            <v>22.528426773698772</v>
          </cell>
          <cell r="JE31">
            <v>14.328605798411687</v>
          </cell>
          <cell r="JF31">
            <v>6.162176725037094</v>
          </cell>
          <cell r="JG31">
            <v>22.484513310359027</v>
          </cell>
          <cell r="JH31">
            <v>17.912155147231928</v>
          </cell>
          <cell r="JI31">
            <v>11.05342350434146</v>
          </cell>
          <cell r="JJ31">
            <v>9.9383986182082165</v>
          </cell>
          <cell r="JK31">
            <v>12.354866885868253</v>
          </cell>
          <cell r="JL31">
            <v>10.06459318204117</v>
          </cell>
          <cell r="JM31">
            <v>4.6041303447044299</v>
          </cell>
          <cell r="JN31">
            <v>2.8207973750887079</v>
          </cell>
          <cell r="JO31">
            <v>7.1891738066818149</v>
          </cell>
          <cell r="JP31">
            <v>5.8515536996214479</v>
          </cell>
          <cell r="JQ31">
            <v>8.8771223675065389</v>
          </cell>
          <cell r="JR31">
            <v>8.3818981566305979</v>
          </cell>
          <cell r="JS31">
            <v>6.5072151776877734</v>
          </cell>
          <cell r="JT31">
            <v>6.6786006402512257</v>
          </cell>
          <cell r="JU31">
            <v>6.9716045886597389</v>
          </cell>
          <cell r="JV31">
            <v>6.4962801427624175</v>
          </cell>
          <cell r="JW31">
            <v>5.7534282405039008</v>
          </cell>
          <cell r="JX31">
            <v>5.8636171060813496</v>
          </cell>
          <cell r="JY31">
            <v>6.1650501184374056</v>
          </cell>
          <cell r="JZ31">
            <v>5.7138556521825414</v>
          </cell>
          <cell r="KA31">
            <v>5.3335695826165255</v>
          </cell>
          <cell r="KB31">
            <v>5.414217048747779</v>
          </cell>
          <cell r="KC31">
            <v>5.7190847378050647</v>
          </cell>
          <cell r="KD31">
            <v>5.2789045478366052</v>
          </cell>
          <cell r="KF31">
            <v>11.296980767570338</v>
          </cell>
          <cell r="KG31">
            <v>6.5165013449108589</v>
          </cell>
          <cell r="KI31">
            <v>125.68504464332273</v>
          </cell>
          <cell r="KJ31">
            <v>62.214865598853578</v>
          </cell>
          <cell r="KK31">
            <v>70.470724261456567</v>
          </cell>
          <cell r="KL31">
            <v>68.596913148614775</v>
          </cell>
          <cell r="KM31">
            <v>84.379384051866396</v>
          </cell>
          <cell r="KN31">
            <v>35.065797188196242</v>
          </cell>
          <cell r="KO31">
            <v>38.337779077052545</v>
          </cell>
          <cell r="KP31">
            <v>26.493465995049579</v>
          </cell>
          <cell r="KQ31">
            <v>20.497424717667052</v>
          </cell>
          <cell r="KR31">
            <v>16.245568116225087</v>
          </cell>
          <cell r="KS31">
            <v>3.4746505005074093</v>
          </cell>
          <cell r="KT31">
            <v>12.282189679184871</v>
          </cell>
          <cell r="KU31">
            <v>39.982133262881312</v>
          </cell>
          <cell r="KV31">
            <v>59.860784103346056</v>
          </cell>
          <cell r="KW31">
            <v>24.703994519392918</v>
          </cell>
          <cell r="KX31">
            <v>23.762320036939663</v>
          </cell>
          <cell r="KY31">
            <v>61.266993872631275</v>
          </cell>
          <cell r="KZ31">
            <v>26.850891298228444</v>
          </cell>
          <cell r="LA31">
            <v>17.945668872995718</v>
          </cell>
          <cell r="LB31">
            <v>17.88157419005498</v>
          </cell>
          <cell r="LC31">
            <v>13.232331969737768</v>
          </cell>
          <cell r="LD31">
            <v>17.666266896233658</v>
          </cell>
          <cell r="LE31">
            <v>17.132776291658782</v>
          </cell>
          <cell r="LF31">
            <v>1.7334347449562717</v>
          </cell>
          <cell r="LG31">
            <v>16.864403799689487</v>
          </cell>
          <cell r="LH31">
            <v>20.87817208774317</v>
          </cell>
          <cell r="LI31">
            <v>18.355737564728003</v>
          </cell>
          <cell r="LJ31">
            <v>17.130975607876273</v>
          </cell>
          <cell r="LK31">
            <v>16.053385310482888</v>
          </cell>
          <cell r="LL31">
            <v>11.55691392619193</v>
          </cell>
          <cell r="LM31">
            <v>9.1613958729244267</v>
          </cell>
          <cell r="LN31">
            <v>10.454693005926837</v>
          </cell>
          <cell r="LO31">
            <v>3.2273527931984267</v>
          </cell>
          <cell r="LP31">
            <v>-0.57631942025698546</v>
          </cell>
          <cell r="LQ31">
            <v>3.4703761391270733</v>
          </cell>
          <cell r="LR31">
            <v>8.9024596646265781</v>
          </cell>
          <cell r="LS31">
            <v>12.015270892109136</v>
          </cell>
          <cell r="LT31">
            <v>15.811416915305344</v>
          </cell>
          <cell r="LU31">
            <v>4.3446185898039289</v>
          </cell>
          <cell r="LV31">
            <v>14.000869258197307</v>
          </cell>
          <cell r="LW31">
            <v>13.579200096307463</v>
          </cell>
          <cell r="LX31">
            <v>12.442851312577368</v>
          </cell>
          <cell r="LY31">
            <v>16.756285588841909</v>
          </cell>
          <cell r="LZ31">
            <v>11.859192050715572</v>
          </cell>
          <cell r="MA31">
            <v>13.364850770161087</v>
          </cell>
          <cell r="MB31">
            <v>13.763810289669502</v>
          </cell>
          <cell r="MC31">
            <v>13.154039117208137</v>
          </cell>
          <cell r="MD31">
            <v>11.553252036222</v>
          </cell>
          <cell r="MF31">
            <v>8.6534930798548384</v>
          </cell>
          <cell r="MG31">
            <v>7.9450247748391858</v>
          </cell>
          <cell r="MH31">
            <v>8.261583345667491</v>
          </cell>
          <cell r="MJ31">
            <v>36.08774895283733</v>
          </cell>
          <cell r="MK31">
            <v>25.838651715322921</v>
          </cell>
          <cell r="ML31">
            <v>28.771400559196671</v>
          </cell>
          <cell r="MM31">
            <v>38.171496136203061</v>
          </cell>
          <cell r="MN31">
            <v>44.847852967769256</v>
          </cell>
          <cell r="MO31">
            <v>37.18475775594721</v>
          </cell>
          <cell r="MP31">
            <v>27.119798814695432</v>
          </cell>
          <cell r="MQ31">
            <v>42.206599273685129</v>
          </cell>
          <cell r="MR31">
            <v>45.919914013715292</v>
          </cell>
          <cell r="MS31">
            <v>47.096974318022362</v>
          </cell>
          <cell r="MT31">
            <v>39.854491524178357</v>
          </cell>
          <cell r="MU31">
            <v>32.639588359400975</v>
          </cell>
          <cell r="MV31">
            <v>44.520246588685829</v>
          </cell>
          <cell r="MW31">
            <v>41.67380919350574</v>
          </cell>
          <cell r="MX31">
            <v>34.997941634408654</v>
          </cell>
          <cell r="MY31">
            <v>34.821865365080505</v>
          </cell>
          <cell r="MZ31">
            <v>40.533850794808679</v>
          </cell>
          <cell r="NA31">
            <v>33.811359789752395</v>
          </cell>
          <cell r="NB31">
            <v>24.605547177850507</v>
          </cell>
          <cell r="NC31">
            <v>38.351475935531496</v>
          </cell>
          <cell r="ND31">
            <v>41.783032078666018</v>
          </cell>
          <cell r="NE31">
            <v>42.76750145012501</v>
          </cell>
          <cell r="NF31">
            <v>36.30880250874813</v>
          </cell>
          <cell r="NG31">
            <v>29.684957965396546</v>
          </cell>
          <cell r="NH31">
            <v>36.98836587354662</v>
          </cell>
          <cell r="NI31">
            <v>36.98836587354662</v>
          </cell>
          <cell r="NJ31">
            <v>36.98836587354662</v>
          </cell>
          <cell r="NK31">
            <v>36.98836587354662</v>
          </cell>
          <cell r="NL31">
            <v>36.98836587354662</v>
          </cell>
          <cell r="NM31">
            <v>36.98836587354662</v>
          </cell>
          <cell r="NN31">
            <v>36.98836587354662</v>
          </cell>
          <cell r="NO31">
            <v>36.98836587354662</v>
          </cell>
          <cell r="NP31">
            <v>36.98836587354662</v>
          </cell>
          <cell r="NQ31">
            <v>36.98836587354662</v>
          </cell>
          <cell r="NR31">
            <v>36.98836587354662</v>
          </cell>
          <cell r="NS31">
            <v>36.98836587354662</v>
          </cell>
          <cell r="NT31">
            <v>36.98836587354662</v>
          </cell>
          <cell r="NU31">
            <v>36.98836587354662</v>
          </cell>
          <cell r="NV31">
            <v>36.98836587354662</v>
          </cell>
          <cell r="NW31">
            <v>36.98836587354662</v>
          </cell>
          <cell r="NX31">
            <v>36.98836587354662</v>
          </cell>
          <cell r="NY31">
            <v>36.98836587354662</v>
          </cell>
          <cell r="NZ31">
            <v>36.98836587354662</v>
          </cell>
          <cell r="OA31">
            <v>36.98836587354662</v>
          </cell>
          <cell r="OB31">
            <v>36.98836587354662</v>
          </cell>
          <cell r="OC31">
            <v>36.98836587354662</v>
          </cell>
          <cell r="OD31">
            <v>36.98836587354662</v>
          </cell>
          <cell r="OE31">
            <v>36.98836587354662</v>
          </cell>
          <cell r="OG31">
            <v>37.025250549969293</v>
          </cell>
          <cell r="OH31">
            <v>37.022656778021542</v>
          </cell>
          <cell r="OI31">
            <v>37.022624403304533</v>
          </cell>
        </row>
        <row r="32">
          <cell r="D32" t="str">
            <v>CPA (NTB &amp; Former)</v>
          </cell>
          <cell r="E32">
            <v>470.43178444043031</v>
          </cell>
          <cell r="F32">
            <v>4235.0821212821766</v>
          </cell>
          <cell r="G32">
            <v>4401.9008893174605</v>
          </cell>
          <cell r="H32">
            <v>4225.8788893197279</v>
          </cell>
          <cell r="I32">
            <v>4504.2331303118272</v>
          </cell>
          <cell r="J32">
            <v>6278.2835289034538</v>
          </cell>
          <cell r="K32">
            <v>5949.8827977894343</v>
          </cell>
          <cell r="L32">
            <v>5149.3890612145233</v>
          </cell>
          <cell r="M32">
            <v>5791.1215604622494</v>
          </cell>
          <cell r="N32">
            <v>5943.2948719235228</v>
          </cell>
          <cell r="O32">
            <v>5075.4068909494708</v>
          </cell>
          <cell r="P32">
            <v>6132.9962427539804</v>
          </cell>
          <cell r="Q32">
            <v>4369.0612762519895</v>
          </cell>
          <cell r="R32">
            <v>6038.79140303651</v>
          </cell>
          <cell r="S32">
            <v>6816.8591165153412</v>
          </cell>
          <cell r="T32">
            <v>7557.2225123564367</v>
          </cell>
          <cell r="U32">
            <v>4569.8353445957064</v>
          </cell>
          <cell r="V32">
            <v>6086.0415885952425</v>
          </cell>
          <cell r="W32">
            <v>4174.6678018479888</v>
          </cell>
          <cell r="X32">
            <v>3120.9007930548232</v>
          </cell>
          <cell r="Y32">
            <v>3838.5739768543917</v>
          </cell>
          <cell r="Z32">
            <v>5146.2233173551022</v>
          </cell>
          <cell r="AA32">
            <v>3794.177522979126</v>
          </cell>
          <cell r="AB32">
            <v>3681.5782675065043</v>
          </cell>
          <cell r="AC32">
            <v>4013.8135752808994</v>
          </cell>
          <cell r="AD32">
            <v>7135.131147540983</v>
          </cell>
          <cell r="AE32">
            <v>5967.80303030303</v>
          </cell>
          <cell r="AF32">
            <v>4725.6878534896186</v>
          </cell>
          <cell r="AG32">
            <v>5520.4239321684008</v>
          </cell>
          <cell r="AH32">
            <v>5404.6242774566472</v>
          </cell>
          <cell r="AI32">
            <v>5151.6314779270633</v>
          </cell>
          <cell r="AJ32">
            <v>3179.4871794871792</v>
          </cell>
          <cell r="AK32">
            <v>4051.3392857142858</v>
          </cell>
          <cell r="AL32">
            <v>7693.3115823817288</v>
          </cell>
          <cell r="AM32">
            <v>4528.5930408472013</v>
          </cell>
          <cell r="AN32">
            <v>1618.3517451460418</v>
          </cell>
          <cell r="AO32">
            <v>980.99567099567105</v>
          </cell>
          <cell r="AP32">
            <v>7426.3157894736842</v>
          </cell>
          <cell r="AQ32">
            <v>7801.7543859649122</v>
          </cell>
          <cell r="AR32">
            <v>5815.7894736842109</v>
          </cell>
          <cell r="AS32">
            <v>4438.622754491018</v>
          </cell>
          <cell r="AT32">
            <v>4515.5195681511468</v>
          </cell>
          <cell r="AU32">
            <v>6291.8149466192172</v>
          </cell>
          <cell r="AV32">
            <v>3992.3538260869568</v>
          </cell>
          <cell r="AW32">
            <v>6684.0909090909099</v>
          </cell>
          <cell r="AX32">
            <v>7310.8551459854025</v>
          </cell>
          <cell r="AY32">
            <v>7170.8683473389356</v>
          </cell>
          <cell r="AZ32">
            <v>6526.2300143678167</v>
          </cell>
          <cell r="BA32">
            <v>3379.9409134615385</v>
          </cell>
          <cell r="BB32">
            <v>8315.4451051051055</v>
          </cell>
          <cell r="BC32">
            <v>8817.9768885869562</v>
          </cell>
          <cell r="BD32">
            <v>6251.8337885802475</v>
          </cell>
          <cell r="BE32">
            <v>6769.6700910746804</v>
          </cell>
          <cell r="BF32">
            <v>6214.2243543307095</v>
          </cell>
          <cell r="BG32">
            <v>12201.514051339283</v>
          </cell>
          <cell r="BH32">
            <v>5161.6202702702703</v>
          </cell>
          <cell r="BI32">
            <v>8725.6116896551721</v>
          </cell>
          <cell r="BJ32">
            <v>9355.6481651376143</v>
          </cell>
          <cell r="BK32">
            <v>10494.959599375848</v>
          </cell>
          <cell r="BL32">
            <v>7152.4894393943123</v>
          </cell>
          <cell r="BM32">
            <v>1475.0075706214684</v>
          </cell>
          <cell r="BN32">
            <v>11994.939601226994</v>
          </cell>
          <cell r="BO32">
            <v>10079.629411764707</v>
          </cell>
          <cell r="BP32">
            <v>9284.5910796460194</v>
          </cell>
          <cell r="BQ32">
            <v>10367.529820627804</v>
          </cell>
          <cell r="BR32">
            <v>7252.8996188340807</v>
          </cell>
          <cell r="BS32">
            <v>6070.0952760736191</v>
          </cell>
          <cell r="BT32">
            <v>4600.4096603773587</v>
          </cell>
          <cell r="BU32">
            <v>5037.7503113553121</v>
          </cell>
          <cell r="BV32">
            <v>6215.4576962676965</v>
          </cell>
          <cell r="BW32">
            <v>6837.7266354044559</v>
          </cell>
          <cell r="BX32">
            <v>5233.4741235632173</v>
          </cell>
          <cell r="BY32">
            <v>4678.6426256983223</v>
          </cell>
          <cell r="BZ32">
            <v>5579.6115306122447</v>
          </cell>
          <cell r="CA32">
            <v>8522.0376836158193</v>
          </cell>
          <cell r="CB32">
            <v>6672.9718167938936</v>
          </cell>
          <cell r="CC32">
            <v>6404.8473221757322</v>
          </cell>
          <cell r="CD32">
            <v>7705.1685445205485</v>
          </cell>
          <cell r="CE32">
            <v>10155.431036866361</v>
          </cell>
          <cell r="CF32">
            <v>6015.9438311688309</v>
          </cell>
          <cell r="CG32">
            <v>9192.8712448132774</v>
          </cell>
          <cell r="CH32">
            <v>7131.8771940298511</v>
          </cell>
          <cell r="CI32">
            <v>6359.6725162972616</v>
          </cell>
          <cell r="CJ32">
            <v>6118.8520424403187</v>
          </cell>
          <cell r="CK32">
            <v>6236.410915662651</v>
          </cell>
          <cell r="CL32">
            <v>5701.1110018214931</v>
          </cell>
          <cell r="CM32">
            <v>8815.109006085193</v>
          </cell>
          <cell r="CN32">
            <v>7050.1147699386502</v>
          </cell>
          <cell r="CO32">
            <v>7785.7789328743556</v>
          </cell>
          <cell r="CP32">
            <v>8085.4244122965647</v>
          </cell>
          <cell r="CQ32">
            <v>10272.680864485983</v>
          </cell>
          <cell r="CR32">
            <v>7356.546157894737</v>
          </cell>
          <cell r="CS32">
            <v>10115.113106575964</v>
          </cell>
          <cell r="CT32">
            <v>7079.8247238372105</v>
          </cell>
          <cell r="CU32">
            <v>8119.2518773466845</v>
          </cell>
          <cell r="CV32">
            <v>7908.3699689922487</v>
          </cell>
          <cell r="CW32">
            <v>10322.397890295357</v>
          </cell>
          <cell r="CX32">
            <v>9074.2901359223306</v>
          </cell>
          <cell r="CY32">
            <v>6338.5996949602122</v>
          </cell>
          <cell r="CZ32">
            <v>5843.7644405182555</v>
          </cell>
          <cell r="DA32">
            <v>8158.6964634146334</v>
          </cell>
          <cell r="DB32">
            <v>10148.456649572649</v>
          </cell>
          <cell r="DC32">
            <v>6155.0112932604734</v>
          </cell>
          <cell r="DD32">
            <v>5767.3927663551394</v>
          </cell>
          <cell r="DE32">
            <v>12369.011979865772</v>
          </cell>
          <cell r="DF32">
            <v>8807.1778168130477</v>
          </cell>
          <cell r="DG32">
            <v>8974.1704458239274</v>
          </cell>
          <cell r="DH32">
            <v>7937.5874841972191</v>
          </cell>
          <cell r="DI32">
            <v>3986.8225871559625</v>
          </cell>
          <cell r="DJ32">
            <v>10138.011801526718</v>
          </cell>
          <cell r="DK32">
            <v>8416.8493734015337</v>
          </cell>
          <cell r="DL32">
            <v>7317.8452555910544</v>
          </cell>
          <cell r="DM32">
            <v>7812.3398820058992</v>
          </cell>
          <cell r="DN32">
            <v>8991.9629304029331</v>
          </cell>
          <cell r="DO32">
            <v>7740.1615304347824</v>
          </cell>
          <cell r="DP32">
            <v>5045.6553614892273</v>
          </cell>
          <cell r="DQ32">
            <v>9608.2767862968994</v>
          </cell>
          <cell r="DR32">
            <v>9129.7700278551529</v>
          </cell>
          <cell r="DS32">
            <v>10282.540179310345</v>
          </cell>
          <cell r="DT32">
            <v>7699.3127002967349</v>
          </cell>
          <cell r="DU32">
            <v>7681.3132591093108</v>
          </cell>
          <cell r="DV32">
            <v>7248.7390924369738</v>
          </cell>
          <cell r="DW32">
            <v>5652.6870773263436</v>
          </cell>
          <cell r="DX32">
            <v>5104.5808947368405</v>
          </cell>
          <cell r="DY32">
            <v>5616.417208955223</v>
          </cell>
          <cell r="DZ32">
            <v>4703.7497000000003</v>
          </cell>
          <cell r="EA32">
            <v>5342.2540845070416</v>
          </cell>
          <cell r="EB32">
            <v>6483.3892192691019</v>
          </cell>
          <cell r="EC32">
            <v>5901.2819743589753</v>
          </cell>
          <cell r="ED32">
            <v>-9585.3223555166387</v>
          </cell>
          <cell r="EE32">
            <v>4492.9393453145058</v>
          </cell>
          <cell r="EF32">
            <v>5025.2152188006485</v>
          </cell>
          <cell r="EG32">
            <v>5602.9075829081639</v>
          </cell>
          <cell r="EH32">
            <v>4285.9416666666657</v>
          </cell>
          <cell r="EI32">
            <v>6342.0425628140692</v>
          </cell>
          <cell r="EJ32">
            <v>2536.3808026755851</v>
          </cell>
          <cell r="EK32">
            <v>5411.868796737841</v>
          </cell>
          <cell r="EL32">
            <v>5178.3086346817663</v>
          </cell>
          <cell r="EM32">
            <v>6137.3087399415444</v>
          </cell>
          <cell r="EN32">
            <v>5810.9312933025394</v>
          </cell>
          <cell r="EO32">
            <v>4470.1995053003538</v>
          </cell>
          <cell r="EP32">
            <v>4009.6741640378541</v>
          </cell>
          <cell r="EQ32">
            <v>6420.1843493552169</v>
          </cell>
          <cell r="ER32">
            <v>7809.7286673346689</v>
          </cell>
          <cell r="ES32">
            <v>4348.5718543046369</v>
          </cell>
          <cell r="ET32">
            <v>6417.6604153354629</v>
          </cell>
          <cell r="EU32">
            <v>4417.2937435897438</v>
          </cell>
          <cell r="EV32">
            <v>5070.6030209481814</v>
          </cell>
          <cell r="EW32">
            <v>4526.8246268656712</v>
          </cell>
          <cell r="EX32">
            <v>5356.6970253164554</v>
          </cell>
          <cell r="EY32">
            <v>2639.7615283267455</v>
          </cell>
          <cell r="EZ32">
            <v>2961.2661985018731</v>
          </cell>
          <cell r="FA32">
            <v>2573.5349327354261</v>
          </cell>
          <cell r="FB32">
            <v>1834.8193168604653</v>
          </cell>
          <cell r="FC32">
            <v>1607.4298770491803</v>
          </cell>
          <cell r="FD32">
            <v>432.79954225352117</v>
          </cell>
          <cell r="FE32">
            <v>1194.3869463869466</v>
          </cell>
          <cell r="FF32">
            <v>4198.3296312056736</v>
          </cell>
          <cell r="FG32">
            <v>5858.9188395415476</v>
          </cell>
          <cell r="FH32">
            <v>2371.4096041055718</v>
          </cell>
          <cell r="FI32">
            <v>2699.8218843683085</v>
          </cell>
          <cell r="FJ32">
            <v>6155.9664522821577</v>
          </cell>
          <cell r="FK32">
            <v>3179.595969498911</v>
          </cell>
          <cell r="FL32">
            <v>2597.6270238095244</v>
          </cell>
          <cell r="FM32">
            <v>2410.0438799076205</v>
          </cell>
          <cell r="FN32">
            <v>2508.5632867132872</v>
          </cell>
          <cell r="FO32">
            <v>3238.6963531669862</v>
          </cell>
          <cell r="FP32">
            <v>3338.0414408602151</v>
          </cell>
          <cell r="FQ32">
            <v>360.50541884816744</v>
          </cell>
          <cell r="FR32">
            <v>2590.0154437869828</v>
          </cell>
          <cell r="FS32">
            <v>3518.0257425742575</v>
          </cell>
          <cell r="FT32">
            <v>3151.1221761658035</v>
          </cell>
          <cell r="FU32">
            <v>2595.5119320594481</v>
          </cell>
          <cell r="FV32">
            <v>2491.8908384458082</v>
          </cell>
          <cell r="FW32">
            <v>1719.168791018998</v>
          </cell>
          <cell r="FX32">
            <v>1293.1770977011497</v>
          </cell>
          <cell r="FY32">
            <v>1470.800071022727</v>
          </cell>
          <cell r="FZ32">
            <v>479.67297845373889</v>
          </cell>
          <cell r="GA32">
            <v>-79.765321375186844</v>
          </cell>
          <cell r="GB32">
            <v>510.46003384094752</v>
          </cell>
          <cell r="GC32">
            <v>2123.6923592493295</v>
          </cell>
          <cell r="GD32">
            <v>1917.5027777777777</v>
          </cell>
          <cell r="GE32">
            <v>2588.0803515625003</v>
          </cell>
          <cell r="GF32">
            <v>697.71240310077519</v>
          </cell>
          <cell r="GG32">
            <v>3141.7951002227169</v>
          </cell>
          <cell r="GH32">
            <v>747.00766283524899</v>
          </cell>
          <cell r="GI32">
            <v>713.21594427244588</v>
          </cell>
          <cell r="GJ32">
            <v>1944.561066146005</v>
          </cell>
          <cell r="GK32">
            <v>1623.5306841245942</v>
          </cell>
          <cell r="GL32">
            <v>1783.0887107204071</v>
          </cell>
          <cell r="GM32">
            <v>1709.6816665740791</v>
          </cell>
          <cell r="GN32">
            <v>1736.7618452865893</v>
          </cell>
          <cell r="GO32">
            <v>1580.8977283486549</v>
          </cell>
          <cell r="GP32">
            <v>1265.2585453838667</v>
          </cell>
          <cell r="GQ32">
            <v>1322.8159801261033</v>
          </cell>
          <cell r="GR32">
            <v>1239.1288176985204</v>
          </cell>
          <cell r="GS32">
            <v>1305.014389361354</v>
          </cell>
          <cell r="GT32">
            <v>1325.0588771066014</v>
          </cell>
          <cell r="GU32">
            <v>1334.5691340098222</v>
          </cell>
          <cell r="GV32">
            <v>1552.1738965770571</v>
          </cell>
          <cell r="GW32">
            <v>1263.6647828724495</v>
          </cell>
          <cell r="GX32">
            <v>1344.2964314501942</v>
          </cell>
          <cell r="GY32">
            <v>1299.2058084800146</v>
          </cell>
          <cell r="GZ32">
            <v>1321.5028101686103</v>
          </cell>
          <cell r="HA32">
            <v>1245.806259972404</v>
          </cell>
          <cell r="HB32">
            <v>1117.6205412668169</v>
          </cell>
          <cell r="HC32">
            <v>1152.2401355905886</v>
          </cell>
          <cell r="HD32">
            <v>1089.7708292617442</v>
          </cell>
          <cell r="HE32">
            <v>1134.2249405978728</v>
          </cell>
          <cell r="HF32">
            <v>1153.713462598731</v>
          </cell>
          <cell r="HG32">
            <v>1169.7218891537309</v>
          </cell>
          <cell r="HH32">
            <v>1375.9673731812759</v>
          </cell>
          <cell r="HI32">
            <v>1110.5851107801363</v>
          </cell>
          <cell r="HJ32">
            <v>1165.1297275810182</v>
          </cell>
          <cell r="HK32">
            <v>1130.4025597357838</v>
          </cell>
          <cell r="HL32">
            <v>1150.1289888833542</v>
          </cell>
          <cell r="HM32">
            <v>1100.3588512340966</v>
          </cell>
          <cell r="HN32">
            <v>1039.3289839441834</v>
          </cell>
          <cell r="HO32">
            <v>1063.3213067279282</v>
          </cell>
          <cell r="HP32">
            <v>1010.7682934480957</v>
          </cell>
          <cell r="HQ32">
            <v>1044.7710333364621</v>
          </cell>
          <cell r="HR32">
            <v>1064.4329901202725</v>
          </cell>
          <cell r="HS32">
            <v>1083.5594227229394</v>
          </cell>
          <cell r="HT32">
            <v>1287.5632169573639</v>
          </cell>
          <cell r="HU32">
            <v>1029.2059684415615</v>
          </cell>
          <cell r="HV32">
            <v>1071.8436097349372</v>
          </cell>
          <cell r="HW32">
            <v>1041.8857141909396</v>
          </cell>
          <cell r="HX32">
            <v>1060.5176213894683</v>
          </cell>
          <cell r="HY32">
            <v>1022.2058814244681</v>
          </cell>
          <cell r="IA32">
            <v>5149.7690440085917</v>
          </cell>
          <cell r="IB32">
            <v>4744.9513634352234</v>
          </cell>
          <cell r="IC32">
            <v>4636.4800458696154</v>
          </cell>
          <cell r="ID32">
            <v>5920.9692345394269</v>
          </cell>
          <cell r="IE32">
            <v>7534.8643147318826</v>
          </cell>
          <cell r="IF32">
            <v>6956.9852787034233</v>
          </cell>
          <cell r="IG32">
            <v>7046.9815356282761</v>
          </cell>
          <cell r="IH32">
            <v>8090.9901975160865</v>
          </cell>
          <cell r="II32">
            <v>7813.5200837676857</v>
          </cell>
          <cell r="IJ32">
            <v>8375.3272095664761</v>
          </cell>
          <cell r="IK32">
            <v>3522.7887176909817</v>
          </cell>
          <cell r="IL32">
            <v>5445.7986741727937</v>
          </cell>
          <cell r="IM32">
            <v>3560.0688696838752</v>
          </cell>
          <cell r="IN32">
            <v>3388.6080146356985</v>
          </cell>
          <cell r="IO32">
            <v>1683.6985989643274</v>
          </cell>
          <cell r="IP32">
            <v>1607.7249938463726</v>
          </cell>
          <cell r="IQ32">
            <v>1312.4384085361635</v>
          </cell>
          <cell r="IR32">
            <v>1148.6202892054694</v>
          </cell>
          <cell r="IS32">
            <v>1062.7475606298769</v>
          </cell>
          <cell r="IU32">
            <v>5870.0481992769992</v>
          </cell>
          <cell r="IV32">
            <v>5192.2016926605502</v>
          </cell>
          <cell r="IW32">
            <v>-966.89297939778112</v>
          </cell>
          <cell r="IX32">
            <v>4919.964939876957</v>
          </cell>
          <cell r="IY32">
            <v>4515.6766536964979</v>
          </cell>
          <cell r="IZ32">
            <v>5545.0424294863424</v>
          </cell>
          <cell r="JA32">
            <v>4646.9072810777707</v>
          </cell>
          <cell r="JB32">
            <v>6352.1482003069832</v>
          </cell>
          <cell r="JC32">
            <v>5293.1873342786239</v>
          </cell>
          <cell r="JD32">
            <v>4196.7431576710578</v>
          </cell>
          <cell r="JE32">
            <v>2414.2605552617665</v>
          </cell>
          <cell r="JF32">
            <v>1119.0635106998266</v>
          </cell>
          <cell r="JG32">
            <v>4156.6662302158284</v>
          </cell>
          <cell r="JH32">
            <v>4039.3659090909091</v>
          </cell>
          <cell r="JI32">
            <v>2504.8775789473684</v>
          </cell>
          <cell r="JJ32">
            <v>2468.7596052631579</v>
          </cell>
          <cell r="JK32">
            <v>3088.7747140163424</v>
          </cell>
          <cell r="JL32">
            <v>2232.8911435997402</v>
          </cell>
          <cell r="JM32">
            <v>1057.0838236637735</v>
          </cell>
          <cell r="JN32">
            <v>637.14398652786281</v>
          </cell>
          <cell r="JO32">
            <v>1669.3611583659765</v>
          </cell>
          <cell r="JP32">
            <v>1307.9395633652821</v>
          </cell>
          <cell r="JQ32">
            <v>1771.6964352390512</v>
          </cell>
          <cell r="JR32">
            <v>1684.4130179864007</v>
          </cell>
          <cell r="JS32">
            <v>1274.2932608598255</v>
          </cell>
          <cell r="JT32">
            <v>1320.7173933519789</v>
          </cell>
          <cell r="JU32">
            <v>1374.3203027152751</v>
          </cell>
          <cell r="JV32">
            <v>1292.4754445090339</v>
          </cell>
          <cell r="JW32">
            <v>1118.668403917477</v>
          </cell>
          <cell r="JX32">
            <v>1151.5322086332399</v>
          </cell>
          <cell r="JY32">
            <v>1205.7072294853247</v>
          </cell>
          <cell r="JZ32">
            <v>1129.0638887884584</v>
          </cell>
          <cell r="KA32">
            <v>1036.7107598054986</v>
          </cell>
          <cell r="KB32">
            <v>1063.1286220493678</v>
          </cell>
          <cell r="KC32">
            <v>1118.036593253863</v>
          </cell>
          <cell r="KD32">
            <v>1042.9545881551746</v>
          </cell>
          <cell r="KF32">
            <v>2667.9425047923328</v>
          </cell>
          <cell r="KG32">
            <v>1484.1634079126875</v>
          </cell>
          <cell r="KI32">
            <v>6417.6604153354629</v>
          </cell>
          <cell r="KJ32">
            <v>4417.2937435897438</v>
          </cell>
          <cell r="KK32">
            <v>5070.6030209481814</v>
          </cell>
          <cell r="KL32">
            <v>4526.8246268656712</v>
          </cell>
          <cell r="KM32">
            <v>5356.6970253164554</v>
          </cell>
          <cell r="KN32">
            <v>2639.7615283267455</v>
          </cell>
          <cell r="KO32">
            <v>2961.2661985018731</v>
          </cell>
          <cell r="KP32">
            <v>2573.5349327354261</v>
          </cell>
          <cell r="KQ32">
            <v>1834.8193168604653</v>
          </cell>
          <cell r="KR32">
            <v>1607.4298770491803</v>
          </cell>
          <cell r="KS32">
            <v>432.79954225352117</v>
          </cell>
          <cell r="KT32">
            <v>1194.3869463869466</v>
          </cell>
          <cell r="KU32">
            <v>4198.3296312056736</v>
          </cell>
          <cell r="KV32">
            <v>5858.9188395415476</v>
          </cell>
          <cell r="KW32">
            <v>2371.4096041055718</v>
          </cell>
          <cell r="KX32">
            <v>2699.8218843683085</v>
          </cell>
          <cell r="KY32">
            <v>6155.9664522821577</v>
          </cell>
          <cell r="KZ32">
            <v>3179.595969498911</v>
          </cell>
          <cell r="LA32">
            <v>2597.6270238095244</v>
          </cell>
          <cell r="LB32">
            <v>2410.0438799076205</v>
          </cell>
          <cell r="LC32">
            <v>2508.5632867132872</v>
          </cell>
          <cell r="LD32">
            <v>3238.6963531669862</v>
          </cell>
          <cell r="LE32">
            <v>3338.0414408602151</v>
          </cell>
          <cell r="LF32">
            <v>360.50541884816744</v>
          </cell>
          <cell r="LG32">
            <v>2590.0154437869828</v>
          </cell>
          <cell r="LH32">
            <v>3518.0257425742575</v>
          </cell>
          <cell r="LI32">
            <v>3151.1221761658035</v>
          </cell>
          <cell r="LJ32">
            <v>2595.5119320594481</v>
          </cell>
          <cell r="LK32">
            <v>2491.8908384458082</v>
          </cell>
          <cell r="LL32">
            <v>1719.168791018998</v>
          </cell>
          <cell r="LM32">
            <v>1293.1770977011497</v>
          </cell>
          <cell r="LN32">
            <v>1470.800071022727</v>
          </cell>
          <cell r="LO32">
            <v>479.67297845373889</v>
          </cell>
          <cell r="LP32">
            <v>-79.765321375186844</v>
          </cell>
          <cell r="LQ32">
            <v>510.46003384094752</v>
          </cell>
          <cell r="LR32">
            <v>1240.9293322155997</v>
          </cell>
          <cell r="LS32">
            <v>1917.5027777777777</v>
          </cell>
          <cell r="LT32">
            <v>2588.0803515625003</v>
          </cell>
          <cell r="LU32">
            <v>697.71240310077519</v>
          </cell>
          <cell r="LV32">
            <v>1721.4911503018818</v>
          </cell>
          <cell r="LW32">
            <v>1740.1104849315791</v>
          </cell>
          <cell r="LX32">
            <v>1724.2798028449788</v>
          </cell>
          <cell r="LY32">
            <v>1944.561066146005</v>
          </cell>
          <cell r="LZ32">
            <v>1623.5306841245942</v>
          </cell>
          <cell r="MA32">
            <v>1783.0887107204071</v>
          </cell>
          <cell r="MB32">
            <v>1709.6816665740791</v>
          </cell>
          <cell r="MC32">
            <v>1736.7618452865893</v>
          </cell>
          <cell r="MD32">
            <v>1580.8977283486549</v>
          </cell>
          <cell r="MF32">
            <v>1728.719339072589</v>
          </cell>
          <cell r="MG32">
            <v>1702.2212437393155</v>
          </cell>
          <cell r="MH32">
            <v>1713.6125545564146</v>
          </cell>
          <cell r="MJ32">
            <v>6417.6604153354629</v>
          </cell>
          <cell r="MK32">
            <v>4417.2937435897438</v>
          </cell>
          <cell r="ML32">
            <v>5070.6030209481814</v>
          </cell>
          <cell r="MM32">
            <v>6044.7144480868756</v>
          </cell>
          <cell r="MN32">
            <v>7203.570482010965</v>
          </cell>
          <cell r="MO32">
            <v>5833.2002762875727</v>
          </cell>
          <cell r="MP32">
            <v>4393.5386009919666</v>
          </cell>
          <cell r="MQ32">
            <v>6579.6404165687954</v>
          </cell>
          <cell r="MR32">
            <v>7264.9778333786344</v>
          </cell>
          <cell r="MS32">
            <v>7624.3466894933672</v>
          </cell>
          <cell r="MT32">
            <v>6400.0501230259133</v>
          </cell>
          <cell r="MU32">
            <v>5076.5338536177733</v>
          </cell>
          <cell r="MV32">
            <v>6751.9668778360046</v>
          </cell>
          <cell r="MW32">
            <v>6348.2808491955702</v>
          </cell>
          <cell r="MX32">
            <v>5193.3226062647445</v>
          </cell>
          <cell r="MY32">
            <v>5227.3598402694906</v>
          </cell>
          <cell r="MZ32">
            <v>6185.8687761253459</v>
          </cell>
          <cell r="NA32">
            <v>5062.9720590543648</v>
          </cell>
          <cell r="NB32">
            <v>3738.7959297714442</v>
          </cell>
          <cell r="NC32">
            <v>5717.3577974065238</v>
          </cell>
          <cell r="ND32">
            <v>6383.2499083394887</v>
          </cell>
          <cell r="NE32">
            <v>6668.8517056544688</v>
          </cell>
          <cell r="NF32">
            <v>5553.99292978827</v>
          </cell>
          <cell r="NG32">
            <v>4337.8833956296021</v>
          </cell>
          <cell r="NH32">
            <v>5500.6961291005209</v>
          </cell>
          <cell r="NI32">
            <v>5523.8381870689955</v>
          </cell>
          <cell r="NJ32">
            <v>5503.9835509015847</v>
          </cell>
          <cell r="NK32">
            <v>5570.6334523104397</v>
          </cell>
          <cell r="NL32">
            <v>5508.0250810200259</v>
          </cell>
          <cell r="NM32">
            <v>5555.1528629966078</v>
          </cell>
          <cell r="NN32">
            <v>5636.7337402908252</v>
          </cell>
          <cell r="NO32">
            <v>5531.3353677607811</v>
          </cell>
          <cell r="NP32">
            <v>5551.9748263601105</v>
          </cell>
          <cell r="NQ32">
            <v>5551.9634427257406</v>
          </cell>
          <cell r="NR32">
            <v>5596.9754416977175</v>
          </cell>
          <cell r="NS32">
            <v>5417.2729465273424</v>
          </cell>
          <cell r="NT32">
            <v>5500.6961291005209</v>
          </cell>
          <cell r="NU32">
            <v>5523.8381870689955</v>
          </cell>
          <cell r="NV32">
            <v>5503.9835509015847</v>
          </cell>
          <cell r="NW32">
            <v>5570.6334523104397</v>
          </cell>
          <cell r="NX32">
            <v>5508.0250810200259</v>
          </cell>
          <cell r="NY32">
            <v>5555.1528629966078</v>
          </cell>
          <cell r="NZ32">
            <v>5636.7337402908252</v>
          </cell>
          <cell r="OA32">
            <v>5531.3353677607811</v>
          </cell>
          <cell r="OB32">
            <v>5551.9748263601105</v>
          </cell>
          <cell r="OC32">
            <v>5551.9634427257406</v>
          </cell>
          <cell r="OD32">
            <v>5596.9754416977175</v>
          </cell>
          <cell r="OE32">
            <v>5417.2729465273424</v>
          </cell>
          <cell r="OG32">
            <v>5544.1051012038633</v>
          </cell>
          <cell r="OH32">
            <v>5525.6378936252759</v>
          </cell>
          <cell r="OI32">
            <v>5538.2424575368532</v>
          </cell>
        </row>
        <row r="33">
          <cell r="D33" t="str">
            <v>Porfolio Mix - Product I</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cell r="Z33">
            <v>1</v>
          </cell>
          <cell r="AA33">
            <v>1</v>
          </cell>
          <cell r="AB33">
            <v>1</v>
          </cell>
          <cell r="AC33">
            <v>1</v>
          </cell>
          <cell r="AD33">
            <v>1</v>
          </cell>
          <cell r="AE33">
            <v>1</v>
          </cell>
          <cell r="AF33">
            <v>1</v>
          </cell>
          <cell r="AG33">
            <v>1</v>
          </cell>
          <cell r="AH33">
            <v>1</v>
          </cell>
          <cell r="AI33">
            <v>1</v>
          </cell>
          <cell r="AJ33">
            <v>1</v>
          </cell>
          <cell r="AK33">
            <v>1</v>
          </cell>
          <cell r="AL33">
            <v>1</v>
          </cell>
          <cell r="AM33">
            <v>1</v>
          </cell>
          <cell r="AN33">
            <v>1</v>
          </cell>
          <cell r="AO33">
            <v>1</v>
          </cell>
          <cell r="AP33">
            <v>1</v>
          </cell>
          <cell r="AQ33">
            <v>1</v>
          </cell>
          <cell r="AR33">
            <v>1</v>
          </cell>
          <cell r="AS33">
            <v>1</v>
          </cell>
          <cell r="AT33">
            <v>1</v>
          </cell>
          <cell r="AU33">
            <v>1</v>
          </cell>
          <cell r="AV33">
            <v>1</v>
          </cell>
          <cell r="AW33">
            <v>1</v>
          </cell>
          <cell r="AX33">
            <v>1</v>
          </cell>
          <cell r="AY33">
            <v>1</v>
          </cell>
          <cell r="AZ33">
            <v>1</v>
          </cell>
          <cell r="BA33">
            <v>1</v>
          </cell>
          <cell r="BB33">
            <v>0.99999999999999978</v>
          </cell>
          <cell r="BC33">
            <v>1</v>
          </cell>
          <cell r="BD33">
            <v>0.99999999999999978</v>
          </cell>
          <cell r="BE33">
            <v>0.99999999999999978</v>
          </cell>
          <cell r="BF33">
            <v>0.99999999999999978</v>
          </cell>
          <cell r="BG33">
            <v>0.99999999999999978</v>
          </cell>
          <cell r="BH33">
            <v>0.99999999999999978</v>
          </cell>
          <cell r="BI33">
            <v>0.99999999999999978</v>
          </cell>
          <cell r="BJ33">
            <v>0.99999999999999967</v>
          </cell>
          <cell r="BK33">
            <v>0.99999999999999967</v>
          </cell>
          <cell r="BL33">
            <v>0.99999999999999967</v>
          </cell>
          <cell r="BM33">
            <v>0.99999999999999967</v>
          </cell>
          <cell r="BN33">
            <v>0.99999999999999967</v>
          </cell>
          <cell r="BO33">
            <v>0.99999999999999944</v>
          </cell>
          <cell r="BP33">
            <v>0.99999999999999944</v>
          </cell>
          <cell r="BQ33">
            <v>0.99999999999999944</v>
          </cell>
          <cell r="BR33">
            <v>0.99999999999999922</v>
          </cell>
          <cell r="BS33">
            <v>0.99999999999999922</v>
          </cell>
          <cell r="BT33">
            <v>0.99999999999999922</v>
          </cell>
          <cell r="BU33">
            <v>0.99999999999999922</v>
          </cell>
          <cell r="BV33">
            <v>0.99999999999999922</v>
          </cell>
          <cell r="BW33">
            <v>0.99999999999999922</v>
          </cell>
          <cell r="BX33">
            <v>0.99999999999999911</v>
          </cell>
          <cell r="BY33">
            <v>0.99999999999999911</v>
          </cell>
          <cell r="BZ33">
            <v>0.99999999999999889</v>
          </cell>
          <cell r="CA33">
            <v>0.99999999999999889</v>
          </cell>
          <cell r="CB33">
            <v>0.99999999999999911</v>
          </cell>
          <cell r="CC33">
            <v>0.99999999999999911</v>
          </cell>
          <cell r="CD33">
            <v>0.99999999999999933</v>
          </cell>
          <cell r="CE33">
            <v>0.99999999999999933</v>
          </cell>
          <cell r="CF33">
            <v>0.99999999999999944</v>
          </cell>
          <cell r="CG33">
            <v>0.99999999999999933</v>
          </cell>
          <cell r="CH33">
            <v>0.99999999999999933</v>
          </cell>
          <cell r="CI33">
            <v>0.99999999999999933</v>
          </cell>
          <cell r="CJ33">
            <v>0.99999999999999933</v>
          </cell>
          <cell r="CK33">
            <v>0.99999999999999922</v>
          </cell>
          <cell r="CL33">
            <v>0.99999999999999933</v>
          </cell>
          <cell r="CM33">
            <v>0.99999999999999933</v>
          </cell>
          <cell r="CN33">
            <v>0.99999999999999933</v>
          </cell>
          <cell r="CO33">
            <v>0.99999999999999933</v>
          </cell>
          <cell r="CP33">
            <v>0.99999999999999933</v>
          </cell>
          <cell r="CQ33">
            <v>0.99999999999999933</v>
          </cell>
          <cell r="CR33">
            <v>0.99999999999999933</v>
          </cell>
          <cell r="CS33">
            <v>0.99999999999999933</v>
          </cell>
          <cell r="CT33">
            <v>0.99999999999999922</v>
          </cell>
          <cell r="CU33">
            <v>0.99999999999999922</v>
          </cell>
          <cell r="CV33">
            <v>0.99999999999999922</v>
          </cell>
          <cell r="CW33">
            <v>0.99999999999999922</v>
          </cell>
          <cell r="CX33">
            <v>0.99999999999999933</v>
          </cell>
          <cell r="CY33">
            <v>0.99999999999999933</v>
          </cell>
          <cell r="CZ33">
            <v>0.99999999999999933</v>
          </cell>
          <cell r="DA33">
            <v>0.99999999999999933</v>
          </cell>
          <cell r="DB33">
            <v>0.99999999999999933</v>
          </cell>
          <cell r="DC33">
            <v>0.99999999999999933</v>
          </cell>
          <cell r="DD33">
            <v>0.99999999999999956</v>
          </cell>
          <cell r="DE33">
            <v>0.99999999999999956</v>
          </cell>
          <cell r="DF33">
            <v>0.99999999999999956</v>
          </cell>
          <cell r="DG33">
            <v>0.99999999999999944</v>
          </cell>
          <cell r="DH33">
            <v>0.99999999999999922</v>
          </cell>
          <cell r="DI33">
            <v>0.99999999999999944</v>
          </cell>
          <cell r="DJ33">
            <v>0.99999999999999944</v>
          </cell>
          <cell r="DK33">
            <v>0.99999999999999944</v>
          </cell>
          <cell r="DL33">
            <v>0.99999999999999944</v>
          </cell>
          <cell r="DM33">
            <v>0.99999999999999944</v>
          </cell>
          <cell r="DN33">
            <v>0.99999999999999944</v>
          </cell>
          <cell r="DO33">
            <v>0.99999999999999944</v>
          </cell>
          <cell r="DP33">
            <v>0.99999999999999944</v>
          </cell>
          <cell r="DQ33">
            <v>0.99999999999999944</v>
          </cell>
          <cell r="DR33">
            <v>0.99999999999999944</v>
          </cell>
          <cell r="DS33">
            <v>0.99999999999999944</v>
          </cell>
          <cell r="DT33">
            <v>0.99999999999999933</v>
          </cell>
          <cell r="DU33">
            <v>0.99999999999999933</v>
          </cell>
          <cell r="DV33">
            <v>0.99999999999999933</v>
          </cell>
          <cell r="DW33">
            <v>0.99999999999999933</v>
          </cell>
          <cell r="DX33">
            <v>0.99999999999999944</v>
          </cell>
          <cell r="DY33">
            <v>0.99999999999999944</v>
          </cell>
          <cell r="DZ33">
            <v>0.99999999999999933</v>
          </cell>
          <cell r="EA33">
            <v>0.99999999999999933</v>
          </cell>
          <cell r="EB33">
            <v>0.99999999999999933</v>
          </cell>
          <cell r="EC33">
            <v>0.99999999999999922</v>
          </cell>
          <cell r="ED33">
            <v>0.99999999999999922</v>
          </cell>
          <cell r="EE33">
            <v>0.99999999999999922</v>
          </cell>
          <cell r="EF33">
            <v>0.99999999999999922</v>
          </cell>
          <cell r="EG33">
            <v>0.99999999999999933</v>
          </cell>
          <cell r="EH33">
            <v>0.99999999999999933</v>
          </cell>
          <cell r="EI33">
            <v>0.99999999999999933</v>
          </cell>
          <cell r="EJ33">
            <v>0.99999999999999933</v>
          </cell>
          <cell r="EK33">
            <v>0.99999999999999933</v>
          </cell>
          <cell r="EL33">
            <v>0.99999999999999933</v>
          </cell>
          <cell r="EM33">
            <v>0.99999999999999922</v>
          </cell>
          <cell r="EN33">
            <v>0.99999999999999922</v>
          </cell>
          <cell r="EO33">
            <v>0.99999999999999922</v>
          </cell>
          <cell r="EP33">
            <v>0.99999999999999911</v>
          </cell>
          <cell r="EQ33">
            <v>0.99999999999999911</v>
          </cell>
          <cell r="ER33">
            <v>0.99999999999999911</v>
          </cell>
          <cell r="ES33">
            <v>0.99999999999999911</v>
          </cell>
          <cell r="ET33">
            <v>0.99999999999999933</v>
          </cell>
          <cell r="EU33">
            <v>0.99999999999999944</v>
          </cell>
          <cell r="EV33">
            <v>0.99999999999999933</v>
          </cell>
          <cell r="EW33">
            <v>0.99999999999999922</v>
          </cell>
          <cell r="EX33">
            <v>0.99999999999999922</v>
          </cell>
          <cell r="EY33">
            <v>0.99999999999999922</v>
          </cell>
          <cell r="EZ33">
            <v>0.99999999999999911</v>
          </cell>
          <cell r="FA33">
            <v>0.99999999999999911</v>
          </cell>
          <cell r="FB33">
            <v>0.999999999999999</v>
          </cell>
          <cell r="FC33">
            <v>0.99999999999999911</v>
          </cell>
          <cell r="FD33">
            <v>0.99999999999999911</v>
          </cell>
          <cell r="FE33">
            <v>0.99999999999999911</v>
          </cell>
          <cell r="FF33">
            <v>0.99999999999999911</v>
          </cell>
          <cell r="FG33">
            <v>0.99999999999999911</v>
          </cell>
          <cell r="FH33">
            <v>0.99999999999999911</v>
          </cell>
          <cell r="FI33">
            <v>0.99999999999999911</v>
          </cell>
          <cell r="FJ33">
            <v>0.99999999999999911</v>
          </cell>
          <cell r="FK33">
            <v>0.99999999999999911</v>
          </cell>
          <cell r="FL33">
            <v>0.99999999999999911</v>
          </cell>
          <cell r="FM33">
            <v>0.99999999999999922</v>
          </cell>
          <cell r="FN33">
            <v>0.99999999999999911</v>
          </cell>
          <cell r="FO33">
            <v>0.999999999999999</v>
          </cell>
          <cell r="FP33">
            <v>0.999999999999999</v>
          </cell>
          <cell r="FQ33">
            <v>0.999999999999999</v>
          </cell>
          <cell r="FR33">
            <v>0.99999999999999867</v>
          </cell>
          <cell r="FS33">
            <v>0.99999999999999889</v>
          </cell>
          <cell r="FT33">
            <v>0.99999999999999889</v>
          </cell>
          <cell r="FU33">
            <v>0.99999999999999889</v>
          </cell>
          <cell r="FV33">
            <v>0.99999999999999889</v>
          </cell>
          <cell r="FW33">
            <v>0.99999999999999889</v>
          </cell>
          <cell r="FX33">
            <v>0.99999999999999867</v>
          </cell>
          <cell r="FY33">
            <v>0.99999999999999867</v>
          </cell>
          <cell r="FZ33">
            <v>0.99999999999999867</v>
          </cell>
          <cell r="GA33">
            <v>0.99999999999999867</v>
          </cell>
          <cell r="GB33">
            <v>0.99999999999999867</v>
          </cell>
          <cell r="GC33">
            <v>0.99999999999999867</v>
          </cell>
          <cell r="GD33">
            <v>0.99999999999999845</v>
          </cell>
          <cell r="GE33">
            <v>0.99999999999999845</v>
          </cell>
          <cell r="GF33">
            <v>0.99999999999999867</v>
          </cell>
          <cell r="GG33">
            <v>0.99999999999999845</v>
          </cell>
          <cell r="GH33">
            <v>0.99999999999999845</v>
          </cell>
          <cell r="GI33">
            <v>0.99999999999999845</v>
          </cell>
          <cell r="GJ33">
            <v>1</v>
          </cell>
          <cell r="GK33">
            <v>1</v>
          </cell>
          <cell r="GL33">
            <v>1</v>
          </cell>
          <cell r="GM33">
            <v>1</v>
          </cell>
          <cell r="GN33">
            <v>1</v>
          </cell>
          <cell r="GO33">
            <v>1</v>
          </cell>
          <cell r="GP33">
            <v>1</v>
          </cell>
          <cell r="GQ33">
            <v>1</v>
          </cell>
          <cell r="GR33">
            <v>1</v>
          </cell>
          <cell r="GS33">
            <v>1</v>
          </cell>
          <cell r="GT33">
            <v>1</v>
          </cell>
          <cell r="GU33">
            <v>1</v>
          </cell>
          <cell r="GV33">
            <v>1</v>
          </cell>
          <cell r="GW33">
            <v>1</v>
          </cell>
          <cell r="GX33">
            <v>1</v>
          </cell>
          <cell r="GY33">
            <v>1</v>
          </cell>
          <cell r="GZ33">
            <v>1</v>
          </cell>
          <cell r="HA33">
            <v>1</v>
          </cell>
          <cell r="HB33">
            <v>1</v>
          </cell>
          <cell r="HC33">
            <v>1</v>
          </cell>
          <cell r="HD33">
            <v>1</v>
          </cell>
          <cell r="HE33">
            <v>1</v>
          </cell>
          <cell r="HF33">
            <v>1</v>
          </cell>
          <cell r="HG33">
            <v>1</v>
          </cell>
          <cell r="HH33">
            <v>1</v>
          </cell>
          <cell r="HI33">
            <v>1</v>
          </cell>
          <cell r="HJ33">
            <v>1</v>
          </cell>
          <cell r="HK33">
            <v>1</v>
          </cell>
          <cell r="HL33">
            <v>1</v>
          </cell>
          <cell r="HM33">
            <v>1</v>
          </cell>
          <cell r="HN33">
            <v>1</v>
          </cell>
          <cell r="HO33">
            <v>1</v>
          </cell>
          <cell r="HP33">
            <v>1</v>
          </cell>
          <cell r="HQ33">
            <v>1</v>
          </cell>
          <cell r="HR33">
            <v>1</v>
          </cell>
          <cell r="HS33">
            <v>1</v>
          </cell>
          <cell r="HT33">
            <v>1</v>
          </cell>
          <cell r="HU33">
            <v>1</v>
          </cell>
          <cell r="HV33">
            <v>1</v>
          </cell>
          <cell r="HW33">
            <v>1</v>
          </cell>
          <cell r="HX33">
            <v>1</v>
          </cell>
          <cell r="HY33">
            <v>1</v>
          </cell>
          <cell r="IA33">
            <v>1</v>
          </cell>
          <cell r="IB33">
            <v>1</v>
          </cell>
          <cell r="IC33">
            <v>1</v>
          </cell>
          <cell r="ID33">
            <v>1</v>
          </cell>
          <cell r="IE33">
            <v>0.99999999999999967</v>
          </cell>
          <cell r="IF33">
            <v>0.99999999999999911</v>
          </cell>
          <cell r="IG33">
            <v>0.99999999999999922</v>
          </cell>
          <cell r="IH33">
            <v>0.99999999999999922</v>
          </cell>
          <cell r="II33">
            <v>0.99999999999999944</v>
          </cell>
          <cell r="IJ33">
            <v>0.99999999999999933</v>
          </cell>
          <cell r="IK33">
            <v>0.99999999999999933</v>
          </cell>
          <cell r="IL33">
            <v>0.99999999999999911</v>
          </cell>
          <cell r="IM33">
            <v>0.99999999999999911</v>
          </cell>
          <cell r="IN33">
            <v>0.999999999999999</v>
          </cell>
          <cell r="IO33">
            <v>0.99999999999999867</v>
          </cell>
          <cell r="IP33">
            <v>1</v>
          </cell>
          <cell r="IQ33">
            <v>1</v>
          </cell>
          <cell r="IR33">
            <v>1</v>
          </cell>
          <cell r="IS33">
            <v>1</v>
          </cell>
          <cell r="IU33">
            <v>0.99999999999999944</v>
          </cell>
          <cell r="IV33">
            <v>0.99999999999999933</v>
          </cell>
          <cell r="IW33">
            <v>0.99999999999999922</v>
          </cell>
          <cell r="IX33">
            <v>0.99999999999999933</v>
          </cell>
          <cell r="IY33">
            <v>0.99999999999999933</v>
          </cell>
          <cell r="IZ33">
            <v>0.99999999999999922</v>
          </cell>
          <cell r="JA33">
            <v>0.99999999999999911</v>
          </cell>
          <cell r="JB33">
            <v>0.99999999999999911</v>
          </cell>
          <cell r="JC33">
            <v>0.99999999999999933</v>
          </cell>
          <cell r="JD33">
            <v>0.99999999999999922</v>
          </cell>
          <cell r="JE33">
            <v>0.999999999999999</v>
          </cell>
          <cell r="JF33">
            <v>0.99999999999999911</v>
          </cell>
          <cell r="JG33">
            <v>0.99999999999999911</v>
          </cell>
          <cell r="JH33">
            <v>0.99999999999999911</v>
          </cell>
          <cell r="JI33">
            <v>0.99999999999999911</v>
          </cell>
          <cell r="JJ33">
            <v>0.999999999999999</v>
          </cell>
          <cell r="JK33">
            <v>0.99999999999999889</v>
          </cell>
          <cell r="JL33">
            <v>0.99999999999999889</v>
          </cell>
          <cell r="JM33">
            <v>0.99999999999999867</v>
          </cell>
          <cell r="JN33">
            <v>0.99999999999999867</v>
          </cell>
          <cell r="JO33">
            <v>0.99999999999999867</v>
          </cell>
          <cell r="JP33">
            <v>0.99999999999999845</v>
          </cell>
          <cell r="JQ33">
            <v>1</v>
          </cell>
          <cell r="JR33">
            <v>1</v>
          </cell>
          <cell r="JS33">
            <v>1</v>
          </cell>
          <cell r="JT33">
            <v>1</v>
          </cell>
          <cell r="JU33">
            <v>1</v>
          </cell>
          <cell r="JV33">
            <v>1</v>
          </cell>
          <cell r="JW33">
            <v>1</v>
          </cell>
          <cell r="JX33">
            <v>1</v>
          </cell>
          <cell r="JY33">
            <v>1</v>
          </cell>
          <cell r="JZ33">
            <v>1</v>
          </cell>
          <cell r="KA33">
            <v>1</v>
          </cell>
          <cell r="KB33">
            <v>1</v>
          </cell>
          <cell r="KC33">
            <v>1</v>
          </cell>
          <cell r="KD33">
            <v>1</v>
          </cell>
          <cell r="KF33">
            <v>0.99999999999999889</v>
          </cell>
          <cell r="KG33">
            <v>0.99999999999999845</v>
          </cell>
          <cell r="KI33">
            <v>0.99999999999999933</v>
          </cell>
          <cell r="KJ33">
            <v>0.99999999999999944</v>
          </cell>
          <cell r="KK33">
            <v>0.99999999999999933</v>
          </cell>
          <cell r="KL33">
            <v>0.99999999999999922</v>
          </cell>
          <cell r="KM33">
            <v>0.99999999999999922</v>
          </cell>
          <cell r="KN33">
            <v>0.99999999999999922</v>
          </cell>
          <cell r="KO33">
            <v>0.99999999999999911</v>
          </cell>
          <cell r="KP33">
            <v>0.99999999999999911</v>
          </cell>
          <cell r="KQ33">
            <v>0.999999999999999</v>
          </cell>
          <cell r="KR33">
            <v>0.99999999999999911</v>
          </cell>
          <cell r="KS33">
            <v>0.99999999999999911</v>
          </cell>
          <cell r="KT33">
            <v>0.99999999999999911</v>
          </cell>
          <cell r="KU33">
            <v>0.99999999999999911</v>
          </cell>
          <cell r="KV33">
            <v>0.99999999999999911</v>
          </cell>
          <cell r="KW33">
            <v>0.99999999999999911</v>
          </cell>
          <cell r="KX33">
            <v>0.99999999999999911</v>
          </cell>
          <cell r="KY33">
            <v>0.99999999999999911</v>
          </cell>
          <cell r="KZ33">
            <v>0.99999999999999911</v>
          </cell>
          <cell r="LA33">
            <v>0.99999999999999911</v>
          </cell>
          <cell r="LB33">
            <v>0.99999999999999922</v>
          </cell>
          <cell r="LC33">
            <v>0.99999999999999911</v>
          </cell>
          <cell r="LD33">
            <v>0.999999999999999</v>
          </cell>
          <cell r="LE33">
            <v>0.999999999999999</v>
          </cell>
          <cell r="LF33">
            <v>0.999999999999999</v>
          </cell>
          <cell r="LG33">
            <v>0.99999999999999867</v>
          </cell>
          <cell r="LH33">
            <v>0.99999999999999889</v>
          </cell>
          <cell r="LI33">
            <v>0.99999999999999889</v>
          </cell>
          <cell r="LJ33">
            <v>0.99999999999999889</v>
          </cell>
          <cell r="LK33">
            <v>0.99999999999999889</v>
          </cell>
          <cell r="LL33">
            <v>0.99999999999999889</v>
          </cell>
          <cell r="LM33">
            <v>0.99999999999999867</v>
          </cell>
          <cell r="LN33">
            <v>0.99999999999999867</v>
          </cell>
          <cell r="LO33">
            <v>0.99999999999999867</v>
          </cell>
          <cell r="LP33">
            <v>0.99999999999999867</v>
          </cell>
          <cell r="LQ33">
            <v>0.99999999999999867</v>
          </cell>
          <cell r="LR33">
            <v>1</v>
          </cell>
          <cell r="LS33">
            <v>0.99999999999999845</v>
          </cell>
          <cell r="LT33">
            <v>0.99999999999999845</v>
          </cell>
          <cell r="LU33">
            <v>0.99999999999999867</v>
          </cell>
          <cell r="LV33">
            <v>1</v>
          </cell>
          <cell r="LW33">
            <v>1</v>
          </cell>
          <cell r="LX33">
            <v>1</v>
          </cell>
          <cell r="LY33">
            <v>1</v>
          </cell>
          <cell r="LZ33">
            <v>1</v>
          </cell>
          <cell r="MA33">
            <v>1</v>
          </cell>
          <cell r="MB33">
            <v>1</v>
          </cell>
          <cell r="MC33">
            <v>1</v>
          </cell>
          <cell r="MD33">
            <v>1</v>
          </cell>
          <cell r="MF33">
            <v>1</v>
          </cell>
          <cell r="MG33">
            <v>1</v>
          </cell>
          <cell r="MH33">
            <v>1</v>
          </cell>
          <cell r="MJ33">
            <v>0.99999999999999933</v>
          </cell>
          <cell r="MK33">
            <v>0.99999999999999944</v>
          </cell>
          <cell r="ML33">
            <v>0.99999999999999933</v>
          </cell>
          <cell r="MM33">
            <v>1</v>
          </cell>
          <cell r="MN33">
            <v>1</v>
          </cell>
          <cell r="MO33">
            <v>1</v>
          </cell>
          <cell r="MP33">
            <v>1</v>
          </cell>
          <cell r="MQ33">
            <v>1</v>
          </cell>
          <cell r="MR33">
            <v>1</v>
          </cell>
          <cell r="MS33">
            <v>1</v>
          </cell>
          <cell r="MT33">
            <v>1</v>
          </cell>
          <cell r="MU33">
            <v>1</v>
          </cell>
          <cell r="MV33">
            <v>1</v>
          </cell>
          <cell r="MW33">
            <v>1</v>
          </cell>
          <cell r="MX33">
            <v>1</v>
          </cell>
          <cell r="MY33">
            <v>1</v>
          </cell>
          <cell r="MZ33">
            <v>1</v>
          </cell>
          <cell r="NA33">
            <v>1</v>
          </cell>
          <cell r="NB33">
            <v>1</v>
          </cell>
          <cell r="NC33">
            <v>1</v>
          </cell>
          <cell r="ND33">
            <v>1</v>
          </cell>
          <cell r="NE33">
            <v>1</v>
          </cell>
          <cell r="NF33">
            <v>1</v>
          </cell>
          <cell r="NG33">
            <v>1</v>
          </cell>
          <cell r="NH33">
            <v>1</v>
          </cell>
          <cell r="NI33">
            <v>1</v>
          </cell>
          <cell r="NJ33">
            <v>1</v>
          </cell>
          <cell r="NK33">
            <v>1</v>
          </cell>
          <cell r="NL33">
            <v>1</v>
          </cell>
          <cell r="NM33">
            <v>1</v>
          </cell>
          <cell r="NN33">
            <v>1</v>
          </cell>
          <cell r="NO33">
            <v>1</v>
          </cell>
          <cell r="NP33">
            <v>1</v>
          </cell>
          <cell r="NQ33">
            <v>1</v>
          </cell>
          <cell r="NR33">
            <v>1</v>
          </cell>
          <cell r="NS33">
            <v>1</v>
          </cell>
          <cell r="NT33">
            <v>1</v>
          </cell>
          <cell r="NU33">
            <v>1</v>
          </cell>
          <cell r="NV33">
            <v>1</v>
          </cell>
          <cell r="NW33">
            <v>1</v>
          </cell>
          <cell r="NX33">
            <v>1</v>
          </cell>
          <cell r="NY33">
            <v>1</v>
          </cell>
          <cell r="NZ33">
            <v>1</v>
          </cell>
          <cell r="OA33">
            <v>1</v>
          </cell>
          <cell r="OB33">
            <v>1</v>
          </cell>
          <cell r="OC33">
            <v>1</v>
          </cell>
          <cell r="OD33">
            <v>1</v>
          </cell>
          <cell r="OE33">
            <v>1</v>
          </cell>
          <cell r="OG33">
            <v>1</v>
          </cell>
          <cell r="OH33">
            <v>1</v>
          </cell>
          <cell r="OI33">
            <v>1</v>
          </cell>
        </row>
        <row r="34">
          <cell r="D34" t="str">
            <v>Porfolio Mix - Product II</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5.3341449499919712E-3</v>
          </cell>
          <cell r="AQ34">
            <v>9.7067432505759457E-3</v>
          </cell>
          <cell r="AR34">
            <v>1.3795325988966448E-2</v>
          </cell>
          <cell r="AS34">
            <v>1.7696933504727955E-2</v>
          </cell>
          <cell r="AT34">
            <v>2.2084241469311799E-2</v>
          </cell>
          <cell r="AU34">
            <v>2.7407645961823206E-2</v>
          </cell>
          <cell r="AV34">
            <v>3.1404510820566431E-2</v>
          </cell>
          <cell r="AW34">
            <v>3.4954883917819028E-2</v>
          </cell>
          <cell r="AX34">
            <v>3.8814933519982137E-2</v>
          </cell>
          <cell r="AY34">
            <v>4.0916212899417104E-2</v>
          </cell>
          <cell r="AZ34">
            <v>4.3642779551283178E-2</v>
          </cell>
          <cell r="BA34">
            <v>4.3727832548466961E-2</v>
          </cell>
          <cell r="BB34" t="str">
            <v>-</v>
          </cell>
          <cell r="BC34" t="str">
            <v>-</v>
          </cell>
          <cell r="BD34" t="str">
            <v>-</v>
          </cell>
          <cell r="BE34" t="str">
            <v>-</v>
          </cell>
          <cell r="BF34" t="str">
            <v>-</v>
          </cell>
          <cell r="BG34" t="str">
            <v>-</v>
          </cell>
          <cell r="BH34" t="str">
            <v>-</v>
          </cell>
          <cell r="BI34" t="str">
            <v>-</v>
          </cell>
          <cell r="BJ34" t="str">
            <v>-</v>
          </cell>
          <cell r="BK34" t="str">
            <v>-</v>
          </cell>
          <cell r="BL34" t="str">
            <v>-</v>
          </cell>
          <cell r="BM34" t="str">
            <v>-</v>
          </cell>
          <cell r="BN34" t="str">
            <v>-</v>
          </cell>
          <cell r="BO34" t="str">
            <v>-</v>
          </cell>
          <cell r="BP34">
            <v>2.4045006099255063E-2</v>
          </cell>
          <cell r="BQ34">
            <v>2.3645036947435444E-2</v>
          </cell>
          <cell r="BR34">
            <v>2.3385079549485842E-2</v>
          </cell>
          <cell r="BS34">
            <v>1.8840068265344959E-2</v>
          </cell>
          <cell r="BT34">
            <v>1.8996500221828975E-2</v>
          </cell>
          <cell r="BU34">
            <v>1.6282709193757784E-2</v>
          </cell>
          <cell r="BV34">
            <v>1.4061761828319334E-2</v>
          </cell>
          <cell r="BW34">
            <v>1.4096578309760618E-2</v>
          </cell>
          <cell r="BX34">
            <v>1.1795537276701167E-2</v>
          </cell>
          <cell r="BY34">
            <v>1.1046763473832738E-2</v>
          </cell>
          <cell r="BZ34">
            <v>9.8454545958975292E-3</v>
          </cell>
          <cell r="CA34">
            <v>8.2879551845620666E-3</v>
          </cell>
          <cell r="CB34">
            <v>6.0119005058447425E-3</v>
          </cell>
          <cell r="CC34">
            <v>4.5746114320099228E-3</v>
          </cell>
          <cell r="CD34">
            <v>3.5689799749828309E-3</v>
          </cell>
          <cell r="CE34">
            <v>3.0391660092111703E-3</v>
          </cell>
          <cell r="CF34">
            <v>8.1964744508764172E-4</v>
          </cell>
          <cell r="CG34">
            <v>3.5666456760496085E-5</v>
          </cell>
          <cell r="CH34">
            <v>-4.9912092196620881E-4</v>
          </cell>
          <cell r="CI34">
            <v>-1.3857183233140036E-3</v>
          </cell>
          <cell r="CJ34">
            <v>-1.5727880685838876E-3</v>
          </cell>
          <cell r="CK34">
            <v>-2.4369812805316964E-3</v>
          </cell>
          <cell r="CL34">
            <v>-3.1327493014889052E-3</v>
          </cell>
          <cell r="CM34">
            <v>-3.0578905601647793E-3</v>
          </cell>
          <cell r="CN34">
            <v>-4.0128027737165624E-3</v>
          </cell>
          <cell r="CO34">
            <v>-4.7948345065097452E-3</v>
          </cell>
          <cell r="CP34">
            <v>-4.806181757058688E-3</v>
          </cell>
          <cell r="CQ34">
            <v>-6.4530063964572523E-3</v>
          </cell>
          <cell r="CR34">
            <v>-6.7540788082021833E-3</v>
          </cell>
          <cell r="CS34">
            <v>-6.7703896329448215E-3</v>
          </cell>
          <cell r="CT34">
            <v>-7.6265461795793398E-3</v>
          </cell>
          <cell r="CU34">
            <v>-7.9029127359287119E-3</v>
          </cell>
          <cell r="CV34">
            <v>-8.9424802928649225E-3</v>
          </cell>
          <cell r="CW34">
            <v>-9.55000522695801E-3</v>
          </cell>
          <cell r="CX34">
            <v>-9.8581424998303805E-3</v>
          </cell>
          <cell r="CY34">
            <v>-1.0319214141284548E-2</v>
          </cell>
          <cell r="CZ34">
            <v>-1.1426433579380866E-2</v>
          </cell>
          <cell r="DA34">
            <v>-1.2249574357095151E-2</v>
          </cell>
          <cell r="DB34">
            <v>-1.267246970495082E-2</v>
          </cell>
          <cell r="DC34">
            <v>-1.3040189430136307E-2</v>
          </cell>
          <cell r="DD34">
            <v>-1.2558728739845971E-2</v>
          </cell>
          <cell r="DE34">
            <v>-1.2620365296586909E-2</v>
          </cell>
          <cell r="DF34">
            <v>1.2787638838685075E-2</v>
          </cell>
          <cell r="DG34">
            <v>8.9999452057659603E-3</v>
          </cell>
          <cell r="DH34">
            <v>8.750912499835067E-3</v>
          </cell>
          <cell r="DI34">
            <v>8.3714836795019659E-3</v>
          </cell>
          <cell r="DJ34">
            <v>8.2392926193406765E-3</v>
          </cell>
          <cell r="DK34">
            <v>8.1314165620499819E-3</v>
          </cell>
          <cell r="DL34">
            <v>3.3771476734961023E-3</v>
          </cell>
          <cell r="DM34">
            <v>-1.8863356304342319E-5</v>
          </cell>
          <cell r="DN34">
            <v>-2.1137351752331263E-5</v>
          </cell>
          <cell r="DO34">
            <v>0</v>
          </cell>
          <cell r="DP34">
            <v>0</v>
          </cell>
          <cell r="DQ34">
            <v>0</v>
          </cell>
          <cell r="DR34">
            <v>0</v>
          </cell>
          <cell r="DS34">
            <v>0</v>
          </cell>
          <cell r="DT34">
            <v>0</v>
          </cell>
          <cell r="DU34">
            <v>0</v>
          </cell>
          <cell r="DV34" t="str">
            <v>-</v>
          </cell>
          <cell r="DW34">
            <v>0</v>
          </cell>
          <cell r="DX34">
            <v>0</v>
          </cell>
          <cell r="DY34">
            <v>0</v>
          </cell>
          <cell r="DZ34">
            <v>0</v>
          </cell>
          <cell r="EA34">
            <v>0</v>
          </cell>
          <cell r="EB34">
            <v>0</v>
          </cell>
          <cell r="EC34">
            <v>0</v>
          </cell>
          <cell r="ED34">
            <v>0</v>
          </cell>
          <cell r="EE34">
            <v>0</v>
          </cell>
          <cell r="EF34">
            <v>0</v>
          </cell>
          <cell r="EG34">
            <v>0</v>
          </cell>
          <cell r="EH34">
            <v>-1.7401646826341622E-5</v>
          </cell>
          <cell r="EI34">
            <v>-1.7546803083536281E-5</v>
          </cell>
          <cell r="EJ34">
            <v>-1.0587937550911094E-4</v>
          </cell>
          <cell r="EK34">
            <v>-1.0688241429097589E-4</v>
          </cell>
          <cell r="EL34">
            <v>-1.0747523161201967E-4</v>
          </cell>
          <cell r="EM34">
            <v>-1.2942435348706939E-4</v>
          </cell>
          <cell r="EN34">
            <v>-1.301252242896985E-4</v>
          </cell>
          <cell r="EO34">
            <v>-8.2883257748087873E-5</v>
          </cell>
          <cell r="EP34">
            <v>-3.1439112283778857E-4</v>
          </cell>
          <cell r="EQ34">
            <v>-1.4918785612400611E-4</v>
          </cell>
          <cell r="ER34">
            <v>-1.4932597870630961E-4</v>
          </cell>
          <cell r="ES34">
            <v>7.8426145045705438E-5</v>
          </cell>
          <cell r="ET34">
            <v>4.8573856960308844E-5</v>
          </cell>
          <cell r="EU34">
            <v>2.9145025342586759E-4</v>
          </cell>
          <cell r="EV34">
            <v>1.3010297612034576E-4</v>
          </cell>
          <cell r="EW34">
            <v>-5.0136677331186273E-4</v>
          </cell>
          <cell r="EX34">
            <v>-8.8418724415435064E-4</v>
          </cell>
          <cell r="EY34">
            <v>-9.0371836408497947E-4</v>
          </cell>
          <cell r="EZ34">
            <v>-9.0781302168197429E-4</v>
          </cell>
          <cell r="FA34">
            <v>-7.7764323762766945E-4</v>
          </cell>
          <cell r="FB34">
            <v>-1.1581734232138452E-3</v>
          </cell>
          <cell r="FC34">
            <v>-1.3672621597696224E-3</v>
          </cell>
          <cell r="FD34">
            <v>-1.7390510977722915E-3</v>
          </cell>
          <cell r="FE34">
            <v>-2.3162914767365329E-3</v>
          </cell>
          <cell r="FF34">
            <v>-2.1876366282033936E-3</v>
          </cell>
          <cell r="FG34">
            <v>-2.709716401856372E-3</v>
          </cell>
          <cell r="FH34">
            <v>-3.1503830548428617E-3</v>
          </cell>
          <cell r="FI34">
            <v>-3.5411727692715531E-3</v>
          </cell>
          <cell r="FJ34">
            <v>-3.8108849479165708E-3</v>
          </cell>
          <cell r="FK34">
            <v>-4.4568084977840315E-3</v>
          </cell>
          <cell r="FL34">
            <v>-4.290880749493008E-3</v>
          </cell>
          <cell r="FM34">
            <v>-5.1057090391708132E-3</v>
          </cell>
          <cell r="FN34">
            <v>-5.6357314146998462E-3</v>
          </cell>
          <cell r="FO34">
            <v>-6.127583336338528E-3</v>
          </cell>
          <cell r="FP34">
            <v>-6.8498437618678583E-3</v>
          </cell>
          <cell r="FQ34">
            <v>0</v>
          </cell>
          <cell r="FR34">
            <v>0</v>
          </cell>
          <cell r="FS34">
            <v>3.2924305028371632E-4</v>
          </cell>
          <cell r="FT34">
            <v>4.6260123173430767E-4</v>
          </cell>
          <cell r="FU34">
            <v>1.0277166767864384E-3</v>
          </cell>
          <cell r="FV34">
            <v>2.8927499067002931E-4</v>
          </cell>
          <cell r="FW34">
            <v>4.2902342291751248E-4</v>
          </cell>
          <cell r="FX34">
            <v>2.8009973098191439E-4</v>
          </cell>
          <cell r="FY34">
            <v>-8.9212197690018475E-5</v>
          </cell>
          <cell r="FZ34">
            <v>-8.8492165203694684E-5</v>
          </cell>
          <cell r="GA34">
            <v>-3.089197418504719E-4</v>
          </cell>
          <cell r="GB34">
            <v>-4.0053549911154185E-4</v>
          </cell>
          <cell r="GC34">
            <v>-5.5627925756044228E-4</v>
          </cell>
          <cell r="GD34">
            <v>-7.2594670323060167E-4</v>
          </cell>
          <cell r="GE34">
            <v>-7.9410638536612534E-4</v>
          </cell>
          <cell r="GF34">
            <v>-9.9223384867023925E-4</v>
          </cell>
          <cell r="GG34">
            <v>-1.0160117715441465E-3</v>
          </cell>
          <cell r="GH34">
            <v>-1.1045323799182638E-3</v>
          </cell>
          <cell r="GI34">
            <v>-5.6342379709952578E-4</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IA34">
            <v>0</v>
          </cell>
          <cell r="IB34">
            <v>0</v>
          </cell>
          <cell r="IC34">
            <v>0</v>
          </cell>
          <cell r="ID34">
            <v>4.3727832548466961E-2</v>
          </cell>
          <cell r="IE34" t="str">
            <v>-</v>
          </cell>
          <cell r="IF34">
            <v>1.1046763473832738E-2</v>
          </cell>
          <cell r="IG34">
            <v>-2.4369812805316964E-3</v>
          </cell>
          <cell r="IH34">
            <v>-9.55000522695801E-3</v>
          </cell>
          <cell r="II34">
            <v>8.3714836795019659E-3</v>
          </cell>
          <cell r="IJ34">
            <v>0</v>
          </cell>
          <cell r="IK34">
            <v>0</v>
          </cell>
          <cell r="IL34">
            <v>7.8426145045705438E-5</v>
          </cell>
          <cell r="IM34">
            <v>-2.3162914767365329E-3</v>
          </cell>
          <cell r="IN34">
            <v>0</v>
          </cell>
          <cell r="IO34">
            <v>-5.5627925756044228E-4</v>
          </cell>
          <cell r="IP34">
            <v>-5.8411005168133357E-4</v>
          </cell>
          <cell r="IQ34">
            <v>-5.6367327127157041E-4</v>
          </cell>
          <cell r="IR34">
            <v>-5.3226813195745779E-4</v>
          </cell>
          <cell r="IS34">
            <v>-5.0360093327718512E-4</v>
          </cell>
          <cell r="IU34">
            <v>0</v>
          </cell>
          <cell r="IV34">
            <v>0</v>
          </cell>
          <cell r="IW34">
            <v>0</v>
          </cell>
          <cell r="IX34">
            <v>0</v>
          </cell>
          <cell r="IY34">
            <v>-1.0587937550911094E-4</v>
          </cell>
          <cell r="IZ34">
            <v>-1.2942435348706939E-4</v>
          </cell>
          <cell r="JA34">
            <v>-3.1439112283778857E-4</v>
          </cell>
          <cell r="JB34">
            <v>7.8426145045705438E-5</v>
          </cell>
          <cell r="JC34">
            <v>1.3010297612034576E-4</v>
          </cell>
          <cell r="JD34">
            <v>-9.0371836408497947E-4</v>
          </cell>
          <cell r="JE34">
            <v>-1.1581734232138452E-3</v>
          </cell>
          <cell r="JF34">
            <v>-2.3162914767365329E-3</v>
          </cell>
          <cell r="JG34">
            <v>-3.1503830548428617E-3</v>
          </cell>
          <cell r="JH34">
            <v>-4.4568084977840315E-3</v>
          </cell>
          <cell r="JI34">
            <v>-5.6357314146998462E-3</v>
          </cell>
          <cell r="JJ34">
            <v>0</v>
          </cell>
          <cell r="JK34">
            <v>4.6260123173430767E-4</v>
          </cell>
          <cell r="JL34">
            <v>4.2902342291751248E-4</v>
          </cell>
          <cell r="JM34">
            <v>-8.8492165203694684E-5</v>
          </cell>
          <cell r="JN34">
            <v>-5.5627925756044228E-4</v>
          </cell>
          <cell r="JO34">
            <v>-9.9223384867023925E-4</v>
          </cell>
          <cell r="JP34">
            <v>-5.6342379709952578E-4</v>
          </cell>
          <cell r="JQ34">
            <v>-5.7921265556500632E-4</v>
          </cell>
          <cell r="JR34">
            <v>-5.8411005168133357E-4</v>
          </cell>
          <cell r="JS34">
            <v>-5.6522025570286715E-4</v>
          </cell>
          <cell r="JT34">
            <v>-5.5631890504623076E-4</v>
          </cell>
          <cell r="JU34">
            <v>-5.6497885131146235E-4</v>
          </cell>
          <cell r="JV34">
            <v>-5.6367327127157041E-4</v>
          </cell>
          <cell r="JW34">
            <v>-5.411341455402401E-4</v>
          </cell>
          <cell r="JX34">
            <v>-5.295385306094859E-4</v>
          </cell>
          <cell r="JY34">
            <v>-5.3542535825695998E-4</v>
          </cell>
          <cell r="JZ34">
            <v>-5.3226813195745779E-4</v>
          </cell>
          <cell r="KA34">
            <v>-5.1133110246760034E-4</v>
          </cell>
          <cell r="KB34">
            <v>-5.0065890233308181E-4</v>
          </cell>
          <cell r="KC34">
            <v>-5.0637863431358921E-4</v>
          </cell>
          <cell r="KD34">
            <v>-5.0360093327718512E-4</v>
          </cell>
          <cell r="KF34">
            <v>4.2902342291751248E-4</v>
          </cell>
          <cell r="KG34">
            <v>-5.6342379709952578E-4</v>
          </cell>
          <cell r="KI34">
            <v>4.8573856960308844E-5</v>
          </cell>
          <cell r="KJ34">
            <v>2.9145025342586759E-4</v>
          </cell>
          <cell r="KK34">
            <v>1.3010297612034576E-4</v>
          </cell>
          <cell r="KL34">
            <v>-5.0136677331186273E-4</v>
          </cell>
          <cell r="KM34">
            <v>-8.8418724415435064E-4</v>
          </cell>
          <cell r="KN34">
            <v>-9.0371836408497947E-4</v>
          </cell>
          <cell r="KO34">
            <v>-9.0781302168197429E-4</v>
          </cell>
          <cell r="KP34">
            <v>-7.7764323762766945E-4</v>
          </cell>
          <cell r="KQ34">
            <v>-1.1581734232138452E-3</v>
          </cell>
          <cell r="KR34">
            <v>-1.3672621597696224E-3</v>
          </cell>
          <cell r="KS34">
            <v>-1.7390510977722915E-3</v>
          </cell>
          <cell r="KT34">
            <v>-2.3162914767365329E-3</v>
          </cell>
          <cell r="KU34">
            <v>-2.1876366282033936E-3</v>
          </cell>
          <cell r="KV34">
            <v>-2.709716401856372E-3</v>
          </cell>
          <cell r="KW34">
            <v>-3.1503830548428617E-3</v>
          </cell>
          <cell r="KX34">
            <v>-3.5411727692715531E-3</v>
          </cell>
          <cell r="KY34">
            <v>-3.8108849479165708E-3</v>
          </cell>
          <cell r="KZ34">
            <v>-4.4568084977840315E-3</v>
          </cell>
          <cell r="LA34">
            <v>-4.290880749493008E-3</v>
          </cell>
          <cell r="LB34">
            <v>-5.1057090391708132E-3</v>
          </cell>
          <cell r="LC34">
            <v>-5.6357314146998462E-3</v>
          </cell>
          <cell r="LD34">
            <v>-6.127583336338528E-3</v>
          </cell>
          <cell r="LE34">
            <v>-6.8498437618678583E-3</v>
          </cell>
          <cell r="LF34">
            <v>0</v>
          </cell>
          <cell r="LG34">
            <v>0</v>
          </cell>
          <cell r="LH34">
            <v>3.2924305028371632E-4</v>
          </cell>
          <cell r="LI34">
            <v>4.6260123173430767E-4</v>
          </cell>
          <cell r="LJ34">
            <v>1.0277166767864384E-3</v>
          </cell>
          <cell r="LK34">
            <v>2.8927499067002931E-4</v>
          </cell>
          <cell r="LL34">
            <v>4.2902342291751248E-4</v>
          </cell>
          <cell r="LM34">
            <v>2.8009973098191439E-4</v>
          </cell>
          <cell r="LN34">
            <v>-8.9212197690018475E-5</v>
          </cell>
          <cell r="LO34">
            <v>-8.8492165203694684E-5</v>
          </cell>
          <cell r="LP34">
            <v>-3.089197418504719E-4</v>
          </cell>
          <cell r="LQ34">
            <v>-4.0053549911154185E-4</v>
          </cell>
          <cell r="LR34">
            <v>0</v>
          </cell>
          <cell r="LS34">
            <v>-7.2594670323060167E-4</v>
          </cell>
          <cell r="LT34">
            <v>-7.9410638536612534E-4</v>
          </cell>
          <cell r="LU34">
            <v>-9.9223384867023925E-4</v>
          </cell>
          <cell r="LV34">
            <v>0</v>
          </cell>
          <cell r="LW34">
            <v>0</v>
          </cell>
          <cell r="LX34">
            <v>0</v>
          </cell>
          <cell r="LY34">
            <v>0</v>
          </cell>
          <cell r="LZ34">
            <v>0</v>
          </cell>
          <cell r="MA34">
            <v>0</v>
          </cell>
          <cell r="MB34">
            <v>0</v>
          </cell>
          <cell r="MC34">
            <v>0</v>
          </cell>
          <cell r="MD34">
            <v>0</v>
          </cell>
          <cell r="MF34">
            <v>-9.8822629197427465E-4</v>
          </cell>
          <cell r="MG34">
            <v>-9.8822629197427465E-4</v>
          </cell>
          <cell r="MH34">
            <v>-1.0171218541707334E-3</v>
          </cell>
          <cell r="MJ34">
            <v>4.8573856960308844E-5</v>
          </cell>
          <cell r="MK34">
            <v>2.9145025342586759E-4</v>
          </cell>
          <cell r="ML34">
            <v>1.3010297612034576E-4</v>
          </cell>
          <cell r="MM34">
            <v>0</v>
          </cell>
          <cell r="MN34">
            <v>0</v>
          </cell>
          <cell r="MO34">
            <v>0</v>
          </cell>
          <cell r="MP34">
            <v>0</v>
          </cell>
          <cell r="MQ34">
            <v>0</v>
          </cell>
          <cell r="MR34">
            <v>0</v>
          </cell>
          <cell r="MS34">
            <v>0</v>
          </cell>
          <cell r="MT34">
            <v>0</v>
          </cell>
          <cell r="MU34">
            <v>0</v>
          </cell>
          <cell r="MV34">
            <v>0</v>
          </cell>
          <cell r="MW34">
            <v>0</v>
          </cell>
          <cell r="MX34">
            <v>0</v>
          </cell>
          <cell r="MY34">
            <v>0</v>
          </cell>
          <cell r="MZ34">
            <v>0</v>
          </cell>
          <cell r="NA34">
            <v>0</v>
          </cell>
          <cell r="NB34">
            <v>0</v>
          </cell>
          <cell r="NC34">
            <v>0</v>
          </cell>
          <cell r="ND34">
            <v>0</v>
          </cell>
          <cell r="NE34">
            <v>0</v>
          </cell>
          <cell r="NF34">
            <v>0</v>
          </cell>
          <cell r="NG34">
            <v>0</v>
          </cell>
          <cell r="NH34">
            <v>0</v>
          </cell>
          <cell r="NI34">
            <v>0</v>
          </cell>
          <cell r="NJ34">
            <v>0</v>
          </cell>
          <cell r="NK34">
            <v>0</v>
          </cell>
          <cell r="NL34">
            <v>0</v>
          </cell>
          <cell r="NM34">
            <v>0</v>
          </cell>
          <cell r="NN34">
            <v>0</v>
          </cell>
          <cell r="NO34">
            <v>0</v>
          </cell>
          <cell r="NP34">
            <v>0</v>
          </cell>
          <cell r="NQ34">
            <v>0</v>
          </cell>
          <cell r="NR34">
            <v>0</v>
          </cell>
          <cell r="NS34">
            <v>0</v>
          </cell>
          <cell r="NT34">
            <v>0</v>
          </cell>
          <cell r="NU34">
            <v>0</v>
          </cell>
          <cell r="NV34">
            <v>0</v>
          </cell>
          <cell r="NW34">
            <v>0</v>
          </cell>
          <cell r="NX34">
            <v>0</v>
          </cell>
          <cell r="NY34">
            <v>0</v>
          </cell>
          <cell r="NZ34">
            <v>0</v>
          </cell>
          <cell r="OA34">
            <v>0</v>
          </cell>
          <cell r="OB34">
            <v>0</v>
          </cell>
          <cell r="OC34">
            <v>0</v>
          </cell>
          <cell r="OD34">
            <v>0</v>
          </cell>
          <cell r="OE34">
            <v>0</v>
          </cell>
          <cell r="OG34">
            <v>1.1123022536365546E-4</v>
          </cell>
          <cell r="OH34">
            <v>1.1123022536365546E-4</v>
          </cell>
          <cell r="OI34">
            <v>1.0746172636461123E-4</v>
          </cell>
        </row>
        <row r="35">
          <cell r="D35" t="str">
            <v>ANR % ENR</v>
          </cell>
          <cell r="E35">
            <v>0.99098142281132962</v>
          </cell>
          <cell r="F35">
            <v>0.99042443064166119</v>
          </cell>
          <cell r="G35">
            <v>0.99778684477844437</v>
          </cell>
          <cell r="H35">
            <v>0.99446736606095387</v>
          </cell>
          <cell r="I35">
            <v>1.0013454135810671</v>
          </cell>
          <cell r="J35">
            <v>1.0036203964319697</v>
          </cell>
          <cell r="K35">
            <v>1.0080301937414944</v>
          </cell>
          <cell r="L35">
            <v>1.004599617619008</v>
          </cell>
          <cell r="M35">
            <v>1.0026813660800316</v>
          </cell>
          <cell r="N35">
            <v>0.98663194158292444</v>
          </cell>
          <cell r="O35">
            <v>0.98058204300865781</v>
          </cell>
          <cell r="P35">
            <v>0.99592099515897203</v>
          </cell>
          <cell r="Q35">
            <v>1.0096118836210224</v>
          </cell>
          <cell r="R35">
            <v>1.0026268565880319</v>
          </cell>
          <cell r="S35">
            <v>0.99757209763525689</v>
          </cell>
          <cell r="T35">
            <v>0.9989033919010647</v>
          </cell>
          <cell r="U35">
            <v>0.99173421803418393</v>
          </cell>
          <cell r="V35">
            <v>0.99922263494693486</v>
          </cell>
          <cell r="W35">
            <v>1.0018695905817183</v>
          </cell>
          <cell r="X35">
            <v>0.99606544696830579</v>
          </cell>
          <cell r="Y35">
            <v>0.99554679246213085</v>
          </cell>
          <cell r="Z35">
            <v>1.0011051852902815</v>
          </cell>
          <cell r="AA35">
            <v>0.9917823527951507</v>
          </cell>
          <cell r="AB35">
            <v>0.9931421810453952</v>
          </cell>
          <cell r="AC35">
            <v>1.0019055984210035</v>
          </cell>
          <cell r="AD35">
            <v>1.0024803936721294</v>
          </cell>
          <cell r="AE35">
            <v>1.0017641263755985</v>
          </cell>
          <cell r="AF35">
            <v>0.99859990801992482</v>
          </cell>
          <cell r="AG35">
            <v>1.0043114895694014</v>
          </cell>
          <cell r="AH35">
            <v>1.0039837736843544</v>
          </cell>
          <cell r="AI35">
            <v>1.0088626907045206</v>
          </cell>
          <cell r="AJ35">
            <v>1.0058831404979522</v>
          </cell>
          <cell r="AK35">
            <v>1.0044263543612288</v>
          </cell>
          <cell r="AL35">
            <v>1.0037684993351046</v>
          </cell>
          <cell r="AM35">
            <v>1.0029324870539056</v>
          </cell>
          <cell r="AN35">
            <v>1.0032519051646576</v>
          </cell>
          <cell r="AO35">
            <v>1.0050733006685166</v>
          </cell>
          <cell r="AP35">
            <v>1.0041556835129384</v>
          </cell>
          <cell r="AQ35">
            <v>1.0021478936011232</v>
          </cell>
          <cell r="AR35">
            <v>0.99827717847855379</v>
          </cell>
          <cell r="AS35">
            <v>1.0017307022843285</v>
          </cell>
          <cell r="AT35">
            <v>0.99698857235005089</v>
          </cell>
          <cell r="AU35">
            <v>1.006616594691524</v>
          </cell>
          <cell r="AV35">
            <v>1.0044751025137442</v>
          </cell>
          <cell r="AW35">
            <v>1.0052695397871312</v>
          </cell>
          <cell r="AX35">
            <v>1.0055362300338455</v>
          </cell>
          <cell r="AY35">
            <v>0.99837998985600618</v>
          </cell>
          <cell r="AZ35">
            <v>0.99747485630747512</v>
          </cell>
          <cell r="BA35">
            <v>1.0041173597538935</v>
          </cell>
          <cell r="BB35">
            <v>1.0052215938260007</v>
          </cell>
          <cell r="BC35">
            <v>1.0046823511181868</v>
          </cell>
          <cell r="BD35">
            <v>1.0024355562151739</v>
          </cell>
          <cell r="BE35">
            <v>0.99920027089712005</v>
          </cell>
          <cell r="BF35">
            <v>1.0005662679949612</v>
          </cell>
          <cell r="BG35">
            <v>1.0049790983828892</v>
          </cell>
          <cell r="BH35">
            <v>1.0001179471446553</v>
          </cell>
          <cell r="BI35">
            <v>1.0052011015124318</v>
          </cell>
          <cell r="BJ35">
            <v>1.0032574319590368</v>
          </cell>
          <cell r="BK35">
            <v>1.0053741307900332</v>
          </cell>
          <cell r="BL35">
            <v>1.0017704173734849</v>
          </cell>
          <cell r="BM35">
            <v>1.0052126515958271</v>
          </cell>
          <cell r="BN35">
            <v>1.0052668625568539</v>
          </cell>
          <cell r="BO35">
            <v>1.0037517217255023</v>
          </cell>
          <cell r="BP35">
            <v>1.000722014194684</v>
          </cell>
          <cell r="BQ35">
            <v>1.0033046364602272</v>
          </cell>
          <cell r="BR35">
            <v>1.0054143249763516</v>
          </cell>
          <cell r="BS35">
            <v>1.0007707222296578</v>
          </cell>
          <cell r="BT35">
            <v>0.99904303184588183</v>
          </cell>
          <cell r="BU35">
            <v>0.99777963662878677</v>
          </cell>
          <cell r="BV35">
            <v>0.9917788991952794</v>
          </cell>
          <cell r="BW35">
            <v>0.99583151123340818</v>
          </cell>
          <cell r="BX35">
            <v>0.99102232127924528</v>
          </cell>
          <cell r="BY35">
            <v>0.99998691826631758</v>
          </cell>
          <cell r="BZ35">
            <v>1.0004650909308868</v>
          </cell>
          <cell r="CA35">
            <v>0.99620502009952683</v>
          </cell>
          <cell r="CB35">
            <v>0.9970016320726881</v>
          </cell>
          <cell r="CC35">
            <v>0.9943714364238756</v>
          </cell>
          <cell r="CD35">
            <v>0.99905935627627462</v>
          </cell>
          <cell r="CE35">
            <v>1.0003564539433911</v>
          </cell>
          <cell r="CF35">
            <v>1.0013480953153866</v>
          </cell>
          <cell r="CG35">
            <v>0.99965512747494956</v>
          </cell>
          <cell r="CH35">
            <v>0.99666264884671063</v>
          </cell>
          <cell r="CI35">
            <v>0.99747840102199858</v>
          </cell>
          <cell r="CJ35">
            <v>0.98048958853951773</v>
          </cell>
          <cell r="CK35">
            <v>1.0032411972692143</v>
          </cell>
          <cell r="CL35">
            <v>0.99919318362659448</v>
          </cell>
          <cell r="CM35">
            <v>0.99856823561905095</v>
          </cell>
          <cell r="CN35">
            <v>0.99816085311102254</v>
          </cell>
          <cell r="CO35">
            <v>0.99951311311764901</v>
          </cell>
          <cell r="CP35">
            <v>1.0018799799126048</v>
          </cell>
          <cell r="CQ35">
            <v>1.0011367096453507</v>
          </cell>
          <cell r="CR35">
            <v>1.0034542531890245</v>
          </cell>
          <cell r="CS35">
            <v>0.9992671247313768</v>
          </cell>
          <cell r="CT35">
            <v>0.99673616471095416</v>
          </cell>
          <cell r="CU35">
            <v>0.9963962257253135</v>
          </cell>
          <cell r="CV35">
            <v>1.0009132957518194</v>
          </cell>
          <cell r="CW35">
            <v>1.0036946971035752</v>
          </cell>
          <cell r="CX35">
            <v>0.99804176373830411</v>
          </cell>
          <cell r="CY35">
            <v>0.99606224101596019</v>
          </cell>
          <cell r="CZ35">
            <v>0.99334665358356899</v>
          </cell>
          <cell r="DA35">
            <v>0.99545540374186292</v>
          </cell>
          <cell r="DB35">
            <v>0.99804457921381828</v>
          </cell>
          <cell r="DC35">
            <v>1.0028908460845305</v>
          </cell>
          <cell r="DD35">
            <v>1.0016033858560296</v>
          </cell>
          <cell r="DE35">
            <v>0.99464236821659913</v>
          </cell>
          <cell r="DF35">
            <v>0.99382156491835671</v>
          </cell>
          <cell r="DG35">
            <v>0.99412411937500089</v>
          </cell>
          <cell r="DH35">
            <v>0.99483233069727339</v>
          </cell>
          <cell r="DI35">
            <v>1.0016895042372647</v>
          </cell>
          <cell r="DJ35">
            <v>0.994606795764718</v>
          </cell>
          <cell r="DK35">
            <v>0.99740555230422356</v>
          </cell>
          <cell r="DL35">
            <v>0.99934351119404097</v>
          </cell>
          <cell r="DM35">
            <v>0.99748267854247064</v>
          </cell>
          <cell r="DN35">
            <v>0.99903475180110646</v>
          </cell>
          <cell r="DO35">
            <v>1.0007982026730744</v>
          </cell>
          <cell r="DP35">
            <v>0.99627290300378624</v>
          </cell>
          <cell r="DQ35">
            <v>0.99743334674825945</v>
          </cell>
          <cell r="DR35">
            <v>0.99765376576486975</v>
          </cell>
          <cell r="DS35">
            <v>0.99521327711901142</v>
          </cell>
          <cell r="DT35">
            <v>0.99853076892303416</v>
          </cell>
          <cell r="DU35">
            <v>1.0047599333825206</v>
          </cell>
          <cell r="DV35">
            <v>0.9966216893958072</v>
          </cell>
          <cell r="DW35">
            <v>0.99299669052152928</v>
          </cell>
          <cell r="DX35">
            <v>0.99565765313372756</v>
          </cell>
          <cell r="DY35">
            <v>0.994189943843789</v>
          </cell>
          <cell r="DZ35">
            <v>0.9970428610784583</v>
          </cell>
          <cell r="EA35">
            <v>0.99679385896176476</v>
          </cell>
          <cell r="EB35">
            <v>0.99720121027736253</v>
          </cell>
          <cell r="EC35">
            <v>0.99239742429815014</v>
          </cell>
          <cell r="ED35">
            <v>0.98590746214715741</v>
          </cell>
          <cell r="EE35">
            <v>1.0024377346498692</v>
          </cell>
          <cell r="EF35">
            <v>1.091387776409708</v>
          </cell>
          <cell r="EG35">
            <v>1.004214868401502</v>
          </cell>
          <cell r="EH35">
            <v>1.0028363600768118</v>
          </cell>
          <cell r="EI35">
            <v>1.0061941493855919</v>
          </cell>
          <cell r="EJ35">
            <v>1.008274762907313</v>
          </cell>
          <cell r="EK35">
            <v>1.0059032871231246</v>
          </cell>
          <cell r="EL35">
            <v>1.0044043325653558</v>
          </cell>
          <cell r="EM35">
            <v>1.0190472782068731</v>
          </cell>
          <cell r="EN35">
            <v>1.0035655939944155</v>
          </cell>
          <cell r="EO35">
            <v>1.0035682821993888</v>
          </cell>
          <cell r="EP35">
            <v>1.0041309957910014</v>
          </cell>
          <cell r="EQ35">
            <v>0.99684358904473414</v>
          </cell>
          <cell r="ER35">
            <v>0.9923378251230367</v>
          </cell>
          <cell r="ES35">
            <v>0.99676922802215284</v>
          </cell>
          <cell r="ET35">
            <v>0.99137112238657044</v>
          </cell>
          <cell r="EU35">
            <v>0.9919282622356439</v>
          </cell>
          <cell r="EV35">
            <v>0.99518794600200788</v>
          </cell>
          <cell r="EW35">
            <v>0.99712743626711942</v>
          </cell>
          <cell r="EX35">
            <v>0.99410806270943364</v>
          </cell>
          <cell r="EY35">
            <v>0.99701077396620896</v>
          </cell>
          <cell r="EZ35">
            <v>1.003275650428028</v>
          </cell>
          <cell r="FA35">
            <v>0.99816903869949347</v>
          </cell>
          <cell r="FB35">
            <v>1.0014803569781534</v>
          </cell>
          <cell r="FC35">
            <v>1.0023596905075631</v>
          </cell>
          <cell r="FD35">
            <v>1.0027114450793932</v>
          </cell>
          <cell r="FE35">
            <v>1.0067083555083938</v>
          </cell>
          <cell r="FF35">
            <v>1.0004417965653152</v>
          </cell>
          <cell r="FG35">
            <v>0.99954192544946507</v>
          </cell>
          <cell r="FH35">
            <v>1.0004951387156171</v>
          </cell>
          <cell r="FI35">
            <v>1.0005548791685883</v>
          </cell>
          <cell r="FJ35">
            <v>1.0026137478628234</v>
          </cell>
          <cell r="FK35">
            <v>1.0068407572112192</v>
          </cell>
          <cell r="FL35">
            <v>1.0067190039634792</v>
          </cell>
          <cell r="FM35">
            <v>1.0063542551575027</v>
          </cell>
          <cell r="FN35">
            <v>1.0021956905499561</v>
          </cell>
          <cell r="FO35">
            <v>1.0054691525680362</v>
          </cell>
          <cell r="FP35">
            <v>1.0080606916602002</v>
          </cell>
          <cell r="FQ35">
            <v>0.99189535368077142</v>
          </cell>
          <cell r="FR35">
            <v>1.1138046307817968</v>
          </cell>
          <cell r="FS35">
            <v>1.0011488916322764</v>
          </cell>
          <cell r="FT35">
            <v>1.0064612813061886</v>
          </cell>
          <cell r="FU35">
            <v>1.0073415641608268</v>
          </cell>
          <cell r="FV35">
            <v>1.0061364538044375</v>
          </cell>
          <cell r="FW35">
            <v>1.0066142377051173</v>
          </cell>
          <cell r="FX35">
            <v>1.0001354573742469</v>
          </cell>
          <cell r="FY35">
            <v>0.99859836844245942</v>
          </cell>
          <cell r="FZ35">
            <v>0.99843511781708982</v>
          </cell>
          <cell r="GA35">
            <v>1.0001875422094151</v>
          </cell>
          <cell r="GB35">
            <v>1.0056652630107286</v>
          </cell>
          <cell r="GC35">
            <v>1.0112170588999065</v>
          </cell>
          <cell r="GD35">
            <v>1.0033406051792508</v>
          </cell>
          <cell r="GE35">
            <v>1.0060338679152481</v>
          </cell>
          <cell r="GF35">
            <v>1.0013125378622665</v>
          </cell>
          <cell r="GG35">
            <v>1.0052878755087993</v>
          </cell>
          <cell r="GH35">
            <v>0.99990324196604119</v>
          </cell>
          <cell r="GI35">
            <v>1.0034350591079353</v>
          </cell>
          <cell r="GJ35">
            <v>1.0028753921942586</v>
          </cell>
          <cell r="GK35">
            <v>1.0028753921942586</v>
          </cell>
          <cell r="GL35">
            <v>1.0028753921942586</v>
          </cell>
          <cell r="GM35">
            <v>1.0028753921942586</v>
          </cell>
          <cell r="GN35">
            <v>1.0028753921942586</v>
          </cell>
          <cell r="GO35">
            <v>1.0028753921942586</v>
          </cell>
          <cell r="GP35">
            <v>1.0028753921942586</v>
          </cell>
          <cell r="GQ35">
            <v>1.0028753921942586</v>
          </cell>
          <cell r="GR35">
            <v>1.0028753921942586</v>
          </cell>
          <cell r="GS35">
            <v>1.0028753921942586</v>
          </cell>
          <cell r="GT35">
            <v>1.0028753921942586</v>
          </cell>
          <cell r="GU35">
            <v>1.0028753921942586</v>
          </cell>
          <cell r="GV35">
            <v>1.0028753921942586</v>
          </cell>
          <cell r="GW35">
            <v>1.0028753921942586</v>
          </cell>
          <cell r="GX35">
            <v>1.0028753921942586</v>
          </cell>
          <cell r="GY35">
            <v>1.0028753921942586</v>
          </cell>
          <cell r="GZ35">
            <v>1.0028753921942586</v>
          </cell>
          <cell r="HA35">
            <v>1.0028753921942586</v>
          </cell>
          <cell r="HB35">
            <v>1.0028753921942586</v>
          </cell>
          <cell r="HC35">
            <v>1.0028753921942586</v>
          </cell>
          <cell r="HD35">
            <v>1.0028753921942586</v>
          </cell>
          <cell r="HE35">
            <v>1.0028753921942586</v>
          </cell>
          <cell r="HF35">
            <v>1.0028753921942586</v>
          </cell>
          <cell r="HG35">
            <v>1.0028753921942586</v>
          </cell>
          <cell r="HH35">
            <v>1.0028753921942586</v>
          </cell>
          <cell r="HI35">
            <v>1.0028753921942586</v>
          </cell>
          <cell r="HJ35">
            <v>1.0028753921942586</v>
          </cell>
          <cell r="HK35">
            <v>1.0028753921942586</v>
          </cell>
          <cell r="HL35">
            <v>1.0028753921942586</v>
          </cell>
          <cell r="HM35">
            <v>1.0028753921942586</v>
          </cell>
          <cell r="HN35">
            <v>1.0028753921942586</v>
          </cell>
          <cell r="HO35">
            <v>1.0028753921942586</v>
          </cell>
          <cell r="HP35">
            <v>1.0028753921942586</v>
          </cell>
          <cell r="HQ35">
            <v>1.0028753921942586</v>
          </cell>
          <cell r="HR35">
            <v>1.0028753921942586</v>
          </cell>
          <cell r="HS35">
            <v>1.0028753921942586</v>
          </cell>
          <cell r="HT35">
            <v>1.0028753921942586</v>
          </cell>
          <cell r="HU35">
            <v>1.0028753921942586</v>
          </cell>
          <cell r="HV35">
            <v>1.0028753921942586</v>
          </cell>
          <cell r="HW35">
            <v>1.0028753921942586</v>
          </cell>
          <cell r="HX35">
            <v>1.0028753921942586</v>
          </cell>
          <cell r="HY35">
            <v>1.0028753921942586</v>
          </cell>
          <cell r="IA35">
            <v>0</v>
          </cell>
          <cell r="IB35">
            <v>0</v>
          </cell>
          <cell r="IC35">
            <v>0</v>
          </cell>
          <cell r="ID35">
            <v>-3.2417747368931535E-3</v>
          </cell>
          <cell r="IE35">
            <v>-1.290564690174526E-2</v>
          </cell>
          <cell r="IF35">
            <v>-1.6005744350455171E-2</v>
          </cell>
          <cell r="IG35">
            <v>-1.7795919553177896E-2</v>
          </cell>
          <cell r="IH35">
            <v>-1.7929555609429573E-2</v>
          </cell>
          <cell r="II35">
            <v>-2.0223827368388665E-3</v>
          </cell>
          <cell r="IJ35">
            <v>0</v>
          </cell>
          <cell r="IK35">
            <v>0</v>
          </cell>
          <cell r="IL35">
            <v>0</v>
          </cell>
          <cell r="IM35">
            <v>0</v>
          </cell>
          <cell r="IN35">
            <v>0</v>
          </cell>
          <cell r="IO35">
            <v>0</v>
          </cell>
          <cell r="IP35">
            <v>0</v>
          </cell>
          <cell r="IQ35">
            <v>0</v>
          </cell>
          <cell r="IR35">
            <v>0</v>
          </cell>
          <cell r="IS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F35">
            <v>0</v>
          </cell>
          <cell r="KG35">
            <v>0</v>
          </cell>
          <cell r="KI35">
            <v>0.99137112238657044</v>
          </cell>
          <cell r="KJ35">
            <v>0.9919282622356439</v>
          </cell>
          <cell r="KK35">
            <v>0.99518794600200788</v>
          </cell>
          <cell r="KL35">
            <v>0.99712743626711942</v>
          </cell>
          <cell r="KM35">
            <v>0.99410806270943364</v>
          </cell>
          <cell r="KN35">
            <v>0.99701077396620896</v>
          </cell>
          <cell r="KO35">
            <v>1.003275650428028</v>
          </cell>
          <cell r="KP35">
            <v>0.99816903869949347</v>
          </cell>
          <cell r="KQ35">
            <v>1.0014803569781534</v>
          </cell>
          <cell r="KR35">
            <v>1.0023596905075631</v>
          </cell>
          <cell r="KS35">
            <v>1.0027114450793932</v>
          </cell>
          <cell r="KT35">
            <v>1.0067083555083938</v>
          </cell>
          <cell r="KU35">
            <v>1.0004417965653152</v>
          </cell>
          <cell r="KV35">
            <v>0.99954192544946507</v>
          </cell>
          <cell r="KW35">
            <v>1.0004951387156171</v>
          </cell>
          <cell r="KX35">
            <v>1.0005548791685883</v>
          </cell>
          <cell r="KY35">
            <v>1.0026137478628234</v>
          </cell>
          <cell r="KZ35">
            <v>1.0068407572112192</v>
          </cell>
          <cell r="LA35">
            <v>1.0067190039634792</v>
          </cell>
          <cell r="LB35">
            <v>1.0063542551575027</v>
          </cell>
          <cell r="LC35">
            <v>1.0021956905499561</v>
          </cell>
          <cell r="LD35">
            <v>1.0054691525680362</v>
          </cell>
          <cell r="LE35">
            <v>1.0080606916602002</v>
          </cell>
          <cell r="LF35">
            <v>0.99189535368077142</v>
          </cell>
          <cell r="LG35">
            <v>1.1138046307817968</v>
          </cell>
          <cell r="LH35">
            <v>1.0011488916322764</v>
          </cell>
          <cell r="LI35">
            <v>1.0064612813061886</v>
          </cell>
          <cell r="LJ35">
            <v>1.0073415641608268</v>
          </cell>
          <cell r="LK35">
            <v>1.0061364538044375</v>
          </cell>
          <cell r="LL35">
            <v>1.0066142377051173</v>
          </cell>
          <cell r="LM35">
            <v>1.0001354573742469</v>
          </cell>
          <cell r="LN35">
            <v>0.99859836844245942</v>
          </cell>
          <cell r="LO35">
            <v>0.99843511781708982</v>
          </cell>
          <cell r="LP35">
            <v>1.0001875422094151</v>
          </cell>
          <cell r="LQ35">
            <v>1.0056652630107286</v>
          </cell>
          <cell r="LR35">
            <v>0.99907367615632137</v>
          </cell>
          <cell r="LS35">
            <v>1.0033406051792508</v>
          </cell>
          <cell r="LT35">
            <v>1.0060338679152481</v>
          </cell>
          <cell r="LU35">
            <v>1.0013125378622665</v>
          </cell>
          <cell r="LV35">
            <v>1.0035623369855884</v>
          </cell>
          <cell r="LW35">
            <v>1.0035623369855884</v>
          </cell>
          <cell r="LX35">
            <v>1.0035623369855884</v>
          </cell>
          <cell r="LY35">
            <v>1.0035623369855884</v>
          </cell>
          <cell r="LZ35">
            <v>1.0035623369855884</v>
          </cell>
          <cell r="MA35">
            <v>1.0035623369855884</v>
          </cell>
          <cell r="MB35">
            <v>1.0035623369855884</v>
          </cell>
          <cell r="MC35">
            <v>1.0035623369855884</v>
          </cell>
          <cell r="MD35">
            <v>1.0035623369855884</v>
          </cell>
          <cell r="MF35">
            <v>0</v>
          </cell>
          <cell r="MG35">
            <v>0</v>
          </cell>
          <cell r="MH35">
            <v>0</v>
          </cell>
          <cell r="MJ35">
            <v>0.99137112238657044</v>
          </cell>
          <cell r="MK35">
            <v>0.9919282622356439</v>
          </cell>
          <cell r="ML35">
            <v>0.99518794600200788</v>
          </cell>
          <cell r="MM35">
            <v>0.99407299546902428</v>
          </cell>
          <cell r="MN35">
            <v>0.99407299546902428</v>
          </cell>
          <cell r="MO35">
            <v>0.99407299546902428</v>
          </cell>
          <cell r="MP35">
            <v>0.99407299546902428</v>
          </cell>
          <cell r="MQ35">
            <v>0.99407299546902428</v>
          </cell>
          <cell r="MR35">
            <v>0.99407299546902428</v>
          </cell>
          <cell r="MS35">
            <v>0.99407299546902428</v>
          </cell>
          <cell r="MT35">
            <v>0.99407299546902428</v>
          </cell>
          <cell r="MU35">
            <v>0.99407299546902428</v>
          </cell>
          <cell r="MV35">
            <v>0.99407299546902428</v>
          </cell>
          <cell r="MW35">
            <v>0.99407299546902428</v>
          </cell>
          <cell r="MX35">
            <v>0.99407299546902428</v>
          </cell>
          <cell r="MY35">
            <v>0.99407299546902428</v>
          </cell>
          <cell r="MZ35">
            <v>0.99407299546902428</v>
          </cell>
          <cell r="NA35">
            <v>0.99407299546902428</v>
          </cell>
          <cell r="NB35">
            <v>0.99407299546902428</v>
          </cell>
          <cell r="NC35">
            <v>0.99407299546902428</v>
          </cell>
          <cell r="ND35">
            <v>0.99407299546902428</v>
          </cell>
          <cell r="NE35">
            <v>0.99407299546902428</v>
          </cell>
          <cell r="NF35">
            <v>0.99407299546902428</v>
          </cell>
          <cell r="NG35">
            <v>0.99407299546902428</v>
          </cell>
          <cell r="NH35">
            <v>0.99407299546902428</v>
          </cell>
          <cell r="NI35">
            <v>0.99407299546902428</v>
          </cell>
          <cell r="NJ35">
            <v>0.99407299546902428</v>
          </cell>
          <cell r="NK35">
            <v>0.99407299546902428</v>
          </cell>
          <cell r="NL35">
            <v>0.99407299546902428</v>
          </cell>
          <cell r="NM35">
            <v>0.99407299546902428</v>
          </cell>
          <cell r="NN35">
            <v>0.99407299546902428</v>
          </cell>
          <cell r="NO35">
            <v>0.99407299546902428</v>
          </cell>
          <cell r="NP35">
            <v>0.99407299546902428</v>
          </cell>
          <cell r="NQ35">
            <v>0.99407299546902428</v>
          </cell>
          <cell r="NR35">
            <v>0.99407299546902428</v>
          </cell>
          <cell r="NS35">
            <v>0.99407299546902428</v>
          </cell>
          <cell r="NT35">
            <v>0.99407299546902428</v>
          </cell>
          <cell r="NU35">
            <v>0.99407299546902428</v>
          </cell>
          <cell r="NV35">
            <v>0.99407299546902428</v>
          </cell>
          <cell r="NW35">
            <v>0.99407299546902428</v>
          </cell>
          <cell r="NX35">
            <v>0.99407299546902428</v>
          </cell>
          <cell r="NY35">
            <v>0.99407299546902428</v>
          </cell>
          <cell r="NZ35">
            <v>0.99407299546902428</v>
          </cell>
          <cell r="OA35">
            <v>0.99407299546902428</v>
          </cell>
          <cell r="OB35">
            <v>0.99407299546902428</v>
          </cell>
          <cell r="OC35">
            <v>0.99407299546902428</v>
          </cell>
          <cell r="OD35">
            <v>0.99407299546902428</v>
          </cell>
          <cell r="OE35">
            <v>0.99407299546902428</v>
          </cell>
          <cell r="OG35">
            <v>0</v>
          </cell>
          <cell r="OH35">
            <v>0</v>
          </cell>
          <cell r="OI35">
            <v>0</v>
          </cell>
        </row>
        <row r="36">
          <cell r="B36" t="str">
            <v>AVERAGEIF</v>
          </cell>
          <cell r="D36" t="str">
            <v>IENC % ENR</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3.7108666811314674E-2</v>
          </cell>
          <cell r="CY36">
            <v>3.9471007789570897E-2</v>
          </cell>
          <cell r="CZ36">
            <v>3.7474045506998552E-2</v>
          </cell>
          <cell r="DA36">
            <v>3.7948115775911138E-2</v>
          </cell>
          <cell r="DB36">
            <v>3.9163774755851456E-2</v>
          </cell>
          <cell r="DC36">
            <v>3.8304877001777503E-2</v>
          </cell>
          <cell r="DD36">
            <v>3.8813554380878815E-2</v>
          </cell>
          <cell r="DE36">
            <v>3.7646876867544726E-2</v>
          </cell>
          <cell r="DF36">
            <v>3.5844076551273696E-2</v>
          </cell>
          <cell r="DG36">
            <v>3.4507131464457601E-2</v>
          </cell>
          <cell r="DH36">
            <v>3.352629214847766E-2</v>
          </cell>
          <cell r="DI36">
            <v>3.278640684149358E-2</v>
          </cell>
          <cell r="DJ36">
            <v>3.3017765266381775E-2</v>
          </cell>
          <cell r="DK36">
            <v>3.2626262387044878E-2</v>
          </cell>
          <cell r="DL36">
            <v>3.2495622614474681E-2</v>
          </cell>
          <cell r="DM36">
            <v>3.3096412284504592E-2</v>
          </cell>
          <cell r="DN36">
            <v>3.3116995235515624E-2</v>
          </cell>
          <cell r="DO36">
            <v>3.2145331858844377E-2</v>
          </cell>
          <cell r="DP36">
            <v>3.3147701053973473E-2</v>
          </cell>
          <cell r="DQ36">
            <v>3.2576070893849965E-2</v>
          </cell>
          <cell r="DR36">
            <v>3.2642648402976135E-2</v>
          </cell>
          <cell r="DS36">
            <v>3.2821914511651708E-2</v>
          </cell>
          <cell r="DT36">
            <v>3.2673664237282719E-2</v>
          </cell>
          <cell r="DU36">
            <v>3.2365846842188697E-2</v>
          </cell>
          <cell r="DV36">
            <v>3.2061141455804444E-2</v>
          </cell>
          <cell r="DW36">
            <v>3.2445441176739122E-2</v>
          </cell>
          <cell r="DX36">
            <v>3.1994812050018077E-2</v>
          </cell>
          <cell r="DY36">
            <v>3.310081518616384E-2</v>
          </cell>
          <cell r="DZ36">
            <v>3.2730003612684432E-2</v>
          </cell>
          <cell r="EA36">
            <v>3.2201039626553962E-2</v>
          </cell>
          <cell r="EB36">
            <v>3.3028331715469504E-2</v>
          </cell>
          <cell r="EC36">
            <v>3.3216999487381792E-2</v>
          </cell>
          <cell r="ED36">
            <v>3.3402438183367453E-2</v>
          </cell>
          <cell r="EE36">
            <v>3.365604210498345E-2</v>
          </cell>
          <cell r="EF36">
            <v>8.2182704204284834E-3</v>
          </cell>
          <cell r="EG36">
            <v>9.2178209247311717E-3</v>
          </cell>
          <cell r="EH36">
            <v>9.1688667971077352E-3</v>
          </cell>
          <cell r="EI36">
            <v>1.0248621163901963E-2</v>
          </cell>
          <cell r="EJ36">
            <v>1.0979721294287455E-2</v>
          </cell>
          <cell r="EK36">
            <v>1.1283399710778344E-2</v>
          </cell>
          <cell r="EL36">
            <v>1.2114040055648742E-2</v>
          </cell>
          <cell r="EM36">
            <v>8.8233574470100006E-3</v>
          </cell>
          <cell r="EN36">
            <v>9.5001686763702322E-3</v>
          </cell>
          <cell r="EO36">
            <v>9.5495136010605181E-3</v>
          </cell>
          <cell r="EP36">
            <v>1.0801411271548229E-2</v>
          </cell>
          <cell r="EQ36">
            <v>1.0732471192882866E-2</v>
          </cell>
          <cell r="ER36">
            <v>1.0805521060738822E-2</v>
          </cell>
          <cell r="ES36">
            <v>1.1746862495825886E-2</v>
          </cell>
          <cell r="ET36">
            <v>1.1939590624794666E-2</v>
          </cell>
          <cell r="EU36">
            <v>1.3057413919787729E-2</v>
          </cell>
          <cell r="EV36">
            <v>1.3439737232328048E-2</v>
          </cell>
          <cell r="EW36">
            <v>1.4219036069810042E-2</v>
          </cell>
          <cell r="EX36">
            <v>1.4511760777168732E-2</v>
          </cell>
          <cell r="EY36">
            <v>1.4964077194462208E-2</v>
          </cell>
          <cell r="EZ36">
            <v>1.5502221241475333E-2</v>
          </cell>
          <cell r="FA36">
            <v>1.6319819545234721E-2</v>
          </cell>
          <cell r="FB36">
            <v>1.7473390107909118E-2</v>
          </cell>
          <cell r="FC36">
            <v>1.7592227728477322E-2</v>
          </cell>
          <cell r="FD36">
            <v>1.8639424708190636E-2</v>
          </cell>
          <cell r="FE36">
            <v>1.9872599588741588E-2</v>
          </cell>
          <cell r="FF36">
            <v>2.0384346406426165E-2</v>
          </cell>
          <cell r="FG36">
            <v>2.1596635950682487E-2</v>
          </cell>
          <cell r="FH36">
            <v>2.1977836068178928E-2</v>
          </cell>
          <cell r="FI36">
            <v>2.2821755060311876E-2</v>
          </cell>
          <cell r="FJ36">
            <v>2.3973092050080611E-2</v>
          </cell>
          <cell r="FK36">
            <v>2.4110877583632298E-2</v>
          </cell>
          <cell r="FL36">
            <v>2.5195437727876815E-2</v>
          </cell>
          <cell r="FM36">
            <v>2.6242324379666632E-2</v>
          </cell>
          <cell r="FN36">
            <v>2.7138782018196757E-2</v>
          </cell>
          <cell r="FO36">
            <v>2.8468544706522624E-2</v>
          </cell>
          <cell r="FP36">
            <v>2.8742287018576219E-2</v>
          </cell>
          <cell r="FQ36">
            <v>4.5685005271450571E-2</v>
          </cell>
          <cell r="FR36">
            <v>6.5221623924317908E-3</v>
          </cell>
          <cell r="FS36">
            <v>8.6373378162740138E-3</v>
          </cell>
          <cell r="FT36">
            <v>6.7204641437808152E-3</v>
          </cell>
          <cell r="FU36">
            <v>7.2475936114552242E-3</v>
          </cell>
          <cell r="FV36">
            <v>7.5964767607498325E-3</v>
          </cell>
          <cell r="FW36">
            <v>7.6194206036405083E-3</v>
          </cell>
          <cell r="FX36">
            <v>8.1315613839069868E-3</v>
          </cell>
          <cell r="FY36">
            <v>8.4934139681592091E-3</v>
          </cell>
          <cell r="FZ36">
            <v>8.6694736903881377E-3</v>
          </cell>
          <cell r="GA36">
            <v>9.18897979359019E-3</v>
          </cell>
          <cell r="GB36">
            <v>9.4649667274690034E-3</v>
          </cell>
          <cell r="GC36">
            <v>9.8947245637781376E-3</v>
          </cell>
          <cell r="GD36">
            <v>1.0402260080216394E-2</v>
          </cell>
          <cell r="GE36">
            <v>1.1117961027302481E-2</v>
          </cell>
          <cell r="GF36">
            <v>1.0591822741422638E-2</v>
          </cell>
          <cell r="GG36">
            <v>1.1494225983454016E-2</v>
          </cell>
          <cell r="GH36">
            <v>1.1272181624003069E-2</v>
          </cell>
          <cell r="GI36">
            <v>1.1154746021719654E-2</v>
          </cell>
          <cell r="GJ36">
            <v>1.1307051209725581E-2</v>
          </cell>
          <cell r="GK36">
            <v>1.1307051209725581E-2</v>
          </cell>
          <cell r="GL36">
            <v>1.1307051209725581E-2</v>
          </cell>
          <cell r="GM36">
            <v>1.1307051209725581E-2</v>
          </cell>
          <cell r="GN36">
            <v>1.1307051209725581E-2</v>
          </cell>
          <cell r="GO36">
            <v>1.1307051209725581E-2</v>
          </cell>
          <cell r="GP36">
            <v>1.1307051209725581E-2</v>
          </cell>
          <cell r="GQ36">
            <v>1.1307051209725581E-2</v>
          </cell>
          <cell r="GR36">
            <v>1.1307051209725581E-2</v>
          </cell>
          <cell r="GS36">
            <v>1.1307051209725581E-2</v>
          </cell>
          <cell r="GT36">
            <v>1.1307051209725581E-2</v>
          </cell>
          <cell r="GU36">
            <v>1.1307051209725581E-2</v>
          </cell>
          <cell r="GV36">
            <v>1.1307051209725581E-2</v>
          </cell>
          <cell r="GW36">
            <v>1.1307051209725581E-2</v>
          </cell>
          <cell r="GX36">
            <v>1.1307051209725581E-2</v>
          </cell>
          <cell r="GY36">
            <v>1.1307051209725581E-2</v>
          </cell>
          <cell r="GZ36">
            <v>1.1307051209725581E-2</v>
          </cell>
          <cell r="HA36">
            <v>1.1307051209725581E-2</v>
          </cell>
          <cell r="HB36">
            <v>1.1307051209725581E-2</v>
          </cell>
          <cell r="HC36">
            <v>1.1307051209725581E-2</v>
          </cell>
          <cell r="HD36">
            <v>1.1307051209725581E-2</v>
          </cell>
          <cell r="HE36">
            <v>1.1307051209725581E-2</v>
          </cell>
          <cell r="HF36">
            <v>1.1307051209725581E-2</v>
          </cell>
          <cell r="HG36">
            <v>1.1307051209725581E-2</v>
          </cell>
          <cell r="HH36">
            <v>1.1307051209725581E-2</v>
          </cell>
          <cell r="HI36">
            <v>1.1307051209725581E-2</v>
          </cell>
          <cell r="HJ36">
            <v>1.1307051209725581E-2</v>
          </cell>
          <cell r="HK36">
            <v>1.1307051209725581E-2</v>
          </cell>
          <cell r="HL36">
            <v>1.1307051209725581E-2</v>
          </cell>
          <cell r="HM36">
            <v>1.1307051209725581E-2</v>
          </cell>
          <cell r="HN36">
            <v>1.1307051209725581E-2</v>
          </cell>
          <cell r="HO36">
            <v>1.1307051209725581E-2</v>
          </cell>
          <cell r="HP36">
            <v>1.1307051209725581E-2</v>
          </cell>
          <cell r="HQ36">
            <v>1.1307051209725581E-2</v>
          </cell>
          <cell r="HR36">
            <v>1.1307051209725581E-2</v>
          </cell>
          <cell r="HS36">
            <v>1.1307051209725581E-2</v>
          </cell>
          <cell r="HT36">
            <v>1.1307051209725581E-2</v>
          </cell>
          <cell r="HU36">
            <v>1.1307051209725581E-2</v>
          </cell>
          <cell r="HV36">
            <v>1.1307051209725581E-2</v>
          </cell>
          <cell r="HW36">
            <v>1.1307051209725581E-2</v>
          </cell>
          <cell r="HX36">
            <v>1.1307051209725581E-2</v>
          </cell>
          <cell r="HY36">
            <v>1.1307051209725581E-2</v>
          </cell>
          <cell r="IA36">
            <v>0</v>
          </cell>
          <cell r="IB36">
            <v>0</v>
          </cell>
          <cell r="IC36">
            <v>0</v>
          </cell>
          <cell r="ID36">
            <v>0</v>
          </cell>
          <cell r="IE36">
            <v>0</v>
          </cell>
          <cell r="IF36">
            <v>0</v>
          </cell>
          <cell r="IG36">
            <v>0</v>
          </cell>
          <cell r="IH36">
            <v>0</v>
          </cell>
          <cell r="II36">
            <v>3.6882902157962527E-2</v>
          </cell>
          <cell r="IJ36">
            <v>3.2727186299057388E-2</v>
          </cell>
          <cell r="IK36">
            <v>2.8772762995360482E-2</v>
          </cell>
          <cell r="IL36">
            <v>1.0479496230596732E-2</v>
          </cell>
          <cell r="IM36">
            <v>1.5627608228198347E-2</v>
          </cell>
          <cell r="IN36">
            <v>2.6361410353466837E-2</v>
          </cell>
          <cell r="IO36">
            <v>8.1822146213019874E-3</v>
          </cell>
          <cell r="IP36">
            <v>1.1156292061372646E-2</v>
          </cell>
          <cell r="IQ36">
            <v>1.1307051209725581E-2</v>
          </cell>
          <cell r="IR36">
            <v>1.1307051209725581E-2</v>
          </cell>
          <cell r="IS36">
            <v>1.1307051209725581E-2</v>
          </cell>
          <cell r="IU36">
            <v>3.2167131560853879E-2</v>
          </cell>
          <cell r="IV36">
            <v>3.2677286141800745E-2</v>
          </cell>
          <cell r="IW36">
            <v>3.3215923128739583E-2</v>
          </cell>
          <cell r="IX36">
            <v>1.70307111500477E-2</v>
          </cell>
          <cell r="IY36">
            <v>1.0132403085099051E-2</v>
          </cell>
          <cell r="IZ36">
            <v>1.0740265737812364E-2</v>
          </cell>
          <cell r="JA36">
            <v>9.9503645163263269E-3</v>
          </cell>
          <cell r="JB36">
            <v>1.1094951583149193E-2</v>
          </cell>
          <cell r="JC36">
            <v>1.2812247258970148E-2</v>
          </cell>
          <cell r="JD36">
            <v>1.4564958013813661E-2</v>
          </cell>
          <cell r="JE36">
            <v>1.6431810298206392E-2</v>
          </cell>
          <cell r="JF36">
            <v>1.8701417341803181E-2</v>
          </cell>
          <cell r="JG36">
            <v>2.1319606141762527E-2</v>
          </cell>
          <cell r="JH36">
            <v>2.363524156467493E-2</v>
          </cell>
          <cell r="JI36">
            <v>2.6192181375246731E-2</v>
          </cell>
          <cell r="JJ36">
            <v>3.4298612332183141E-2</v>
          </cell>
          <cell r="JK36">
            <v>7.2933214508288735E-3</v>
          </cell>
          <cell r="JL36">
            <v>7.4878303252818544E-3</v>
          </cell>
          <cell r="JM36">
            <v>8.4314830141514457E-3</v>
          </cell>
          <cell r="JN36">
            <v>9.516223694945777E-3</v>
          </cell>
          <cell r="JO36">
            <v>1.0704014616313838E-2</v>
          </cell>
          <cell r="JP36">
            <v>1.1307051209725581E-2</v>
          </cell>
          <cell r="JQ36">
            <v>1.1307051209725581E-2</v>
          </cell>
          <cell r="JR36">
            <v>1.1307051209725581E-2</v>
          </cell>
          <cell r="JS36">
            <v>1.1307051209725581E-2</v>
          </cell>
          <cell r="JT36">
            <v>1.1307051209725581E-2</v>
          </cell>
          <cell r="JU36">
            <v>1.1307051209725581E-2</v>
          </cell>
          <cell r="JV36">
            <v>1.1307051209725581E-2</v>
          </cell>
          <cell r="JW36">
            <v>1.1307051209725581E-2</v>
          </cell>
          <cell r="JX36">
            <v>1.1307051209725581E-2</v>
          </cell>
          <cell r="JY36">
            <v>1.1307051209725581E-2</v>
          </cell>
          <cell r="JZ36">
            <v>1.1307051209725581E-2</v>
          </cell>
          <cell r="KA36">
            <v>1.1307051209725581E-2</v>
          </cell>
          <cell r="KB36">
            <v>1.1307051209725581E-2</v>
          </cell>
          <cell r="KC36">
            <v>1.1307051209725581E-2</v>
          </cell>
          <cell r="KD36">
            <v>1.1307051209725581E-2</v>
          </cell>
          <cell r="KF36">
            <v>7.3905758880553644E-3</v>
          </cell>
          <cell r="KG36">
            <v>1.1005532913019709E-2</v>
          </cell>
          <cell r="KI36">
            <v>1.1939590624794666E-2</v>
          </cell>
          <cell r="KJ36">
            <v>1.3057413919787729E-2</v>
          </cell>
          <cell r="KK36">
            <v>1.3439737232328048E-2</v>
          </cell>
          <cell r="KL36">
            <v>1.4219036069810042E-2</v>
          </cell>
          <cell r="KM36">
            <v>1.4511760777168732E-2</v>
          </cell>
          <cell r="KN36">
            <v>1.4964077194462208E-2</v>
          </cell>
          <cell r="KO36">
            <v>1.5502221241475333E-2</v>
          </cell>
          <cell r="KP36">
            <v>1.6319819545234721E-2</v>
          </cell>
          <cell r="KQ36">
            <v>1.7473390107909118E-2</v>
          </cell>
          <cell r="KR36">
            <v>1.7592227728477322E-2</v>
          </cell>
          <cell r="KS36">
            <v>1.8639424708190636E-2</v>
          </cell>
          <cell r="KT36">
            <v>1.9872599588741588E-2</v>
          </cell>
          <cell r="KU36">
            <v>2.0384346406426165E-2</v>
          </cell>
          <cell r="KV36">
            <v>2.1596635950682487E-2</v>
          </cell>
          <cell r="KW36">
            <v>2.1977836068178928E-2</v>
          </cell>
          <cell r="KX36">
            <v>2.2821755060311876E-2</v>
          </cell>
          <cell r="KY36">
            <v>2.3973092050080611E-2</v>
          </cell>
          <cell r="KZ36">
            <v>2.4110877583632298E-2</v>
          </cell>
          <cell r="LA36">
            <v>2.5195437727876815E-2</v>
          </cell>
          <cell r="LB36">
            <v>2.6242324379666632E-2</v>
          </cell>
          <cell r="LC36">
            <v>2.7138782018196757E-2</v>
          </cell>
          <cell r="LD36">
            <v>2.8468544706522624E-2</v>
          </cell>
          <cell r="LE36">
            <v>2.8742287018576219E-2</v>
          </cell>
          <cell r="LF36">
            <v>4.5685005271450571E-2</v>
          </cell>
          <cell r="LG36">
            <v>6.5221623924317908E-3</v>
          </cell>
          <cell r="LH36">
            <v>8.6373378162740138E-3</v>
          </cell>
          <cell r="LI36">
            <v>6.7204641437808152E-3</v>
          </cell>
          <cell r="LJ36">
            <v>7.2475936114552242E-3</v>
          </cell>
          <cell r="LK36">
            <v>7.5964767607498325E-3</v>
          </cell>
          <cell r="LL36">
            <v>7.6194206036405083E-3</v>
          </cell>
          <cell r="LM36">
            <v>8.1315613839069868E-3</v>
          </cell>
          <cell r="LN36">
            <v>8.4934139681592091E-3</v>
          </cell>
          <cell r="LO36">
            <v>8.6694736903881377E-3</v>
          </cell>
          <cell r="LP36">
            <v>9.18897979359019E-3</v>
          </cell>
          <cell r="LQ36">
            <v>9.4649667274690034E-3</v>
          </cell>
          <cell r="LR36">
            <v>8.7839558173791795E-3</v>
          </cell>
          <cell r="LS36">
            <v>1.0402260080216394E-2</v>
          </cell>
          <cell r="LT36">
            <v>1.1117961027302481E-2</v>
          </cell>
          <cell r="LU36">
            <v>1.0591822741422638E-2</v>
          </cell>
          <cell r="LV36">
            <v>1.0704014616313838E-2</v>
          </cell>
          <cell r="LW36">
            <v>1.0704014616313838E-2</v>
          </cell>
          <cell r="LX36">
            <v>1.0704014616313838E-2</v>
          </cell>
          <cell r="LY36">
            <v>1.0704014616313838E-2</v>
          </cell>
          <cell r="LZ36">
            <v>1.0704014616313838E-2</v>
          </cell>
          <cell r="MA36">
            <v>1.0704014616313838E-2</v>
          </cell>
          <cell r="MB36">
            <v>1.0704014616313838E-2</v>
          </cell>
          <cell r="MC36">
            <v>1.0704014616313838E-2</v>
          </cell>
          <cell r="MD36">
            <v>1.0704014616313838E-2</v>
          </cell>
          <cell r="MF36">
            <v>1.0704014616313838E-2</v>
          </cell>
          <cell r="MG36">
            <v>1.0704014616313838E-2</v>
          </cell>
          <cell r="MH36">
            <v>1.070401461631384E-2</v>
          </cell>
          <cell r="MJ36">
            <v>1.1939590624794666E-2</v>
          </cell>
          <cell r="MK36">
            <v>1.3057413919787729E-2</v>
          </cell>
          <cell r="ML36">
            <v>1.3439737232328048E-2</v>
          </cell>
          <cell r="MM36">
            <v>1.219782506669503E-2</v>
          </cell>
          <cell r="MN36">
            <v>1.219782506669503E-2</v>
          </cell>
          <cell r="MO36">
            <v>1.219782506669503E-2</v>
          </cell>
          <cell r="MP36">
            <v>1.219782506669503E-2</v>
          </cell>
          <cell r="MQ36">
            <v>1.219782506669503E-2</v>
          </cell>
          <cell r="MR36">
            <v>1.219782506669503E-2</v>
          </cell>
          <cell r="MS36">
            <v>1.219782506669503E-2</v>
          </cell>
          <cell r="MT36">
            <v>1.219782506669503E-2</v>
          </cell>
          <cell r="MU36">
            <v>1.219782506669503E-2</v>
          </cell>
          <cell r="MV36">
            <v>1.219782506669503E-2</v>
          </cell>
          <cell r="MW36">
            <v>1.219782506669503E-2</v>
          </cell>
          <cell r="MX36">
            <v>1.219782506669503E-2</v>
          </cell>
          <cell r="MY36">
            <v>1.219782506669503E-2</v>
          </cell>
          <cell r="MZ36">
            <v>1.219782506669503E-2</v>
          </cell>
          <cell r="NA36">
            <v>1.219782506669503E-2</v>
          </cell>
          <cell r="NB36">
            <v>1.219782506669503E-2</v>
          </cell>
          <cell r="NC36">
            <v>1.219782506669503E-2</v>
          </cell>
          <cell r="ND36">
            <v>1.219782506669503E-2</v>
          </cell>
          <cell r="NE36">
            <v>1.219782506669503E-2</v>
          </cell>
          <cell r="NF36">
            <v>1.219782506669503E-2</v>
          </cell>
          <cell r="NG36">
            <v>1.219782506669503E-2</v>
          </cell>
          <cell r="NH36">
            <v>1.219782506669503E-2</v>
          </cell>
          <cell r="NI36">
            <v>1.219782506669503E-2</v>
          </cell>
          <cell r="NJ36">
            <v>1.219782506669503E-2</v>
          </cell>
          <cell r="NK36">
            <v>1.219782506669503E-2</v>
          </cell>
          <cell r="NL36">
            <v>1.219782506669503E-2</v>
          </cell>
          <cell r="NM36">
            <v>1.219782506669503E-2</v>
          </cell>
          <cell r="NN36">
            <v>1.219782506669503E-2</v>
          </cell>
          <cell r="NO36">
            <v>1.219782506669503E-2</v>
          </cell>
          <cell r="NP36">
            <v>1.219782506669503E-2</v>
          </cell>
          <cell r="NQ36">
            <v>1.219782506669503E-2</v>
          </cell>
          <cell r="NR36">
            <v>1.219782506669503E-2</v>
          </cell>
          <cell r="NS36">
            <v>1.219782506669503E-2</v>
          </cell>
          <cell r="NT36">
            <v>1.219782506669503E-2</v>
          </cell>
          <cell r="NU36">
            <v>1.219782506669503E-2</v>
          </cell>
          <cell r="NV36">
            <v>1.219782506669503E-2</v>
          </cell>
          <cell r="NW36">
            <v>1.219782506669503E-2</v>
          </cell>
          <cell r="NX36">
            <v>1.219782506669503E-2</v>
          </cell>
          <cell r="NY36">
            <v>1.219782506669503E-2</v>
          </cell>
          <cell r="NZ36">
            <v>1.219782506669503E-2</v>
          </cell>
          <cell r="OA36">
            <v>1.219782506669503E-2</v>
          </cell>
          <cell r="OB36">
            <v>1.219782506669503E-2</v>
          </cell>
          <cell r="OC36">
            <v>1.219782506669503E-2</v>
          </cell>
          <cell r="OD36">
            <v>1.219782506669503E-2</v>
          </cell>
          <cell r="OE36">
            <v>1.219782506669503E-2</v>
          </cell>
          <cell r="OG36">
            <v>1.2197825066695029E-2</v>
          </cell>
          <cell r="OH36">
            <v>1.2197825066695032E-2</v>
          </cell>
          <cell r="OI36">
            <v>1.2197825066695032E-2</v>
          </cell>
        </row>
        <row r="37">
          <cell r="B37" t="str">
            <v>AVERAGEIF</v>
          </cell>
          <cell r="D37" t="str">
            <v>IENC % ANR</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1.1970537276826804E-3</v>
          </cell>
          <cell r="CY37">
            <v>1.409678812098493E-3</v>
          </cell>
          <cell r="CZ37">
            <v>1.2088401427923199E-3</v>
          </cell>
          <cell r="DA37">
            <v>1.2649371598971646E-3</v>
          </cell>
          <cell r="DB37">
            <v>1.2633475403614957E-3</v>
          </cell>
          <cell r="DC37">
            <v>1.2768292059038397E-3</v>
          </cell>
          <cell r="DD37">
            <v>1.2520501117577086E-3</v>
          </cell>
          <cell r="DE37">
            <v>1.2144153527549578E-3</v>
          </cell>
          <cell r="DF37">
            <v>-5.1810669425928586E-4</v>
          </cell>
          <cell r="DG37">
            <v>-2.2505356177096175E-3</v>
          </cell>
          <cell r="DH37">
            <v>-3.6755930433436186E-3</v>
          </cell>
          <cell r="DI37">
            <v>-5.2428559820719492E-3</v>
          </cell>
          <cell r="DJ37">
            <v>-6.6895034332608606E-3</v>
          </cell>
          <cell r="DK37">
            <v>-7.0705574437440952E-3</v>
          </cell>
          <cell r="DL37">
            <v>-7.7054779400722714E-3</v>
          </cell>
          <cell r="DM37">
            <v>-8.2482935552190325E-3</v>
          </cell>
          <cell r="DN37">
            <v>-8.8676813262284406E-3</v>
          </cell>
          <cell r="DO37">
            <v>-9.5054910837590652E-3</v>
          </cell>
          <cell r="DP37">
            <v>-1.0142462563965634E-2</v>
          </cell>
          <cell r="DQ37">
            <v>-1.0697299172993386E-2</v>
          </cell>
          <cell r="DR37">
            <v>-1.1117525914724001E-2</v>
          </cell>
          <cell r="DS37">
            <v>-1.1700977867193298E-2</v>
          </cell>
          <cell r="DT37">
            <v>-1.2304581724073583E-2</v>
          </cell>
          <cell r="DU37">
            <v>-1.2973922970433689E-2</v>
          </cell>
          <cell r="DV37">
            <v>-1.4343554534622509E-2</v>
          </cell>
          <cell r="DW37">
            <v>-1.4537968181939143E-2</v>
          </cell>
          <cell r="DX37">
            <v>-1.5167515187418773E-2</v>
          </cell>
          <cell r="DY37">
            <v>-1.5608293388709182E-2</v>
          </cell>
          <cell r="DZ37">
            <v>-1.6142472808961014E-2</v>
          </cell>
          <cell r="EA37">
            <v>-1.6631099780553656E-2</v>
          </cell>
          <cell r="EB37">
            <v>-1.7054906557911823E-2</v>
          </cell>
          <cell r="EC37">
            <v>-1.7490849192572565E-2</v>
          </cell>
          <cell r="ED37">
            <v>-1.7533066545180231E-2</v>
          </cell>
          <cell r="EE37">
            <v>-1.8184446374518343E-2</v>
          </cell>
          <cell r="EF37">
            <v>-2.1541312240113953E-2</v>
          </cell>
          <cell r="EG37">
            <v>1.432603028990023E-4</v>
          </cell>
          <cell r="EH37">
            <v>5.2008472627707628E-5</v>
          </cell>
          <cell r="EI37">
            <v>-1.3368020269795489E-4</v>
          </cell>
          <cell r="EJ37">
            <v>-4.4782566306109648E-4</v>
          </cell>
          <cell r="EK37">
            <v>-7.5467651569676916E-4</v>
          </cell>
          <cell r="EL37">
            <v>-1.1105376242324461E-3</v>
          </cell>
          <cell r="EM37">
            <v>-1.3584984681523345E-3</v>
          </cell>
          <cell r="EN37">
            <v>-7.3160529052488429E-4</v>
          </cell>
          <cell r="EO37">
            <v>-1.049668283564418E-3</v>
          </cell>
          <cell r="EP37">
            <v>-1.2882394620404767E-3</v>
          </cell>
          <cell r="EQ37">
            <v>-2.0243236534100394E-3</v>
          </cell>
          <cell r="ER37">
            <v>-2.3417661555810623E-3</v>
          </cell>
          <cell r="ES37">
            <v>-2.6995426254347124E-3</v>
          </cell>
          <cell r="ET37">
            <v>-3.0744899011201942E-3</v>
          </cell>
          <cell r="EU37">
            <v>-3.3677993062238916E-3</v>
          </cell>
          <cell r="EV37">
            <v>-3.8012000698558492E-3</v>
          </cell>
          <cell r="EW37">
            <v>-4.1617657694110423E-3</v>
          </cell>
          <cell r="EX37">
            <v>-4.6205230523187271E-3</v>
          </cell>
          <cell r="EY37">
            <v>-5.0586044928277339E-3</v>
          </cell>
          <cell r="EZ37">
            <v>-5.6729970879995425E-3</v>
          </cell>
          <cell r="FA37">
            <v>-6.1839137794371321E-3</v>
          </cell>
          <cell r="FB37">
            <v>-6.6798974671159203E-3</v>
          </cell>
          <cell r="FC37">
            <v>-7.2620489762707605E-3</v>
          </cell>
          <cell r="FD37">
            <v>-7.7693833622021462E-3</v>
          </cell>
          <cell r="FE37">
            <v>-8.4812886491755467E-3</v>
          </cell>
          <cell r="FF37">
            <v>-8.9991950150833042E-3</v>
          </cell>
          <cell r="FG37">
            <v>-9.486984289149944E-3</v>
          </cell>
          <cell r="FH37">
            <v>-1.0147246723802366E-2</v>
          </cell>
          <cell r="FI37">
            <v>-1.0734957770505813E-2</v>
          </cell>
          <cell r="FJ37">
            <v>-1.1411158817668769E-2</v>
          </cell>
          <cell r="FK37">
            <v>-1.2158223139031832E-2</v>
          </cell>
          <cell r="FL37">
            <v>-1.2998067729114843E-2</v>
          </cell>
          <cell r="FM37">
            <v>-1.3720527722169442E-2</v>
          </cell>
          <cell r="FN37">
            <v>-1.4314445540200166E-2</v>
          </cell>
          <cell r="FO37">
            <v>-1.5044114784188581E-2</v>
          </cell>
          <cell r="FP37">
            <v>-1.667373110820208E-2</v>
          </cell>
          <cell r="FQ37">
            <v>-1.7668922852862065E-3</v>
          </cell>
          <cell r="FR37">
            <v>-1.7090626083879339E-3</v>
          </cell>
          <cell r="FS37">
            <v>-1.7037725514171195E-3</v>
          </cell>
          <cell r="FT37">
            <v>-1.9140590168082805E-3</v>
          </cell>
          <cell r="FU37">
            <v>-1.9919212828805781E-3</v>
          </cell>
          <cell r="FV37">
            <v>-2.1000663121565756E-3</v>
          </cell>
          <cell r="FW37">
            <v>-2.2031802868410482E-3</v>
          </cell>
          <cell r="FX37">
            <v>-2.3048008828914649E-3</v>
          </cell>
          <cell r="FY37">
            <v>-2.3889640172822116E-3</v>
          </cell>
          <cell r="FZ37">
            <v>-2.4470879959897296E-3</v>
          </cell>
          <cell r="GA37">
            <v>-2.4490020550668669E-3</v>
          </cell>
          <cell r="GB37">
            <v>-2.5590641157977071E-3</v>
          </cell>
          <cell r="GC37">
            <v>-2.6498791742337988E-3</v>
          </cell>
          <cell r="GD37">
            <v>-2.6687534997962103E-3</v>
          </cell>
          <cell r="GE37">
            <v>-2.6976187849954304E-3</v>
          </cell>
          <cell r="GF37">
            <v>-2.851446136574782E-3</v>
          </cell>
          <cell r="GG37">
            <v>-2.8223380528871588E-3</v>
          </cell>
          <cell r="GH37">
            <v>-2.8970571572568891E-3</v>
          </cell>
          <cell r="GI37">
            <v>-2.8614016267307796E-3</v>
          </cell>
          <cell r="GJ37">
            <v>-2.8602656122916092E-3</v>
          </cell>
          <cell r="GK37">
            <v>-2.8602656122916092E-3</v>
          </cell>
          <cell r="GL37">
            <v>-2.8602656122916092E-3</v>
          </cell>
          <cell r="GM37">
            <v>-2.8602656122916092E-3</v>
          </cell>
          <cell r="GN37">
            <v>-2.8602656122916092E-3</v>
          </cell>
          <cell r="GO37">
            <v>-2.8602656122916092E-3</v>
          </cell>
          <cell r="GP37">
            <v>-2.8602656122916092E-3</v>
          </cell>
          <cell r="GQ37">
            <v>-2.8602656122916092E-3</v>
          </cell>
          <cell r="GR37">
            <v>-2.8602656122916092E-3</v>
          </cell>
          <cell r="GS37">
            <v>-2.8602656122916092E-3</v>
          </cell>
          <cell r="GT37">
            <v>-2.8602656122916092E-3</v>
          </cell>
          <cell r="GU37">
            <v>-2.8602656122916092E-3</v>
          </cell>
          <cell r="GV37">
            <v>-2.8602656122916092E-3</v>
          </cell>
          <cell r="GW37">
            <v>-2.8602656122916092E-3</v>
          </cell>
          <cell r="GX37">
            <v>-2.8602656122916092E-3</v>
          </cell>
          <cell r="GY37">
            <v>-2.8602656122916092E-3</v>
          </cell>
          <cell r="GZ37">
            <v>-2.8602656122916092E-3</v>
          </cell>
          <cell r="HA37">
            <v>-2.8602656122916092E-3</v>
          </cell>
          <cell r="HB37">
            <v>-2.8602656122916092E-3</v>
          </cell>
          <cell r="HC37">
            <v>-2.8602656122916092E-3</v>
          </cell>
          <cell r="HD37">
            <v>-2.8602656122916092E-3</v>
          </cell>
          <cell r="HE37">
            <v>-2.8602656122916092E-3</v>
          </cell>
          <cell r="HF37">
            <v>-2.8602656122916092E-3</v>
          </cell>
          <cell r="HG37">
            <v>-2.8602656122916092E-3</v>
          </cell>
          <cell r="HH37">
            <v>-2.8602656122916092E-3</v>
          </cell>
          <cell r="HI37">
            <v>-2.8602656122916092E-3</v>
          </cell>
          <cell r="HJ37">
            <v>-2.8602656122916092E-3</v>
          </cell>
          <cell r="HK37">
            <v>-2.8602656122916092E-3</v>
          </cell>
          <cell r="HL37">
            <v>-2.8602656122916092E-3</v>
          </cell>
          <cell r="HM37">
            <v>-2.8602656122916092E-3</v>
          </cell>
          <cell r="HN37">
            <v>-2.8602656122916092E-3</v>
          </cell>
          <cell r="HO37">
            <v>-2.8602656122916092E-3</v>
          </cell>
          <cell r="HP37">
            <v>-2.8602656122916092E-3</v>
          </cell>
          <cell r="HQ37">
            <v>-2.8602656122916092E-3</v>
          </cell>
          <cell r="HR37">
            <v>-2.8602656122916092E-3</v>
          </cell>
          <cell r="HS37">
            <v>-2.8602656122916092E-3</v>
          </cell>
          <cell r="HT37">
            <v>-2.8602656122916092E-3</v>
          </cell>
          <cell r="HU37">
            <v>-2.8602656122916092E-3</v>
          </cell>
          <cell r="HV37">
            <v>-2.8602656122916092E-3</v>
          </cell>
          <cell r="HW37">
            <v>-2.8602656122916092E-3</v>
          </cell>
          <cell r="HX37">
            <v>-2.8602656122916092E-3</v>
          </cell>
          <cell r="HY37">
            <v>-2.8602656122916092E-3</v>
          </cell>
          <cell r="IA37">
            <v>0</v>
          </cell>
          <cell r="IB37">
            <v>0</v>
          </cell>
          <cell r="IC37">
            <v>0</v>
          </cell>
          <cell r="ID37">
            <v>0</v>
          </cell>
          <cell r="IE37">
            <v>0</v>
          </cell>
          <cell r="IF37">
            <v>0</v>
          </cell>
          <cell r="IG37">
            <v>0</v>
          </cell>
          <cell r="IH37">
            <v>0</v>
          </cell>
          <cell r="II37">
            <v>-1.3332827367798438E-4</v>
          </cell>
          <cell r="IJ37">
            <v>-9.7519812496389465E-3</v>
          </cell>
          <cell r="IK37">
            <v>-1.5341018707466852E-2</v>
          </cell>
          <cell r="IL37">
            <v>-1.157362955980707E-3</v>
          </cell>
          <cell r="IM37">
            <v>-5.5111593261632065E-3</v>
          </cell>
          <cell r="IN37">
            <v>-1.1454628743700278E-2</v>
          </cell>
          <cell r="IO37">
            <v>-2.2017383583127761E-3</v>
          </cell>
          <cell r="IP37">
            <v>-2.8300174109992427E-3</v>
          </cell>
          <cell r="IQ37">
            <v>-2.8602656122916092E-3</v>
          </cell>
          <cell r="IR37">
            <v>-2.8602656122916092E-3</v>
          </cell>
          <cell r="IS37">
            <v>-2.8602656122916092E-3</v>
          </cell>
          <cell r="IU37">
            <v>-1.4683012634660141E-2</v>
          </cell>
          <cell r="IV37">
            <v>-1.6127288659407952E-2</v>
          </cell>
          <cell r="IW37">
            <v>-1.7359607431888205E-2</v>
          </cell>
          <cell r="IX37">
            <v>-1.3194166103911097E-2</v>
          </cell>
          <cell r="IY37">
            <v>-1.7649913104378126E-4</v>
          </cell>
          <cell r="IZ37">
            <v>-1.0745708693605165E-3</v>
          </cell>
          <cell r="JA37">
            <v>-1.0231710120432596E-3</v>
          </cell>
          <cell r="JB37">
            <v>-2.355210811475271E-3</v>
          </cell>
          <cell r="JC37">
            <v>-3.4144964257333114E-3</v>
          </cell>
          <cell r="JD37">
            <v>-4.6136311048525017E-3</v>
          </cell>
          <cell r="JE37">
            <v>-6.1789361115175316E-3</v>
          </cell>
          <cell r="JF37">
            <v>-7.8375736625494845E-3</v>
          </cell>
          <cell r="JG37">
            <v>-9.5444753426785368E-3</v>
          </cell>
          <cell r="JH37">
            <v>-1.1434779909068805E-2</v>
          </cell>
          <cell r="JI37">
            <v>-1.3677680330494817E-2</v>
          </cell>
          <cell r="JJ37">
            <v>-1.1161579392558955E-2</v>
          </cell>
          <cell r="JK37">
            <v>-1.7756313922044447E-3</v>
          </cell>
          <cell r="JL37">
            <v>-2.0983892939594006E-3</v>
          </cell>
          <cell r="JM37">
            <v>-2.3802842987211354E-3</v>
          </cell>
          <cell r="JN37">
            <v>-2.5526484483661244E-3</v>
          </cell>
          <cell r="JO37">
            <v>-2.7392728071221409E-3</v>
          </cell>
          <cell r="JP37">
            <v>-2.8602656122916092E-3</v>
          </cell>
          <cell r="JQ37">
            <v>-2.8602656122916092E-3</v>
          </cell>
          <cell r="JR37">
            <v>-2.8602656122916092E-3</v>
          </cell>
          <cell r="JS37">
            <v>-2.8602656122916092E-3</v>
          </cell>
          <cell r="JT37">
            <v>-2.8602656122916092E-3</v>
          </cell>
          <cell r="JU37">
            <v>-2.8602656122916092E-3</v>
          </cell>
          <cell r="JV37">
            <v>-2.8602656122916092E-3</v>
          </cell>
          <cell r="JW37">
            <v>-2.8602656122916092E-3</v>
          </cell>
          <cell r="JX37">
            <v>-2.8602656122916092E-3</v>
          </cell>
          <cell r="JY37">
            <v>-2.8602656122916092E-3</v>
          </cell>
          <cell r="JZ37">
            <v>-2.8602656122916092E-3</v>
          </cell>
          <cell r="KA37">
            <v>-2.8602656122916092E-3</v>
          </cell>
          <cell r="KB37">
            <v>-2.8602656122916092E-3</v>
          </cell>
          <cell r="KC37">
            <v>-2.8602656122916092E-3</v>
          </cell>
          <cell r="KD37">
            <v>-2.8602656122916092E-3</v>
          </cell>
          <cell r="KF37">
            <v>-1.9370103430819225E-3</v>
          </cell>
          <cell r="KG37">
            <v>-2.7997692097068753E-3</v>
          </cell>
          <cell r="KI37">
            <v>-3.0744899011201942E-3</v>
          </cell>
          <cell r="KJ37">
            <v>-3.3677993062238916E-3</v>
          </cell>
          <cell r="KK37">
            <v>-3.8012000698558492E-3</v>
          </cell>
          <cell r="KL37">
            <v>-4.1617657694110423E-3</v>
          </cell>
          <cell r="KM37">
            <v>-4.6205230523187271E-3</v>
          </cell>
          <cell r="KN37">
            <v>-5.0586044928277339E-3</v>
          </cell>
          <cell r="KO37">
            <v>-5.6729970879995425E-3</v>
          </cell>
          <cell r="KP37">
            <v>-6.1839137794371321E-3</v>
          </cell>
          <cell r="KQ37">
            <v>-6.6798974671159203E-3</v>
          </cell>
          <cell r="KR37">
            <v>-7.2620489762707605E-3</v>
          </cell>
          <cell r="KS37">
            <v>-7.7693833622021462E-3</v>
          </cell>
          <cell r="KT37">
            <v>-8.4812886491755467E-3</v>
          </cell>
          <cell r="KU37">
            <v>-8.9991950150833042E-3</v>
          </cell>
          <cell r="KV37">
            <v>-9.486984289149944E-3</v>
          </cell>
          <cell r="KW37">
            <v>-1.0147246723802366E-2</v>
          </cell>
          <cell r="KX37">
            <v>-1.0734957770505813E-2</v>
          </cell>
          <cell r="KY37">
            <v>-1.1411158817668769E-2</v>
          </cell>
          <cell r="KZ37">
            <v>-1.2158223139031832E-2</v>
          </cell>
          <cell r="LA37">
            <v>-1.2998067729114843E-2</v>
          </cell>
          <cell r="LB37">
            <v>-1.3720527722169442E-2</v>
          </cell>
          <cell r="LC37">
            <v>-1.4314445540200166E-2</v>
          </cell>
          <cell r="LD37">
            <v>-1.5044114784188581E-2</v>
          </cell>
          <cell r="LE37">
            <v>-1.667373110820208E-2</v>
          </cell>
          <cell r="LF37">
            <v>-1.7668922852862065E-3</v>
          </cell>
          <cell r="LG37">
            <v>-1.7090626083879339E-3</v>
          </cell>
          <cell r="LH37">
            <v>-1.7037725514171195E-3</v>
          </cell>
          <cell r="LI37">
            <v>-1.9140590168082805E-3</v>
          </cell>
          <cell r="LJ37">
            <v>-1.9919212828805781E-3</v>
          </cell>
          <cell r="LK37">
            <v>-2.1000663121565756E-3</v>
          </cell>
          <cell r="LL37">
            <v>-2.2031802868410482E-3</v>
          </cell>
          <cell r="LM37">
            <v>-2.3048008828914649E-3</v>
          </cell>
          <cell r="LN37">
            <v>-2.3889640172822116E-3</v>
          </cell>
          <cell r="LO37">
            <v>-2.4470879959897296E-3</v>
          </cell>
          <cell r="LP37">
            <v>-2.4490020550668669E-3</v>
          </cell>
          <cell r="LQ37">
            <v>-2.5590641157977071E-3</v>
          </cell>
          <cell r="LR37">
            <v>-2.428351356112936E-3</v>
          </cell>
          <cell r="LS37">
            <v>-2.6687534997962103E-3</v>
          </cell>
          <cell r="LT37">
            <v>-2.6976187849954304E-3</v>
          </cell>
          <cell r="LU37">
            <v>-2.851446136574782E-3</v>
          </cell>
          <cell r="LV37">
            <v>-2.7392728071221409E-3</v>
          </cell>
          <cell r="LW37">
            <v>-2.7392728071221409E-3</v>
          </cell>
          <cell r="LX37">
            <v>-2.7392728071221409E-3</v>
          </cell>
          <cell r="LY37">
            <v>-2.7392728071221409E-3</v>
          </cell>
          <cell r="LZ37">
            <v>-2.7392728071221409E-3</v>
          </cell>
          <cell r="MA37">
            <v>-2.7392728071221409E-3</v>
          </cell>
          <cell r="MB37">
            <v>-2.7392728071221409E-3</v>
          </cell>
          <cell r="MC37">
            <v>-2.7392728071221409E-3</v>
          </cell>
          <cell r="MD37">
            <v>-2.7392728071221409E-3</v>
          </cell>
          <cell r="MF37">
            <v>-2.7392728071221409E-3</v>
          </cell>
          <cell r="MG37">
            <v>-2.7392728071221409E-3</v>
          </cell>
          <cell r="MH37">
            <v>-2.7392728071221409E-3</v>
          </cell>
          <cell r="MJ37">
            <v>-3.0744899011201942E-3</v>
          </cell>
          <cell r="MK37">
            <v>-3.3677993062238916E-3</v>
          </cell>
          <cell r="ML37">
            <v>-3.8012000698558492E-3</v>
          </cell>
          <cell r="MM37">
            <v>-3.0569596116431417E-3</v>
          </cell>
          <cell r="MN37">
            <v>-3.0569596116431417E-3</v>
          </cell>
          <cell r="MO37">
            <v>-3.0569596116431417E-3</v>
          </cell>
          <cell r="MP37">
            <v>-3.0569596116431417E-3</v>
          </cell>
          <cell r="MQ37">
            <v>-3.0569596116431417E-3</v>
          </cell>
          <cell r="MR37">
            <v>-3.0569596116431417E-3</v>
          </cell>
          <cell r="MS37">
            <v>-3.0569596116431417E-3</v>
          </cell>
          <cell r="MT37">
            <v>-3.0569596116431417E-3</v>
          </cell>
          <cell r="MU37">
            <v>-3.0569596116431417E-3</v>
          </cell>
          <cell r="MV37">
            <v>-3.0569596116431417E-3</v>
          </cell>
          <cell r="MW37">
            <v>-3.0569596116431417E-3</v>
          </cell>
          <cell r="MX37">
            <v>-3.0569596116431417E-3</v>
          </cell>
          <cell r="MY37">
            <v>-3.0569596116431417E-3</v>
          </cell>
          <cell r="MZ37">
            <v>-3.0569596116431417E-3</v>
          </cell>
          <cell r="NA37">
            <v>-3.0569596116431417E-3</v>
          </cell>
          <cell r="NB37">
            <v>-3.0569596116431417E-3</v>
          </cell>
          <cell r="NC37">
            <v>-3.0569596116431417E-3</v>
          </cell>
          <cell r="ND37">
            <v>-3.0569596116431417E-3</v>
          </cell>
          <cell r="NE37">
            <v>-3.0569596116431417E-3</v>
          </cell>
          <cell r="NF37">
            <v>-3.0569596116431417E-3</v>
          </cell>
          <cell r="NG37">
            <v>-3.0569596116431417E-3</v>
          </cell>
          <cell r="NH37">
            <v>-3.0569596116431417E-3</v>
          </cell>
          <cell r="NI37">
            <v>-3.0569596116431417E-3</v>
          </cell>
          <cell r="NJ37">
            <v>-3.0569596116431417E-3</v>
          </cell>
          <cell r="NK37">
            <v>-3.0569596116431417E-3</v>
          </cell>
          <cell r="NL37">
            <v>-3.0569596116431417E-3</v>
          </cell>
          <cell r="NM37">
            <v>-3.0569596116431417E-3</v>
          </cell>
          <cell r="NN37">
            <v>-3.0569596116431417E-3</v>
          </cell>
          <cell r="NO37">
            <v>-3.0569596116431417E-3</v>
          </cell>
          <cell r="NP37">
            <v>-3.0569596116431417E-3</v>
          </cell>
          <cell r="NQ37">
            <v>-3.0569596116431417E-3</v>
          </cell>
          <cell r="NR37">
            <v>-3.0569596116431417E-3</v>
          </cell>
          <cell r="NS37">
            <v>-3.0569596116431417E-3</v>
          </cell>
          <cell r="NT37">
            <v>-3.0569596116431417E-3</v>
          </cell>
          <cell r="NU37">
            <v>-3.0569596116431417E-3</v>
          </cell>
          <cell r="NV37">
            <v>-3.0569596116431417E-3</v>
          </cell>
          <cell r="NW37">
            <v>-3.0569596116431417E-3</v>
          </cell>
          <cell r="NX37">
            <v>-3.0569596116431417E-3</v>
          </cell>
          <cell r="NY37">
            <v>-3.0569596116431417E-3</v>
          </cell>
          <cell r="NZ37">
            <v>-3.0569596116431417E-3</v>
          </cell>
          <cell r="OA37">
            <v>-3.0569596116431417E-3</v>
          </cell>
          <cell r="OB37">
            <v>-3.0569596116431417E-3</v>
          </cell>
          <cell r="OC37">
            <v>-3.0569596116431417E-3</v>
          </cell>
          <cell r="OD37">
            <v>-3.0569596116431417E-3</v>
          </cell>
          <cell r="OE37">
            <v>-3.0569596116431417E-3</v>
          </cell>
          <cell r="OG37">
            <v>-3.0569596116431417E-3</v>
          </cell>
          <cell r="OH37">
            <v>-3.0569596116431417E-3</v>
          </cell>
          <cell r="OI37">
            <v>-3.0569596116431417E-3</v>
          </cell>
        </row>
        <row r="39">
          <cell r="D39" t="str">
            <v>COSTS</v>
          </cell>
        </row>
        <row r="40">
          <cell r="B40" t="str">
            <v>SUMIF</v>
          </cell>
          <cell r="D40" t="str">
            <v>Amortized Cost to be defered (Agents related)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1593.1130000000001</v>
          </cell>
          <cell r="DX40">
            <v>3079.752</v>
          </cell>
          <cell r="DY40">
            <v>2973.192</v>
          </cell>
          <cell r="DZ40">
            <v>2598.9610000000011</v>
          </cell>
          <cell r="EA40">
            <v>3165.3649999999993</v>
          </cell>
          <cell r="EB40">
            <v>3544.3640000000009</v>
          </cell>
          <cell r="EC40">
            <v>2330.7859999999969</v>
          </cell>
          <cell r="ED40">
            <v>4686.6482000000015</v>
          </cell>
          <cell r="EE40">
            <v>7181.3669999999993</v>
          </cell>
          <cell r="EF40">
            <v>4124.7840000000042</v>
          </cell>
          <cell r="EG40">
            <v>3107.5919999999965</v>
          </cell>
          <cell r="EH40">
            <v>1932.5970000000002</v>
          </cell>
          <cell r="EI40">
            <v>1264.6499999999996</v>
          </cell>
          <cell r="EJ40">
            <v>3537.5029999999952</v>
          </cell>
          <cell r="EK40">
            <v>1192.5630000000115</v>
          </cell>
          <cell r="EL40">
            <v>2647.873999999993</v>
          </cell>
          <cell r="EM40">
            <v>2696.1950000000033</v>
          </cell>
          <cell r="EN40">
            <v>2265.0809999999988</v>
          </cell>
          <cell r="EO40">
            <v>1316.8949999999948</v>
          </cell>
          <cell r="EP40">
            <v>3765.773000000002</v>
          </cell>
          <cell r="EQ40">
            <v>2660.7390000000059</v>
          </cell>
          <cell r="ER40">
            <v>3528.2429999999958</v>
          </cell>
          <cell r="ES40">
            <v>5047.4869999999983</v>
          </cell>
          <cell r="ET40">
            <v>5012.0110000000004</v>
          </cell>
          <cell r="EU40">
            <v>6169.4340000000038</v>
          </cell>
          <cell r="EV40">
            <v>4302.6119999999937</v>
          </cell>
          <cell r="EW40">
            <v>3876.8680000000081</v>
          </cell>
          <cell r="EX40">
            <v>6967.1149999999934</v>
          </cell>
          <cell r="EY40">
            <v>5163.2700000000013</v>
          </cell>
          <cell r="EZ40">
            <v>4614.2580000000016</v>
          </cell>
          <cell r="FA40">
            <v>2509.3409999999972</v>
          </cell>
          <cell r="FB40">
            <v>3113.3020000000015</v>
          </cell>
          <cell r="FC40">
            <v>2869.6829999999954</v>
          </cell>
          <cell r="FD40">
            <v>3201.5150000000035</v>
          </cell>
          <cell r="FE40">
            <v>2222.5100000000011</v>
          </cell>
          <cell r="FF40">
            <v>1175.9159999999993</v>
          </cell>
          <cell r="FG40">
            <v>2611.1110000000062</v>
          </cell>
          <cell r="FH40">
            <v>3051.2359999999899</v>
          </cell>
          <cell r="FI40">
            <v>2383.8400000000061</v>
          </cell>
          <cell r="FJ40">
            <v>2834.3309999999988</v>
          </cell>
          <cell r="FK40">
            <v>4878.2690000000057</v>
          </cell>
          <cell r="FL40">
            <v>2332.8369999999945</v>
          </cell>
          <cell r="FM40">
            <v>1671.2469999999958</v>
          </cell>
          <cell r="FN40">
            <v>1777.4430000000002</v>
          </cell>
          <cell r="FO40">
            <v>2067.0850000000037</v>
          </cell>
          <cell r="FP40">
            <v>1441.2930000000019</v>
          </cell>
          <cell r="FQ40">
            <v>1428.2269999999971</v>
          </cell>
          <cell r="FR40">
            <v>1358.5389999999989</v>
          </cell>
          <cell r="FS40">
            <v>2153.7379999999966</v>
          </cell>
          <cell r="FT40">
            <v>2249.3950000000068</v>
          </cell>
          <cell r="FU40">
            <v>2767.1309999999949</v>
          </cell>
          <cell r="FV40">
            <v>2142.9310000000073</v>
          </cell>
          <cell r="FW40">
            <v>1652.1807199999953</v>
          </cell>
          <cell r="FX40">
            <v>1088.57</v>
          </cell>
          <cell r="FY40">
            <v>2695.3629999999998</v>
          </cell>
          <cell r="FZ40">
            <v>2912.52</v>
          </cell>
          <cell r="GA40">
            <v>3541.6559999999999</v>
          </cell>
          <cell r="GB40">
            <v>5023.2169999999996</v>
          </cell>
          <cell r="GC40">
            <v>2201.828</v>
          </cell>
          <cell r="GD40">
            <v>1861.4190000000001</v>
          </cell>
          <cell r="GE40">
            <v>2664.21893</v>
          </cell>
          <cell r="GF40">
            <v>2716.41372</v>
          </cell>
          <cell r="GG40">
            <v>2354.6529999999998</v>
          </cell>
          <cell r="GH40">
            <v>3255.8960000000002</v>
          </cell>
          <cell r="GI40">
            <v>2994.7869999999998</v>
          </cell>
          <cell r="GJ40">
            <v>2558.0988000000002</v>
          </cell>
          <cell r="GK40">
            <v>1835.9999999999998</v>
          </cell>
          <cell r="GL40">
            <v>2142.0000000000005</v>
          </cell>
          <cell r="GM40">
            <v>2448</v>
          </cell>
          <cell r="GN40">
            <v>3060</v>
          </cell>
          <cell r="GO40">
            <v>2448</v>
          </cell>
          <cell r="GP40">
            <v>1872</v>
          </cell>
          <cell r="GQ40">
            <v>2948.4</v>
          </cell>
          <cell r="GR40">
            <v>2948.4</v>
          </cell>
          <cell r="GS40">
            <v>3603.6</v>
          </cell>
          <cell r="GT40">
            <v>3275.9999999999995</v>
          </cell>
          <cell r="GU40">
            <v>2948.4</v>
          </cell>
          <cell r="GV40">
            <v>2293.2000000000003</v>
          </cell>
          <cell r="GW40">
            <v>1965.6</v>
          </cell>
          <cell r="GX40">
            <v>2293.2000000000003</v>
          </cell>
          <cell r="GY40">
            <v>2620.7999999999997</v>
          </cell>
          <cell r="GZ40">
            <v>3275.9999999999995</v>
          </cell>
          <cell r="HA40">
            <v>2620.7999999999997</v>
          </cell>
          <cell r="HB40">
            <v>2003.3999999999999</v>
          </cell>
          <cell r="HC40">
            <v>3155.355</v>
          </cell>
          <cell r="HD40">
            <v>3155.355</v>
          </cell>
          <cell r="HE40">
            <v>3856.5450000000001</v>
          </cell>
          <cell r="HF40">
            <v>3505.95</v>
          </cell>
          <cell r="HG40">
            <v>3155.355</v>
          </cell>
          <cell r="HH40">
            <v>2454.1650000000004</v>
          </cell>
          <cell r="HI40">
            <v>2103.5700000000002</v>
          </cell>
          <cell r="HJ40">
            <v>2454.1650000000004</v>
          </cell>
          <cell r="HK40">
            <v>2804.7599999999998</v>
          </cell>
          <cell r="HL40">
            <v>3505.95</v>
          </cell>
          <cell r="HM40">
            <v>2804.7599999999998</v>
          </cell>
          <cell r="HN40">
            <v>2143.2599999999998</v>
          </cell>
          <cell r="HO40">
            <v>3375.6345000000006</v>
          </cell>
          <cell r="HP40">
            <v>3375.6345000000006</v>
          </cell>
          <cell r="HQ40">
            <v>4125.7754999999997</v>
          </cell>
          <cell r="HR40">
            <v>3750.7049999999999</v>
          </cell>
          <cell r="HS40">
            <v>3375.6345000000006</v>
          </cell>
          <cell r="HT40">
            <v>2625.4935000000005</v>
          </cell>
          <cell r="HU40">
            <v>2250.4229999999998</v>
          </cell>
          <cell r="HV40">
            <v>2625.4935000000005</v>
          </cell>
          <cell r="HW40">
            <v>3000.5639999999999</v>
          </cell>
          <cell r="HX40">
            <v>3750.7049999999999</v>
          </cell>
          <cell r="HY40">
            <v>3000.5639999999999</v>
          </cell>
          <cell r="IA40">
            <v>0</v>
          </cell>
          <cell r="IB40">
            <v>0</v>
          </cell>
          <cell r="IC40">
            <v>0</v>
          </cell>
          <cell r="ID40">
            <v>0</v>
          </cell>
          <cell r="IE40">
            <v>0</v>
          </cell>
          <cell r="IF40">
            <v>0</v>
          </cell>
          <cell r="IG40">
            <v>0</v>
          </cell>
          <cell r="IH40">
            <v>0</v>
          </cell>
          <cell r="II40">
            <v>0</v>
          </cell>
          <cell r="IJ40">
            <v>0</v>
          </cell>
          <cell r="IK40">
            <v>38385.924200000001</v>
          </cell>
          <cell r="IL40">
            <v>31855.599999999991</v>
          </cell>
          <cell r="IM40">
            <v>50021.919000000009</v>
          </cell>
          <cell r="IN40">
            <v>27652.834999999999</v>
          </cell>
          <cell r="IO40">
            <v>29787.068719999999</v>
          </cell>
          <cell r="IP40">
            <v>30339.48645</v>
          </cell>
          <cell r="IQ40">
            <v>32666.399999999998</v>
          </cell>
          <cell r="IR40">
            <v>34959.33</v>
          </cell>
          <cell r="IS40">
            <v>37399.886999999995</v>
          </cell>
          <cell r="IU40">
            <v>4672.8649999999998</v>
          </cell>
          <cell r="IV40">
            <v>8737.518</v>
          </cell>
          <cell r="IW40">
            <v>10561.798199999999</v>
          </cell>
          <cell r="IX40">
            <v>14413.743</v>
          </cell>
          <cell r="IY40">
            <v>6734.7499999999945</v>
          </cell>
          <cell r="IZ40">
            <v>6536.6320000000078</v>
          </cell>
          <cell r="JA40">
            <v>7347.7489999999952</v>
          </cell>
          <cell r="JB40">
            <v>11236.469000000001</v>
          </cell>
          <cell r="JC40">
            <v>15484.056999999997</v>
          </cell>
          <cell r="JD40">
            <v>16007.253000000004</v>
          </cell>
          <cell r="JE40">
            <v>10236.901</v>
          </cell>
          <cell r="JF40">
            <v>8293.7079999999987</v>
          </cell>
          <cell r="JG40">
            <v>6838.2629999999954</v>
          </cell>
          <cell r="JH40">
            <v>10096.44000000001</v>
          </cell>
          <cell r="JI40">
            <v>5781.5269999999909</v>
          </cell>
          <cell r="JJ40">
            <v>4936.6050000000032</v>
          </cell>
          <cell r="JK40">
            <v>5761.6720000000023</v>
          </cell>
          <cell r="JL40">
            <v>6562.2427199999966</v>
          </cell>
          <cell r="JM40">
            <v>6696.4529999999995</v>
          </cell>
          <cell r="JN40">
            <v>10766.700999999999</v>
          </cell>
          <cell r="JO40">
            <v>7242.0516499999994</v>
          </cell>
          <cell r="JP40">
            <v>8605.3359999999993</v>
          </cell>
          <cell r="JQ40">
            <v>6536.0987999999998</v>
          </cell>
          <cell r="JR40">
            <v>7956</v>
          </cell>
          <cell r="JS40">
            <v>7768.7999999999993</v>
          </cell>
          <cell r="JT40">
            <v>9828</v>
          </cell>
          <cell r="JU40">
            <v>6552</v>
          </cell>
          <cell r="JV40">
            <v>8517.5999999999985</v>
          </cell>
          <cell r="JW40">
            <v>8314.11</v>
          </cell>
          <cell r="JX40">
            <v>10517.85</v>
          </cell>
          <cell r="JY40">
            <v>7011.9000000000015</v>
          </cell>
          <cell r="JZ40">
            <v>9115.4699999999993</v>
          </cell>
          <cell r="KA40">
            <v>8894.5290000000005</v>
          </cell>
          <cell r="KB40">
            <v>11252.115</v>
          </cell>
          <cell r="KC40">
            <v>7501.4100000000008</v>
          </cell>
          <cell r="KD40">
            <v>9751.8330000000005</v>
          </cell>
          <cell r="KF40">
            <v>12323.914719999999</v>
          </cell>
          <cell r="KG40">
            <v>15847.387650000001</v>
          </cell>
          <cell r="KI40">
            <v>5012.0110000000004</v>
          </cell>
          <cell r="KJ40">
            <v>6169.4340000000038</v>
          </cell>
          <cell r="KK40">
            <v>4302.6119999999937</v>
          </cell>
          <cell r="KL40">
            <v>3876.8680000000081</v>
          </cell>
          <cell r="KM40">
            <v>6967.1149999999934</v>
          </cell>
          <cell r="KN40">
            <v>5163.2700000000013</v>
          </cell>
          <cell r="KO40">
            <v>4614.2580000000016</v>
          </cell>
          <cell r="KP40">
            <v>2509.3409999999972</v>
          </cell>
          <cell r="KQ40">
            <v>3113.3020000000015</v>
          </cell>
          <cell r="KR40">
            <v>2869.6829999999954</v>
          </cell>
          <cell r="KS40">
            <v>3201.5150000000035</v>
          </cell>
          <cell r="KT40">
            <v>2222.5100000000011</v>
          </cell>
          <cell r="KU40">
            <v>1175.9159999999993</v>
          </cell>
          <cell r="KV40">
            <v>2611.1110000000062</v>
          </cell>
          <cell r="KW40">
            <v>3051.2359999999899</v>
          </cell>
          <cell r="KX40">
            <v>2383.8400000000061</v>
          </cell>
          <cell r="KY40">
            <v>2834.3309999999988</v>
          </cell>
          <cell r="KZ40">
            <v>4878.2690000000057</v>
          </cell>
          <cell r="LA40">
            <v>2332.8369999999945</v>
          </cell>
          <cell r="LB40">
            <v>1671.2469999999958</v>
          </cell>
          <cell r="LC40">
            <v>1777.4430000000002</v>
          </cell>
          <cell r="LD40">
            <v>2067.0850000000037</v>
          </cell>
          <cell r="LE40">
            <v>1441.2930000000019</v>
          </cell>
          <cell r="LF40">
            <v>1428.2269999999971</v>
          </cell>
          <cell r="LG40">
            <v>1358.5389999999989</v>
          </cell>
          <cell r="LH40">
            <v>2153.7379999999966</v>
          </cell>
          <cell r="LI40">
            <v>2249.3950000000068</v>
          </cell>
          <cell r="LJ40">
            <v>2767.1309999999949</v>
          </cell>
          <cell r="LK40">
            <v>2142.9310000000073</v>
          </cell>
          <cell r="LL40">
            <v>1652.1807199999953</v>
          </cell>
          <cell r="LM40">
            <v>1088.57</v>
          </cell>
          <cell r="LN40">
            <v>2695.3629999999998</v>
          </cell>
          <cell r="LO40">
            <v>2912.52</v>
          </cell>
          <cell r="LP40">
            <v>3541.6559999999999</v>
          </cell>
          <cell r="LQ40">
            <v>5023.2169999999996</v>
          </cell>
          <cell r="LR40">
            <v>2131.2857999999997</v>
          </cell>
          <cell r="LS40">
            <v>1861.4190000000001</v>
          </cell>
          <cell r="LT40">
            <v>2664.21893</v>
          </cell>
          <cell r="LU40">
            <v>2716.41372</v>
          </cell>
          <cell r="LV40">
            <v>2560.4193</v>
          </cell>
          <cell r="LW40">
            <v>3060</v>
          </cell>
          <cell r="LX40">
            <v>2754</v>
          </cell>
          <cell r="LY40">
            <v>2142.0000000000005</v>
          </cell>
          <cell r="LZ40">
            <v>1835.9999999999998</v>
          </cell>
          <cell r="MA40">
            <v>2142.0000000000005</v>
          </cell>
          <cell r="MB40">
            <v>2448</v>
          </cell>
          <cell r="MC40">
            <v>3060</v>
          </cell>
          <cell r="MD40">
            <v>2448</v>
          </cell>
          <cell r="MF40">
            <v>8374.4192999999996</v>
          </cell>
          <cell r="MG40">
            <v>15616.470949999999</v>
          </cell>
          <cell r="MH40">
            <v>29692.470949999999</v>
          </cell>
          <cell r="MJ40">
            <v>5012.0110000000004</v>
          </cell>
          <cell r="MK40">
            <v>6169.4340000000038</v>
          </cell>
          <cell r="ML40">
            <v>4302.6119999999937</v>
          </cell>
          <cell r="MM40">
            <v>4022.3746943717279</v>
          </cell>
          <cell r="MN40">
            <v>2910</v>
          </cell>
          <cell r="MO40">
            <v>3066</v>
          </cell>
          <cell r="MP40">
            <v>2707.5</v>
          </cell>
          <cell r="MQ40">
            <v>2910</v>
          </cell>
          <cell r="MR40">
            <v>4013.7499999999995</v>
          </cell>
          <cell r="MS40">
            <v>4013.75</v>
          </cell>
          <cell r="MT40">
            <v>3300</v>
          </cell>
          <cell r="MU40">
            <v>2075</v>
          </cell>
          <cell r="MV40">
            <v>4227.5</v>
          </cell>
          <cell r="MW40">
            <v>3717</v>
          </cell>
          <cell r="MX40">
            <v>3352.5</v>
          </cell>
          <cell r="MY40">
            <v>2780.9999999999995</v>
          </cell>
          <cell r="MZ40">
            <v>3024.0000000000005</v>
          </cell>
          <cell r="NA40">
            <v>3164.4</v>
          </cell>
          <cell r="NB40">
            <v>2781.0000000000005</v>
          </cell>
          <cell r="NC40">
            <v>3024.0000000000005</v>
          </cell>
          <cell r="ND40">
            <v>4176</v>
          </cell>
          <cell r="NE40">
            <v>4176</v>
          </cell>
          <cell r="NF40">
            <v>3375</v>
          </cell>
          <cell r="NG40">
            <v>2115</v>
          </cell>
          <cell r="NH40">
            <v>2264.4743577343538</v>
          </cell>
          <cell r="NI40">
            <v>3979.1971189177548</v>
          </cell>
          <cell r="NJ40">
            <v>3933.4592209991592</v>
          </cell>
          <cell r="NK40">
            <v>3521.8181397318053</v>
          </cell>
          <cell r="NL40">
            <v>2927.2254667900725</v>
          </cell>
          <cell r="NM40">
            <v>3201.6528543016416</v>
          </cell>
          <cell r="NN40">
            <v>3338.8665480574259</v>
          </cell>
          <cell r="NO40">
            <v>2927.2254667900725</v>
          </cell>
          <cell r="NP40">
            <v>3201.6528543016416</v>
          </cell>
          <cell r="NQ40">
            <v>4299.3624043479176</v>
          </cell>
          <cell r="NR40">
            <v>4299.3624043479176</v>
          </cell>
          <cell r="NS40">
            <v>3544.6870886911029</v>
          </cell>
          <cell r="NT40">
            <v>2264.4743577343538</v>
          </cell>
          <cell r="NU40">
            <v>3979.1971189177548</v>
          </cell>
          <cell r="NV40">
            <v>3933.4592209991592</v>
          </cell>
          <cell r="NW40">
            <v>3521.8181397318053</v>
          </cell>
          <cell r="NX40">
            <v>2927.2254667900725</v>
          </cell>
          <cell r="NY40">
            <v>3201.6528543016416</v>
          </cell>
          <cell r="NZ40">
            <v>3338.8665480574259</v>
          </cell>
          <cell r="OA40">
            <v>2927.2254667900725</v>
          </cell>
          <cell r="OB40">
            <v>3201.6528543016416</v>
          </cell>
          <cell r="OC40">
            <v>4299.3624043479176</v>
          </cell>
          <cell r="OD40">
            <v>4299.3624043479176</v>
          </cell>
          <cell r="OE40">
            <v>3544.6870886911029</v>
          </cell>
          <cell r="OG40">
            <v>9650.6964608235194</v>
          </cell>
          <cell r="OH40">
            <v>19827.827158474789</v>
          </cell>
          <cell r="OI40">
            <v>41438.983925010878</v>
          </cell>
        </row>
        <row r="41">
          <cell r="D41" t="str">
            <v>Cost per loan</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2.1235919962923403E-2</v>
          </cell>
          <cell r="EJ41">
            <v>9.7796180492201068E-2</v>
          </cell>
          <cell r="EK41">
            <v>4.8193418157351238E-2</v>
          </cell>
          <cell r="EL41">
            <v>4.9650228621306039E-2</v>
          </cell>
          <cell r="EM41">
            <v>5.0106068138209219E-2</v>
          </cell>
          <cell r="EN41">
            <v>5.0120838902116258E-2</v>
          </cell>
          <cell r="EO41">
            <v>2.9481909827862845E-2</v>
          </cell>
          <cell r="EP41">
            <v>7.3140235744451609E-2</v>
          </cell>
          <cell r="EQ41">
            <v>5.1702783790821341E-2</v>
          </cell>
          <cell r="ER41">
            <v>4.8899260324891523E-2</v>
          </cell>
          <cell r="ES41">
            <v>4.7090191827136786E-2</v>
          </cell>
          <cell r="ET41">
            <v>5.7950463562222901E-2</v>
          </cell>
          <cell r="EU41">
            <v>5.1826453657481432E-2</v>
          </cell>
          <cell r="EV41">
            <v>4.4148688707772464E-2</v>
          </cell>
          <cell r="EW41">
            <v>4.0987822174247075E-2</v>
          </cell>
          <cell r="EX41">
            <v>7.4794177164910478E-2</v>
          </cell>
          <cell r="EY41">
            <v>5.3487042268403284E-2</v>
          </cell>
          <cell r="EZ41">
            <v>5.2255579276369563E-2</v>
          </cell>
          <cell r="FA41">
            <v>5.4046716509389921E-2</v>
          </cell>
          <cell r="FB41">
            <v>6.2315622047838616E-2</v>
          </cell>
          <cell r="FC41">
            <v>5.2740791433037663E-2</v>
          </cell>
          <cell r="FD41">
            <v>5.3124397707140884E-2</v>
          </cell>
          <cell r="FE41">
            <v>5.3730733478629313E-2</v>
          </cell>
          <cell r="FF41">
            <v>4.2814606066563968E-2</v>
          </cell>
          <cell r="FG41">
            <v>5.3748405988030247E-2</v>
          </cell>
          <cell r="FH41">
            <v>5.1265284265436216E-2</v>
          </cell>
          <cell r="FI41">
            <v>3.4281211082317901E-2</v>
          </cell>
          <cell r="FJ41">
            <v>4.7299945763277548E-2</v>
          </cell>
          <cell r="FK41">
            <v>8.676658443445652E-2</v>
          </cell>
          <cell r="FL41">
            <v>5.1238147742223017E-2</v>
          </cell>
          <cell r="FM41">
            <v>5.544395050260411E-2</v>
          </cell>
          <cell r="FN41">
            <v>4.8308548645075021E-2</v>
          </cell>
          <cell r="FO41">
            <v>7.2789552822195985E-2</v>
          </cell>
          <cell r="FP41">
            <v>5.5583566652012015E-2</v>
          </cell>
          <cell r="FQ41">
            <v>6.1118661765398007E-2</v>
          </cell>
          <cell r="FR41">
            <v>5.4416981936964592E-2</v>
          </cell>
          <cell r="FS41">
            <v>5.324221231740562E-2</v>
          </cell>
          <cell r="FT41">
            <v>5.1590267687893709E-2</v>
          </cell>
          <cell r="FU41">
            <v>5.3888020658368556E-2</v>
          </cell>
          <cell r="FV41">
            <v>5.4725311207558296E-2</v>
          </cell>
          <cell r="FW41">
            <v>4.8502109845849309E-2</v>
          </cell>
          <cell r="FX41">
            <v>3.1264575794129473E-2</v>
          </cell>
          <cell r="FY41">
            <v>4.6241842287659291E-2</v>
          </cell>
          <cell r="FZ41">
            <v>4.9424432047175615E-2</v>
          </cell>
          <cell r="GA41">
            <v>5.0013712035947851E-2</v>
          </cell>
          <cell r="GB41">
            <v>7.946357962440613E-2</v>
          </cell>
          <cell r="GC41">
            <v>4.9807675776920191E-2</v>
          </cell>
          <cell r="GD41">
            <v>6.6297759882322144E-2</v>
          </cell>
          <cell r="GE41">
            <v>6.1996498556093613E-2</v>
          </cell>
          <cell r="GF41">
            <v>8.0265750271476172E-2</v>
          </cell>
          <cell r="GG41">
            <v>4.6901420794633122E-2</v>
          </cell>
          <cell r="GH41">
            <v>6.6670407099724188E-2</v>
          </cell>
          <cell r="GI41">
            <v>5.9706113383892749E-2</v>
          </cell>
          <cell r="GJ41">
            <v>5.0999999999999997E-2</v>
          </cell>
          <cell r="GK41">
            <v>5.0999999999999997E-2</v>
          </cell>
          <cell r="GL41">
            <v>5.0999999999999997E-2</v>
          </cell>
          <cell r="GM41">
            <v>5.0999999999999997E-2</v>
          </cell>
          <cell r="GN41">
            <v>5.0999999999999997E-2</v>
          </cell>
          <cell r="GO41">
            <v>5.0999999999999997E-2</v>
          </cell>
          <cell r="GP41">
            <v>5.1999999999999998E-2</v>
          </cell>
          <cell r="GQ41">
            <v>5.1999999999999998E-2</v>
          </cell>
          <cell r="GR41">
            <v>5.1999999999999998E-2</v>
          </cell>
          <cell r="GS41">
            <v>5.1999999999999998E-2</v>
          </cell>
          <cell r="GT41">
            <v>5.1999999999999998E-2</v>
          </cell>
          <cell r="GU41">
            <v>5.1999999999999998E-2</v>
          </cell>
          <cell r="GV41">
            <v>5.1999999999999998E-2</v>
          </cell>
          <cell r="GW41">
            <v>5.1999999999999998E-2</v>
          </cell>
          <cell r="GX41">
            <v>5.1999999999999998E-2</v>
          </cell>
          <cell r="GY41">
            <v>5.1999999999999998E-2</v>
          </cell>
          <cell r="GZ41">
            <v>5.1999999999999998E-2</v>
          </cell>
          <cell r="HA41">
            <v>5.1999999999999998E-2</v>
          </cell>
          <cell r="HB41">
            <v>5.2999999999999999E-2</v>
          </cell>
          <cell r="HC41">
            <v>5.2999999999999999E-2</v>
          </cell>
          <cell r="HD41">
            <v>5.2999999999999999E-2</v>
          </cell>
          <cell r="HE41">
            <v>5.2999999999999999E-2</v>
          </cell>
          <cell r="HF41">
            <v>5.2999999999999999E-2</v>
          </cell>
          <cell r="HG41">
            <v>5.2999999999999999E-2</v>
          </cell>
          <cell r="HH41">
            <v>5.2999999999999999E-2</v>
          </cell>
          <cell r="HI41">
            <v>5.2999999999999999E-2</v>
          </cell>
          <cell r="HJ41">
            <v>5.2999999999999999E-2</v>
          </cell>
          <cell r="HK41">
            <v>5.2999999999999999E-2</v>
          </cell>
          <cell r="HL41">
            <v>5.2999999999999999E-2</v>
          </cell>
          <cell r="HM41">
            <v>5.2999999999999999E-2</v>
          </cell>
          <cell r="HN41">
            <v>5.3999999999999999E-2</v>
          </cell>
          <cell r="HO41">
            <v>5.3999999999999999E-2</v>
          </cell>
          <cell r="HP41">
            <v>5.3999999999999999E-2</v>
          </cell>
          <cell r="HQ41">
            <v>5.3999999999999999E-2</v>
          </cell>
          <cell r="HR41">
            <v>5.3999999999999999E-2</v>
          </cell>
          <cell r="HS41">
            <v>5.3999999999999999E-2</v>
          </cell>
          <cell r="HT41">
            <v>5.3999999999999999E-2</v>
          </cell>
          <cell r="HU41">
            <v>5.3999999999999999E-2</v>
          </cell>
          <cell r="HV41">
            <v>5.3999999999999999E-2</v>
          </cell>
          <cell r="HW41">
            <v>5.3999999999999999E-2</v>
          </cell>
          <cell r="HX41">
            <v>5.3999999999999999E-2</v>
          </cell>
          <cell r="HY41">
            <v>5.3999999999999999E-2</v>
          </cell>
          <cell r="IA41">
            <v>0</v>
          </cell>
          <cell r="IB41">
            <v>0</v>
          </cell>
          <cell r="IC41">
            <v>0</v>
          </cell>
          <cell r="ID41">
            <v>0</v>
          </cell>
          <cell r="IE41">
            <v>0</v>
          </cell>
          <cell r="IF41">
            <v>0</v>
          </cell>
          <cell r="IG41">
            <v>0</v>
          </cell>
          <cell r="IH41">
            <v>0</v>
          </cell>
          <cell r="II41">
            <v>0</v>
          </cell>
          <cell r="IJ41">
            <v>0</v>
          </cell>
          <cell r="IK41">
            <v>0.1997867296131256</v>
          </cell>
          <cell r="IL41">
            <v>4.6419914377002269E-2</v>
          </cell>
          <cell r="IM41">
            <v>5.7565088513216338E-2</v>
          </cell>
          <cell r="IN41">
            <v>5.4337419352967535E-2</v>
          </cell>
          <cell r="IO41">
            <v>5.2537224933176398E-2</v>
          </cell>
          <cell r="IP41">
            <v>5.6382046400013236E-2</v>
          </cell>
          <cell r="IQ41">
            <v>5.1851428571428569E-2</v>
          </cell>
          <cell r="IR41">
            <v>5.2848571428571432E-2</v>
          </cell>
          <cell r="IS41">
            <v>5.3845714285714281E-2</v>
          </cell>
          <cell r="IU41">
            <v>6.1816893996163982E-2</v>
          </cell>
          <cell r="IV41">
            <v>0.12608634435681906</v>
          </cell>
          <cell r="IW41">
            <v>0.22355579761510383</v>
          </cell>
          <cell r="IX41">
            <v>0</v>
          </cell>
          <cell r="IY41">
            <v>5.5903982694439518E-2</v>
          </cell>
          <cell r="IZ41">
            <v>4.2910235294194923E-2</v>
          </cell>
          <cell r="JA41">
            <v>4.9775722833996665E-2</v>
          </cell>
          <cell r="JB41">
            <v>4.2269569738117158E-2</v>
          </cell>
          <cell r="JC41">
            <v>4.9774616710502699E-2</v>
          </cell>
          <cell r="JD41">
            <v>5.7583085616723331E-2</v>
          </cell>
          <cell r="JE41">
            <v>6.7883778822867849E-2</v>
          </cell>
          <cell r="JF41">
            <v>6.4245672201757087E-2</v>
          </cell>
          <cell r="JG41">
            <v>3.849579725152602E-2</v>
          </cell>
          <cell r="JH41">
            <v>6.2449103044570416E-2</v>
          </cell>
          <cell r="JI41">
            <v>6.0644550538550161E-2</v>
          </cell>
          <cell r="JJ41">
            <v>6.6474042145787393E-2</v>
          </cell>
          <cell r="JK41">
            <v>4.2552183305330421E-2</v>
          </cell>
          <cell r="JL41">
            <v>6.0738982627275694E-2</v>
          </cell>
          <cell r="JM41">
            <v>3.5613586813014991E-2</v>
          </cell>
          <cell r="JN41">
            <v>7.9460614312183223E-2</v>
          </cell>
          <cell r="JO41">
            <v>5.7014713344079607E-2</v>
          </cell>
          <cell r="JP41">
            <v>6.0994112047585591E-2</v>
          </cell>
          <cell r="JQ41">
            <v>5.1873799999999998E-2</v>
          </cell>
          <cell r="JR41">
            <v>5.525E-2</v>
          </cell>
          <cell r="JS41">
            <v>4.2522167487684726E-2</v>
          </cell>
          <cell r="JT41">
            <v>0.06</v>
          </cell>
          <cell r="JU41">
            <v>4.9523809523809526E-2</v>
          </cell>
          <cell r="JV41">
            <v>5.6333333333333326E-2</v>
          </cell>
          <cell r="JW41">
            <v>4.3339901477832517E-2</v>
          </cell>
          <cell r="JX41">
            <v>6.1153846153846156E-2</v>
          </cell>
          <cell r="JY41">
            <v>5.0476190476190487E-2</v>
          </cell>
          <cell r="JZ41">
            <v>5.7416666666666664E-2</v>
          </cell>
          <cell r="KA41">
            <v>4.4157635467980301E-2</v>
          </cell>
          <cell r="KB41">
            <v>6.2307692307692307E-2</v>
          </cell>
          <cell r="KC41">
            <v>5.1428571428571435E-2</v>
          </cell>
          <cell r="KD41">
            <v>5.8500000000000003E-2</v>
          </cell>
          <cell r="KF41">
            <v>5.0623503245426887E-2</v>
          </cell>
          <cell r="KG41">
            <v>5.9108785927328218E-2</v>
          </cell>
          <cell r="KI41">
            <v>5.7950463562222901E-2</v>
          </cell>
          <cell r="KJ41">
            <v>5.1826453657481432E-2</v>
          </cell>
          <cell r="KK41">
            <v>4.4148688707772464E-2</v>
          </cell>
          <cell r="KL41">
            <v>4.0987822174247075E-2</v>
          </cell>
          <cell r="KM41">
            <v>7.4794177164910478E-2</v>
          </cell>
          <cell r="KN41">
            <v>5.3487042268403284E-2</v>
          </cell>
          <cell r="KO41">
            <v>5.2255579276369563E-2</v>
          </cell>
          <cell r="KP41">
            <v>5.4046716509389921E-2</v>
          </cell>
          <cell r="KQ41">
            <v>6.2315622047838616E-2</v>
          </cell>
          <cell r="KR41">
            <v>5.2740791433037663E-2</v>
          </cell>
          <cell r="KS41">
            <v>5.3124397707140884E-2</v>
          </cell>
          <cell r="KT41">
            <v>5.3730733478629313E-2</v>
          </cell>
          <cell r="KU41">
            <v>4.2814606066563968E-2</v>
          </cell>
          <cell r="KV41">
            <v>5.3748405988030247E-2</v>
          </cell>
          <cell r="KW41">
            <v>5.1265284265436216E-2</v>
          </cell>
          <cell r="KX41">
            <v>3.4281211082317901E-2</v>
          </cell>
          <cell r="KY41">
            <v>4.7299945763277548E-2</v>
          </cell>
          <cell r="KZ41">
            <v>8.676658443445652E-2</v>
          </cell>
          <cell r="LA41">
            <v>5.1238147742223017E-2</v>
          </cell>
          <cell r="LB41">
            <v>5.544395050260411E-2</v>
          </cell>
          <cell r="LC41">
            <v>4.8308548645075021E-2</v>
          </cell>
          <cell r="LD41">
            <v>7.2789552822195985E-2</v>
          </cell>
          <cell r="LE41">
            <v>5.5583566652012015E-2</v>
          </cell>
          <cell r="LF41">
            <v>6.1118661765398007E-2</v>
          </cell>
          <cell r="LG41">
            <v>5.4416981936964592E-2</v>
          </cell>
          <cell r="LH41">
            <v>5.324221231740562E-2</v>
          </cell>
          <cell r="LI41">
            <v>5.1590267687893709E-2</v>
          </cell>
          <cell r="LJ41">
            <v>5.3888020658368556E-2</v>
          </cell>
          <cell r="LK41">
            <v>5.4725311207558296E-2</v>
          </cell>
          <cell r="LL41">
            <v>4.8502109845849309E-2</v>
          </cell>
          <cell r="LM41">
            <v>3.1264575794129473E-2</v>
          </cell>
          <cell r="LN41">
            <v>4.6241842287659291E-2</v>
          </cell>
          <cell r="LO41">
            <v>4.9424432047175615E-2</v>
          </cell>
          <cell r="LP41">
            <v>5.0013712035947851E-2</v>
          </cell>
          <cell r="LQ41">
            <v>7.946357962440613E-2</v>
          </cell>
          <cell r="LR41">
            <v>4.9999999999999996E-2</v>
          </cell>
          <cell r="LS41">
            <v>6.6297759882322144E-2</v>
          </cell>
          <cell r="LT41">
            <v>6.1996498556093613E-2</v>
          </cell>
          <cell r="LU41">
            <v>8.0265750271476172E-2</v>
          </cell>
          <cell r="LV41">
            <v>5.0999999999999997E-2</v>
          </cell>
          <cell r="LW41">
            <v>5.0999999999999997E-2</v>
          </cell>
          <cell r="LX41">
            <v>5.0999999999999997E-2</v>
          </cell>
          <cell r="LY41">
            <v>5.0999999999999997E-2</v>
          </cell>
          <cell r="LZ41">
            <v>5.0999999999999997E-2</v>
          </cell>
          <cell r="MA41">
            <v>5.0999999999999997E-2</v>
          </cell>
          <cell r="MB41">
            <v>5.0999999999999997E-2</v>
          </cell>
          <cell r="MC41">
            <v>5.0999999999999997E-2</v>
          </cell>
          <cell r="MD41">
            <v>5.0999999999999997E-2</v>
          </cell>
          <cell r="MF41">
            <v>5.3682174999999999E-2</v>
          </cell>
          <cell r="MG41">
            <v>5.517783042409434E-2</v>
          </cell>
          <cell r="MH41">
            <v>5.3691422880606195E-2</v>
          </cell>
          <cell r="MJ41">
            <v>5.7950463562222901E-2</v>
          </cell>
          <cell r="MK41">
            <v>5.1826453657481432E-2</v>
          </cell>
          <cell r="ML41">
            <v>4.4148688707772464E-2</v>
          </cell>
          <cell r="MM41">
            <v>4.2526178010471205E-2</v>
          </cell>
          <cell r="MN41">
            <v>5.2432432432432431E-2</v>
          </cell>
          <cell r="MO41">
            <v>5.1099999999999993E-2</v>
          </cell>
          <cell r="MP41">
            <v>4.2976190476190473E-2</v>
          </cell>
          <cell r="MQ41">
            <v>5.2432432432432431E-2</v>
          </cell>
          <cell r="MR41">
            <v>6.6895833333333321E-2</v>
          </cell>
          <cell r="MS41">
            <v>4.9399999999999999E-2</v>
          </cell>
          <cell r="MT41">
            <v>4.0615384615384616E-2</v>
          </cell>
          <cell r="MU41">
            <v>3.0740740740740742E-2</v>
          </cell>
          <cell r="MV41">
            <v>9.7183908045977013E-2</v>
          </cell>
          <cell r="MW41">
            <v>4.7471264367816089E-2</v>
          </cell>
          <cell r="MX41">
            <v>4.3313953488372095E-2</v>
          </cell>
          <cell r="MY41">
            <v>4.0129870129870127E-2</v>
          </cell>
          <cell r="MZ41">
            <v>5.2499999999999998E-2</v>
          </cell>
          <cell r="NA41">
            <v>5.0228571428571428E-2</v>
          </cell>
          <cell r="NB41">
            <v>4.2328767123287668E-2</v>
          </cell>
          <cell r="NC41">
            <v>5.2499999999999998E-2</v>
          </cell>
          <cell r="ND41">
            <v>6.6285714285714281E-2</v>
          </cell>
          <cell r="NE41">
            <v>4.9361702127659578E-2</v>
          </cell>
          <cell r="NF41">
            <v>3.9893617021276598E-2</v>
          </cell>
          <cell r="NG41">
            <v>3.0322580645161291E-2</v>
          </cell>
          <cell r="NH41">
            <v>4.9823418211976986E-2</v>
          </cell>
          <cell r="NI41">
            <v>4.9823418211976986E-2</v>
          </cell>
          <cell r="NJ41">
            <v>4.9823418211976986E-2</v>
          </cell>
          <cell r="NK41">
            <v>4.9823418211976986E-2</v>
          </cell>
          <cell r="NL41">
            <v>4.9823418211976986E-2</v>
          </cell>
          <cell r="NM41">
            <v>4.9823418211976986E-2</v>
          </cell>
          <cell r="NN41">
            <v>4.9823418211976986E-2</v>
          </cell>
          <cell r="NO41">
            <v>4.9823418211976986E-2</v>
          </cell>
          <cell r="NP41">
            <v>4.9823418211976986E-2</v>
          </cell>
          <cell r="NQ41">
            <v>4.9823418211976986E-2</v>
          </cell>
          <cell r="NR41">
            <v>4.9823418211976986E-2</v>
          </cell>
          <cell r="NS41">
            <v>4.9823418211976986E-2</v>
          </cell>
          <cell r="NT41">
            <v>4.9823418211976986E-2</v>
          </cell>
          <cell r="NU41">
            <v>4.9823418211976986E-2</v>
          </cell>
          <cell r="NV41">
            <v>4.9823418211976986E-2</v>
          </cell>
          <cell r="NW41">
            <v>4.9823418211976986E-2</v>
          </cell>
          <cell r="NX41">
            <v>4.9823418211976986E-2</v>
          </cell>
          <cell r="NY41">
            <v>4.9823418211976986E-2</v>
          </cell>
          <cell r="NZ41">
            <v>4.9823418211976986E-2</v>
          </cell>
          <cell r="OA41">
            <v>4.9823418211976986E-2</v>
          </cell>
          <cell r="OB41">
            <v>4.9823418211976986E-2</v>
          </cell>
          <cell r="OC41">
            <v>4.9823418211976986E-2</v>
          </cell>
          <cell r="OD41">
            <v>4.9823418211976986E-2</v>
          </cell>
          <cell r="OE41">
            <v>4.9823418211976986E-2</v>
          </cell>
          <cell r="OG41">
            <v>5.0786189578392003E-2</v>
          </cell>
          <cell r="OH41">
            <v>4.7262451334302971E-2</v>
          </cell>
          <cell r="OI41">
            <v>4.9769024658142882E-2</v>
          </cell>
        </row>
        <row r="43">
          <cell r="D43" t="str">
            <v>INSURANCE</v>
          </cell>
        </row>
        <row r="44">
          <cell r="B44" t="str">
            <v>AVERAGEIF</v>
          </cell>
          <cell r="D44" t="str">
            <v>Insurance Premium</v>
          </cell>
          <cell r="E44">
            <v>0.08</v>
          </cell>
          <cell r="F44">
            <v>0.08</v>
          </cell>
          <cell r="G44">
            <v>0.08</v>
          </cell>
          <cell r="H44">
            <v>0.08</v>
          </cell>
          <cell r="I44">
            <v>0.08</v>
          </cell>
          <cell r="J44">
            <v>0.08</v>
          </cell>
          <cell r="K44">
            <v>0.08</v>
          </cell>
          <cell r="L44">
            <v>0.08</v>
          </cell>
          <cell r="M44">
            <v>0.08</v>
          </cell>
          <cell r="N44">
            <v>0.08</v>
          </cell>
          <cell r="O44">
            <v>0.08</v>
          </cell>
          <cell r="P44">
            <v>0.08</v>
          </cell>
          <cell r="Q44">
            <v>0.08</v>
          </cell>
          <cell r="R44">
            <v>0.08</v>
          </cell>
          <cell r="S44">
            <v>0.08</v>
          </cell>
          <cell r="T44">
            <v>0.08</v>
          </cell>
          <cell r="U44">
            <v>0.08</v>
          </cell>
          <cell r="V44">
            <v>0.08</v>
          </cell>
          <cell r="W44">
            <v>0.08</v>
          </cell>
          <cell r="X44">
            <v>0.08</v>
          </cell>
          <cell r="Y44">
            <v>0.08</v>
          </cell>
          <cell r="Z44">
            <v>0.08</v>
          </cell>
          <cell r="AA44">
            <v>0.08</v>
          </cell>
          <cell r="AB44">
            <v>0.08</v>
          </cell>
          <cell r="AC44">
            <v>0.08</v>
          </cell>
          <cell r="AD44">
            <v>0.08</v>
          </cell>
          <cell r="AE44">
            <v>0.08</v>
          </cell>
          <cell r="AF44">
            <v>0.08</v>
          </cell>
          <cell r="AG44">
            <v>0.08</v>
          </cell>
          <cell r="AH44">
            <v>0.08</v>
          </cell>
          <cell r="AI44">
            <v>0.08</v>
          </cell>
          <cell r="AJ44">
            <v>0.08</v>
          </cell>
          <cell r="AK44">
            <v>0.08</v>
          </cell>
          <cell r="AL44">
            <v>0.08</v>
          </cell>
          <cell r="AM44">
            <v>0.08</v>
          </cell>
          <cell r="AN44">
            <v>0.08</v>
          </cell>
          <cell r="AO44">
            <v>0.08</v>
          </cell>
          <cell r="AP44">
            <v>0.08</v>
          </cell>
          <cell r="AQ44">
            <v>0.08</v>
          </cell>
          <cell r="AR44">
            <v>0.08</v>
          </cell>
          <cell r="AS44">
            <v>0.08</v>
          </cell>
          <cell r="AT44">
            <v>0.08</v>
          </cell>
          <cell r="AU44">
            <v>0.08</v>
          </cell>
          <cell r="AV44">
            <v>0.08</v>
          </cell>
          <cell r="AW44">
            <v>0.08</v>
          </cell>
          <cell r="AX44">
            <v>0.08</v>
          </cell>
          <cell r="AY44">
            <v>0.08</v>
          </cell>
          <cell r="AZ44">
            <v>0.08</v>
          </cell>
          <cell r="BA44">
            <v>0.08</v>
          </cell>
          <cell r="BB44">
            <v>0.08</v>
          </cell>
          <cell r="BC44">
            <v>0.08</v>
          </cell>
          <cell r="BD44">
            <v>0.08</v>
          </cell>
          <cell r="BE44">
            <v>0.08</v>
          </cell>
          <cell r="BF44">
            <v>0.08</v>
          </cell>
          <cell r="BG44">
            <v>0.08</v>
          </cell>
          <cell r="BH44">
            <v>0.08</v>
          </cell>
          <cell r="BI44">
            <v>0.08</v>
          </cell>
          <cell r="BJ44">
            <v>0.08</v>
          </cell>
          <cell r="BK44">
            <v>0.08</v>
          </cell>
          <cell r="BL44">
            <v>0.08</v>
          </cell>
          <cell r="BM44">
            <v>0.08</v>
          </cell>
          <cell r="BN44">
            <v>0.08</v>
          </cell>
          <cell r="BO44">
            <v>0.08</v>
          </cell>
          <cell r="BP44">
            <v>0.08</v>
          </cell>
          <cell r="BQ44">
            <v>0.08</v>
          </cell>
          <cell r="BR44">
            <v>0.08</v>
          </cell>
          <cell r="BS44">
            <v>0.08</v>
          </cell>
          <cell r="BT44">
            <v>0.08</v>
          </cell>
          <cell r="BU44">
            <v>0.08</v>
          </cell>
          <cell r="BV44">
            <v>0.08</v>
          </cell>
          <cell r="BW44">
            <v>0.08</v>
          </cell>
          <cell r="BX44">
            <v>0.08</v>
          </cell>
          <cell r="BY44">
            <v>0.08</v>
          </cell>
          <cell r="BZ44">
            <v>0.08</v>
          </cell>
          <cell r="CA44">
            <v>0.08</v>
          </cell>
          <cell r="CB44">
            <v>0.08</v>
          </cell>
          <cell r="CC44">
            <v>0.08</v>
          </cell>
          <cell r="CD44">
            <v>0.08</v>
          </cell>
          <cell r="CE44">
            <v>0.08</v>
          </cell>
          <cell r="CF44">
            <v>0.08</v>
          </cell>
          <cell r="CG44">
            <v>0.08</v>
          </cell>
          <cell r="CH44">
            <v>0.08</v>
          </cell>
          <cell r="CI44">
            <v>0.08</v>
          </cell>
          <cell r="CJ44">
            <v>0.08</v>
          </cell>
          <cell r="CK44">
            <v>0.08</v>
          </cell>
          <cell r="CL44">
            <v>7.2717415729363494E-2</v>
          </cell>
          <cell r="CM44">
            <v>7.2522990899840642E-2</v>
          </cell>
          <cell r="CN44">
            <v>7.3045688013268134E-2</v>
          </cell>
          <cell r="CO44">
            <v>7.0658326987726963E-2</v>
          </cell>
          <cell r="CP44">
            <v>7.1656028030985031E-2</v>
          </cell>
          <cell r="CQ44">
            <v>7.061015384662879E-2</v>
          </cell>
          <cell r="CR44">
            <v>7.144258744033799E-2</v>
          </cell>
          <cell r="CS44">
            <v>7.0777749606000182E-2</v>
          </cell>
          <cell r="CT44">
            <v>6.8442283626272735E-2</v>
          </cell>
          <cell r="CU44">
            <v>6.9587253163825316E-2</v>
          </cell>
          <cell r="CV44">
            <v>7.0432026476692194E-2</v>
          </cell>
          <cell r="CW44">
            <v>6.8151716453015529E-2</v>
          </cell>
          <cell r="CX44">
            <v>6.8328814917843414E-2</v>
          </cell>
          <cell r="CY44">
            <v>6.998190687446515E-2</v>
          </cell>
          <cell r="CZ44">
            <v>6.8880523384416956E-2</v>
          </cell>
          <cell r="DA44">
            <v>7.8949449702330907E-2</v>
          </cell>
          <cell r="DB44">
            <v>6.933178925884792E-2</v>
          </cell>
          <cell r="DC44">
            <v>7.0072136463484133E-2</v>
          </cell>
          <cell r="DD44">
            <v>7.0616164435455514E-2</v>
          </cell>
          <cell r="DE44">
            <v>6.9417436034612215E-2</v>
          </cell>
          <cell r="DF44">
            <v>6.8848856149638496E-2</v>
          </cell>
          <cell r="DG44">
            <v>6.9160248435312432E-2</v>
          </cell>
          <cell r="DH44">
            <v>6.8827453768086702E-2</v>
          </cell>
          <cell r="DI44">
            <v>6.7064358594850451E-2</v>
          </cell>
          <cell r="DJ44">
            <v>6.5759705651390568E-2</v>
          </cell>
          <cell r="DK44">
            <v>6.7428428879509728E-2</v>
          </cell>
          <cell r="DL44">
            <v>6.6915901278891202E-2</v>
          </cell>
          <cell r="DM44">
            <v>6.6942625211782097E-2</v>
          </cell>
          <cell r="DN44">
            <v>6.8039870938004149E-2</v>
          </cell>
          <cell r="DO44">
            <v>6.8493889270468788E-2</v>
          </cell>
          <cell r="DP44">
            <v>6.9117914739778658E-2</v>
          </cell>
          <cell r="DQ44">
            <v>6.9219133535062524E-2</v>
          </cell>
          <cell r="DR44">
            <v>6.9951085185547865E-2</v>
          </cell>
          <cell r="DS44">
            <v>7.0603379473513694E-2</v>
          </cell>
          <cell r="DT44">
            <v>7.1401222244137127E-2</v>
          </cell>
          <cell r="DU44">
            <v>7.1937377661731625E-2</v>
          </cell>
          <cell r="DV44">
            <v>7.2104069855159672E-2</v>
          </cell>
          <cell r="DW44">
            <v>8.4136655617162256E-2</v>
          </cell>
          <cell r="DX44">
            <v>8.4136655617162256E-2</v>
          </cell>
          <cell r="DY44">
            <v>7.7077320411186312E-2</v>
          </cell>
          <cell r="DZ44">
            <v>7.818464143433379E-2</v>
          </cell>
          <cell r="EA44">
            <v>7.7845224604200389E-2</v>
          </cell>
          <cell r="EB44">
            <v>7.8271834913705263E-2</v>
          </cell>
          <cell r="EC44">
            <v>7.8365919300374412E-2</v>
          </cell>
          <cell r="ED44">
            <v>7.8790717422492079E-2</v>
          </cell>
          <cell r="EE44">
            <v>8.0604947523128009E-2</v>
          </cell>
          <cell r="EF44">
            <v>7.8836887504855888E-2</v>
          </cell>
          <cell r="EG44">
            <v>7.8846112554861222E-2</v>
          </cell>
          <cell r="EH44">
            <v>7.9886267867441588E-2</v>
          </cell>
          <cell r="EI44">
            <v>7.8018813555251601E-2</v>
          </cell>
          <cell r="EJ44">
            <v>8.2852822917407795E-2</v>
          </cell>
          <cell r="EK44">
            <v>7.8478204008609373E-2</v>
          </cell>
          <cell r="EL44">
            <v>8.3681338820780202E-2</v>
          </cell>
          <cell r="EM44">
            <v>7.8190255699036662E-2</v>
          </cell>
          <cell r="EN44">
            <v>7.7592753772149275E-2</v>
          </cell>
          <cell r="EO44">
            <v>7.7592753772149275E-2</v>
          </cell>
          <cell r="EP44">
            <v>7.7592753772149275E-2</v>
          </cell>
          <cell r="EQ44">
            <v>7.7592753772149275E-2</v>
          </cell>
          <cell r="ER44">
            <v>7.7592753772149275E-2</v>
          </cell>
          <cell r="ES44">
            <v>7.7592753772149275E-2</v>
          </cell>
          <cell r="ET44">
            <v>7.7592753772149275E-2</v>
          </cell>
          <cell r="EU44">
            <v>7.7592753772149275E-2</v>
          </cell>
          <cell r="EV44">
            <v>7.7592753772149275E-2</v>
          </cell>
          <cell r="EW44">
            <v>7.7592753772149275E-2</v>
          </cell>
          <cell r="EX44">
            <v>7.7592753772149275E-2</v>
          </cell>
          <cell r="EY44">
            <v>7.7592753772149275E-2</v>
          </cell>
          <cell r="EZ44">
            <v>7.7592753772149275E-2</v>
          </cell>
          <cell r="FA44">
            <v>7.7592753772149275E-2</v>
          </cell>
          <cell r="FB44">
            <v>7.7592753772149275E-2</v>
          </cell>
          <cell r="FC44">
            <v>7.7592753772149275E-2</v>
          </cell>
          <cell r="FD44">
            <v>7.7592753772149275E-2</v>
          </cell>
          <cell r="FE44">
            <v>7.7592753772149275E-2</v>
          </cell>
          <cell r="FF44">
            <v>7.7592753772149275E-2</v>
          </cell>
          <cell r="FG44">
            <v>7.7592753772149275E-2</v>
          </cell>
          <cell r="FH44">
            <v>7.7592753772149275E-2</v>
          </cell>
          <cell r="FI44">
            <v>7.7592753772149275E-2</v>
          </cell>
          <cell r="FJ44">
            <v>7.7592753772149275E-2</v>
          </cell>
          <cell r="FK44">
            <v>6.5603710374970023E-2</v>
          </cell>
          <cell r="FL44">
            <v>6.3600000000000004E-2</v>
          </cell>
          <cell r="FM44">
            <v>6.3500000000000001E-2</v>
          </cell>
          <cell r="FN44">
            <v>6.3200000000000006E-2</v>
          </cell>
          <cell r="FO44">
            <v>6.2446025585544802E-2</v>
          </cell>
          <cell r="FP44">
            <v>6.3137312825053998E-2</v>
          </cell>
          <cell r="FQ44">
            <v>6.4172247495989806E-2</v>
          </cell>
          <cell r="FR44">
            <v>6.2899999999999998E-2</v>
          </cell>
          <cell r="FS44">
            <v>6.4671012341052492E-2</v>
          </cell>
          <cell r="FT44">
            <v>6.5268149767464034E-2</v>
          </cell>
          <cell r="FU44">
            <v>6.3042474983615801E-2</v>
          </cell>
          <cell r="FV44">
            <v>6.3397962178380882E-2</v>
          </cell>
          <cell r="FW44">
            <v>6.494921764632193E-2</v>
          </cell>
          <cell r="FX44">
            <v>6.4083075719656352E-2</v>
          </cell>
          <cell r="FY44">
            <v>6.4909845998937371E-2</v>
          </cell>
          <cell r="FZ44">
            <v>6.4617093675584922E-2</v>
          </cell>
          <cell r="GA44">
            <v>6.5179980973274348E-2</v>
          </cell>
          <cell r="GB44">
            <v>6.507124574206101E-2</v>
          </cell>
          <cell r="GC44">
            <v>6.4325405707524083E-2</v>
          </cell>
          <cell r="GD44">
            <v>6.4303874226252E-2</v>
          </cell>
          <cell r="GE44">
            <v>6.4732812070687817E-2</v>
          </cell>
          <cell r="GF44">
            <v>6.5640729271677037E-2</v>
          </cell>
          <cell r="GG44">
            <v>6.5329127526450509E-2</v>
          </cell>
          <cell r="GH44">
            <v>6.4477257839762755E-2</v>
          </cell>
          <cell r="GI44">
            <v>6.5395951950285136E-2</v>
          </cell>
          <cell r="GJ44">
            <v>6.5395951950285136E-2</v>
          </cell>
          <cell r="GK44">
            <v>6.5395951950285136E-2</v>
          </cell>
          <cell r="GL44">
            <v>6.5395951950285136E-2</v>
          </cell>
          <cell r="GM44">
            <v>6.5395951950285136E-2</v>
          </cell>
          <cell r="GN44">
            <v>6.5395951950285136E-2</v>
          </cell>
          <cell r="GO44">
            <v>6.5395951950285136E-2</v>
          </cell>
          <cell r="GP44">
            <v>6.5395951950285136E-2</v>
          </cell>
          <cell r="GQ44">
            <v>6.5395951950285136E-2</v>
          </cell>
          <cell r="GR44">
            <v>6.5395951950285136E-2</v>
          </cell>
          <cell r="GS44">
            <v>6.5395951950285136E-2</v>
          </cell>
          <cell r="GT44">
            <v>6.5395951950285136E-2</v>
          </cell>
          <cell r="GU44">
            <v>6.5395951950285136E-2</v>
          </cell>
          <cell r="GV44">
            <v>6.5395951950285136E-2</v>
          </cell>
          <cell r="GW44">
            <v>6.5395951950285136E-2</v>
          </cell>
          <cell r="GX44">
            <v>6.5395951950285136E-2</v>
          </cell>
          <cell r="GY44">
            <v>6.5395951950285136E-2</v>
          </cell>
          <cell r="GZ44">
            <v>6.5395951950285136E-2</v>
          </cell>
          <cell r="HA44">
            <v>6.5395951950285136E-2</v>
          </cell>
          <cell r="HB44">
            <v>6.5395951950285136E-2</v>
          </cell>
          <cell r="HC44">
            <v>6.5395951950285136E-2</v>
          </cell>
          <cell r="HD44">
            <v>6.5395951950285136E-2</v>
          </cell>
          <cell r="HE44">
            <v>6.5395951950285136E-2</v>
          </cell>
          <cell r="HF44">
            <v>6.5395951950285136E-2</v>
          </cell>
          <cell r="HG44">
            <v>6.5395951950285136E-2</v>
          </cell>
          <cell r="HH44">
            <v>6.5395951950285136E-2</v>
          </cell>
          <cell r="HI44">
            <v>6.5395951950285136E-2</v>
          </cell>
          <cell r="HJ44">
            <v>6.5395951950285136E-2</v>
          </cell>
          <cell r="HK44">
            <v>6.5395951950285136E-2</v>
          </cell>
          <cell r="HL44">
            <v>6.5395951950285136E-2</v>
          </cell>
          <cell r="HM44">
            <v>6.5395951950285136E-2</v>
          </cell>
          <cell r="HN44">
            <v>6.5395951950285136E-2</v>
          </cell>
          <cell r="HO44">
            <v>6.5395951950285136E-2</v>
          </cell>
          <cell r="HP44">
            <v>6.5395951950285136E-2</v>
          </cell>
          <cell r="HQ44">
            <v>6.5395951950285136E-2</v>
          </cell>
          <cell r="HR44">
            <v>6.5395951950285136E-2</v>
          </cell>
          <cell r="HS44">
            <v>6.5395951950285136E-2</v>
          </cell>
          <cell r="HT44">
            <v>6.5395951950285136E-2</v>
          </cell>
          <cell r="HU44">
            <v>6.5395951950285136E-2</v>
          </cell>
          <cell r="HV44">
            <v>6.5395951950285136E-2</v>
          </cell>
          <cell r="HW44">
            <v>6.5395951950285136E-2</v>
          </cell>
          <cell r="HX44">
            <v>6.5395951950285136E-2</v>
          </cell>
          <cell r="HY44">
            <v>6.5395951950285136E-2</v>
          </cell>
          <cell r="IA44">
            <v>7.9999999999999988E-2</v>
          </cell>
          <cell r="IB44">
            <v>7.9999999999999988E-2</v>
          </cell>
          <cell r="IC44">
            <v>7.9999999999999988E-2</v>
          </cell>
          <cell r="ID44">
            <v>7.9999999999999988E-2</v>
          </cell>
          <cell r="IE44">
            <v>7.9999999999999988E-2</v>
          </cell>
          <cell r="IF44">
            <v>7.9999999999999988E-2</v>
          </cell>
          <cell r="IG44">
            <v>7.9999999999999988E-2</v>
          </cell>
          <cell r="IH44">
            <v>7.0837018356163087E-2</v>
          </cell>
          <cell r="II44">
            <v>6.9956594834945374E-2</v>
          </cell>
          <cell r="IJ44">
            <v>6.881754450581816E-2</v>
          </cell>
          <cell r="IK44">
            <v>7.8933415563218465E-2</v>
          </cell>
          <cell r="IL44">
            <v>7.8888685458451888E-2</v>
          </cell>
          <cell r="IM44">
            <v>7.7592753772149262E-2</v>
          </cell>
          <cell r="IN44">
            <v>6.9468588761858754E-2</v>
          </cell>
          <cell r="IO44">
            <v>6.4367955394489432E-2</v>
          </cell>
          <cell r="IP44">
            <v>6.5187955382235499E-2</v>
          </cell>
          <cell r="IQ44">
            <v>6.5395951950285136E-2</v>
          </cell>
          <cell r="IR44">
            <v>6.5395951950285136E-2</v>
          </cell>
          <cell r="IS44">
            <v>6.5395951950285136E-2</v>
          </cell>
          <cell r="IU44">
            <v>8.0125793696494738E-2</v>
          </cell>
          <cell r="IV44">
            <v>7.7702395483240164E-2</v>
          </cell>
          <cell r="IW44">
            <v>7.8476157212190575E-2</v>
          </cell>
          <cell r="IX44">
            <v>7.9429315860948368E-2</v>
          </cell>
          <cell r="IY44">
            <v>8.0252634780033652E-2</v>
          </cell>
          <cell r="IZ44">
            <v>8.0116599509475417E-2</v>
          </cell>
          <cell r="JA44">
            <v>7.7592753772149275E-2</v>
          </cell>
          <cell r="JB44">
            <v>7.7592753772149275E-2</v>
          </cell>
          <cell r="JC44">
            <v>7.7592753772149275E-2</v>
          </cell>
          <cell r="JD44">
            <v>7.7592753772149275E-2</v>
          </cell>
          <cell r="JE44">
            <v>7.7592753772149275E-2</v>
          </cell>
          <cell r="JF44">
            <v>7.7592753772149275E-2</v>
          </cell>
          <cell r="JG44">
            <v>7.7592753772149275E-2</v>
          </cell>
          <cell r="JH44">
            <v>7.3596405973089529E-2</v>
          </cell>
          <cell r="JI44">
            <v>6.3433333333333328E-2</v>
          </cell>
          <cell r="JJ44">
            <v>6.3251861968862857E-2</v>
          </cell>
          <cell r="JK44">
            <v>6.4279720702838841E-2</v>
          </cell>
          <cell r="JL44">
            <v>6.3796551602772866E-2</v>
          </cell>
          <cell r="JM44">
            <v>6.4536671798059553E-2</v>
          </cell>
          <cell r="JN44">
            <v>6.485887747428648E-2</v>
          </cell>
          <cell r="JO44">
            <v>6.4892471856205614E-2</v>
          </cell>
          <cell r="JP44">
            <v>6.5067445772166124E-2</v>
          </cell>
          <cell r="JQ44">
            <v>6.5395951950285136E-2</v>
          </cell>
          <cell r="JR44">
            <v>6.5395951950285136E-2</v>
          </cell>
          <cell r="JS44">
            <v>6.5395951950285136E-2</v>
          </cell>
          <cell r="JT44">
            <v>6.5395951950285136E-2</v>
          </cell>
          <cell r="JU44">
            <v>6.5395951950285136E-2</v>
          </cell>
          <cell r="JV44">
            <v>6.5395951950285136E-2</v>
          </cell>
          <cell r="JW44">
            <v>6.5395951950285136E-2</v>
          </cell>
          <cell r="JX44">
            <v>6.5395951950285136E-2</v>
          </cell>
          <cell r="JY44">
            <v>6.5395951950285136E-2</v>
          </cell>
          <cell r="JZ44">
            <v>6.5395951950285136E-2</v>
          </cell>
          <cell r="KA44">
            <v>6.5395951950285136E-2</v>
          </cell>
          <cell r="KB44">
            <v>6.5395951950285136E-2</v>
          </cell>
          <cell r="KC44">
            <v>6.5395951950285136E-2</v>
          </cell>
          <cell r="KD44">
            <v>6.5395951950285136E-2</v>
          </cell>
          <cell r="KF44">
            <v>6.4038136152805861E-2</v>
          </cell>
          <cell r="KG44">
            <v>6.4979958814185876E-2</v>
          </cell>
          <cell r="KI44">
            <v>7.7592753772149275E-2</v>
          </cell>
          <cell r="KJ44">
            <v>7.7592753772149275E-2</v>
          </cell>
          <cell r="KK44">
            <v>7.7592753772149275E-2</v>
          </cell>
          <cell r="KL44">
            <v>7.7592753772149275E-2</v>
          </cell>
          <cell r="KM44">
            <v>7.7592753772149275E-2</v>
          </cell>
          <cell r="KN44">
            <v>7.7592753772149275E-2</v>
          </cell>
          <cell r="KO44">
            <v>7.7592753772149275E-2</v>
          </cell>
          <cell r="KP44">
            <v>7.7592753772149275E-2</v>
          </cell>
          <cell r="KQ44">
            <v>7.7592753772149275E-2</v>
          </cell>
          <cell r="KR44">
            <v>7.7592753772149275E-2</v>
          </cell>
          <cell r="KS44">
            <v>7.7592753772149275E-2</v>
          </cell>
          <cell r="KT44">
            <v>7.7592753772149275E-2</v>
          </cell>
          <cell r="KU44">
            <v>7.7592753772149275E-2</v>
          </cell>
          <cell r="KV44">
            <v>7.7592753772149275E-2</v>
          </cell>
          <cell r="KW44">
            <v>7.7592753772149275E-2</v>
          </cell>
          <cell r="KX44">
            <v>7.7592753772149275E-2</v>
          </cell>
          <cell r="KY44">
            <v>7.7592753772149275E-2</v>
          </cell>
          <cell r="KZ44">
            <v>6.5603710374970023E-2</v>
          </cell>
          <cell r="LA44">
            <v>6.3600000000000004E-2</v>
          </cell>
          <cell r="LB44">
            <v>6.3500000000000001E-2</v>
          </cell>
          <cell r="LC44">
            <v>6.3200000000000006E-2</v>
          </cell>
          <cell r="LD44">
            <v>6.2446025585544802E-2</v>
          </cell>
          <cell r="LE44">
            <v>6.3137312825053998E-2</v>
          </cell>
          <cell r="LF44">
            <v>6.4172247495989806E-2</v>
          </cell>
          <cell r="LG44">
            <v>6.2899999999999998E-2</v>
          </cell>
          <cell r="LH44">
            <v>6.4671012341052492E-2</v>
          </cell>
          <cell r="LI44">
            <v>6.5268149767464034E-2</v>
          </cell>
          <cell r="LJ44">
            <v>6.3042474983615801E-2</v>
          </cell>
          <cell r="LK44">
            <v>6.3397962178380882E-2</v>
          </cell>
          <cell r="LL44">
            <v>6.494921764632193E-2</v>
          </cell>
          <cell r="LM44">
            <v>6.4083075719656352E-2</v>
          </cell>
          <cell r="LN44">
            <v>6.4909845998937371E-2</v>
          </cell>
          <cell r="LO44">
            <v>6.4617093675584922E-2</v>
          </cell>
          <cell r="LP44">
            <v>6.5179980973274348E-2</v>
          </cell>
          <cell r="LQ44">
            <v>6.507124574206101E-2</v>
          </cell>
          <cell r="LR44">
            <v>6.5179980973274348E-2</v>
          </cell>
          <cell r="LS44">
            <v>6.4303874226252E-2</v>
          </cell>
          <cell r="LT44">
            <v>6.4732812070687817E-2</v>
          </cell>
          <cell r="LU44">
            <v>6.5640729271677037E-2</v>
          </cell>
          <cell r="LV44">
            <v>6.5640729271677037E-2</v>
          </cell>
          <cell r="LW44">
            <v>6.5640729271677037E-2</v>
          </cell>
          <cell r="LX44">
            <v>6.5640729271677037E-2</v>
          </cell>
          <cell r="LY44">
            <v>6.5640729271677037E-2</v>
          </cell>
          <cell r="LZ44">
            <v>6.5640729271677037E-2</v>
          </cell>
          <cell r="MA44">
            <v>6.5640729271677037E-2</v>
          </cell>
          <cell r="MB44">
            <v>6.5640729271677037E-2</v>
          </cell>
          <cell r="MC44">
            <v>6.5640729271677037E-2</v>
          </cell>
          <cell r="MD44">
            <v>6.5640729271677037E-2</v>
          </cell>
          <cell r="MF44">
            <v>6.5640729271677037E-2</v>
          </cell>
          <cell r="MG44">
            <v>6.5266600563941318E-2</v>
          </cell>
          <cell r="MH44">
            <v>6.5453664917809198E-2</v>
          </cell>
          <cell r="MJ44">
            <v>7.7592753772149275E-2</v>
          </cell>
          <cell r="MK44">
            <v>7.7592753772149275E-2</v>
          </cell>
          <cell r="ML44">
            <v>7.7592753772149275E-2</v>
          </cell>
          <cell r="MM44">
            <v>7.7592753772149275E-2</v>
          </cell>
          <cell r="MN44">
            <v>7.7592753772149275E-2</v>
          </cell>
          <cell r="MO44">
            <v>7.7592753772149275E-2</v>
          </cell>
          <cell r="MP44">
            <v>7.7592753772149275E-2</v>
          </cell>
          <cell r="MQ44">
            <v>7.7592753772149275E-2</v>
          </cell>
          <cell r="MR44">
            <v>7.7592753772149275E-2</v>
          </cell>
          <cell r="MS44">
            <v>7.7592753772149275E-2</v>
          </cell>
          <cell r="MT44">
            <v>7.7592753772149275E-2</v>
          </cell>
          <cell r="MU44">
            <v>7.7592753772149275E-2</v>
          </cell>
          <cell r="MV44">
            <v>7.7592753772149275E-2</v>
          </cell>
          <cell r="MW44">
            <v>7.7592753772149275E-2</v>
          </cell>
          <cell r="MX44">
            <v>7.7592753772149275E-2</v>
          </cell>
          <cell r="MY44">
            <v>7.7592753772149275E-2</v>
          </cell>
          <cell r="MZ44">
            <v>7.7592753772149275E-2</v>
          </cell>
          <cell r="NA44">
            <v>7.7592753772149275E-2</v>
          </cell>
          <cell r="NB44">
            <v>7.7592753772149275E-2</v>
          </cell>
          <cell r="NC44">
            <v>7.7592753772149275E-2</v>
          </cell>
          <cell r="ND44">
            <v>7.7592753772149275E-2</v>
          </cell>
          <cell r="NE44">
            <v>7.7592753772149275E-2</v>
          </cell>
          <cell r="NF44">
            <v>7.7592753772149275E-2</v>
          </cell>
          <cell r="NG44">
            <v>7.7592753772149275E-2</v>
          </cell>
          <cell r="NH44">
            <v>7.7592753772149275E-2</v>
          </cell>
          <cell r="NI44">
            <v>7.7592753772149275E-2</v>
          </cell>
          <cell r="NJ44">
            <v>7.7592753772149275E-2</v>
          </cell>
          <cell r="NK44">
            <v>7.7592753772149275E-2</v>
          </cell>
          <cell r="NL44">
            <v>7.7592753772149275E-2</v>
          </cell>
          <cell r="NM44">
            <v>7.7592753772149275E-2</v>
          </cell>
          <cell r="NN44">
            <v>7.7592753772149275E-2</v>
          </cell>
          <cell r="NO44">
            <v>7.7592753772149275E-2</v>
          </cell>
          <cell r="NP44">
            <v>7.7592753772149275E-2</v>
          </cell>
          <cell r="NQ44">
            <v>7.7592753772149275E-2</v>
          </cell>
          <cell r="NR44">
            <v>7.7592753772149275E-2</v>
          </cell>
          <cell r="NS44">
            <v>7.7592753772149275E-2</v>
          </cell>
          <cell r="NT44">
            <v>7.7592753772149275E-2</v>
          </cell>
          <cell r="NU44">
            <v>7.7592753772149275E-2</v>
          </cell>
          <cell r="NV44">
            <v>7.7592753772149275E-2</v>
          </cell>
          <cell r="NW44">
            <v>7.7592753772149275E-2</v>
          </cell>
          <cell r="NX44">
            <v>7.7592753772149275E-2</v>
          </cell>
          <cell r="NY44">
            <v>7.7592753772149275E-2</v>
          </cell>
          <cell r="NZ44">
            <v>7.7592753772149275E-2</v>
          </cell>
          <cell r="OA44">
            <v>7.7592753772149275E-2</v>
          </cell>
          <cell r="OB44">
            <v>7.7592753772149275E-2</v>
          </cell>
          <cell r="OC44">
            <v>7.7592753772149275E-2</v>
          </cell>
          <cell r="OD44">
            <v>7.7592753772149275E-2</v>
          </cell>
          <cell r="OE44">
            <v>7.7592753772149275E-2</v>
          </cell>
          <cell r="OG44">
            <v>7.7592753772149275E-2</v>
          </cell>
          <cell r="OH44">
            <v>7.7592753772149262E-2</v>
          </cell>
          <cell r="OI44">
            <v>7.7592753772149262E-2</v>
          </cell>
        </row>
        <row r="45">
          <cell r="B45" t="str">
            <v>AVERAGEIF</v>
          </cell>
          <cell r="D45" t="str">
            <v>Insurance Commission</v>
          </cell>
          <cell r="E45">
            <v>0.5</v>
          </cell>
          <cell r="F45">
            <v>0.5</v>
          </cell>
          <cell r="G45">
            <v>0.5</v>
          </cell>
          <cell r="H45">
            <v>0.5</v>
          </cell>
          <cell r="I45">
            <v>0.5</v>
          </cell>
          <cell r="J45">
            <v>0.5</v>
          </cell>
          <cell r="K45">
            <v>0.5</v>
          </cell>
          <cell r="L45">
            <v>0.5</v>
          </cell>
          <cell r="M45">
            <v>0.5</v>
          </cell>
          <cell r="N45">
            <v>0.5</v>
          </cell>
          <cell r="O45">
            <v>0.5</v>
          </cell>
          <cell r="P45">
            <v>0.5</v>
          </cell>
          <cell r="Q45">
            <v>0.5</v>
          </cell>
          <cell r="R45">
            <v>0.5</v>
          </cell>
          <cell r="S45">
            <v>0.5</v>
          </cell>
          <cell r="T45">
            <v>0.5</v>
          </cell>
          <cell r="U45">
            <v>0.5</v>
          </cell>
          <cell r="V45">
            <v>0.5</v>
          </cell>
          <cell r="W45">
            <v>0.5</v>
          </cell>
          <cell r="X45">
            <v>0.5</v>
          </cell>
          <cell r="Y45">
            <v>0.5</v>
          </cell>
          <cell r="Z45">
            <v>0.5</v>
          </cell>
          <cell r="AA45">
            <v>0.5</v>
          </cell>
          <cell r="AB45">
            <v>0.5</v>
          </cell>
          <cell r="AC45">
            <v>0.5</v>
          </cell>
          <cell r="AD45">
            <v>0.5</v>
          </cell>
          <cell r="AE45">
            <v>0.5</v>
          </cell>
          <cell r="AF45">
            <v>0.5</v>
          </cell>
          <cell r="AG45">
            <v>0.5</v>
          </cell>
          <cell r="AH45">
            <v>0.5</v>
          </cell>
          <cell r="AI45">
            <v>0.5</v>
          </cell>
          <cell r="AJ45">
            <v>0.5</v>
          </cell>
          <cell r="AK45">
            <v>0.5</v>
          </cell>
          <cell r="AL45">
            <v>0.5</v>
          </cell>
          <cell r="AM45">
            <v>0.5</v>
          </cell>
          <cell r="AN45">
            <v>0.5</v>
          </cell>
          <cell r="AO45">
            <v>0.5</v>
          </cell>
          <cell r="AP45">
            <v>0.5</v>
          </cell>
          <cell r="AQ45">
            <v>0.5</v>
          </cell>
          <cell r="AR45">
            <v>0.5</v>
          </cell>
          <cell r="AS45">
            <v>0.5</v>
          </cell>
          <cell r="AT45">
            <v>0.5</v>
          </cell>
          <cell r="AU45">
            <v>0.5</v>
          </cell>
          <cell r="AV45">
            <v>0.5</v>
          </cell>
          <cell r="AW45">
            <v>0.5</v>
          </cell>
          <cell r="AX45">
            <v>0.5</v>
          </cell>
          <cell r="AY45">
            <v>0.5</v>
          </cell>
          <cell r="AZ45">
            <v>0.5</v>
          </cell>
          <cell r="BA45">
            <v>0.5</v>
          </cell>
          <cell r="BB45">
            <v>0.5</v>
          </cell>
          <cell r="BC45">
            <v>0.5</v>
          </cell>
          <cell r="BD45">
            <v>0.5</v>
          </cell>
          <cell r="BE45">
            <v>0.5</v>
          </cell>
          <cell r="BF45">
            <v>0.5</v>
          </cell>
          <cell r="BG45">
            <v>0.5</v>
          </cell>
          <cell r="BH45">
            <v>0.5</v>
          </cell>
          <cell r="BI45">
            <v>0.5</v>
          </cell>
          <cell r="BJ45">
            <v>0.5</v>
          </cell>
          <cell r="BK45">
            <v>0.5</v>
          </cell>
          <cell r="BL45">
            <v>0.5</v>
          </cell>
          <cell r="BM45">
            <v>0.5</v>
          </cell>
          <cell r="BN45">
            <v>0.5</v>
          </cell>
          <cell r="BO45">
            <v>0.5</v>
          </cell>
          <cell r="BP45">
            <v>0.5</v>
          </cell>
          <cell r="BQ45">
            <v>0.5</v>
          </cell>
          <cell r="BR45">
            <v>0.5</v>
          </cell>
          <cell r="BS45">
            <v>0.5</v>
          </cell>
          <cell r="BT45">
            <v>0.5</v>
          </cell>
          <cell r="BU45">
            <v>0.5</v>
          </cell>
          <cell r="BV45">
            <v>0.5</v>
          </cell>
          <cell r="BW45">
            <v>0.5</v>
          </cell>
          <cell r="BX45">
            <v>0.5</v>
          </cell>
          <cell r="BY45">
            <v>0.5</v>
          </cell>
          <cell r="BZ45">
            <v>0.5</v>
          </cell>
          <cell r="CA45">
            <v>0.5</v>
          </cell>
          <cell r="CB45">
            <v>0.5</v>
          </cell>
          <cell r="CC45">
            <v>0.5</v>
          </cell>
          <cell r="CD45">
            <v>0.5</v>
          </cell>
          <cell r="CE45">
            <v>0.5</v>
          </cell>
          <cell r="CF45">
            <v>0.5</v>
          </cell>
          <cell r="CG45">
            <v>0.5</v>
          </cell>
          <cell r="CH45">
            <v>0.5</v>
          </cell>
          <cell r="CI45">
            <v>0.5</v>
          </cell>
          <cell r="CJ45">
            <v>0.5</v>
          </cell>
          <cell r="CK45">
            <v>0.5</v>
          </cell>
          <cell r="CL45">
            <v>0.57434588107957818</v>
          </cell>
          <cell r="CM45">
            <v>0.57333082109969202</v>
          </cell>
          <cell r="CN45">
            <v>0.57353436732347796</v>
          </cell>
          <cell r="CO45">
            <v>0.6281828097288672</v>
          </cell>
          <cell r="CP45">
            <v>0.57395621918194717</v>
          </cell>
          <cell r="CQ45">
            <v>0.57440916395234443</v>
          </cell>
          <cell r="CR45">
            <v>0.5747059530842249</v>
          </cell>
          <cell r="CS45">
            <v>0.5746717391689633</v>
          </cell>
          <cell r="CT45">
            <v>0.57589784463883043</v>
          </cell>
          <cell r="CU45">
            <v>0.57751048577771968</v>
          </cell>
          <cell r="CV45">
            <v>0.57789083333068936</v>
          </cell>
          <cell r="CW45">
            <v>0.57770202346935751</v>
          </cell>
          <cell r="CX45">
            <v>0.57828654533526258</v>
          </cell>
          <cell r="CY45">
            <v>0.57833582743888734</v>
          </cell>
          <cell r="CZ45">
            <v>0.5786384062113763</v>
          </cell>
          <cell r="DA45">
            <v>0.64865125798220169</v>
          </cell>
          <cell r="DB45">
            <v>0.57965001209754441</v>
          </cell>
          <cell r="DC45">
            <v>0.58024246046477101</v>
          </cell>
          <cell r="DD45">
            <v>0.58019549958914551</v>
          </cell>
          <cell r="DE45">
            <v>0.58038917804361234</v>
          </cell>
          <cell r="DF45">
            <v>0.5807456190619984</v>
          </cell>
          <cell r="DG45">
            <v>0.58096529164661914</v>
          </cell>
          <cell r="DH45">
            <v>0.5825181475801946</v>
          </cell>
          <cell r="DI45">
            <v>0.58364976725639728</v>
          </cell>
          <cell r="DJ45">
            <v>0.58433276548006097</v>
          </cell>
          <cell r="DK45">
            <v>0.58501052656990749</v>
          </cell>
          <cell r="DL45">
            <v>0.58542259392875551</v>
          </cell>
          <cell r="DM45">
            <v>0.58583303259712438</v>
          </cell>
          <cell r="DN45">
            <v>0.58638757983170109</v>
          </cell>
          <cell r="DO45">
            <v>0.58727000425422327</v>
          </cell>
          <cell r="DP45">
            <v>0.58779533558946551</v>
          </cell>
          <cell r="DQ45">
            <v>0.58776784875316646</v>
          </cell>
          <cell r="DR45">
            <v>0.5881521213639036</v>
          </cell>
          <cell r="DS45">
            <v>0.5884501035125157</v>
          </cell>
          <cell r="DT45">
            <v>0.58900007355593298</v>
          </cell>
          <cell r="DU45">
            <v>0.58952274178255093</v>
          </cell>
          <cell r="DV45">
            <v>0.59021043551171304</v>
          </cell>
          <cell r="DW45">
            <v>0.59071286239587539</v>
          </cell>
          <cell r="DX45">
            <v>0.59071286239587539</v>
          </cell>
          <cell r="DY45">
            <v>0.5916017244080245</v>
          </cell>
          <cell r="DZ45">
            <v>0.59189735447464975</v>
          </cell>
          <cell r="EA45">
            <v>0.59224657452103258</v>
          </cell>
          <cell r="EB45">
            <v>0.59256587361219626</v>
          </cell>
          <cell r="EC45">
            <v>0.59281123848441541</v>
          </cell>
          <cell r="ED45">
            <v>0.59313236271370751</v>
          </cell>
          <cell r="EE45">
            <v>0.59354451611575454</v>
          </cell>
          <cell r="EF45">
            <v>0.59404113669648528</v>
          </cell>
          <cell r="EG45">
            <v>0.59447803732804616</v>
          </cell>
          <cell r="EH45">
            <v>0.59457910742633302</v>
          </cell>
          <cell r="EI45">
            <v>0.59454436853811743</v>
          </cell>
          <cell r="EJ45">
            <v>0.60220994475138123</v>
          </cell>
          <cell r="EK45">
            <v>0.60063335291525921</v>
          </cell>
          <cell r="EL45">
            <v>0.6016382334783853</v>
          </cell>
          <cell r="EM45">
            <v>0.60105002024026133</v>
          </cell>
          <cell r="EN45">
            <v>0.60171662042259966</v>
          </cell>
          <cell r="EO45">
            <v>0.60171662042259966</v>
          </cell>
          <cell r="EP45">
            <v>0.60171662042259966</v>
          </cell>
          <cell r="EQ45">
            <v>0.60171662042259966</v>
          </cell>
          <cell r="ER45">
            <v>0.60171662042259966</v>
          </cell>
          <cell r="ES45">
            <v>0.60171662042259966</v>
          </cell>
          <cell r="ET45">
            <v>0.60171662042259966</v>
          </cell>
          <cell r="EU45">
            <v>0.60171662042259966</v>
          </cell>
          <cell r="EV45">
            <v>0.60171662042259966</v>
          </cell>
          <cell r="EW45">
            <v>0.60171662042259966</v>
          </cell>
          <cell r="EX45">
            <v>0.60171662042259966</v>
          </cell>
          <cell r="EY45">
            <v>0.60171662042259966</v>
          </cell>
          <cell r="EZ45">
            <v>0.60171662042259966</v>
          </cell>
          <cell r="FA45">
            <v>0.60171662042259966</v>
          </cell>
          <cell r="FB45">
            <v>0.60171662042259966</v>
          </cell>
          <cell r="FC45">
            <v>0.60171662042259966</v>
          </cell>
          <cell r="FD45">
            <v>0.60171662042259966</v>
          </cell>
          <cell r="FE45">
            <v>0.60171662042259966</v>
          </cell>
          <cell r="FF45">
            <v>0.60171662042259966</v>
          </cell>
          <cell r="FG45">
            <v>0.60171662042259966</v>
          </cell>
          <cell r="FH45">
            <v>0.60171662042259966</v>
          </cell>
          <cell r="FI45">
            <v>0.60171662042259966</v>
          </cell>
          <cell r="FJ45">
            <v>0.60171662042259966</v>
          </cell>
          <cell r="FK45">
            <v>0.63603533366185894</v>
          </cell>
          <cell r="FL45">
            <v>0.63700000000000001</v>
          </cell>
          <cell r="FM45">
            <v>0.63770000000000004</v>
          </cell>
          <cell r="FN45">
            <v>0.63859999999999995</v>
          </cell>
          <cell r="FO45">
            <v>0.63968375592848326</v>
          </cell>
          <cell r="FP45">
            <v>0.64107376474549704</v>
          </cell>
          <cell r="FQ45">
            <v>0.64254114684774788</v>
          </cell>
          <cell r="FR45">
            <v>0.64370000000000005</v>
          </cell>
          <cell r="FS45">
            <v>0.64454001326055166</v>
          </cell>
          <cell r="FT45">
            <v>0.64539752667374384</v>
          </cell>
          <cell r="FU45">
            <v>0.6460713701096743</v>
          </cell>
          <cell r="FV45">
            <v>0.64704067447182767</v>
          </cell>
          <cell r="FW45">
            <v>0.64807915455949061</v>
          </cell>
          <cell r="FX45">
            <v>0.64922947733201686</v>
          </cell>
          <cell r="FY45">
            <v>0.64988098989916332</v>
          </cell>
          <cell r="FZ45">
            <v>0.65035661612994511</v>
          </cell>
          <cell r="GA45">
            <v>0.65125505982857423</v>
          </cell>
          <cell r="GB45">
            <v>0.65188066736281924</v>
          </cell>
          <cell r="GC45">
            <v>0.65248566999072855</v>
          </cell>
          <cell r="GD45">
            <v>0.65306038409866529</v>
          </cell>
          <cell r="GE45">
            <v>0.65331803112122488</v>
          </cell>
          <cell r="GF45">
            <v>0.65415660408102705</v>
          </cell>
          <cell r="GG45">
            <v>0.65480453917846049</v>
          </cell>
          <cell r="GH45">
            <v>0.65657080623543507</v>
          </cell>
          <cell r="GI45">
            <v>0.65586854005212669</v>
          </cell>
          <cell r="GJ45">
            <v>0.65586854005212669</v>
          </cell>
          <cell r="GK45">
            <v>0.65586854005212669</v>
          </cell>
          <cell r="GL45">
            <v>0.65586854005212669</v>
          </cell>
          <cell r="GM45">
            <v>0.65586854005212669</v>
          </cell>
          <cell r="GN45">
            <v>0.65586854005212669</v>
          </cell>
          <cell r="GO45">
            <v>0.65586854005212669</v>
          </cell>
          <cell r="GP45">
            <v>0.65586854005212669</v>
          </cell>
          <cell r="GQ45">
            <v>0.65586854005212669</v>
          </cell>
          <cell r="GR45">
            <v>0.65586854005212669</v>
          </cell>
          <cell r="GS45">
            <v>0.65586854005212669</v>
          </cell>
          <cell r="GT45">
            <v>0.65586854005212669</v>
          </cell>
          <cell r="GU45">
            <v>0.65586854005212669</v>
          </cell>
          <cell r="GV45">
            <v>0.65586854005212669</v>
          </cell>
          <cell r="GW45">
            <v>0.65586854005212669</v>
          </cell>
          <cell r="GX45">
            <v>0.65586854005212669</v>
          </cell>
          <cell r="GY45">
            <v>0.65586854005212669</v>
          </cell>
          <cell r="GZ45">
            <v>0.65586854005212669</v>
          </cell>
          <cell r="HA45">
            <v>0.65586854005212669</v>
          </cell>
          <cell r="HB45">
            <v>0.65586854005212669</v>
          </cell>
          <cell r="HC45">
            <v>0.65586854005212669</v>
          </cell>
          <cell r="HD45">
            <v>0.65586854005212669</v>
          </cell>
          <cell r="HE45">
            <v>0.65586854005212669</v>
          </cell>
          <cell r="HF45">
            <v>0.65586854005212669</v>
          </cell>
          <cell r="HG45">
            <v>0.65586854005212669</v>
          </cell>
          <cell r="HH45">
            <v>0.65586854005212669</v>
          </cell>
          <cell r="HI45">
            <v>0.65586854005212669</v>
          </cell>
          <cell r="HJ45">
            <v>0.65586854005212669</v>
          </cell>
          <cell r="HK45">
            <v>0.65586854005212669</v>
          </cell>
          <cell r="HL45">
            <v>0.65586854005212669</v>
          </cell>
          <cell r="HM45">
            <v>0.65586854005212669</v>
          </cell>
          <cell r="HN45">
            <v>0.65586854005212669</v>
          </cell>
          <cell r="HO45">
            <v>0.65586854005212669</v>
          </cell>
          <cell r="HP45">
            <v>0.65586854005212669</v>
          </cell>
          <cell r="HQ45">
            <v>0.65586854005212669</v>
          </cell>
          <cell r="HR45">
            <v>0.65586854005212669</v>
          </cell>
          <cell r="HS45">
            <v>0.65586854005212669</v>
          </cell>
          <cell r="HT45">
            <v>0.65586854005212669</v>
          </cell>
          <cell r="HU45">
            <v>0.65586854005212669</v>
          </cell>
          <cell r="HV45">
            <v>0.65586854005212669</v>
          </cell>
          <cell r="HW45">
            <v>0.65586854005212669</v>
          </cell>
          <cell r="HX45">
            <v>0.65586854005212669</v>
          </cell>
          <cell r="HY45">
            <v>0.65586854005212669</v>
          </cell>
          <cell r="IA45">
            <v>0.5</v>
          </cell>
          <cell r="IB45">
            <v>0.5</v>
          </cell>
          <cell r="IC45">
            <v>0.5</v>
          </cell>
          <cell r="ID45">
            <v>0.5</v>
          </cell>
          <cell r="IE45">
            <v>0.5</v>
          </cell>
          <cell r="IF45">
            <v>0.5</v>
          </cell>
          <cell r="IG45">
            <v>0.5</v>
          </cell>
          <cell r="IH45">
            <v>0.57967817848630765</v>
          </cell>
          <cell r="II45">
            <v>0.5860223343923342</v>
          </cell>
          <cell r="IJ45">
            <v>0.5870787272682757</v>
          </cell>
          <cell r="IK45">
            <v>0.59232958155481463</v>
          </cell>
          <cell r="IL45">
            <v>0.6004128958237781</v>
          </cell>
          <cell r="IM45">
            <v>0.60171662042259977</v>
          </cell>
          <cell r="IN45">
            <v>0.62343475860804876</v>
          </cell>
          <cell r="IO45">
            <v>0.6483264349682113</v>
          </cell>
          <cell r="IP45">
            <v>0.65524917875664157</v>
          </cell>
          <cell r="IQ45">
            <v>0.65586854005212658</v>
          </cell>
          <cell r="IR45">
            <v>0.65586854005212658</v>
          </cell>
          <cell r="IS45">
            <v>0.65586854005212658</v>
          </cell>
          <cell r="IU45">
            <v>0.59054538676782131</v>
          </cell>
          <cell r="IV45">
            <v>0.59191521780123557</v>
          </cell>
          <cell r="IW45">
            <v>0.59283649160343976</v>
          </cell>
          <cell r="IX45">
            <v>0.59402123004676188</v>
          </cell>
          <cell r="IY45">
            <v>0.59711114023861056</v>
          </cell>
          <cell r="IZ45">
            <v>0.60110720221130187</v>
          </cell>
          <cell r="JA45">
            <v>0.60171662042259966</v>
          </cell>
          <cell r="JB45">
            <v>0.60171662042259966</v>
          </cell>
          <cell r="JC45">
            <v>0.60171662042259966</v>
          </cell>
          <cell r="JD45">
            <v>0.60171662042259966</v>
          </cell>
          <cell r="JE45">
            <v>0.60171662042259966</v>
          </cell>
          <cell r="JF45">
            <v>0.60171662042259966</v>
          </cell>
          <cell r="JG45">
            <v>0.60171662042259966</v>
          </cell>
          <cell r="JH45">
            <v>0.61315619150235279</v>
          </cell>
          <cell r="JI45">
            <v>0.6377666666666667</v>
          </cell>
          <cell r="JJ45">
            <v>0.64109955584057599</v>
          </cell>
          <cell r="JK45">
            <v>0.64454584664476522</v>
          </cell>
          <cell r="JL45">
            <v>0.64706373304699749</v>
          </cell>
          <cell r="JM45">
            <v>0.64982236112037517</v>
          </cell>
          <cell r="JN45">
            <v>0.65187379906070742</v>
          </cell>
          <cell r="JO45">
            <v>0.65351167310030567</v>
          </cell>
          <cell r="JP45">
            <v>0.65574796182200745</v>
          </cell>
          <cell r="JQ45">
            <v>0.65586854005212669</v>
          </cell>
          <cell r="JR45">
            <v>0.65586854005212669</v>
          </cell>
          <cell r="JS45">
            <v>0.65586854005212669</v>
          </cell>
          <cell r="JT45">
            <v>0.65586854005212669</v>
          </cell>
          <cell r="JU45">
            <v>0.65586854005212669</v>
          </cell>
          <cell r="JV45">
            <v>0.65586854005212669</v>
          </cell>
          <cell r="JW45">
            <v>0.65586854005212669</v>
          </cell>
          <cell r="JX45">
            <v>0.65586854005212669</v>
          </cell>
          <cell r="JY45">
            <v>0.65586854005212669</v>
          </cell>
          <cell r="JZ45">
            <v>0.65586854005212669</v>
          </cell>
          <cell r="KA45">
            <v>0.65586854005212669</v>
          </cell>
          <cell r="KB45">
            <v>0.65586854005212669</v>
          </cell>
          <cell r="KC45">
            <v>0.65586854005212669</v>
          </cell>
          <cell r="KD45">
            <v>0.65586854005212669</v>
          </cell>
          <cell r="KF45">
            <v>0.64580478984588141</v>
          </cell>
          <cell r="KG45">
            <v>0.65462981746115656</v>
          </cell>
          <cell r="KI45">
            <v>0.60171662042259966</v>
          </cell>
          <cell r="KJ45">
            <v>0.60171662042259966</v>
          </cell>
          <cell r="KK45">
            <v>0.60171662042259966</v>
          </cell>
          <cell r="KL45">
            <v>0.60171662042259966</v>
          </cell>
          <cell r="KM45">
            <v>0.60171662042259966</v>
          </cell>
          <cell r="KN45">
            <v>0.60171662042259966</v>
          </cell>
          <cell r="KO45">
            <v>0.60171662042259966</v>
          </cell>
          <cell r="KP45">
            <v>0.60171662042259966</v>
          </cell>
          <cell r="KQ45">
            <v>0.60171662042259966</v>
          </cell>
          <cell r="KR45">
            <v>0.60171662042259966</v>
          </cell>
          <cell r="KS45">
            <v>0.60171662042259966</v>
          </cell>
          <cell r="KT45">
            <v>0.60171662042259966</v>
          </cell>
          <cell r="KU45">
            <v>0.60171662042259966</v>
          </cell>
          <cell r="KV45">
            <v>0.60171662042259966</v>
          </cell>
          <cell r="KW45">
            <v>0.60171662042259966</v>
          </cell>
          <cell r="KX45">
            <v>0.60171662042259966</v>
          </cell>
          <cell r="KY45">
            <v>0.60171662042259966</v>
          </cell>
          <cell r="KZ45">
            <v>0.63603533366185894</v>
          </cell>
          <cell r="LA45">
            <v>0.63700000000000001</v>
          </cell>
          <cell r="LB45">
            <v>0.63770000000000004</v>
          </cell>
          <cell r="LC45">
            <v>0.63859999999999995</v>
          </cell>
          <cell r="LD45">
            <v>0.63968375592848326</v>
          </cell>
          <cell r="LE45">
            <v>0.64107376474549704</v>
          </cell>
          <cell r="LF45">
            <v>0.64254114684774788</v>
          </cell>
          <cell r="LG45">
            <v>0.64370000000000005</v>
          </cell>
          <cell r="LH45">
            <v>0.64454001326055166</v>
          </cell>
          <cell r="LI45">
            <v>0.64539752667374384</v>
          </cell>
          <cell r="LJ45">
            <v>0.6460713701096743</v>
          </cell>
          <cell r="LK45">
            <v>0.64704067447182767</v>
          </cell>
          <cell r="LL45">
            <v>0.64807915455949061</v>
          </cell>
          <cell r="LM45">
            <v>0.64922947733201686</v>
          </cell>
          <cell r="LN45">
            <v>0.64988098989916332</v>
          </cell>
          <cell r="LO45">
            <v>0.65035661612994511</v>
          </cell>
          <cell r="LP45">
            <v>0.65125505982857423</v>
          </cell>
          <cell r="LQ45">
            <v>0.65188066736281924</v>
          </cell>
          <cell r="LR45">
            <v>0.65125505982857423</v>
          </cell>
          <cell r="LS45">
            <v>0.65306038409866529</v>
          </cell>
          <cell r="LT45">
            <v>0.65331803112122488</v>
          </cell>
          <cell r="LU45">
            <v>0.65415660408102705</v>
          </cell>
          <cell r="LV45">
            <v>0.65415660408102705</v>
          </cell>
          <cell r="LW45">
            <v>0.65415660408102705</v>
          </cell>
          <cell r="LX45">
            <v>0.65415660408102705</v>
          </cell>
          <cell r="LY45">
            <v>0.65415660408102705</v>
          </cell>
          <cell r="LZ45">
            <v>0.65415660408102705</v>
          </cell>
          <cell r="MA45">
            <v>0.65415660408102705</v>
          </cell>
          <cell r="MB45">
            <v>0.65415660408102705</v>
          </cell>
          <cell r="MC45">
            <v>0.65415660408102705</v>
          </cell>
          <cell r="MD45">
            <v>0.65415660408102705</v>
          </cell>
          <cell r="MF45">
            <v>0.65415660408102705</v>
          </cell>
          <cell r="MG45">
            <v>0.6538341385906663</v>
          </cell>
          <cell r="MH45">
            <v>0.65399537133584684</v>
          </cell>
          <cell r="MJ45">
            <v>0.60171662042259966</v>
          </cell>
          <cell r="MK45">
            <v>0.60171662042259966</v>
          </cell>
          <cell r="ML45">
            <v>0.60171662042259966</v>
          </cell>
          <cell r="MM45">
            <v>0.60161393347605285</v>
          </cell>
          <cell r="MN45">
            <v>0.60161393347605285</v>
          </cell>
          <cell r="MO45">
            <v>0.60161393347605285</v>
          </cell>
          <cell r="MP45">
            <v>0.60161393347605285</v>
          </cell>
          <cell r="MQ45">
            <v>0.60161393347605285</v>
          </cell>
          <cell r="MR45">
            <v>0.60161393347605285</v>
          </cell>
          <cell r="MS45">
            <v>0.60161393347605285</v>
          </cell>
          <cell r="MT45">
            <v>0.60161393347605285</v>
          </cell>
          <cell r="MU45">
            <v>0.60161393347605285</v>
          </cell>
          <cell r="MV45">
            <v>0.60161393347605285</v>
          </cell>
          <cell r="MW45">
            <v>0.60161393347605285</v>
          </cell>
          <cell r="MX45">
            <v>0.60161393347605285</v>
          </cell>
          <cell r="MY45">
            <v>0.60161393347605285</v>
          </cell>
          <cell r="MZ45">
            <v>0.60161393347605285</v>
          </cell>
          <cell r="NA45">
            <v>0.60161393347605285</v>
          </cell>
          <cell r="NB45">
            <v>0.60161393347605285</v>
          </cell>
          <cell r="NC45">
            <v>0.60161393347605285</v>
          </cell>
          <cell r="ND45">
            <v>0.60161393347605285</v>
          </cell>
          <cell r="NE45">
            <v>0.60161393347605285</v>
          </cell>
          <cell r="NF45">
            <v>0.60161393347605285</v>
          </cell>
          <cell r="NG45">
            <v>0.60161393347605285</v>
          </cell>
          <cell r="NH45">
            <v>0.60161393347605285</v>
          </cell>
          <cell r="NI45">
            <v>0.60161393347605285</v>
          </cell>
          <cell r="NJ45">
            <v>0.60161393347605285</v>
          </cell>
          <cell r="NK45">
            <v>0.60161393347605285</v>
          </cell>
          <cell r="NL45">
            <v>0.60161393347605285</v>
          </cell>
          <cell r="NM45">
            <v>0.60161393347605285</v>
          </cell>
          <cell r="NN45">
            <v>0.60161393347605285</v>
          </cell>
          <cell r="NO45">
            <v>0.60161393347605285</v>
          </cell>
          <cell r="NP45">
            <v>0.60161393347605285</v>
          </cell>
          <cell r="NQ45">
            <v>0.60161393347605285</v>
          </cell>
          <cell r="NR45">
            <v>0.60161393347605285</v>
          </cell>
          <cell r="NS45">
            <v>0.60161393347605285</v>
          </cell>
          <cell r="NT45">
            <v>0.60161393347605285</v>
          </cell>
          <cell r="NU45">
            <v>0.60161393347605285</v>
          </cell>
          <cell r="NV45">
            <v>0.60161393347605285</v>
          </cell>
          <cell r="NW45">
            <v>0.60161393347605285</v>
          </cell>
          <cell r="NX45">
            <v>0.60161393347605285</v>
          </cell>
          <cell r="NY45">
            <v>0.60161393347605285</v>
          </cell>
          <cell r="NZ45">
            <v>0.60161393347605285</v>
          </cell>
          <cell r="OA45">
            <v>0.60161393347605285</v>
          </cell>
          <cell r="OB45">
            <v>0.60161393347605285</v>
          </cell>
          <cell r="OC45">
            <v>0.60161393347605285</v>
          </cell>
          <cell r="OD45">
            <v>0.60161393347605285</v>
          </cell>
          <cell r="OE45">
            <v>0.60161393347605285</v>
          </cell>
          <cell r="OG45">
            <v>0.60161393347605285</v>
          </cell>
          <cell r="OH45">
            <v>0.60161393347605285</v>
          </cell>
          <cell r="OI45">
            <v>0.60161393347605274</v>
          </cell>
        </row>
        <row r="46">
          <cell r="B46" t="str">
            <v>AVERAGEIF</v>
          </cell>
          <cell r="D46" t="str">
            <v>Customer AVG ANR</v>
          </cell>
          <cell r="E46">
            <v>1900</v>
          </cell>
          <cell r="F46">
            <v>1900</v>
          </cell>
          <cell r="G46">
            <v>1900</v>
          </cell>
          <cell r="H46">
            <v>1900</v>
          </cell>
          <cell r="I46">
            <v>1900</v>
          </cell>
          <cell r="J46">
            <v>1900</v>
          </cell>
          <cell r="K46">
            <v>1900</v>
          </cell>
          <cell r="L46">
            <v>1900</v>
          </cell>
          <cell r="M46">
            <v>1900</v>
          </cell>
          <cell r="N46">
            <v>1900</v>
          </cell>
          <cell r="O46">
            <v>1900</v>
          </cell>
          <cell r="P46">
            <v>1900</v>
          </cell>
          <cell r="Q46">
            <v>1900</v>
          </cell>
          <cell r="R46">
            <v>1900</v>
          </cell>
          <cell r="S46">
            <v>1900</v>
          </cell>
          <cell r="T46">
            <v>1900</v>
          </cell>
          <cell r="U46">
            <v>1900</v>
          </cell>
          <cell r="V46">
            <v>1900</v>
          </cell>
          <cell r="W46">
            <v>1900</v>
          </cell>
          <cell r="X46">
            <v>1900</v>
          </cell>
          <cell r="Y46">
            <v>1900</v>
          </cell>
          <cell r="Z46">
            <v>1900</v>
          </cell>
          <cell r="AA46">
            <v>1900</v>
          </cell>
          <cell r="AB46">
            <v>1900</v>
          </cell>
          <cell r="AC46">
            <v>1900</v>
          </cell>
          <cell r="AD46">
            <v>1900</v>
          </cell>
          <cell r="AE46">
            <v>1900</v>
          </cell>
          <cell r="AF46">
            <v>1900</v>
          </cell>
          <cell r="AG46">
            <v>1900</v>
          </cell>
          <cell r="AH46">
            <v>1900</v>
          </cell>
          <cell r="AI46">
            <v>1900</v>
          </cell>
          <cell r="AJ46">
            <v>1900</v>
          </cell>
          <cell r="AK46">
            <v>1900</v>
          </cell>
          <cell r="AL46">
            <v>1900</v>
          </cell>
          <cell r="AM46">
            <v>1900</v>
          </cell>
          <cell r="AN46">
            <v>1900</v>
          </cell>
          <cell r="AO46">
            <v>1900</v>
          </cell>
          <cell r="AP46">
            <v>1900</v>
          </cell>
          <cell r="AQ46">
            <v>1900</v>
          </cell>
          <cell r="AR46">
            <v>1900</v>
          </cell>
          <cell r="AS46">
            <v>1900</v>
          </cell>
          <cell r="AT46">
            <v>1900</v>
          </cell>
          <cell r="AU46">
            <v>1900</v>
          </cell>
          <cell r="AV46">
            <v>1900</v>
          </cell>
          <cell r="AW46">
            <v>1900</v>
          </cell>
          <cell r="AX46">
            <v>1900</v>
          </cell>
          <cell r="AY46">
            <v>1900</v>
          </cell>
          <cell r="AZ46">
            <v>1900</v>
          </cell>
          <cell r="BA46">
            <v>1900</v>
          </cell>
          <cell r="BB46">
            <v>1900</v>
          </cell>
          <cell r="BC46">
            <v>1900</v>
          </cell>
          <cell r="BD46">
            <v>1900</v>
          </cell>
          <cell r="BE46">
            <v>1900</v>
          </cell>
          <cell r="BF46">
            <v>1900</v>
          </cell>
          <cell r="BG46">
            <v>1900</v>
          </cell>
          <cell r="BH46">
            <v>1900</v>
          </cell>
          <cell r="BI46">
            <v>1900</v>
          </cell>
          <cell r="BJ46">
            <v>1900</v>
          </cell>
          <cell r="BK46">
            <v>1900</v>
          </cell>
          <cell r="BL46">
            <v>1900</v>
          </cell>
          <cell r="BM46">
            <v>1900</v>
          </cell>
          <cell r="BN46">
            <v>1900</v>
          </cell>
          <cell r="BO46">
            <v>1900</v>
          </cell>
          <cell r="BP46">
            <v>1900</v>
          </cell>
          <cell r="BQ46">
            <v>1900</v>
          </cell>
          <cell r="BR46">
            <v>1900</v>
          </cell>
          <cell r="BS46">
            <v>1900</v>
          </cell>
          <cell r="BT46">
            <v>1900</v>
          </cell>
          <cell r="BU46">
            <v>1900</v>
          </cell>
          <cell r="BV46">
            <v>1900</v>
          </cell>
          <cell r="BW46">
            <v>1900</v>
          </cell>
          <cell r="BX46">
            <v>1900</v>
          </cell>
          <cell r="BY46">
            <v>1900</v>
          </cell>
          <cell r="BZ46">
            <v>1900</v>
          </cell>
          <cell r="CA46">
            <v>1900</v>
          </cell>
          <cell r="CB46">
            <v>1900</v>
          </cell>
          <cell r="CC46">
            <v>1900</v>
          </cell>
          <cell r="CD46">
            <v>1900</v>
          </cell>
          <cell r="CE46">
            <v>1900</v>
          </cell>
          <cell r="CF46">
            <v>1900</v>
          </cell>
          <cell r="CG46">
            <v>1900</v>
          </cell>
          <cell r="CH46">
            <v>1900</v>
          </cell>
          <cell r="CI46">
            <v>1900</v>
          </cell>
          <cell r="CJ46">
            <v>1900</v>
          </cell>
          <cell r="CK46">
            <v>1900</v>
          </cell>
          <cell r="CL46">
            <v>2320.1460881219637</v>
          </cell>
          <cell r="CM46">
            <v>2346.1950539881573</v>
          </cell>
          <cell r="CN46">
            <v>2353.4120086548864</v>
          </cell>
          <cell r="CO46">
            <v>2330.3106382978722</v>
          </cell>
          <cell r="CP46">
            <v>2350.7996399639965</v>
          </cell>
          <cell r="CQ46">
            <v>2329.9874123359109</v>
          </cell>
          <cell r="CR46">
            <v>2354.1212903225805</v>
          </cell>
          <cell r="CS46">
            <v>2355.0742245199408</v>
          </cell>
          <cell r="CT46">
            <v>2351.0280455740581</v>
          </cell>
          <cell r="CU46">
            <v>2360.0403225806454</v>
          </cell>
          <cell r="CV46">
            <v>2367.3500264503614</v>
          </cell>
          <cell r="CW46">
            <v>2369.8580007064643</v>
          </cell>
          <cell r="CX46">
            <v>2363.8846021947875</v>
          </cell>
          <cell r="CY46">
            <v>2365.8713113322856</v>
          </cell>
          <cell r="CZ46">
            <v>2368.4487475572928</v>
          </cell>
          <cell r="DA46">
            <v>2089.8313934282201</v>
          </cell>
          <cell r="DB46">
            <v>2388.2876471621857</v>
          </cell>
          <cell r="DC46">
            <v>2397.4906001446102</v>
          </cell>
          <cell r="DD46">
            <v>2417.9165269237901</v>
          </cell>
          <cell r="DE46">
            <v>2433.9157854984901</v>
          </cell>
          <cell r="DF46">
            <v>2392.5803242446573</v>
          </cell>
          <cell r="DG46">
            <v>2341.3640636297905</v>
          </cell>
          <cell r="DH46">
            <v>2365.2682273052178</v>
          </cell>
          <cell r="DI46">
            <v>2369.6543544561164</v>
          </cell>
          <cell r="DJ46">
            <v>2397.1691501555592</v>
          </cell>
          <cell r="DK46">
            <v>2399.7063802083335</v>
          </cell>
          <cell r="DL46">
            <v>2414.7808377308706</v>
          </cell>
          <cell r="DM46">
            <v>2415.9003414079011</v>
          </cell>
          <cell r="DN46">
            <v>2416.4092601586531</v>
          </cell>
          <cell r="DO46">
            <v>2441.8272023233299</v>
          </cell>
          <cell r="DP46">
            <v>2477.9306339732216</v>
          </cell>
          <cell r="DQ46">
            <v>2358.0272656855154</v>
          </cell>
          <cell r="DR46">
            <v>2471.2048842372342</v>
          </cell>
          <cell r="DS46">
            <v>2369.6542439914815</v>
          </cell>
          <cell r="DT46">
            <v>2359.4435652433563</v>
          </cell>
          <cell r="DU46">
            <v>2385.7093916125223</v>
          </cell>
          <cell r="DV46">
            <v>2213.2726598427535</v>
          </cell>
          <cell r="DW46">
            <v>1936.9542473919523</v>
          </cell>
          <cell r="DX46">
            <v>1543.4946077707198</v>
          </cell>
          <cell r="DY46">
            <v>2212.2616587957496</v>
          </cell>
          <cell r="DZ46">
            <v>2195.7953440400765</v>
          </cell>
          <cell r="EA46">
            <v>2408.9712449799199</v>
          </cell>
          <cell r="EB46">
            <v>2512.978232405892</v>
          </cell>
          <cell r="EC46">
            <v>2521</v>
          </cell>
          <cell r="ED46">
            <v>2597.1015328828084</v>
          </cell>
          <cell r="EE46">
            <v>2559.7084762371387</v>
          </cell>
          <cell r="EF46">
            <v>2620.7176690557803</v>
          </cell>
          <cell r="EG46">
            <v>2663.2045808663133</v>
          </cell>
          <cell r="EH46">
            <v>2658.5986180904524</v>
          </cell>
          <cell r="EI46">
            <v>2721.5006487187802</v>
          </cell>
          <cell r="EJ46">
            <v>2725.0528144544824</v>
          </cell>
          <cell r="EK46">
            <v>2721.9747058823527</v>
          </cell>
          <cell r="EL46">
            <v>2693.5065331749533</v>
          </cell>
          <cell r="EM46">
            <v>2752.4013484740949</v>
          </cell>
          <cell r="EN46">
            <v>2764.6300872093025</v>
          </cell>
          <cell r="EO46">
            <v>2764.6300872093025</v>
          </cell>
          <cell r="EP46">
            <v>2764.6300872093025</v>
          </cell>
          <cell r="EQ46">
            <v>2764.6300872093025</v>
          </cell>
          <cell r="ER46">
            <v>2764.6300872093025</v>
          </cell>
          <cell r="ES46">
            <v>2764.6300872093025</v>
          </cell>
          <cell r="ET46">
            <v>2764.6300872093025</v>
          </cell>
          <cell r="EU46">
            <v>2764.6300872093025</v>
          </cell>
          <cell r="EV46">
            <v>2764.6300872093025</v>
          </cell>
          <cell r="EW46">
            <v>2764.6300872093025</v>
          </cell>
          <cell r="EX46">
            <v>2764.6300872093025</v>
          </cell>
          <cell r="EY46">
            <v>2764.6300872093025</v>
          </cell>
          <cell r="EZ46">
            <v>2764.6300872093025</v>
          </cell>
          <cell r="FA46">
            <v>2764.6300872093025</v>
          </cell>
          <cell r="FB46">
            <v>2764.6300872093025</v>
          </cell>
          <cell r="FC46">
            <v>2764.6300872093025</v>
          </cell>
          <cell r="FD46">
            <v>2764.6300872093025</v>
          </cell>
          <cell r="FE46">
            <v>2764.6300872093025</v>
          </cell>
          <cell r="FF46">
            <v>2764.6300872093025</v>
          </cell>
          <cell r="FG46">
            <v>2764.6300872093025</v>
          </cell>
          <cell r="FH46">
            <v>2764.6300872093025</v>
          </cell>
          <cell r="FI46">
            <v>2764.6300872093025</v>
          </cell>
          <cell r="FJ46">
            <v>2764.6300872093025</v>
          </cell>
          <cell r="FK46">
            <v>2745.49829674489</v>
          </cell>
          <cell r="FL46">
            <v>2912.61665053243</v>
          </cell>
          <cell r="FM46">
            <v>2934.14752806776</v>
          </cell>
          <cell r="FN46">
            <v>2945.8703515545599</v>
          </cell>
          <cell r="FO46">
            <v>3001.5283753329199</v>
          </cell>
          <cell r="FP46">
            <v>2999.4294375914701</v>
          </cell>
          <cell r="FQ46">
            <v>2967.11359365212</v>
          </cell>
          <cell r="FR46">
            <v>3050.55</v>
          </cell>
          <cell r="FS46">
            <v>2986.8041666666668</v>
          </cell>
          <cell r="FT46">
            <v>2984.4347535132724</v>
          </cell>
          <cell r="FU46">
            <v>3109.4221865688701</v>
          </cell>
          <cell r="FV46">
            <v>3116.8577435178695</v>
          </cell>
          <cell r="FW46">
            <v>3069.0864994026283</v>
          </cell>
          <cell r="FX46">
            <v>3134.039368165249</v>
          </cell>
          <cell r="FY46">
            <v>3105.8652657601979</v>
          </cell>
          <cell r="FZ46">
            <v>3121.3175760623585</v>
          </cell>
          <cell r="GA46">
            <v>3141.2301466868994</v>
          </cell>
          <cell r="GB46">
            <v>3174.3729161323417</v>
          </cell>
          <cell r="GC46">
            <v>3200.7289866457186</v>
          </cell>
          <cell r="GD46">
            <v>3197.0063492063491</v>
          </cell>
          <cell r="GE46">
            <v>3151.8595596133191</v>
          </cell>
          <cell r="GF46">
            <v>3148.920317634173</v>
          </cell>
          <cell r="GG46">
            <v>3131.6526896551723</v>
          </cell>
          <cell r="GH46">
            <v>3181.3807214307367</v>
          </cell>
          <cell r="GI46">
            <v>3149.2705245153934</v>
          </cell>
          <cell r="GJ46">
            <v>3149.2705245153934</v>
          </cell>
          <cell r="GK46">
            <v>3149.2705245153934</v>
          </cell>
          <cell r="GL46">
            <v>3149.2705245153934</v>
          </cell>
          <cell r="GM46">
            <v>3149.2705245153934</v>
          </cell>
          <cell r="GN46">
            <v>3149.2705245153934</v>
          </cell>
          <cell r="GO46">
            <v>3149.2705245153934</v>
          </cell>
          <cell r="GP46">
            <v>3149.2705245153934</v>
          </cell>
          <cell r="GQ46">
            <v>3149.2705245153934</v>
          </cell>
          <cell r="GR46">
            <v>3149.2705245153934</v>
          </cell>
          <cell r="GS46">
            <v>3149.2705245153934</v>
          </cell>
          <cell r="GT46">
            <v>3149.2705245153934</v>
          </cell>
          <cell r="GU46">
            <v>3149.2705245153934</v>
          </cell>
          <cell r="GV46">
            <v>3149.2705245153934</v>
          </cell>
          <cell r="GW46">
            <v>3149.2705245153934</v>
          </cell>
          <cell r="GX46">
            <v>3149.2705245153934</v>
          </cell>
          <cell r="GY46">
            <v>3149.2705245153934</v>
          </cell>
          <cell r="GZ46">
            <v>3149.2705245153934</v>
          </cell>
          <cell r="HA46">
            <v>3149.2705245153934</v>
          </cell>
          <cell r="HB46">
            <v>3149.2705245153934</v>
          </cell>
          <cell r="HC46">
            <v>3149.2705245153934</v>
          </cell>
          <cell r="HD46">
            <v>3149.2705245153934</v>
          </cell>
          <cell r="HE46">
            <v>3149.2705245153934</v>
          </cell>
          <cell r="HF46">
            <v>3149.2705245153934</v>
          </cell>
          <cell r="HG46">
            <v>3149.2705245153934</v>
          </cell>
          <cell r="HH46">
            <v>3149.2705245153934</v>
          </cell>
          <cell r="HI46">
            <v>3149.2705245153934</v>
          </cell>
          <cell r="HJ46">
            <v>3149.2705245153934</v>
          </cell>
          <cell r="HK46">
            <v>3149.2705245153934</v>
          </cell>
          <cell r="HL46">
            <v>3149.2705245153934</v>
          </cell>
          <cell r="HM46">
            <v>3149.2705245153934</v>
          </cell>
          <cell r="HN46">
            <v>3149.2705245153934</v>
          </cell>
          <cell r="HO46">
            <v>3149.2705245153934</v>
          </cell>
          <cell r="HP46">
            <v>3149.2705245153934</v>
          </cell>
          <cell r="HQ46">
            <v>3149.2705245153934</v>
          </cell>
          <cell r="HR46">
            <v>3149.2705245153934</v>
          </cell>
          <cell r="HS46">
            <v>3149.2705245153934</v>
          </cell>
          <cell r="HT46">
            <v>3149.2705245153934</v>
          </cell>
          <cell r="HU46">
            <v>3149.2705245153934</v>
          </cell>
          <cell r="HV46">
            <v>3149.2705245153934</v>
          </cell>
          <cell r="HW46">
            <v>3149.2705245153934</v>
          </cell>
          <cell r="HX46">
            <v>3149.2705245153934</v>
          </cell>
          <cell r="HY46">
            <v>3149.2705245153934</v>
          </cell>
          <cell r="IA46">
            <v>1900</v>
          </cell>
          <cell r="IB46">
            <v>1900</v>
          </cell>
          <cell r="IC46">
            <v>1900</v>
          </cell>
          <cell r="ID46">
            <v>1900</v>
          </cell>
          <cell r="IE46">
            <v>1900</v>
          </cell>
          <cell r="IF46">
            <v>1900</v>
          </cell>
          <cell r="IG46">
            <v>1900</v>
          </cell>
          <cell r="IH46">
            <v>2349.0268959597361</v>
          </cell>
          <cell r="II46">
            <v>2357.8761319897872</v>
          </cell>
          <cell r="IJ46">
            <v>2408.980263060665</v>
          </cell>
          <cell r="IK46">
            <v>2332.1216878557584</v>
          </cell>
          <cell r="IL46">
            <v>2738.401266004244</v>
          </cell>
          <cell r="IM46">
            <v>2764.630087209302</v>
          </cell>
          <cell r="IN46">
            <v>2860.7795557935547</v>
          </cell>
          <cell r="IO46">
            <v>3099.5591340935061</v>
          </cell>
          <cell r="IP46">
            <v>3154.6427757622914</v>
          </cell>
          <cell r="IQ46">
            <v>3149.2705245153925</v>
          </cell>
          <cell r="IR46">
            <v>3149.2705245153925</v>
          </cell>
          <cell r="IS46">
            <v>3149.2705245153925</v>
          </cell>
          <cell r="IU46">
            <v>1897.9071716684755</v>
          </cell>
          <cell r="IV46">
            <v>2272.3427492719152</v>
          </cell>
          <cell r="IW46">
            <v>2543.6932550962338</v>
          </cell>
          <cell r="IX46">
            <v>2614.5435753864108</v>
          </cell>
          <cell r="IY46">
            <v>2701.7173604212385</v>
          </cell>
          <cell r="IZ46">
            <v>2722.627529177134</v>
          </cell>
          <cell r="JA46">
            <v>2764.6300872093029</v>
          </cell>
          <cell r="JB46">
            <v>2764.6300872093029</v>
          </cell>
          <cell r="JC46">
            <v>2764.6300872093029</v>
          </cell>
          <cell r="JD46">
            <v>2764.6300872093029</v>
          </cell>
          <cell r="JE46">
            <v>2764.6300872093029</v>
          </cell>
          <cell r="JF46">
            <v>2764.6300872093029</v>
          </cell>
          <cell r="JG46">
            <v>2764.6300872093029</v>
          </cell>
          <cell r="JH46">
            <v>2758.252823721165</v>
          </cell>
          <cell r="JI46">
            <v>2930.87817671825</v>
          </cell>
          <cell r="JJ46">
            <v>2989.3571355255031</v>
          </cell>
          <cell r="JK46">
            <v>3007.2629733933131</v>
          </cell>
          <cell r="JL46">
            <v>3098.455476496456</v>
          </cell>
          <cell r="JM46">
            <v>3120.4074033292686</v>
          </cell>
          <cell r="JN46">
            <v>3172.1106831549864</v>
          </cell>
          <cell r="JO46">
            <v>3165.9287421512804</v>
          </cell>
          <cell r="JP46">
            <v>3154.1013118671012</v>
          </cell>
          <cell r="JQ46">
            <v>3149.2705245153934</v>
          </cell>
          <cell r="JR46">
            <v>3149.2705245153934</v>
          </cell>
          <cell r="JS46">
            <v>3149.2705245153934</v>
          </cell>
          <cell r="JT46">
            <v>3149.2705245153934</v>
          </cell>
          <cell r="JU46">
            <v>3149.2705245153934</v>
          </cell>
          <cell r="JV46">
            <v>3149.2705245153934</v>
          </cell>
          <cell r="JW46">
            <v>3149.2705245153934</v>
          </cell>
          <cell r="JX46">
            <v>3149.2705245153934</v>
          </cell>
          <cell r="JY46">
            <v>3149.2705245153934</v>
          </cell>
          <cell r="JZ46">
            <v>3149.2705245153934</v>
          </cell>
          <cell r="KA46">
            <v>3149.2705245153934</v>
          </cell>
          <cell r="KB46">
            <v>3149.2705245153934</v>
          </cell>
          <cell r="KC46">
            <v>3149.2705245153934</v>
          </cell>
          <cell r="KD46">
            <v>3149.2705245153934</v>
          </cell>
          <cell r="KF46">
            <v>3052.8592249448843</v>
          </cell>
          <cell r="KG46">
            <v>3160.0150270091908</v>
          </cell>
          <cell r="KI46">
            <v>2764.6300872093025</v>
          </cell>
          <cell r="KJ46">
            <v>2764.6300872093025</v>
          </cell>
          <cell r="KK46">
            <v>2764.6300872093025</v>
          </cell>
          <cell r="KL46">
            <v>2764.6300872093025</v>
          </cell>
          <cell r="KM46">
            <v>2764.6300872093025</v>
          </cell>
          <cell r="KN46">
            <v>2764.6300872093025</v>
          </cell>
          <cell r="KO46">
            <v>2764.6300872093025</v>
          </cell>
          <cell r="KP46">
            <v>2764.6300872093025</v>
          </cell>
          <cell r="KQ46">
            <v>2764.6300872093025</v>
          </cell>
          <cell r="KR46">
            <v>2764.6300872093025</v>
          </cell>
          <cell r="KS46">
            <v>2764.6300872093025</v>
          </cell>
          <cell r="KT46">
            <v>2764.6300872093025</v>
          </cell>
          <cell r="KU46">
            <v>2764.6300872093025</v>
          </cell>
          <cell r="KV46">
            <v>2764.6300872093025</v>
          </cell>
          <cell r="KW46">
            <v>2764.6300872093025</v>
          </cell>
          <cell r="KX46">
            <v>2764.6300872093025</v>
          </cell>
          <cell r="KY46">
            <v>2764.6300872093025</v>
          </cell>
          <cell r="KZ46">
            <v>2745.49829674489</v>
          </cell>
          <cell r="LA46">
            <v>2912.61665053243</v>
          </cell>
          <cell r="LB46">
            <v>2934.14752806776</v>
          </cell>
          <cell r="LC46">
            <v>2945.8703515545599</v>
          </cell>
          <cell r="LD46">
            <v>3001.5283753329199</v>
          </cell>
          <cell r="LE46">
            <v>2999.4294375914701</v>
          </cell>
          <cell r="LF46">
            <v>2967.11359365212</v>
          </cell>
          <cell r="LG46">
            <v>3050.55</v>
          </cell>
          <cell r="LH46">
            <v>2986.8041666666668</v>
          </cell>
          <cell r="LI46">
            <v>2984.4347535132724</v>
          </cell>
          <cell r="LJ46">
            <v>3109.4221865688701</v>
          </cell>
          <cell r="LK46">
            <v>3116.8577435178695</v>
          </cell>
          <cell r="LL46">
            <v>3069.0864994026283</v>
          </cell>
          <cell r="LM46">
            <v>3134.039368165249</v>
          </cell>
          <cell r="LN46">
            <v>3105.8652657601979</v>
          </cell>
          <cell r="LO46">
            <v>3121.3175760623585</v>
          </cell>
          <cell r="LP46">
            <v>3141.2301466868994</v>
          </cell>
          <cell r="LQ46">
            <v>3174.3729161323417</v>
          </cell>
          <cell r="LR46">
            <v>3141.2301466868994</v>
          </cell>
          <cell r="LS46">
            <v>3197.0063492063491</v>
          </cell>
          <cell r="LT46">
            <v>3151.8595596133191</v>
          </cell>
          <cell r="LU46">
            <v>3148.920317634173</v>
          </cell>
          <cell r="LV46">
            <v>3148.920317634173</v>
          </cell>
          <cell r="LW46">
            <v>3148.920317634173</v>
          </cell>
          <cell r="LX46">
            <v>3148.920317634173</v>
          </cell>
          <cell r="LY46">
            <v>3148.920317634173</v>
          </cell>
          <cell r="LZ46">
            <v>3148.920317634173</v>
          </cell>
          <cell r="MA46">
            <v>3148.920317634173</v>
          </cell>
          <cell r="MB46">
            <v>3148.920317634173</v>
          </cell>
          <cell r="MC46">
            <v>3148.920317634173</v>
          </cell>
          <cell r="MD46">
            <v>3148.920317634173</v>
          </cell>
          <cell r="MF46">
            <v>3148.920317634173</v>
          </cell>
          <cell r="MG46">
            <v>3157.4245298927267</v>
          </cell>
          <cell r="MH46">
            <v>3153.1724237634498</v>
          </cell>
          <cell r="MJ46">
            <v>2764.6300872093025</v>
          </cell>
          <cell r="MK46">
            <v>2764.6300872093025</v>
          </cell>
          <cell r="ML46">
            <v>2764.6300872093025</v>
          </cell>
          <cell r="MM46">
            <v>2764.6300872093025</v>
          </cell>
          <cell r="MN46">
            <v>2764.6300872093025</v>
          </cell>
          <cell r="MO46">
            <v>2764.6300872093025</v>
          </cell>
          <cell r="MP46">
            <v>2764.6300872093025</v>
          </cell>
          <cell r="MQ46">
            <v>2764.6300872093025</v>
          </cell>
          <cell r="MR46">
            <v>2764.6300872093025</v>
          </cell>
          <cell r="MS46">
            <v>2764.6300872093025</v>
          </cell>
          <cell r="MT46">
            <v>2764.6300872093025</v>
          </cell>
          <cell r="MU46">
            <v>2764.6300872093025</v>
          </cell>
          <cell r="MV46">
            <v>2764.6300872093025</v>
          </cell>
          <cell r="MW46">
            <v>2764.6300872093025</v>
          </cell>
          <cell r="MX46">
            <v>2764.6300872093025</v>
          </cell>
          <cell r="MY46">
            <v>2764.6300872093025</v>
          </cell>
          <cell r="MZ46">
            <v>2764.6300872093025</v>
          </cell>
          <cell r="NA46">
            <v>2764.6300872093025</v>
          </cell>
          <cell r="NB46">
            <v>2764.6300872093025</v>
          </cell>
          <cell r="NC46">
            <v>2764.6300872093025</v>
          </cell>
          <cell r="ND46">
            <v>2764.6300872093025</v>
          </cell>
          <cell r="NE46">
            <v>2764.6300872093025</v>
          </cell>
          <cell r="NF46">
            <v>2764.6300872093025</v>
          </cell>
          <cell r="NG46">
            <v>2764.6300872093025</v>
          </cell>
          <cell r="NH46">
            <v>2764.6300872093025</v>
          </cell>
          <cell r="NI46">
            <v>2764.6300872093025</v>
          </cell>
          <cell r="NJ46">
            <v>2764.6300872093025</v>
          </cell>
          <cell r="NK46">
            <v>2764.6300872093025</v>
          </cell>
          <cell r="NL46">
            <v>2764.6300872093025</v>
          </cell>
          <cell r="NM46">
            <v>2764.6300872093025</v>
          </cell>
          <cell r="NN46">
            <v>2764.6300872093025</v>
          </cell>
          <cell r="NO46">
            <v>2764.6300872093025</v>
          </cell>
          <cell r="NP46">
            <v>2764.6300872093025</v>
          </cell>
          <cell r="NQ46">
            <v>2764.6300872093025</v>
          </cell>
          <cell r="NR46">
            <v>2764.6300872093025</v>
          </cell>
          <cell r="NS46">
            <v>2764.6300872093025</v>
          </cell>
          <cell r="NT46">
            <v>2764.6300872093025</v>
          </cell>
          <cell r="NU46">
            <v>2764.6300872093025</v>
          </cell>
          <cell r="NV46">
            <v>2764.6300872093025</v>
          </cell>
          <cell r="NW46">
            <v>2764.6300872093025</v>
          </cell>
          <cell r="NX46">
            <v>2764.6300872093025</v>
          </cell>
          <cell r="NY46">
            <v>2764.6300872093025</v>
          </cell>
          <cell r="NZ46">
            <v>2764.6300872093025</v>
          </cell>
          <cell r="OA46">
            <v>2764.6300872093025</v>
          </cell>
          <cell r="OB46">
            <v>2764.6300872093025</v>
          </cell>
          <cell r="OC46">
            <v>2764.6300872093025</v>
          </cell>
          <cell r="OD46">
            <v>2764.6300872093025</v>
          </cell>
          <cell r="OE46">
            <v>2764.6300872093025</v>
          </cell>
          <cell r="OG46">
            <v>2764.6300872093029</v>
          </cell>
          <cell r="OH46">
            <v>2764.630087209302</v>
          </cell>
          <cell r="OI46">
            <v>2764.630087209302</v>
          </cell>
        </row>
        <row r="47">
          <cell r="B47" t="str">
            <v>AVERAGEIF</v>
          </cell>
          <cell r="D47" t="str">
            <v>Insurance Penetration</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F47">
            <v>0</v>
          </cell>
          <cell r="KG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F47">
            <v>0</v>
          </cell>
          <cell r="MG47">
            <v>0</v>
          </cell>
          <cell r="MH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0</v>
          </cell>
          <cell r="NA47">
            <v>0</v>
          </cell>
          <cell r="NB47">
            <v>0</v>
          </cell>
          <cell r="NC47">
            <v>0</v>
          </cell>
          <cell r="ND47">
            <v>0</v>
          </cell>
          <cell r="NE47">
            <v>0</v>
          </cell>
          <cell r="NF47">
            <v>0</v>
          </cell>
          <cell r="NG47">
            <v>0</v>
          </cell>
          <cell r="NH47">
            <v>0</v>
          </cell>
          <cell r="NI47">
            <v>0</v>
          </cell>
          <cell r="NJ47">
            <v>0</v>
          </cell>
          <cell r="NK47">
            <v>0</v>
          </cell>
          <cell r="NL47">
            <v>0</v>
          </cell>
          <cell r="NM47">
            <v>0</v>
          </cell>
          <cell r="NN47">
            <v>0</v>
          </cell>
          <cell r="NO47">
            <v>0</v>
          </cell>
          <cell r="NP47">
            <v>0</v>
          </cell>
          <cell r="NQ47">
            <v>0</v>
          </cell>
          <cell r="NR47">
            <v>0</v>
          </cell>
          <cell r="NS47">
            <v>0</v>
          </cell>
          <cell r="NT47">
            <v>0</v>
          </cell>
          <cell r="NU47">
            <v>0</v>
          </cell>
          <cell r="NV47">
            <v>0</v>
          </cell>
          <cell r="NW47">
            <v>0</v>
          </cell>
          <cell r="NX47">
            <v>0</v>
          </cell>
          <cell r="NY47">
            <v>0</v>
          </cell>
          <cell r="NZ47">
            <v>0</v>
          </cell>
          <cell r="OA47">
            <v>0</v>
          </cell>
          <cell r="OB47">
            <v>0</v>
          </cell>
          <cell r="OC47">
            <v>0</v>
          </cell>
          <cell r="OD47">
            <v>0</v>
          </cell>
          <cell r="OE47">
            <v>0</v>
          </cell>
          <cell r="OG47">
            <v>0</v>
          </cell>
          <cell r="OH47">
            <v>0</v>
          </cell>
          <cell r="OI47">
            <v>0</v>
          </cell>
        </row>
        <row r="48">
          <cell r="D48" t="str">
            <v>Ins. Penetration New Accounts</v>
          </cell>
          <cell r="E48">
            <v>0</v>
          </cell>
          <cell r="F48">
            <v>0</v>
          </cell>
          <cell r="G48">
            <v>0.43203883495145629</v>
          </cell>
          <cell r="H48">
            <v>0.47073474470734744</v>
          </cell>
          <cell r="I48">
            <v>0.56586826347305386</v>
          </cell>
          <cell r="J48">
            <v>0.75043630017452012</v>
          </cell>
          <cell r="K48">
            <v>0.74047186932849363</v>
          </cell>
          <cell r="L48">
            <v>0.90600000000000003</v>
          </cell>
          <cell r="M48">
            <v>1.2094240837696335</v>
          </cell>
          <cell r="N48">
            <v>0.55813953488372092</v>
          </cell>
          <cell r="O48">
            <v>0.77192982456140347</v>
          </cell>
          <cell r="P48">
            <v>0.72895622895622891</v>
          </cell>
          <cell r="Q48">
            <v>0.94155844155844159</v>
          </cell>
          <cell r="R48">
            <v>0.24770642201834864</v>
          </cell>
          <cell r="S48">
            <v>0.41489361702127658</v>
          </cell>
          <cell r="T48">
            <v>0.63689320388349513</v>
          </cell>
          <cell r="U48">
            <v>0.25294117647058822</v>
          </cell>
          <cell r="V48">
            <v>0.55608214849921012</v>
          </cell>
          <cell r="W48">
            <v>0.4581196581196581</v>
          </cell>
          <cell r="X48">
            <v>0.52287581699346408</v>
          </cell>
          <cell r="Y48">
            <v>0.260752688172043</v>
          </cell>
          <cell r="Z48">
            <v>0.39558823529411763</v>
          </cell>
          <cell r="AA48">
            <v>0.2823960880195599</v>
          </cell>
          <cell r="AB48">
            <v>0.39973787680209699</v>
          </cell>
          <cell r="AC48">
            <v>0.37720706260032105</v>
          </cell>
          <cell r="AD48">
            <v>0.32786885245901637</v>
          </cell>
          <cell r="AE48">
            <v>0.10795454545454546</v>
          </cell>
          <cell r="AF48">
            <v>1.6611295681063124E-2</v>
          </cell>
          <cell r="AG48">
            <v>4.7957371225577264E-2</v>
          </cell>
          <cell r="AH48">
            <v>0.26782273603082851</v>
          </cell>
          <cell r="AI48">
            <v>0.35892514395393477</v>
          </cell>
          <cell r="AJ48">
            <v>5.5555555555555552E-2</v>
          </cell>
          <cell r="AK48">
            <v>1.7857142857142856E-2</v>
          </cell>
          <cell r="AL48">
            <v>0.17618270799347471</v>
          </cell>
          <cell r="AM48">
            <v>0.12102874432677761</v>
          </cell>
          <cell r="AN48">
            <v>0.13706293706293707</v>
          </cell>
          <cell r="AO48">
            <v>2.3809523809523808E-2</v>
          </cell>
          <cell r="AP48">
            <v>0</v>
          </cell>
          <cell r="AQ48">
            <v>0</v>
          </cell>
          <cell r="AR48">
            <v>0</v>
          </cell>
          <cell r="AS48">
            <v>0</v>
          </cell>
          <cell r="AT48">
            <v>1.0796221322537112E-2</v>
          </cell>
          <cell r="AU48">
            <v>9.4306049822064059E-2</v>
          </cell>
          <cell r="AV48">
            <v>9.2173913043478259E-2</v>
          </cell>
          <cell r="AW48">
            <v>0.25</v>
          </cell>
          <cell r="AX48">
            <v>0.18795620437956204</v>
          </cell>
          <cell r="AY48">
            <v>0.11764705882352941</v>
          </cell>
          <cell r="AZ48">
            <v>0.14080459770114942</v>
          </cell>
          <cell r="BA48">
            <v>0</v>
          </cell>
          <cell r="BB48">
            <v>0</v>
          </cell>
          <cell r="BC48">
            <v>0</v>
          </cell>
          <cell r="BD48">
            <v>0.17438271604938271</v>
          </cell>
          <cell r="BE48">
            <v>0.16211293260473589</v>
          </cell>
          <cell r="BF48">
            <v>0.17637795275590551</v>
          </cell>
          <cell r="BG48">
            <v>0.13169642857142858</v>
          </cell>
          <cell r="BH48">
            <v>3.3783783783783786E-2</v>
          </cell>
          <cell r="BI48">
            <v>2.0689655172413793E-2</v>
          </cell>
          <cell r="BJ48">
            <v>7.3394495412844041E-2</v>
          </cell>
          <cell r="BK48">
            <v>0.1</v>
          </cell>
          <cell r="BL48">
            <v>0.27859778597785978</v>
          </cell>
          <cell r="BM48">
            <v>0.1271186440677966</v>
          </cell>
          <cell r="BN48">
            <v>1.5337423312883436E-2</v>
          </cell>
          <cell r="BO48">
            <v>0</v>
          </cell>
          <cell r="BP48">
            <v>0</v>
          </cell>
          <cell r="BQ48">
            <v>0.22298206278026905</v>
          </cell>
          <cell r="BR48">
            <v>0.26457399103139012</v>
          </cell>
          <cell r="BS48">
            <v>0.14519427402862986</v>
          </cell>
          <cell r="BT48">
            <v>1.6981132075471698E-2</v>
          </cell>
          <cell r="BU48">
            <v>0.21245421245421245</v>
          </cell>
          <cell r="BV48">
            <v>0.33333333333333331</v>
          </cell>
          <cell r="BW48">
            <v>0.85345838218053927</v>
          </cell>
          <cell r="BX48">
            <v>0.18821839080459771</v>
          </cell>
          <cell r="BY48">
            <v>2.7932960893854747E-2</v>
          </cell>
          <cell r="BZ48">
            <v>0.30102040816326531</v>
          </cell>
          <cell r="CA48">
            <v>0.33709981167608288</v>
          </cell>
          <cell r="CB48">
            <v>0.12977099236641221</v>
          </cell>
          <cell r="CC48">
            <v>0.14365411436541142</v>
          </cell>
          <cell r="CD48">
            <v>0.72089041095890416</v>
          </cell>
          <cell r="CE48">
            <v>0.72580645161290325</v>
          </cell>
          <cell r="CF48">
            <v>0.20562770562770563</v>
          </cell>
          <cell r="CG48">
            <v>0.76556016597510368</v>
          </cell>
          <cell r="CH48">
            <v>0.23283582089552238</v>
          </cell>
          <cell r="CI48">
            <v>0.44980443285528032</v>
          </cell>
          <cell r="CJ48">
            <v>0.23076923076923078</v>
          </cell>
          <cell r="CK48">
            <v>0.28915662650602408</v>
          </cell>
          <cell r="CL48">
            <v>0.14025500910746813</v>
          </cell>
          <cell r="CM48">
            <v>8.7221095334685597E-2</v>
          </cell>
          <cell r="CN48">
            <v>9.202453987730062E-3</v>
          </cell>
          <cell r="CO48">
            <v>0.45438898450946646</v>
          </cell>
          <cell r="CP48">
            <v>0.10849909584086799</v>
          </cell>
          <cell r="CQ48">
            <v>0.51401869158878499</v>
          </cell>
          <cell r="CR48">
            <v>6.0526315789473685E-2</v>
          </cell>
          <cell r="CS48">
            <v>0.26530612244897961</v>
          </cell>
          <cell r="CT48">
            <v>0.76308139534883723</v>
          </cell>
          <cell r="CU48">
            <v>0.45807259073842305</v>
          </cell>
          <cell r="CV48">
            <v>1.5503875968992248E-2</v>
          </cell>
          <cell r="CW48">
            <v>0.37552742616033757</v>
          </cell>
          <cell r="CX48">
            <v>0.51262135922330099</v>
          </cell>
          <cell r="CY48">
            <v>0.10212201591511937</v>
          </cell>
          <cell r="CZ48">
            <v>0.12131919905771496</v>
          </cell>
          <cell r="DA48">
            <v>0.25</v>
          </cell>
          <cell r="DB48">
            <v>0.21367521367521367</v>
          </cell>
          <cell r="DC48">
            <v>0.10018214936247723</v>
          </cell>
          <cell r="DD48">
            <v>2.4299065420560748E-2</v>
          </cell>
          <cell r="DE48">
            <v>0.14597315436241612</v>
          </cell>
          <cell r="DF48">
            <v>0.37264742785445421</v>
          </cell>
          <cell r="DG48">
            <v>0.31264108352144471</v>
          </cell>
          <cell r="DH48">
            <v>0.25410872313527183</v>
          </cell>
          <cell r="DI48">
            <v>0.83669724770642206</v>
          </cell>
          <cell r="DJ48">
            <v>0.5572519083969466</v>
          </cell>
          <cell r="DK48">
            <v>0.20588235294117646</v>
          </cell>
          <cell r="DL48">
            <v>0.35463258785942492</v>
          </cell>
          <cell r="DM48">
            <v>0.41297935103244837</v>
          </cell>
          <cell r="DN48">
            <v>0.42124542124542125</v>
          </cell>
          <cell r="DO48">
            <v>0.36695652173913046</v>
          </cell>
          <cell r="DP48">
            <v>0.27850896962048138</v>
          </cell>
          <cell r="DQ48">
            <v>0.52854812398042417</v>
          </cell>
          <cell r="DR48">
            <v>0.33983286908077992</v>
          </cell>
          <cell r="DS48">
            <v>0.43862068965517242</v>
          </cell>
          <cell r="DT48">
            <v>0.44658753709198812</v>
          </cell>
          <cell r="DU48">
            <v>0.30769230769230771</v>
          </cell>
          <cell r="DV48">
            <v>0.4504201680672269</v>
          </cell>
          <cell r="DW48">
            <v>0.41022280471821754</v>
          </cell>
          <cell r="DX48">
            <v>0.4456140350877193</v>
          </cell>
          <cell r="DY48">
            <v>0.37313432835820898</v>
          </cell>
          <cell r="DZ48">
            <v>0.36375000000000002</v>
          </cell>
          <cell r="EA48">
            <v>0.35352112676056335</v>
          </cell>
          <cell r="EB48">
            <v>0.57641196013289031</v>
          </cell>
          <cell r="EC48">
            <v>0.31666666666666665</v>
          </cell>
          <cell r="ED48">
            <v>0.35376532399299476</v>
          </cell>
          <cell r="EE48">
            <v>0.69448010269576377</v>
          </cell>
          <cell r="EF48">
            <v>0.61721854304635759</v>
          </cell>
          <cell r="EG48">
            <v>0.25162689804772237</v>
          </cell>
          <cell r="EH48">
            <v>0.21459854014598539</v>
          </cell>
          <cell r="EI48">
            <v>0.1465863453815261</v>
          </cell>
          <cell r="EJ48">
            <v>0.39178082191780822</v>
          </cell>
          <cell r="EK48">
            <v>0.13494809688581316</v>
          </cell>
          <cell r="EL48">
            <v>0.11564625850340136</v>
          </cell>
          <cell r="EM48">
            <v>0.10956175298804781</v>
          </cell>
          <cell r="EN48">
            <v>0.14938488576449913</v>
          </cell>
          <cell r="EO48">
            <v>0.12162162162162163</v>
          </cell>
          <cell r="EP48">
            <v>5.4123711340206188E-2</v>
          </cell>
          <cell r="EQ48">
            <v>0.13577799801783944</v>
          </cell>
          <cell r="ER48">
            <v>0.13349917081260365</v>
          </cell>
          <cell r="ES48">
            <v>6.1246040126715945E-2</v>
          </cell>
          <cell r="ET48">
            <v>0.15807560137457044</v>
          </cell>
          <cell r="EU48">
            <v>0.22613929492691315</v>
          </cell>
          <cell r="EV48">
            <v>0.27650176678445232</v>
          </cell>
          <cell r="EW48">
            <v>0.22254335260115607</v>
          </cell>
          <cell r="EX48">
            <v>0.18200836820083682</v>
          </cell>
          <cell r="EY48">
            <v>0.14420062695924765</v>
          </cell>
          <cell r="EZ48">
            <v>0.18479880774962743</v>
          </cell>
          <cell r="FA48">
            <v>0.14793577981651376</v>
          </cell>
          <cell r="FB48">
            <v>0.1388888888888889</v>
          </cell>
          <cell r="FC48">
            <v>0.24371584699453552</v>
          </cell>
          <cell r="FD48">
            <v>0.27238805970149255</v>
          </cell>
          <cell r="FE48">
            <v>0.23684210526315788</v>
          </cell>
          <cell r="FF48">
            <v>0.32588235294117646</v>
          </cell>
          <cell r="FG48">
            <v>0.20730270906949352</v>
          </cell>
          <cell r="FH48">
            <v>0.28869778869778867</v>
          </cell>
          <cell r="FI48">
            <v>0.12277580071174377</v>
          </cell>
          <cell r="FJ48">
            <v>0.36708860759493672</v>
          </cell>
          <cell r="FK48">
            <v>0.30127041742286753</v>
          </cell>
          <cell r="FL48">
            <v>0.1478743068391867</v>
          </cell>
          <cell r="FM48">
            <v>0.2919847328244275</v>
          </cell>
          <cell r="FN48">
            <v>0.21900826446280991</v>
          </cell>
          <cell r="FO48">
            <v>0.20516717325227962</v>
          </cell>
          <cell r="FP48">
            <v>0.37086092715231789</v>
          </cell>
          <cell r="FQ48">
            <v>0.23196881091617932</v>
          </cell>
          <cell r="FR48">
            <v>0.21753246753246752</v>
          </cell>
          <cell r="FS48">
            <v>0.19224806201550387</v>
          </cell>
          <cell r="FT48">
            <v>0.16010165184243966</v>
          </cell>
          <cell r="FU48">
            <v>0.26072041166380788</v>
          </cell>
          <cell r="FV48">
            <v>0.17952755905511811</v>
          </cell>
          <cell r="FW48">
            <v>0.15531335149863759</v>
          </cell>
          <cell r="FX48">
            <v>0.13808463251670378</v>
          </cell>
          <cell r="FY48">
            <v>0.17241379310344829</v>
          </cell>
          <cell r="FZ48">
            <v>0.16713091922005571</v>
          </cell>
          <cell r="GA48">
            <v>0.1653631284916201</v>
          </cell>
          <cell r="GB48">
            <v>0.13914174252275682</v>
          </cell>
          <cell r="GC48">
            <v>0.23031496062992127</v>
          </cell>
          <cell r="GD48">
            <v>0.16646989374262103</v>
          </cell>
          <cell r="GE48">
            <v>0.18804664723032069</v>
          </cell>
          <cell r="GF48">
            <v>0.18527315914489312</v>
          </cell>
          <cell r="GG48">
            <v>0.18518518518518517</v>
          </cell>
          <cell r="GH48">
            <v>0.13793103448275862</v>
          </cell>
          <cell r="GI48">
            <v>0.2057001239157373</v>
          </cell>
          <cell r="GJ48">
            <v>0.18042722999177901</v>
          </cell>
          <cell r="GK48">
            <v>0.18042722999177901</v>
          </cell>
          <cell r="GL48">
            <v>0.18042722999177901</v>
          </cell>
          <cell r="GM48">
            <v>0.18042722999177901</v>
          </cell>
          <cell r="GN48">
            <v>0.18042722999177901</v>
          </cell>
          <cell r="GO48">
            <v>0.18042722999177901</v>
          </cell>
          <cell r="GP48">
            <v>0.18042722999177901</v>
          </cell>
          <cell r="GQ48">
            <v>0.18042722999177901</v>
          </cell>
          <cell r="GR48">
            <v>0.18042722999177901</v>
          </cell>
          <cell r="GS48">
            <v>0.18042722999177901</v>
          </cell>
          <cell r="GT48">
            <v>0.18042722999177901</v>
          </cell>
          <cell r="GU48">
            <v>0.18042722999177901</v>
          </cell>
          <cell r="GV48">
            <v>0.18042722999177901</v>
          </cell>
          <cell r="GW48">
            <v>0.18042722999177901</v>
          </cell>
          <cell r="GX48">
            <v>0.18042722999177901</v>
          </cell>
          <cell r="GY48">
            <v>0.18042722999177901</v>
          </cell>
          <cell r="GZ48">
            <v>0.18042722999177901</v>
          </cell>
          <cell r="HA48">
            <v>0.18042722999177901</v>
          </cell>
          <cell r="HB48">
            <v>0.18042722999177901</v>
          </cell>
          <cell r="HC48">
            <v>0.18042722999177901</v>
          </cell>
          <cell r="HD48">
            <v>0.18042722999177901</v>
          </cell>
          <cell r="HE48">
            <v>0.18042722999177901</v>
          </cell>
          <cell r="HF48">
            <v>0.18042722999177901</v>
          </cell>
          <cell r="HG48">
            <v>0.18042722999177901</v>
          </cell>
          <cell r="HH48">
            <v>0.18042722999177901</v>
          </cell>
          <cell r="HI48">
            <v>0.18042722999177901</v>
          </cell>
          <cell r="HJ48">
            <v>0.18042722999177901</v>
          </cell>
          <cell r="HK48">
            <v>0.18042722999177901</v>
          </cell>
          <cell r="HL48">
            <v>0.18042722999177901</v>
          </cell>
          <cell r="HM48">
            <v>0.18042722999177901</v>
          </cell>
          <cell r="HN48">
            <v>0.18042722999177901</v>
          </cell>
          <cell r="HO48">
            <v>0.18042722999177901</v>
          </cell>
          <cell r="HP48">
            <v>0.18042722999177901</v>
          </cell>
          <cell r="HQ48">
            <v>0.18042722999177901</v>
          </cell>
          <cell r="HR48">
            <v>0.18042722999177901</v>
          </cell>
          <cell r="HS48">
            <v>0.18042722999177901</v>
          </cell>
          <cell r="HT48">
            <v>0.18042722999177901</v>
          </cell>
          <cell r="HU48">
            <v>0.18042722999177901</v>
          </cell>
          <cell r="HV48">
            <v>0.18042722999177901</v>
          </cell>
          <cell r="HW48">
            <v>0.18042722999177901</v>
          </cell>
          <cell r="HX48">
            <v>0.18042722999177901</v>
          </cell>
          <cell r="HY48">
            <v>0.18042722999177901</v>
          </cell>
          <cell r="IA48">
            <v>0.64430449069003282</v>
          </cell>
          <cell r="IB48">
            <v>0.39158936301793446</v>
          </cell>
          <cell r="IC48">
            <v>0.13650988202849701</v>
          </cell>
          <cell r="ID48">
            <v>7.3374657632982551E-2</v>
          </cell>
          <cell r="IE48">
            <v>0.11871903750884642</v>
          </cell>
          <cell r="IF48">
            <v>0.23499697061496516</v>
          </cell>
          <cell r="IG48">
            <v>0.35968267459980169</v>
          </cell>
          <cell r="IH48">
            <v>0.28265748915157862</v>
          </cell>
          <cell r="II48">
            <v>0.26296847853065275</v>
          </cell>
          <cell r="IJ48">
            <v>0.38708645135880265</v>
          </cell>
          <cell r="IK48">
            <v>0.44514646754738657</v>
          </cell>
          <cell r="IL48">
            <v>0.16447273253290901</v>
          </cell>
          <cell r="IM48">
            <v>0.25460541278144189</v>
          </cell>
          <cell r="IN48">
            <v>0.31753102131721284</v>
          </cell>
          <cell r="IO48">
            <v>0.23086881472957421</v>
          </cell>
          <cell r="IP48">
            <v>0.21543548132077961</v>
          </cell>
          <cell r="IQ48">
            <v>0.20179032720816348</v>
          </cell>
          <cell r="IR48">
            <v>0.20102041416451805</v>
          </cell>
          <cell r="IS48">
            <v>0.20091759596715764</v>
          </cell>
          <cell r="IU48">
            <v>0.43470402169001354</v>
          </cell>
          <cell r="IV48">
            <v>0.363302752293578</v>
          </cell>
          <cell r="IW48">
            <v>0.39540412044374007</v>
          </cell>
          <cell r="IX48">
            <v>0.62807606263982108</v>
          </cell>
          <cell r="IY48">
            <v>0.28249027237354085</v>
          </cell>
          <cell r="IZ48">
            <v>0.1447084233261339</v>
          </cell>
          <cell r="JA48">
            <v>0.13288426209430496</v>
          </cell>
          <cell r="JB48">
            <v>0.13660782808902533</v>
          </cell>
          <cell r="JC48">
            <v>0.26940801134349524</v>
          </cell>
          <cell r="JD48">
            <v>0.23076923076923078</v>
          </cell>
          <cell r="JE48">
            <v>0.19460602855631942</v>
          </cell>
          <cell r="JF48">
            <v>0.32851359167148642</v>
          </cell>
          <cell r="JG48">
            <v>0.3299760191846523</v>
          </cell>
          <cell r="JH48">
            <v>0.31107954545454547</v>
          </cell>
          <cell r="JI48">
            <v>0.2750877192982456</v>
          </cell>
          <cell r="JJ48">
            <v>0.34941520467836257</v>
          </cell>
          <cell r="JK48">
            <v>0.24135763670647392</v>
          </cell>
          <cell r="JL48">
            <v>0.24691358024691357</v>
          </cell>
          <cell r="JM48">
            <v>0.21425308359981726</v>
          </cell>
          <cell r="JN48">
            <v>0.22780159216166565</v>
          </cell>
          <cell r="JO48">
            <v>0.23838836038052602</v>
          </cell>
          <cell r="JP48">
            <v>0.21671991480298189</v>
          </cell>
          <cell r="JQ48">
            <v>0.20591465360583269</v>
          </cell>
          <cell r="JR48">
            <v>0.2025710133421299</v>
          </cell>
          <cell r="JS48">
            <v>0.20031852429259633</v>
          </cell>
          <cell r="JT48">
            <v>0.20174483717599506</v>
          </cell>
          <cell r="JU48">
            <v>0.20426379665209546</v>
          </cell>
          <cell r="JV48">
            <v>0.20134091090746728</v>
          </cell>
          <cell r="JW48">
            <v>0.19959519083373053</v>
          </cell>
          <cell r="JX48">
            <v>0.2009947047206305</v>
          </cell>
          <cell r="JY48">
            <v>0.20333858591674059</v>
          </cell>
          <cell r="JZ48">
            <v>0.20062804326238162</v>
          </cell>
          <cell r="KA48">
            <v>0.19949512318294527</v>
          </cell>
          <cell r="KB48">
            <v>0.20089890853952802</v>
          </cell>
          <cell r="KC48">
            <v>0.20320953884057336</v>
          </cell>
          <cell r="KD48">
            <v>0.20053684366096761</v>
          </cell>
          <cell r="KF48">
            <v>0.2440894568690096</v>
          </cell>
          <cell r="KG48">
            <v>0.22728512960436562</v>
          </cell>
          <cell r="KI48">
            <v>0.15807560137457044</v>
          </cell>
          <cell r="KJ48">
            <v>0.22613929492691315</v>
          </cell>
          <cell r="KK48">
            <v>0.27650176678445232</v>
          </cell>
          <cell r="KL48">
            <v>0.22254335260115607</v>
          </cell>
          <cell r="KM48">
            <v>0.18200836820083682</v>
          </cell>
          <cell r="KN48">
            <v>0.14420062695924765</v>
          </cell>
          <cell r="KO48">
            <v>0.18479880774962743</v>
          </cell>
          <cell r="KP48">
            <v>0.14793577981651376</v>
          </cell>
          <cell r="KQ48">
            <v>0.1388888888888889</v>
          </cell>
          <cell r="KR48">
            <v>0.24371584699453552</v>
          </cell>
          <cell r="KS48">
            <v>0.27238805970149255</v>
          </cell>
          <cell r="KT48">
            <v>0.23684210526315788</v>
          </cell>
          <cell r="KU48">
            <v>0.32588235294117646</v>
          </cell>
          <cell r="KV48">
            <v>0.20730270906949352</v>
          </cell>
          <cell r="KW48">
            <v>0.28869778869778867</v>
          </cell>
          <cell r="KX48">
            <v>0.12277580071174377</v>
          </cell>
          <cell r="KY48">
            <v>0.36708860759493672</v>
          </cell>
          <cell r="KZ48">
            <v>0.30127041742286753</v>
          </cell>
          <cell r="LA48">
            <v>0.1478743068391867</v>
          </cell>
          <cell r="LB48">
            <v>0.2919847328244275</v>
          </cell>
          <cell r="LC48">
            <v>0.21900826446280991</v>
          </cell>
          <cell r="LD48">
            <v>0.20516717325227962</v>
          </cell>
          <cell r="LE48">
            <v>0.37086092715231789</v>
          </cell>
          <cell r="LF48">
            <v>0.23196881091617932</v>
          </cell>
          <cell r="LG48">
            <v>0.21753246753246752</v>
          </cell>
          <cell r="LH48">
            <v>0.19224806201550387</v>
          </cell>
          <cell r="LI48">
            <v>0.16010165184243966</v>
          </cell>
          <cell r="LJ48">
            <v>0.26072041166380788</v>
          </cell>
          <cell r="LK48">
            <v>0.17952755905511811</v>
          </cell>
          <cell r="LL48">
            <v>0.15531335149863759</v>
          </cell>
          <cell r="LM48">
            <v>0.13808463251670378</v>
          </cell>
          <cell r="LN48">
            <v>0.17241379310344829</v>
          </cell>
          <cell r="LO48">
            <v>0.16713091922005571</v>
          </cell>
          <cell r="LP48">
            <v>0.1653631284916201</v>
          </cell>
          <cell r="LQ48">
            <v>0.13914174252275682</v>
          </cell>
          <cell r="LR48">
            <v>0.15966116496609312</v>
          </cell>
          <cell r="LS48">
            <v>0.16646989374262103</v>
          </cell>
          <cell r="LT48">
            <v>0.18804664723032069</v>
          </cell>
          <cell r="LU48">
            <v>0.18527315914489312</v>
          </cell>
          <cell r="LV48">
            <v>0.18184928065410261</v>
          </cell>
          <cell r="LW48">
            <v>0.18184928065410261</v>
          </cell>
          <cell r="LX48">
            <v>0.18184928065410261</v>
          </cell>
          <cell r="LY48">
            <v>0.18184928065410261</v>
          </cell>
          <cell r="LZ48">
            <v>0.18184928065410261</v>
          </cell>
          <cell r="MA48">
            <v>0.18184928065410261</v>
          </cell>
          <cell r="MB48">
            <v>0.18184928065410261</v>
          </cell>
          <cell r="MC48">
            <v>0.18184928065410261</v>
          </cell>
          <cell r="MD48">
            <v>0.18184928065410261</v>
          </cell>
          <cell r="MF48">
            <v>0.20464380346638866</v>
          </cell>
          <cell r="MG48">
            <v>0.21970771673740788</v>
          </cell>
          <cell r="MH48">
            <v>0.21286975371381855</v>
          </cell>
          <cell r="MJ48">
            <v>0.15807560137457044</v>
          </cell>
          <cell r="MK48">
            <v>0.22613929492691315</v>
          </cell>
          <cell r="ML48">
            <v>0.27650176678445232</v>
          </cell>
          <cell r="MM48">
            <v>0.22</v>
          </cell>
          <cell r="MN48">
            <v>0.22</v>
          </cell>
          <cell r="MO48">
            <v>0.22</v>
          </cell>
          <cell r="MP48">
            <v>0.22</v>
          </cell>
          <cell r="MQ48">
            <v>0.22</v>
          </cell>
          <cell r="MR48">
            <v>0.22</v>
          </cell>
          <cell r="MS48">
            <v>0.22</v>
          </cell>
          <cell r="MT48">
            <v>0.22</v>
          </cell>
          <cell r="MU48">
            <v>0.22</v>
          </cell>
          <cell r="MV48">
            <v>0.22</v>
          </cell>
          <cell r="MW48">
            <v>0.22</v>
          </cell>
          <cell r="MX48">
            <v>0.22</v>
          </cell>
          <cell r="MY48">
            <v>0.22</v>
          </cell>
          <cell r="MZ48">
            <v>0.22</v>
          </cell>
          <cell r="NA48">
            <v>0.22</v>
          </cell>
          <cell r="NB48">
            <v>0.22</v>
          </cell>
          <cell r="NC48">
            <v>0.22</v>
          </cell>
          <cell r="ND48">
            <v>0.22</v>
          </cell>
          <cell r="NE48">
            <v>0.22</v>
          </cell>
          <cell r="NF48">
            <v>0.22</v>
          </cell>
          <cell r="NG48">
            <v>0.22</v>
          </cell>
          <cell r="NH48">
            <v>0.22</v>
          </cell>
          <cell r="NI48">
            <v>0.22</v>
          </cell>
          <cell r="NJ48">
            <v>0.22</v>
          </cell>
          <cell r="NK48">
            <v>0.22</v>
          </cell>
          <cell r="NL48">
            <v>0.22</v>
          </cell>
          <cell r="NM48">
            <v>0.22</v>
          </cell>
          <cell r="NN48">
            <v>0.22</v>
          </cell>
          <cell r="NO48">
            <v>0.22</v>
          </cell>
          <cell r="NP48">
            <v>0.22</v>
          </cell>
          <cell r="NQ48">
            <v>0.22</v>
          </cell>
          <cell r="NR48">
            <v>0.22</v>
          </cell>
          <cell r="NS48">
            <v>0.22</v>
          </cell>
          <cell r="NT48">
            <v>0.22</v>
          </cell>
          <cell r="NU48">
            <v>0.22</v>
          </cell>
          <cell r="NV48">
            <v>0.22</v>
          </cell>
          <cell r="NW48">
            <v>0.22</v>
          </cell>
          <cell r="NX48">
            <v>0.22</v>
          </cell>
          <cell r="NY48">
            <v>0.22</v>
          </cell>
          <cell r="NZ48">
            <v>0.22</v>
          </cell>
          <cell r="OA48">
            <v>0.22</v>
          </cell>
          <cell r="OB48">
            <v>0.22</v>
          </cell>
          <cell r="OC48">
            <v>0.22</v>
          </cell>
          <cell r="OD48">
            <v>0.22</v>
          </cell>
          <cell r="OE48">
            <v>0.22</v>
          </cell>
          <cell r="OG48">
            <v>0.25226361045937601</v>
          </cell>
          <cell r="OH48">
            <v>0.25027051186514226</v>
          </cell>
          <cell r="OI48">
            <v>0.25105401463362176</v>
          </cell>
        </row>
        <row r="49">
          <cell r="D49" t="str">
            <v>Ins. Penetration Portfolio Run-Through</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IA49">
            <v>0.2990079115911089</v>
          </cell>
          <cell r="IB49">
            <v>0.45109539416939798</v>
          </cell>
          <cell r="IC49">
            <v>0.90013140604467801</v>
          </cell>
          <cell r="ID49">
            <v>0.74871784693553511</v>
          </cell>
          <cell r="IE49">
            <v>0.73420124899274797</v>
          </cell>
          <cell r="IF49">
            <v>0.54108312865497077</v>
          </cell>
          <cell r="IG49">
            <v>0.58475310424487437</v>
          </cell>
          <cell r="IH49">
            <v>0.71061486693178344</v>
          </cell>
          <cell r="II49">
            <v>0.4447328118343194</v>
          </cell>
          <cell r="IJ49">
            <v>0.46451362795968271</v>
          </cell>
          <cell r="IK49">
            <v>0.91724456773000462</v>
          </cell>
          <cell r="IL49">
            <v>0.6515762028916805</v>
          </cell>
          <cell r="IM49">
            <v>0.4554222031718817</v>
          </cell>
          <cell r="IN49">
            <v>1.0160729800173762</v>
          </cell>
          <cell r="IO49">
            <v>0.92734574662285507</v>
          </cell>
          <cell r="IP49">
            <v>0.74252211174414906</v>
          </cell>
          <cell r="IQ49">
            <v>0.57350620195326452</v>
          </cell>
          <cell r="IR49">
            <v>0.55259439033881219</v>
          </cell>
          <cell r="IS49">
            <v>0.54556821789412779</v>
          </cell>
          <cell r="IU49">
            <v>0.60539523212045165</v>
          </cell>
          <cell r="IV49">
            <v>0.95908111988514</v>
          </cell>
          <cell r="IW49">
            <v>0.78050778050778047</v>
          </cell>
          <cell r="IX49">
            <v>6.0508474576271185</v>
          </cell>
          <cell r="IY49">
            <v>1.1950904392764858</v>
          </cell>
          <cell r="IZ49">
            <v>0.77459016393442626</v>
          </cell>
          <cell r="JA49">
            <v>0.72972972972972971</v>
          </cell>
          <cell r="JB49">
            <v>0.2545336787564767</v>
          </cell>
          <cell r="JC49">
            <v>0.17898383371824481</v>
          </cell>
          <cell r="JD49">
            <v>0.41860465116279072</v>
          </cell>
          <cell r="JE49">
            <v>0.76441102756892232</v>
          </cell>
          <cell r="JF49">
            <v>0.91125198098256732</v>
          </cell>
          <cell r="JG49">
            <v>0.61072261072261069</v>
          </cell>
          <cell r="JH49">
            <v>0.72634643377001451</v>
          </cell>
          <cell r="JI49">
            <v>1.6168224299065421</v>
          </cell>
          <cell r="JJ49">
            <v>1.8966565349544073</v>
          </cell>
          <cell r="JK49">
            <v>1.3286713286713288</v>
          </cell>
          <cell r="JL49">
            <v>1.0944444444444446</v>
          </cell>
          <cell r="JM49">
            <v>0.66666666666666663</v>
          </cell>
          <cell r="JN49">
            <v>0.81765557163531111</v>
          </cell>
          <cell r="JO49">
            <v>0.95371900826446276</v>
          </cell>
          <cell r="JP49">
            <v>0.68119891008174382</v>
          </cell>
          <cell r="JQ49">
            <v>0.74221317407877807</v>
          </cell>
          <cell r="JR49">
            <v>0.63531562057602009</v>
          </cell>
          <cell r="JS49">
            <v>0.49232753247989253</v>
          </cell>
          <cell r="JT49">
            <v>0.55752420371074174</v>
          </cell>
          <cell r="JU49">
            <v>0.68229960928393063</v>
          </cell>
          <cell r="JV49">
            <v>0.59371669424865603</v>
          </cell>
          <cell r="JW49">
            <v>0.46652267486095633</v>
          </cell>
          <cell r="JX49">
            <v>0.535237313552409</v>
          </cell>
          <cell r="JY49">
            <v>0.66132757187662672</v>
          </cell>
          <cell r="JZ49">
            <v>0.58025967921423638</v>
          </cell>
          <cell r="KA49">
            <v>0.45859304819649532</v>
          </cell>
          <cell r="KB49">
            <v>0.52793563993477388</v>
          </cell>
          <cell r="KC49">
            <v>0.65391520525615066</v>
          </cell>
          <cell r="KD49">
            <v>0.57496156012629795</v>
          </cell>
          <cell r="KF49">
            <v>1.2149280575539569</v>
          </cell>
          <cell r="KG49">
            <v>0.80433159073935778</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F49">
            <v>0.6177514084098894</v>
          </cell>
          <cell r="MG49">
            <v>0.75898051056883253</v>
          </cell>
          <cell r="MH49">
            <v>0.72256183225846915</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v>0</v>
          </cell>
          <cell r="MY49">
            <v>0</v>
          </cell>
          <cell r="MZ49">
            <v>0</v>
          </cell>
          <cell r="NA49">
            <v>0</v>
          </cell>
          <cell r="NB49">
            <v>0</v>
          </cell>
          <cell r="NC49">
            <v>0</v>
          </cell>
          <cell r="ND49">
            <v>0</v>
          </cell>
          <cell r="NE49">
            <v>0</v>
          </cell>
          <cell r="NF49">
            <v>0</v>
          </cell>
          <cell r="NG49">
            <v>0</v>
          </cell>
          <cell r="NH49">
            <v>0</v>
          </cell>
          <cell r="NI49">
            <v>0</v>
          </cell>
          <cell r="NJ49">
            <v>0</v>
          </cell>
          <cell r="NK49">
            <v>0</v>
          </cell>
          <cell r="NL49">
            <v>0</v>
          </cell>
          <cell r="NM49">
            <v>0</v>
          </cell>
          <cell r="NN49">
            <v>0</v>
          </cell>
          <cell r="NO49">
            <v>0</v>
          </cell>
          <cell r="NP49">
            <v>0</v>
          </cell>
          <cell r="NQ49">
            <v>0</v>
          </cell>
          <cell r="NR49">
            <v>0</v>
          </cell>
          <cell r="NS49">
            <v>0</v>
          </cell>
          <cell r="NT49">
            <v>0</v>
          </cell>
          <cell r="NU49">
            <v>0</v>
          </cell>
          <cell r="NV49">
            <v>0</v>
          </cell>
          <cell r="NW49">
            <v>0</v>
          </cell>
          <cell r="NX49">
            <v>0</v>
          </cell>
          <cell r="NY49">
            <v>0</v>
          </cell>
          <cell r="NZ49">
            <v>0</v>
          </cell>
          <cell r="OA49">
            <v>0</v>
          </cell>
          <cell r="OB49">
            <v>0</v>
          </cell>
          <cell r="OC49">
            <v>0</v>
          </cell>
          <cell r="OD49">
            <v>0</v>
          </cell>
          <cell r="OE49">
            <v>0</v>
          </cell>
          <cell r="OG49">
            <v>0.42417651443365034</v>
          </cell>
          <cell r="OH49">
            <v>0.37746401933780516</v>
          </cell>
          <cell r="OI49">
            <v>0.39219643971556883</v>
          </cell>
        </row>
        <row r="50">
          <cell r="D50" t="str">
            <v>Insurance Attrition</v>
          </cell>
          <cell r="E50" t="str">
            <v>-</v>
          </cell>
          <cell r="F50" t="str">
            <v>-</v>
          </cell>
          <cell r="G50">
            <v>-0.18002880460873741</v>
          </cell>
          <cell r="H50">
            <v>0.20537543690490537</v>
          </cell>
          <cell r="I50">
            <v>0.20537543690490537</v>
          </cell>
          <cell r="J50">
            <v>0.32485643970467593</v>
          </cell>
          <cell r="K50">
            <v>0.41090242785158038</v>
          </cell>
          <cell r="L50">
            <v>0.30539531727180186</v>
          </cell>
          <cell r="M50">
            <v>0.28183923255044657</v>
          </cell>
          <cell r="N50">
            <v>0.41470311027332701</v>
          </cell>
          <cell r="O50">
            <v>0.37832759160663954</v>
          </cell>
          <cell r="P50">
            <v>0.35661578894167595</v>
          </cell>
          <cell r="Q50">
            <v>0.3923444976076555</v>
          </cell>
          <cell r="R50">
            <v>0.22813688212927757</v>
          </cell>
          <cell r="S50">
            <v>3.1391488077271351E-2</v>
          </cell>
          <cell r="T50">
            <v>0.26254065240957919</v>
          </cell>
          <cell r="U50">
            <v>0.13927630937286647</v>
          </cell>
          <cell r="V50">
            <v>0.31191419460817471</v>
          </cell>
          <cell r="W50">
            <v>0.36349693251533743</v>
          </cell>
          <cell r="X50">
            <v>0.3281972265023112</v>
          </cell>
          <cell r="Y50">
            <v>0.1657142857142857</v>
          </cell>
          <cell r="Z50">
            <v>0.28779979144942647</v>
          </cell>
          <cell r="AA50">
            <v>0.38504495977283482</v>
          </cell>
          <cell r="AB50">
            <v>0.24901979535239555</v>
          </cell>
          <cell r="AC50">
            <v>0.26742532005689901</v>
          </cell>
          <cell r="AD50">
            <v>0.2446657183499289</v>
          </cell>
          <cell r="AE50">
            <v>0.2716332378223496</v>
          </cell>
          <cell r="AF50">
            <v>0.27638483965014582</v>
          </cell>
          <cell r="AG50">
            <v>0.19199046010136139</v>
          </cell>
          <cell r="AH50">
            <v>0.32148252593413235</v>
          </cell>
          <cell r="AI50">
            <v>9.7939196082432161E-3</v>
          </cell>
          <cell r="AJ50">
            <v>0.63721070033062821</v>
          </cell>
          <cell r="AK50">
            <v>0.25071225071225073</v>
          </cell>
          <cell r="AL50">
            <v>0.32690858188866156</v>
          </cell>
          <cell r="AM50">
            <v>0.31240428790199082</v>
          </cell>
          <cell r="AN50">
            <v>0.25244879786286734</v>
          </cell>
          <cell r="AO50">
            <v>0.2806701900371078</v>
          </cell>
          <cell r="AP50">
            <v>0.32014719411223547</v>
          </cell>
          <cell r="AQ50">
            <v>0.21408317580340264</v>
          </cell>
          <cell r="AR50">
            <v>0.32046192710212917</v>
          </cell>
          <cell r="AS50">
            <v>0.36188357434186136</v>
          </cell>
          <cell r="AT50">
            <v>0.29667388811010575</v>
          </cell>
          <cell r="AU50">
            <v>0.35400078318757344</v>
          </cell>
          <cell r="AV50">
            <v>0.28205128205128205</v>
          </cell>
          <cell r="AW50">
            <v>0.27</v>
          </cell>
          <cell r="AX50">
            <v>0.36446780893486541</v>
          </cell>
          <cell r="AY50">
            <v>0.35714844503783749</v>
          </cell>
          <cell r="AZ50">
            <v>0.43680940754891356</v>
          </cell>
          <cell r="BA50">
            <v>9.3895523117968935E-2</v>
          </cell>
          <cell r="BB50">
            <v>2.9792819419368614E-2</v>
          </cell>
          <cell r="BC50">
            <v>0.23893576954117962</v>
          </cell>
          <cell r="BD50">
            <v>0.46248387150985076</v>
          </cell>
          <cell r="BE50">
            <v>0.24735515122828244</v>
          </cell>
          <cell r="BF50">
            <v>0.5111261035284077</v>
          </cell>
          <cell r="BG50">
            <v>0.56662781547855068</v>
          </cell>
          <cell r="BH50">
            <v>0.10232863233847161</v>
          </cell>
          <cell r="BI50">
            <v>0.16432931859429137</v>
          </cell>
          <cell r="BJ50">
            <v>0.33873392350091863</v>
          </cell>
          <cell r="BK50">
            <v>0.16820512820512823</v>
          </cell>
          <cell r="BL50">
            <v>0.35706914344685242</v>
          </cell>
          <cell r="BM50">
            <v>0.29212707182320441</v>
          </cell>
          <cell r="BN50">
            <v>0.4044943820224719</v>
          </cell>
          <cell r="BO50">
            <v>0.33762933381738974</v>
          </cell>
          <cell r="BP50">
            <v>0.27568173328352635</v>
          </cell>
          <cell r="BQ50">
            <v>0.32908553622634301</v>
          </cell>
          <cell r="BR50">
            <v>0.24060168327135423</v>
          </cell>
          <cell r="BS50">
            <v>0.29994254196839787</v>
          </cell>
          <cell r="BT50">
            <v>0.36172722673752777</v>
          </cell>
          <cell r="BU50">
            <v>0.24019233978069557</v>
          </cell>
          <cell r="BV50">
            <v>0.10774150378284511</v>
          </cell>
          <cell r="BW50">
            <v>0.59931158043165267</v>
          </cell>
          <cell r="BX50">
            <v>0.32882509618006717</v>
          </cell>
          <cell r="BY50">
            <v>0.21383218552056424</v>
          </cell>
          <cell r="BZ50">
            <v>0.29021876086467302</v>
          </cell>
          <cell r="CA50">
            <v>0.32005711924271896</v>
          </cell>
          <cell r="CB50">
            <v>0.29718753761113931</v>
          </cell>
          <cell r="CC50">
            <v>0.43944296188714949</v>
          </cell>
          <cell r="CD50">
            <v>0.35152863180782479</v>
          </cell>
          <cell r="CE50">
            <v>0.38985432743854198</v>
          </cell>
          <cell r="CF50">
            <v>0.3976889087450845</v>
          </cell>
          <cell r="CG50">
            <v>0.19709556755875632</v>
          </cell>
          <cell r="CH50">
            <v>0.39815145936714225</v>
          </cell>
          <cell r="CI50">
            <v>0.36520894950251703</v>
          </cell>
          <cell r="CJ50">
            <v>0.39255085330717449</v>
          </cell>
          <cell r="CK50">
            <v>0.33382158644697246</v>
          </cell>
          <cell r="CL50">
            <v>0.55511846264902409</v>
          </cell>
          <cell r="CM50">
            <v>0.3911053324694681</v>
          </cell>
          <cell r="CN50">
            <v>0.42215284460667168</v>
          </cell>
          <cell r="CO50">
            <v>0.36783292887007479</v>
          </cell>
          <cell r="CP50">
            <v>0.30851084998882794</v>
          </cell>
          <cell r="CQ50">
            <v>0.46228655068387969</v>
          </cell>
          <cell r="CR50">
            <v>0.34310399708909711</v>
          </cell>
          <cell r="CS50">
            <v>0.27870987624096244</v>
          </cell>
          <cell r="CT50">
            <v>0.52289549918862299</v>
          </cell>
          <cell r="CU50">
            <v>0.51113093393106301</v>
          </cell>
          <cell r="CV50">
            <v>0.34385746923960298</v>
          </cell>
          <cell r="CW50">
            <v>0.39569767789631693</v>
          </cell>
          <cell r="CX50">
            <v>0.19922302560810831</v>
          </cell>
          <cell r="CY50">
            <v>0.37448584520922862</v>
          </cell>
          <cell r="CZ50">
            <v>0.42116319711918515</v>
          </cell>
          <cell r="DA50">
            <v>0.21957734051595451</v>
          </cell>
          <cell r="DB50">
            <v>0.26150343972202217</v>
          </cell>
          <cell r="DC50">
            <v>0.45123879810226675</v>
          </cell>
          <cell r="DD50">
            <v>0.38611713665943603</v>
          </cell>
          <cell r="DE50">
            <v>0.35326998323085523</v>
          </cell>
          <cell r="DF50">
            <v>0.26963746223564955</v>
          </cell>
          <cell r="DG50">
            <v>0.48008768724881257</v>
          </cell>
          <cell r="DH50">
            <v>0.4099783080260303</v>
          </cell>
          <cell r="DI50">
            <v>0.2121212121212121</v>
          </cell>
          <cell r="DJ50">
            <v>0.32531345306675702</v>
          </cell>
          <cell r="DK50">
            <v>0.24365482233502536</v>
          </cell>
          <cell r="DL50">
            <v>0.58984375</v>
          </cell>
          <cell r="DM50">
            <v>0.38192612137203164</v>
          </cell>
          <cell r="DN50">
            <v>0.39798406763127947</v>
          </cell>
          <cell r="DO50">
            <v>0.36911121903836813</v>
          </cell>
          <cell r="DP50">
            <v>0.30977734753146174</v>
          </cell>
          <cell r="DQ50">
            <v>0.43126510878323931</v>
          </cell>
          <cell r="DR50">
            <v>0.46431969552806851</v>
          </cell>
          <cell r="DS50">
            <v>9.5147478591817311E-2</v>
          </cell>
          <cell r="DT50">
            <v>0.32309096440523277</v>
          </cell>
          <cell r="DU50">
            <v>0.13974320692744102</v>
          </cell>
          <cell r="DV50">
            <v>0.52982870643827518</v>
          </cell>
          <cell r="DW50">
            <v>0.61237205162438813</v>
          </cell>
          <cell r="DX50">
            <v>0.5758569299552907</v>
          </cell>
          <cell r="DY50">
            <v>0.43078741320726843</v>
          </cell>
          <cell r="DZ50">
            <v>0.49586776859504134</v>
          </cell>
          <cell r="EA50">
            <v>1.4374539560925297</v>
          </cell>
          <cell r="EB50">
            <v>0.89060240963855419</v>
          </cell>
          <cell r="EC50">
            <v>0.43797054009819969</v>
          </cell>
          <cell r="ED50">
            <v>0.5242908379523965</v>
          </cell>
          <cell r="EE50">
            <v>0.46698564593301434</v>
          </cell>
          <cell r="EF50">
            <v>0.5134764732754683</v>
          </cell>
          <cell r="EG50">
            <v>0.3359004739336493</v>
          </cell>
          <cell r="EH50">
            <v>0.77077406797424763</v>
          </cell>
          <cell r="EI50">
            <v>0.38455526027825543</v>
          </cell>
          <cell r="EJ50">
            <v>0.55738228252194733</v>
          </cell>
          <cell r="EK50">
            <v>0.58852378616969103</v>
          </cell>
          <cell r="EL50">
            <v>0.48040712468193381</v>
          </cell>
          <cell r="EM50">
            <v>0.46097433211105288</v>
          </cell>
          <cell r="EN50">
            <v>0.47464940668824163</v>
          </cell>
          <cell r="EO50">
            <v>0.48203427307904917</v>
          </cell>
          <cell r="EP50">
            <v>0.53670503868654462</v>
          </cell>
          <cell r="EQ50">
            <v>0.50548589341692785</v>
          </cell>
          <cell r="ER50">
            <v>1.4325507361719062E-2</v>
          </cell>
          <cell r="ES50">
            <v>0.39837869137232196</v>
          </cell>
          <cell r="ET50">
            <v>0.34339846062759027</v>
          </cell>
          <cell r="EU50">
            <v>0.12690951821386603</v>
          </cell>
          <cell r="EV50">
            <v>0.25061147695202257</v>
          </cell>
          <cell r="EW50">
            <v>0.59380097879282223</v>
          </cell>
          <cell r="EX50">
            <v>0.37479452054794521</v>
          </cell>
          <cell r="EY50">
            <v>0.40744797371303398</v>
          </cell>
          <cell r="EZ50">
            <v>0.43535911602209942</v>
          </cell>
          <cell r="FA50">
            <v>0.49505320141870446</v>
          </cell>
          <cell r="FB50">
            <v>0.43760683760683761</v>
          </cell>
          <cell r="FC50">
            <v>0.42328450269853507</v>
          </cell>
          <cell r="FD50">
            <v>0.31446059678653404</v>
          </cell>
          <cell r="FE50">
            <v>0.57627118644067798</v>
          </cell>
          <cell r="FF50">
            <v>0.47249565720903297</v>
          </cell>
          <cell r="FG50">
            <v>0.3814236771983251</v>
          </cell>
          <cell r="FH50">
            <v>0.34885046551396542</v>
          </cell>
          <cell r="FI50">
            <v>0.40187090739008413</v>
          </cell>
          <cell r="FJ50">
            <v>0.43782234957020061</v>
          </cell>
          <cell r="FK50">
            <v>0.29502572898799312</v>
          </cell>
          <cell r="FL50">
            <v>0.42694928084784256</v>
          </cell>
          <cell r="FM50">
            <v>0.81375579598145298</v>
          </cell>
          <cell r="FN50">
            <v>0.36882282040980313</v>
          </cell>
          <cell r="FO50">
            <v>0.5272873194221509</v>
          </cell>
          <cell r="FP50">
            <v>0.57795918367346943</v>
          </cell>
          <cell r="FQ50">
            <v>0.41489361702127658</v>
          </cell>
          <cell r="FR50">
            <v>0.78379495659363374</v>
          </cell>
          <cell r="FS50">
            <v>0.52577319587628857</v>
          </cell>
          <cell r="FT50">
            <v>0.62937062937062938</v>
          </cell>
          <cell r="FU50">
            <v>0.56745853877185115</v>
          </cell>
          <cell r="FV50">
            <v>0.63502157619804678</v>
          </cell>
          <cell r="FW50">
            <v>0.41176470588235298</v>
          </cell>
          <cell r="FX50">
            <v>0.66901905434015529</v>
          </cell>
          <cell r="FY50">
            <v>0.63798936684388585</v>
          </cell>
          <cell r="FZ50">
            <v>0.49081557678177812</v>
          </cell>
          <cell r="GA50">
            <v>0.7236328125</v>
          </cell>
          <cell r="GB50">
            <v>0.360270202651989</v>
          </cell>
          <cell r="GC50">
            <v>0.59638554216867468</v>
          </cell>
          <cell r="GD50">
            <v>0.64258262874711758</v>
          </cell>
          <cell r="GE50">
            <v>0.50065189048239889</v>
          </cell>
          <cell r="GF50">
            <v>0.65615141955835965</v>
          </cell>
          <cell r="GG50">
            <v>0.45735607675906187</v>
          </cell>
          <cell r="GH50">
            <v>0.6849757673667205</v>
          </cell>
          <cell r="GI50">
            <v>0.47828477185266632</v>
          </cell>
          <cell r="GJ50">
            <v>0.55548398520384135</v>
          </cell>
          <cell r="GK50">
            <v>0.55548398520384135</v>
          </cell>
          <cell r="GL50">
            <v>0.55548398520384135</v>
          </cell>
          <cell r="GM50">
            <v>0.55548398520384135</v>
          </cell>
          <cell r="GN50">
            <v>0.55548398520384135</v>
          </cell>
          <cell r="GO50">
            <v>0.55548398520384135</v>
          </cell>
          <cell r="GP50">
            <v>0.55548398520384135</v>
          </cell>
          <cell r="GQ50">
            <v>0.55548398520384135</v>
          </cell>
          <cell r="GR50">
            <v>0.55548398520384135</v>
          </cell>
          <cell r="GS50">
            <v>0.55548398520384135</v>
          </cell>
          <cell r="GT50">
            <v>0.55548398520384135</v>
          </cell>
          <cell r="GU50">
            <v>0.55548398520384135</v>
          </cell>
          <cell r="GV50">
            <v>0.55548398520384135</v>
          </cell>
          <cell r="GW50">
            <v>0.55548398520384135</v>
          </cell>
          <cell r="GX50">
            <v>0.55548398520384135</v>
          </cell>
          <cell r="GY50">
            <v>0.55548398520384135</v>
          </cell>
          <cell r="GZ50">
            <v>0.55548398520384135</v>
          </cell>
          <cell r="HA50">
            <v>0.55548398520384135</v>
          </cell>
          <cell r="HB50">
            <v>0.55548398520384135</v>
          </cell>
          <cell r="HC50">
            <v>0.55548398520384135</v>
          </cell>
          <cell r="HD50">
            <v>0.55548398520384135</v>
          </cell>
          <cell r="HE50">
            <v>0.55548398520384135</v>
          </cell>
          <cell r="HF50">
            <v>0.55548398520384135</v>
          </cell>
          <cell r="HG50">
            <v>0.55548398520384135</v>
          </cell>
          <cell r="HH50">
            <v>0.55548398520384135</v>
          </cell>
          <cell r="HI50">
            <v>0.55548398520384135</v>
          </cell>
          <cell r="HJ50">
            <v>0.55548398520384135</v>
          </cell>
          <cell r="HK50">
            <v>0.55548398520384135</v>
          </cell>
          <cell r="HL50">
            <v>0.55548398520384135</v>
          </cell>
          <cell r="HM50">
            <v>0.55548398520384135</v>
          </cell>
          <cell r="HN50">
            <v>0.55548398520384135</v>
          </cell>
          <cell r="HO50">
            <v>0.55548398520384135</v>
          </cell>
          <cell r="HP50">
            <v>0.55548398520384135</v>
          </cell>
          <cell r="HQ50">
            <v>0.55548398520384135</v>
          </cell>
          <cell r="HR50">
            <v>0.55548398520384135</v>
          </cell>
          <cell r="HS50">
            <v>0.55548398520384135</v>
          </cell>
          <cell r="HT50">
            <v>0.55548398520384135</v>
          </cell>
          <cell r="HU50">
            <v>0.55548398520384135</v>
          </cell>
          <cell r="HV50">
            <v>0.55548398520384135</v>
          </cell>
          <cell r="HW50">
            <v>0.55548398520384135</v>
          </cell>
          <cell r="HX50">
            <v>0.55548398520384135</v>
          </cell>
          <cell r="HY50">
            <v>0.55548398520384135</v>
          </cell>
          <cell r="IA50">
            <v>0.31047072630069111</v>
          </cell>
          <cell r="IB50">
            <v>0.26165699419651789</v>
          </cell>
          <cell r="IC50">
            <v>0.25983878615457562</v>
          </cell>
          <cell r="ID50">
            <v>0.27112609245630176</v>
          </cell>
          <cell r="IE50">
            <v>0.26613275694937599</v>
          </cell>
          <cell r="IF50">
            <v>0.29239007549157303</v>
          </cell>
          <cell r="IG50">
            <v>0.36277345108084125</v>
          </cell>
          <cell r="IH50">
            <v>0.38106979572508359</v>
          </cell>
          <cell r="II50">
            <v>0.33186107635153039</v>
          </cell>
          <cell r="IJ50">
            <v>0.3566587597424602</v>
          </cell>
          <cell r="IK50">
            <v>0.58594211458948608</v>
          </cell>
          <cell r="IL50">
            <v>0.41158856116185055</v>
          </cell>
          <cell r="IM50">
            <v>0.41938030392737319</v>
          </cell>
          <cell r="IN50">
            <v>0.45145724763559159</v>
          </cell>
          <cell r="IO50">
            <v>0.52501033484911119</v>
          </cell>
          <cell r="IP50">
            <v>0.5294204092243221</v>
          </cell>
          <cell r="IQ50">
            <v>0.55925600078715387</v>
          </cell>
          <cell r="IR50">
            <v>0.57131256301887301</v>
          </cell>
          <cell r="IS50">
            <v>0.57450849526078573</v>
          </cell>
          <cell r="IU50">
            <v>0.56999409332545781</v>
          </cell>
          <cell r="IV50">
            <v>0.78948145959521343</v>
          </cell>
          <cell r="IW50">
            <v>0.61236947791164653</v>
          </cell>
          <cell r="IX50">
            <v>0.45550239234449763</v>
          </cell>
          <cell r="IY50">
            <v>0.55397514597993713</v>
          </cell>
          <cell r="IZ50">
            <v>0.49435998038254048</v>
          </cell>
          <cell r="JA50">
            <v>0.4854368932038835</v>
          </cell>
          <cell r="JB50">
            <v>0.30799373040752354</v>
          </cell>
          <cell r="JC50">
            <v>0.24472074205644365</v>
          </cell>
          <cell r="JD50">
            <v>0.45676998368678629</v>
          </cell>
          <cell r="JE50">
            <v>0.44935543278084716</v>
          </cell>
          <cell r="JF50">
            <v>0.44333076329992288</v>
          </cell>
          <cell r="JG50">
            <v>0.40455510519204785</v>
          </cell>
          <cell r="JH50">
            <v>0.37343311506080451</v>
          </cell>
          <cell r="JI50">
            <v>0.52384557153671463</v>
          </cell>
          <cell r="JJ50">
            <v>0.5008025682182986</v>
          </cell>
          <cell r="JK50">
            <v>0.62835882596114101</v>
          </cell>
          <cell r="JL50">
            <v>0.52980726131779476</v>
          </cell>
          <cell r="JM50">
            <v>0.58715596330275233</v>
          </cell>
          <cell r="JN50">
            <v>0.5517578125</v>
          </cell>
          <cell r="JO50">
            <v>0.59133999487573663</v>
          </cell>
          <cell r="JP50">
            <v>0.53304904051172708</v>
          </cell>
          <cell r="JQ50">
            <v>0.54670768544589943</v>
          </cell>
          <cell r="JR50">
            <v>0.55414221334298153</v>
          </cell>
          <cell r="JS50">
            <v>0.55690952618656719</v>
          </cell>
          <cell r="JT50">
            <v>0.55751742730197862</v>
          </cell>
          <cell r="JU50">
            <v>0.54956447940143416</v>
          </cell>
          <cell r="JV50">
            <v>0.5572908077970109</v>
          </cell>
          <cell r="JW50">
            <v>0.55949736895567515</v>
          </cell>
          <cell r="JX50">
            <v>0.5596697353225879</v>
          </cell>
          <cell r="JY50">
            <v>0.55105935476820989</v>
          </cell>
          <cell r="JZ50">
            <v>0.55886717196962776</v>
          </cell>
          <cell r="KA50">
            <v>0.56018677107903259</v>
          </cell>
          <cell r="KB50">
            <v>0.56022426105310741</v>
          </cell>
          <cell r="KC50">
            <v>0.55144700406845271</v>
          </cell>
          <cell r="KD50">
            <v>0.55926418929634347</v>
          </cell>
          <cell r="KF50">
            <v>0.5631236596100393</v>
          </cell>
          <cell r="KG50">
            <v>0.55645678419914979</v>
          </cell>
          <cell r="KI50">
            <v>0.34339846062759027</v>
          </cell>
          <cell r="KJ50">
            <v>0.12690951821386603</v>
          </cell>
          <cell r="KK50">
            <v>0.25061147695202257</v>
          </cell>
          <cell r="KL50">
            <v>0.59380097879282223</v>
          </cell>
          <cell r="KM50">
            <v>0.37479452054794521</v>
          </cell>
          <cell r="KN50">
            <v>0.40744797371303398</v>
          </cell>
          <cell r="KO50">
            <v>0.43535911602209942</v>
          </cell>
          <cell r="KP50">
            <v>0.49505320141870446</v>
          </cell>
          <cell r="KQ50">
            <v>0.43760683760683761</v>
          </cell>
          <cell r="KR50">
            <v>0.42328450269853507</v>
          </cell>
          <cell r="KS50">
            <v>0.31446059678653404</v>
          </cell>
          <cell r="KT50">
            <v>0.57627118644067798</v>
          </cell>
          <cell r="KU50">
            <v>0.47249565720903297</v>
          </cell>
          <cell r="KV50">
            <v>0.3814236771983251</v>
          </cell>
          <cell r="KW50">
            <v>0.34885046551396542</v>
          </cell>
          <cell r="KX50">
            <v>0.40187090739008413</v>
          </cell>
          <cell r="KY50">
            <v>0.43782234957020061</v>
          </cell>
          <cell r="KZ50">
            <v>0.29502572898799312</v>
          </cell>
          <cell r="LA50">
            <v>0.42694928084784256</v>
          </cell>
          <cell r="LB50">
            <v>0.81375579598145298</v>
          </cell>
          <cell r="LC50">
            <v>0.36882282040980313</v>
          </cell>
          <cell r="LD50">
            <v>0.5272873194221509</v>
          </cell>
          <cell r="LE50">
            <v>0.57795918367346943</v>
          </cell>
          <cell r="LF50">
            <v>0.41489361702127658</v>
          </cell>
          <cell r="LG50">
            <v>0.78379495659363374</v>
          </cell>
          <cell r="LH50">
            <v>0.52577319587628857</v>
          </cell>
          <cell r="LI50">
            <v>0.62937062937062938</v>
          </cell>
          <cell r="LJ50">
            <v>0.56745853877185115</v>
          </cell>
          <cell r="LK50">
            <v>0.63502157619804678</v>
          </cell>
          <cell r="LL50">
            <v>0.41176470588235298</v>
          </cell>
          <cell r="LM50">
            <v>0.66901905434015529</v>
          </cell>
          <cell r="LN50">
            <v>0.63798936684388585</v>
          </cell>
          <cell r="LO50">
            <v>0.49081557678177812</v>
          </cell>
          <cell r="LP50">
            <v>0.7236328125</v>
          </cell>
          <cell r="LQ50">
            <v>0.360270202651989</v>
          </cell>
          <cell r="LR50">
            <v>0.58664430326963446</v>
          </cell>
          <cell r="LS50">
            <v>0.64258262874711758</v>
          </cell>
          <cell r="LT50">
            <v>0.50065189048239889</v>
          </cell>
          <cell r="LU50">
            <v>0.65615141955835965</v>
          </cell>
          <cell r="LV50">
            <v>0.55120833672170799</v>
          </cell>
          <cell r="LW50">
            <v>0.55120833672170799</v>
          </cell>
          <cell r="LX50">
            <v>0.55120833672170799</v>
          </cell>
          <cell r="LY50">
            <v>0.55120833672170799</v>
          </cell>
          <cell r="LZ50">
            <v>0.55120833672170799</v>
          </cell>
          <cell r="MA50">
            <v>0.55120833672170799</v>
          </cell>
          <cell r="MB50">
            <v>0.55120833672170799</v>
          </cell>
          <cell r="MC50">
            <v>0.55120833672170799</v>
          </cell>
          <cell r="MD50">
            <v>0.55120833672170799</v>
          </cell>
          <cell r="MF50">
            <v>0.54940663211031993</v>
          </cell>
          <cell r="MG50">
            <v>0.56438431499159913</v>
          </cell>
          <cell r="MH50">
            <v>0.53374323800651058</v>
          </cell>
          <cell r="MJ50">
            <v>0.34339846062759027</v>
          </cell>
          <cell r="MK50">
            <v>0.12690951821386603</v>
          </cell>
          <cell r="ML50">
            <v>0.25061147695202257</v>
          </cell>
          <cell r="MM50">
            <v>0.2731849246574079</v>
          </cell>
          <cell r="MN50">
            <v>0.2731849246574079</v>
          </cell>
          <cell r="MO50">
            <v>0.2731849246574079</v>
          </cell>
          <cell r="MP50">
            <v>0.2731849246574079</v>
          </cell>
          <cell r="MQ50">
            <v>0.2731849246574079</v>
          </cell>
          <cell r="MR50">
            <v>0.2731849246574079</v>
          </cell>
          <cell r="MS50">
            <v>0.2731849246574079</v>
          </cell>
          <cell r="MT50">
            <v>0.2731849246574079</v>
          </cell>
          <cell r="MU50">
            <v>0.2731849246574079</v>
          </cell>
          <cell r="MV50">
            <v>0.2731849246574079</v>
          </cell>
          <cell r="MW50">
            <v>0.2731849246574079</v>
          </cell>
          <cell r="MX50">
            <v>0.2731849246574079</v>
          </cell>
          <cell r="MY50">
            <v>0.2731849246574079</v>
          </cell>
          <cell r="MZ50">
            <v>0.2731849246574079</v>
          </cell>
          <cell r="NA50">
            <v>0.2731849246574079</v>
          </cell>
          <cell r="NB50">
            <v>0.2731849246574079</v>
          </cell>
          <cell r="NC50">
            <v>0.2731849246574079</v>
          </cell>
          <cell r="ND50">
            <v>0.2731849246574079</v>
          </cell>
          <cell r="NE50">
            <v>0.2731849246574079</v>
          </cell>
          <cell r="NF50">
            <v>0.2731849246574079</v>
          </cell>
          <cell r="NG50">
            <v>0.2731849246574079</v>
          </cell>
          <cell r="NH50">
            <v>0.2731849246574079</v>
          </cell>
          <cell r="NI50">
            <v>0.2731849246574079</v>
          </cell>
          <cell r="NJ50">
            <v>0.2731849246574079</v>
          </cell>
          <cell r="NK50">
            <v>0.2731849246574079</v>
          </cell>
          <cell r="NL50">
            <v>0.2731849246574079</v>
          </cell>
          <cell r="NM50">
            <v>0.2731849246574079</v>
          </cell>
          <cell r="NN50">
            <v>0.2731849246574079</v>
          </cell>
          <cell r="NO50">
            <v>0.2731849246574079</v>
          </cell>
          <cell r="NP50">
            <v>0.2731849246574079</v>
          </cell>
          <cell r="NQ50">
            <v>0.2731849246574079</v>
          </cell>
          <cell r="NR50">
            <v>0.2731849246574079</v>
          </cell>
          <cell r="NS50">
            <v>0.2731849246574079</v>
          </cell>
          <cell r="NT50">
            <v>0.2731849246574079</v>
          </cell>
          <cell r="NU50">
            <v>0.2731849246574079</v>
          </cell>
          <cell r="NV50">
            <v>0.2731849246574079</v>
          </cell>
          <cell r="NW50">
            <v>0.2731849246574079</v>
          </cell>
          <cell r="NX50">
            <v>0.2731849246574079</v>
          </cell>
          <cell r="NY50">
            <v>0.2731849246574079</v>
          </cell>
          <cell r="NZ50">
            <v>0.2731849246574079</v>
          </cell>
          <cell r="OA50">
            <v>0.2731849246574079</v>
          </cell>
          <cell r="OB50">
            <v>0.2731849246574079</v>
          </cell>
          <cell r="OC50">
            <v>0.2731849246574079</v>
          </cell>
          <cell r="OD50">
            <v>0.2731849246574079</v>
          </cell>
          <cell r="OE50">
            <v>0.2731849246574079</v>
          </cell>
          <cell r="OG50">
            <v>0.27536141840967021</v>
          </cell>
          <cell r="OH50">
            <v>0.28476105596553342</v>
          </cell>
          <cell r="OI50">
            <v>0.29119604958888001</v>
          </cell>
        </row>
        <row r="52">
          <cell r="D52" t="str">
            <v>LOSS &amp; PROVISIONING</v>
          </cell>
          <cell r="ML52" t="str">
            <v>ORIGINAL PLAN RATES</v>
          </cell>
          <cell r="MM52">
            <v>3.8400708459516056E-2</v>
          </cell>
          <cell r="MN52">
            <v>3.5578416591808493E-2</v>
          </cell>
          <cell r="MO52">
            <v>4.2586030839641777E-2</v>
          </cell>
          <cell r="MP52">
            <v>3.7894983931096492E-2</v>
          </cell>
          <cell r="MQ52">
            <v>3.5187256163659274E-2</v>
          </cell>
          <cell r="MR52">
            <v>2.099114162769759E-2</v>
          </cell>
          <cell r="MS52">
            <v>2.8945502168338574E-2</v>
          </cell>
          <cell r="MT52">
            <v>2.6669274024703815E-2</v>
          </cell>
          <cell r="MU52">
            <v>2.5343067881002719E-2</v>
          </cell>
          <cell r="MV52">
            <v>2.8853045223407894E-2</v>
          </cell>
          <cell r="MW52">
            <v>3.6825491456745144E-2</v>
          </cell>
          <cell r="MX52">
            <v>4.0151803789858741E-2</v>
          </cell>
          <cell r="MY52">
            <v>2.7805495946229421E-2</v>
          </cell>
          <cell r="MZ52">
            <v>3.3567759973319795E-2</v>
          </cell>
          <cell r="NA52">
            <v>3.8940312441095491E-2</v>
          </cell>
          <cell r="NB52">
            <v>3.7465809084069775E-2</v>
          </cell>
          <cell r="NC52">
            <v>3.2556908290089878E-2</v>
          </cell>
          <cell r="ND52">
            <v>2.27077291671091E-2</v>
          </cell>
          <cell r="NE52">
            <v>3.6289757920270643E-2</v>
          </cell>
          <cell r="NF52">
            <v>2.3608615106962331E-2</v>
          </cell>
          <cell r="NG52">
            <v>9.6878928396146695E-3</v>
          </cell>
        </row>
        <row r="53">
          <cell r="D53" t="str">
            <v>Loss Rate</v>
          </cell>
          <cell r="E53">
            <v>1.2969791646090842E-2</v>
          </cell>
          <cell r="F53">
            <v>9.050526163737669E-3</v>
          </cell>
          <cell r="G53">
            <v>1.1465685408745754E-2</v>
          </cell>
          <cell r="H53">
            <v>1.376066158310402E-2</v>
          </cell>
          <cell r="I53">
            <v>1.5291514488352354E-2</v>
          </cell>
          <cell r="J53">
            <v>-3.2328631461785726E-4</v>
          </cell>
          <cell r="K53">
            <v>4.5626894517198507E-3</v>
          </cell>
          <cell r="L53">
            <v>7.9476855906882183E-3</v>
          </cell>
          <cell r="M53">
            <v>1.8211742884362619E-3</v>
          </cell>
          <cell r="N53">
            <v>1.7040898153864135E-2</v>
          </cell>
          <cell r="O53">
            <v>1.1057036105815399E-2</v>
          </cell>
          <cell r="P53">
            <v>4.9340414569582814E-4</v>
          </cell>
          <cell r="Q53">
            <v>1.4496280791234564E-2</v>
          </cell>
          <cell r="R53">
            <v>1.0765550240724489E-2</v>
          </cell>
          <cell r="S53">
            <v>1.5972287401460401E-2</v>
          </cell>
          <cell r="T53">
            <v>1.3050624519562383E-2</v>
          </cell>
          <cell r="U53">
            <v>3.9361015055305645E-3</v>
          </cell>
          <cell r="V53">
            <v>3.6692906438265976E-2</v>
          </cell>
          <cell r="W53">
            <v>1.1160838492327595E-2</v>
          </cell>
          <cell r="X53">
            <v>8.8906849859713092E-3</v>
          </cell>
          <cell r="Y53">
            <v>1.720148816324819E-2</v>
          </cell>
          <cell r="Z53">
            <v>2.9256184087726834E-2</v>
          </cell>
          <cell r="AA53">
            <v>2.0462689146765439E-2</v>
          </cell>
          <cell r="AB53">
            <v>4.7919500146684259E-2</v>
          </cell>
          <cell r="AC53">
            <v>6.7866463789437614E-2</v>
          </cell>
          <cell r="AD53">
            <v>4.5088662931658294E-2</v>
          </cell>
          <cell r="AE53">
            <v>0.18948948089625323</v>
          </cell>
          <cell r="AF53">
            <v>5.1253315349602924E-2</v>
          </cell>
          <cell r="AG53">
            <v>4.9571774011030245E-2</v>
          </cell>
          <cell r="AH53">
            <v>2.4498007793691969E-2</v>
          </cell>
          <cell r="AI53">
            <v>2.5806330306926108E-2</v>
          </cell>
          <cell r="AJ53">
            <v>3.3201903467029233E-2</v>
          </cell>
          <cell r="AK53">
            <v>2.4947143861552012E-2</v>
          </cell>
          <cell r="AL53">
            <v>1.7170447894791198E-2</v>
          </cell>
          <cell r="AM53">
            <v>2.3622296623221659E-2</v>
          </cell>
          <cell r="AN53">
            <v>3.1394757074354351E-2</v>
          </cell>
          <cell r="AO53">
            <v>3.2328306972845423E-2</v>
          </cell>
          <cell r="AP53">
            <v>3.9865444044157802E-2</v>
          </cell>
          <cell r="AQ53">
            <v>3.3102658616315804E-2</v>
          </cell>
          <cell r="AR53">
            <v>3.2905198105074238E-2</v>
          </cell>
          <cell r="AS53">
            <v>5.604552582419714E-2</v>
          </cell>
          <cell r="AT53">
            <v>3.5963816647090072E-2</v>
          </cell>
          <cell r="AU53">
            <v>6.8150898062703621E-2</v>
          </cell>
          <cell r="AV53">
            <v>3.1688129740503189E-2</v>
          </cell>
          <cell r="AW53">
            <v>2.8983583183435364E-2</v>
          </cell>
          <cell r="AX53">
            <v>3.4367438774058366E-2</v>
          </cell>
          <cell r="AY53">
            <v>1.8177799659274015E-2</v>
          </cell>
          <cell r="AZ53">
            <v>4.3530500350337842E-2</v>
          </cell>
          <cell r="BA53">
            <v>6.0793300973341263E-2</v>
          </cell>
          <cell r="BB53">
            <v>4.1942974101819464E-2</v>
          </cell>
          <cell r="BC53">
            <v>3.2297507764373221E-2</v>
          </cell>
          <cell r="BD53">
            <v>3.4909034671406894E-2</v>
          </cell>
          <cell r="BE53">
            <v>3.9675775351810424E-2</v>
          </cell>
          <cell r="BF53">
            <v>3.6244907689603645E-2</v>
          </cell>
          <cell r="BG53">
            <v>1.2211702709084581E-2</v>
          </cell>
          <cell r="BH53">
            <v>3.4787620667034252E-2</v>
          </cell>
          <cell r="BI53">
            <v>3.8836336734866327E-2</v>
          </cell>
          <cell r="BJ53">
            <v>3.0393416399729232E-2</v>
          </cell>
          <cell r="BK53">
            <v>2.8916286061912717E-2</v>
          </cell>
          <cell r="BL53">
            <v>3.8234339180963778E-2</v>
          </cell>
          <cell r="BM53">
            <v>3.3568800616387118E-2</v>
          </cell>
          <cell r="BN53">
            <v>3.1089499903660209E-2</v>
          </cell>
          <cell r="BO53">
            <v>2.9947024724358288E-2</v>
          </cell>
          <cell r="BP53">
            <v>1.5768345282515001E-2</v>
          </cell>
          <cell r="BQ53">
            <v>3.0976913720834089E-2</v>
          </cell>
          <cell r="BR53">
            <v>3.1170339077023594E-2</v>
          </cell>
          <cell r="BS53">
            <v>2.7317633459574137E-2</v>
          </cell>
          <cell r="BT53">
            <v>1.9105320561405768E-2</v>
          </cell>
          <cell r="BU53">
            <v>2.1634214239047232E-2</v>
          </cell>
          <cell r="BV53">
            <v>1.8734258639498687E-2</v>
          </cell>
          <cell r="BW53">
            <v>1.3886110760363789E-2</v>
          </cell>
          <cell r="BX53">
            <v>2.024578317895892E-2</v>
          </cell>
          <cell r="BY53">
            <v>2.2621833579082044E-2</v>
          </cell>
          <cell r="BZ53">
            <v>1.848866735956671E-2</v>
          </cell>
          <cell r="CA53">
            <v>2.6692064558483435E-2</v>
          </cell>
          <cell r="CB53">
            <v>2.0751154599197897E-2</v>
          </cell>
          <cell r="CC53">
            <v>1.7805838736953239E-2</v>
          </cell>
          <cell r="CD53">
            <v>2.2862845776592554E-2</v>
          </cell>
          <cell r="CE53">
            <v>1.9531773407756824E-2</v>
          </cell>
          <cell r="CF53">
            <v>1.946472423538724E-2</v>
          </cell>
          <cell r="CG53">
            <v>2.1610753928591221E-2</v>
          </cell>
          <cell r="CH53">
            <v>1.473995510651247E-2</v>
          </cell>
          <cell r="CI53">
            <v>1.7882437244838189E-2</v>
          </cell>
          <cell r="CJ53">
            <v>2.166387784416195E-2</v>
          </cell>
          <cell r="CK53">
            <v>2.4959487577226571E-2</v>
          </cell>
          <cell r="CL53">
            <v>1.6716803418919693E-2</v>
          </cell>
          <cell r="CM53">
            <v>1.7093816256887228E-2</v>
          </cell>
          <cell r="CN53">
            <v>1.9749992724284727E-2</v>
          </cell>
          <cell r="CO53">
            <v>2.4037025788291186E-2</v>
          </cell>
          <cell r="CP53">
            <v>2.2628619368959373E-2</v>
          </cell>
          <cell r="CQ53">
            <v>9.5082112523878076E-3</v>
          </cell>
          <cell r="CR53">
            <v>1.8473748229869309E-2</v>
          </cell>
          <cell r="CS53">
            <v>1.5499787245404252E-2</v>
          </cell>
          <cell r="CT53">
            <v>1.093997998067729E-2</v>
          </cell>
          <cell r="CU53">
            <v>7.4241638788518308E-3</v>
          </cell>
          <cell r="CV53">
            <v>2.1241473876861205E-2</v>
          </cell>
          <cell r="CW53">
            <v>5.4486985824137926E-3</v>
          </cell>
          <cell r="CX53">
            <v>1.3008947382947313E-2</v>
          </cell>
          <cell r="CY53">
            <v>1.8710011837036345E-2</v>
          </cell>
          <cell r="CZ53">
            <v>3.2846381946600764E-2</v>
          </cell>
          <cell r="DA53">
            <v>2.8015262306616218E-2</v>
          </cell>
          <cell r="DB53">
            <v>3.4331431225148618E-2</v>
          </cell>
          <cell r="DC53">
            <v>1.5470581406693967E-2</v>
          </cell>
          <cell r="DD53">
            <v>1.5102790288035444E-2</v>
          </cell>
          <cell r="DE53">
            <v>4.80600498164136E-4</v>
          </cell>
          <cell r="DF53">
            <v>1.3477741731104224E-2</v>
          </cell>
          <cell r="DG53">
            <v>3.8236111583252923E-3</v>
          </cell>
          <cell r="DH53">
            <v>6.804488139426388E-3</v>
          </cell>
          <cell r="DI53">
            <v>8.6598250245184909E-3</v>
          </cell>
          <cell r="DJ53">
            <v>1.9197534525176699E-2</v>
          </cell>
          <cell r="DK53">
            <v>2.1457918367586946E-2</v>
          </cell>
          <cell r="DL53">
            <v>-2.0164366543823274E-2</v>
          </cell>
          <cell r="DM53">
            <v>1.5960728146654356E-2</v>
          </cell>
          <cell r="DN53">
            <v>1.8290907947800361E-2</v>
          </cell>
          <cell r="DO53">
            <v>1.1205180745252452E-2</v>
          </cell>
          <cell r="DP53">
            <v>2.0536473318728522E-2</v>
          </cell>
          <cell r="DQ53">
            <v>2.1903574244766966E-2</v>
          </cell>
          <cell r="DR53">
            <v>1.7680617756865621E-2</v>
          </cell>
          <cell r="DS53">
            <v>1.6228535436910389E-2</v>
          </cell>
          <cell r="DT53">
            <v>2.5854869064701802E-2</v>
          </cell>
          <cell r="DU53">
            <v>2.4148956640152923E-2</v>
          </cell>
          <cell r="DV53">
            <v>3.6139158192997275E-2</v>
          </cell>
          <cell r="DW53">
            <v>4.6133603220407798E-2</v>
          </cell>
          <cell r="DX53">
            <v>2.6698054427494761E-2</v>
          </cell>
          <cell r="DY53">
            <v>3.1870858913920386E-2</v>
          </cell>
          <cell r="DZ53">
            <v>2.9292113104377675E-2</v>
          </cell>
          <cell r="EA53">
            <v>3.1052153075396893E-2</v>
          </cell>
          <cell r="EB53">
            <v>3.4381726530031499E-2</v>
          </cell>
          <cell r="EC53">
            <v>3.4824829835115804E-2</v>
          </cell>
          <cell r="ED53">
            <v>4.373308756003326E-2</v>
          </cell>
          <cell r="EE53">
            <v>2.8846191770110628E-2</v>
          </cell>
          <cell r="EF53">
            <v>-0.30182820581186082</v>
          </cell>
          <cell r="EG53">
            <v>3.932819254186383E-2</v>
          </cell>
          <cell r="EH53">
            <v>3.6527622842736029E-2</v>
          </cell>
          <cell r="EI53">
            <v>4.3374844603518134E-2</v>
          </cell>
          <cell r="EJ53">
            <v>2.6347627724128346E-2</v>
          </cell>
          <cell r="EK53">
            <v>2.9473319605668069E-2</v>
          </cell>
          <cell r="EL53">
            <v>4.6617349360814742E-2</v>
          </cell>
          <cell r="EM53">
            <v>-0.43540721240932562</v>
          </cell>
          <cell r="EN53">
            <v>4.1560005459196525E-2</v>
          </cell>
          <cell r="EO53">
            <v>8.5596377242625225E-4</v>
          </cell>
          <cell r="EP53">
            <v>5.2592038998176958E-2</v>
          </cell>
          <cell r="EQ53">
            <v>3.5215475528199779E-2</v>
          </cell>
          <cell r="ER53">
            <v>2.6781430364894478E-2</v>
          </cell>
          <cell r="ES53">
            <v>7.1790968458428014E-2</v>
          </cell>
          <cell r="ET53">
            <v>4.7545793762532075E-2</v>
          </cell>
          <cell r="EU53">
            <v>4.3868572838537657E-2</v>
          </cell>
          <cell r="EV53">
            <v>4.8520562906033862E-2</v>
          </cell>
          <cell r="EW53">
            <v>3.9779289634222448E-2</v>
          </cell>
          <cell r="EX53">
            <v>4.7277250636410251E-2</v>
          </cell>
          <cell r="EY53">
            <v>4.0882879185804757E-2</v>
          </cell>
          <cell r="EZ53">
            <v>2.8386758572023225E-2</v>
          </cell>
          <cell r="FA53">
            <v>4.724668371845471E-2</v>
          </cell>
          <cell r="FB53">
            <v>4.9419413578989421E-2</v>
          </cell>
          <cell r="FC53">
            <v>5.0240839771602541E-2</v>
          </cell>
          <cell r="FD53">
            <v>3.1171535183964823E-2</v>
          </cell>
          <cell r="FE53">
            <v>9.5109694888442037E-2</v>
          </cell>
          <cell r="FF53">
            <v>4.3013185982902442E-2</v>
          </cell>
          <cell r="FG53">
            <v>5.071551770120214E-2</v>
          </cell>
          <cell r="FH53">
            <v>3.47547139251973E-2</v>
          </cell>
          <cell r="FI53">
            <v>4.4283625646878821E-2</v>
          </cell>
          <cell r="FJ53">
            <v>0.13828090207749727</v>
          </cell>
          <cell r="FK53">
            <v>0.14341222642106377</v>
          </cell>
          <cell r="FL53">
            <v>9.7641406991091431E-3</v>
          </cell>
          <cell r="FM53">
            <v>1.0415317165506211E-2</v>
          </cell>
          <cell r="FN53">
            <v>-8.7692458990482752E-2</v>
          </cell>
          <cell r="FO53">
            <v>1.8086484198378026E-2</v>
          </cell>
          <cell r="FP53">
            <v>8.2131841105495734E-2</v>
          </cell>
          <cell r="FQ53">
            <v>-0.24927310281391618</v>
          </cell>
          <cell r="FR53">
            <v>-1.7201937211078779E-3</v>
          </cell>
          <cell r="FS53">
            <v>2.1312251389709304E-2</v>
          </cell>
          <cell r="FT53">
            <v>3.714792646958949E-2</v>
          </cell>
          <cell r="FU53">
            <v>1.3071212717642337E-2</v>
          </cell>
          <cell r="FV53">
            <v>-1.5501502434020188E-2</v>
          </cell>
          <cell r="FW53">
            <v>-1.0348268681881911E-2</v>
          </cell>
          <cell r="FX53">
            <v>2.5704820532726769E-3</v>
          </cell>
          <cell r="FY53">
            <v>5.1742575413152615E-3</v>
          </cell>
          <cell r="FZ53">
            <v>2.9340620538186146E-2</v>
          </cell>
          <cell r="GA53">
            <v>8.396240990595839E-3</v>
          </cell>
          <cell r="GB53">
            <v>1.8975528590967558E-2</v>
          </cell>
          <cell r="GC53">
            <v>1.300254781335736E-2</v>
          </cell>
          <cell r="GD53">
            <v>8.9917823821672807E-4</v>
          </cell>
          <cell r="GE53">
            <v>1.8994380340474838E-2</v>
          </cell>
          <cell r="GF53">
            <v>2.7824080131976941E-2</v>
          </cell>
          <cell r="GG53">
            <v>-1.1736222050871051E-3</v>
          </cell>
          <cell r="GH53">
            <v>-1.644503087479653E-2</v>
          </cell>
          <cell r="GI53">
            <v>3.4875273370431309E-2</v>
          </cell>
          <cell r="GJ53">
            <v>2.8511509502274233E-2</v>
          </cell>
          <cell r="GK53">
            <v>2.9178665542842822E-2</v>
          </cell>
          <cell r="GL53">
            <v>2.9784780526739489E-2</v>
          </cell>
          <cell r="GM53">
            <v>3.0375669400093435E-2</v>
          </cell>
          <cell r="GN53">
            <v>3.0986764601160031E-2</v>
          </cell>
          <cell r="GO53">
            <v>3.1693079338068274E-2</v>
          </cell>
          <cell r="GP53">
            <v>2.775259281065336E-2</v>
          </cell>
          <cell r="GQ53">
            <v>2.7287270467448194E-2</v>
          </cell>
          <cell r="GR53">
            <v>2.6946861183174419E-2</v>
          </cell>
          <cell r="GS53">
            <v>2.6559401766341889E-2</v>
          </cell>
          <cell r="GT53">
            <v>2.6272323725495834E-2</v>
          </cell>
          <cell r="GU53">
            <v>2.6151879396929846E-2</v>
          </cell>
          <cell r="GV53">
            <v>2.6531191329300246E-2</v>
          </cell>
          <cell r="GW53">
            <v>2.6543408314656278E-2</v>
          </cell>
          <cell r="GX53">
            <v>2.6286359243605076E-2</v>
          </cell>
          <cell r="GY53">
            <v>2.5992396067052517E-2</v>
          </cell>
          <cell r="GZ53">
            <v>2.5808614405424771E-2</v>
          </cell>
          <cell r="HA53">
            <v>2.5984409158369311E-2</v>
          </cell>
          <cell r="HB53">
            <v>2.775259281065336E-2</v>
          </cell>
          <cell r="HC53">
            <v>2.7287270467448194E-2</v>
          </cell>
          <cell r="HD53">
            <v>2.6946861183174419E-2</v>
          </cell>
          <cell r="HE53">
            <v>2.6559401766341889E-2</v>
          </cell>
          <cell r="HF53">
            <v>2.6272323725495834E-2</v>
          </cell>
          <cell r="HG53">
            <v>2.6151879396929846E-2</v>
          </cell>
          <cell r="HH53">
            <v>2.6531191329300246E-2</v>
          </cell>
          <cell r="HI53">
            <v>2.6543408314656278E-2</v>
          </cell>
          <cell r="HJ53">
            <v>2.6286359243605076E-2</v>
          </cell>
          <cell r="HK53">
            <v>2.5992396067052517E-2</v>
          </cell>
          <cell r="HL53">
            <v>2.5808614405424771E-2</v>
          </cell>
          <cell r="HM53">
            <v>2.5984409158369311E-2</v>
          </cell>
          <cell r="HN53">
            <v>2.775259281065336E-2</v>
          </cell>
          <cell r="HO53">
            <v>2.7287270467448194E-2</v>
          </cell>
          <cell r="HP53">
            <v>2.6946861183174419E-2</v>
          </cell>
          <cell r="HQ53">
            <v>2.6559401766341889E-2</v>
          </cell>
          <cell r="HR53">
            <v>2.6272323725495834E-2</v>
          </cell>
          <cell r="HS53">
            <v>2.6151879396929846E-2</v>
          </cell>
          <cell r="HT53">
            <v>2.6531191329300246E-2</v>
          </cell>
          <cell r="HU53">
            <v>2.6543408314656278E-2</v>
          </cell>
          <cell r="HV53">
            <v>2.6286359243605076E-2</v>
          </cell>
          <cell r="HW53">
            <v>2.5992396067052517E-2</v>
          </cell>
          <cell r="HX53">
            <v>2.5808614405424771E-2</v>
          </cell>
          <cell r="HY53">
            <v>2.5984409158369311E-2</v>
          </cell>
          <cell r="IA53">
            <v>8.8752313462618047E-3</v>
          </cell>
          <cell r="IB53">
            <v>2.4161792051570982E-2</v>
          </cell>
          <cell r="IC53">
            <v>4.5978423628265083E-2</v>
          </cell>
          <cell r="ID53">
            <v>4.0303391982526811E-2</v>
          </cell>
          <cell r="IE53">
            <v>3.3507508461474121E-2</v>
          </cell>
          <cell r="IF53">
            <v>2.3525887631030931E-2</v>
          </cell>
          <cell r="IG53">
            <v>2.0535371512725574E-2</v>
          </cell>
          <cell r="IH53">
            <v>1.5720858174388921E-2</v>
          </cell>
          <cell r="II53">
            <v>1.5748309568700592E-2</v>
          </cell>
          <cell r="IJ53">
            <v>1.609808362721946E-2</v>
          </cell>
          <cell r="IK53">
            <v>5.2504418621927614E-3</v>
          </cell>
          <cell r="IL53">
            <v>-1.464140882550325E-3</v>
          </cell>
          <cell r="IM53">
            <v>4.7487845328136109E-2</v>
          </cell>
          <cell r="IN53">
            <v>2.11438267326097E-2</v>
          </cell>
          <cell r="IO53">
            <v>1.0072942144140406E-2</v>
          </cell>
          <cell r="IP53">
            <v>2.0287649488894759E-2</v>
          </cell>
          <cell r="IQ53">
            <v>2.6503290560230996E-2</v>
          </cell>
          <cell r="IR53">
            <v>2.6500245380630248E-2</v>
          </cell>
          <cell r="IS53">
            <v>2.6500520774615937E-2</v>
          </cell>
          <cell r="IU53">
            <v>3.6278064984009324E-2</v>
          </cell>
          <cell r="IV53">
            <v>3.0734216935971941E-2</v>
          </cell>
          <cell r="IW53">
            <v>3.7705436175769241E-2</v>
          </cell>
          <cell r="IX53">
            <v>-8.0873912494479255E-2</v>
          </cell>
          <cell r="IY53">
            <v>3.5460060737304525E-2</v>
          </cell>
          <cell r="IZ53">
            <v>-0.11591893521414298</v>
          </cell>
          <cell r="JA53">
            <v>3.1671035603830444E-2</v>
          </cell>
          <cell r="JB53">
            <v>4.480878431049154E-2</v>
          </cell>
          <cell r="JC53">
            <v>4.665070492509988E-2</v>
          </cell>
          <cell r="JD53">
            <v>4.2644581022514894E-2</v>
          </cell>
          <cell r="JE53">
            <v>4.1701163396898645E-2</v>
          </cell>
          <cell r="JF53">
            <v>5.8775000115302359E-2</v>
          </cell>
          <cell r="JG53">
            <v>4.2816987433398533E-2</v>
          </cell>
          <cell r="JH53">
            <v>0.10862961295751672</v>
          </cell>
          <cell r="JI53">
            <v>-2.2316350820660798E-2</v>
          </cell>
          <cell r="JJ53">
            <v>-4.7908385588691378E-2</v>
          </cell>
          <cell r="JK53">
            <v>1.8185697996081125E-2</v>
          </cell>
          <cell r="JL53">
            <v>-4.174655272889561E-3</v>
          </cell>
          <cell r="JM53">
            <v>1.2416579718086138E-2</v>
          </cell>
          <cell r="JN53">
            <v>1.3455685116874649E-2</v>
          </cell>
          <cell r="JO53">
            <v>1.5833147645843461E-2</v>
          </cell>
          <cell r="JP53">
            <v>5.7290876852252991E-3</v>
          </cell>
          <cell r="JQ53">
            <v>2.9154652299510683E-2</v>
          </cell>
          <cell r="JR53">
            <v>3.101735496276008E-2</v>
          </cell>
          <cell r="JS53">
            <v>2.7326120855587992E-2</v>
          </cell>
          <cell r="JT53">
            <v>2.6327049275553824E-2</v>
          </cell>
          <cell r="JU53">
            <v>2.6453875411007487E-2</v>
          </cell>
          <cell r="JV53">
            <v>2.5928271370911967E-2</v>
          </cell>
          <cell r="JW53">
            <v>2.732541831055978E-2</v>
          </cell>
          <cell r="JX53">
            <v>2.6326784477999986E-2</v>
          </cell>
          <cell r="JY53">
            <v>2.6453760328024749E-2</v>
          </cell>
          <cell r="JZ53">
            <v>2.5928262886789535E-2</v>
          </cell>
          <cell r="KA53">
            <v>2.7325480223703871E-2</v>
          </cell>
          <cell r="KB53">
            <v>2.632681070675565E-2</v>
          </cell>
          <cell r="KC53">
            <v>2.645377105937502E-2</v>
          </cell>
          <cell r="KD53">
            <v>2.5928264119461749E-2</v>
          </cell>
          <cell r="KF53">
            <v>7.3618591495162007E-3</v>
          </cell>
          <cell r="KG53">
            <v>1.0893940728510325E-2</v>
          </cell>
          <cell r="KI53">
            <v>4.7545793762532075E-2</v>
          </cell>
          <cell r="KJ53">
            <v>4.3868572838537657E-2</v>
          </cell>
          <cell r="KK53">
            <v>4.8520562906033862E-2</v>
          </cell>
          <cell r="KL53">
            <v>3.9779289634222448E-2</v>
          </cell>
          <cell r="KM53">
            <v>4.7277250636410251E-2</v>
          </cell>
          <cell r="KN53">
            <v>4.0882879185804757E-2</v>
          </cell>
          <cell r="KO53">
            <v>2.8386758572023225E-2</v>
          </cell>
          <cell r="KP53">
            <v>4.724668371845471E-2</v>
          </cell>
          <cell r="KQ53">
            <v>4.9419413578989421E-2</v>
          </cell>
          <cell r="KR53">
            <v>5.0240839771602541E-2</v>
          </cell>
          <cell r="KS53">
            <v>3.1171535183964823E-2</v>
          </cell>
          <cell r="KT53">
            <v>9.5109694888442037E-2</v>
          </cell>
          <cell r="KU53">
            <v>4.3013185982902442E-2</v>
          </cell>
          <cell r="KV53">
            <v>5.071551770120214E-2</v>
          </cell>
          <cell r="KW53">
            <v>3.47547139251973E-2</v>
          </cell>
          <cell r="KX53">
            <v>4.4283625646878821E-2</v>
          </cell>
          <cell r="KY53">
            <v>0.13828090207749727</v>
          </cell>
          <cell r="KZ53">
            <v>0.14341222642106377</v>
          </cell>
          <cell r="LA53">
            <v>9.7641406991091431E-3</v>
          </cell>
          <cell r="LB53">
            <v>1.0415317165506211E-2</v>
          </cell>
          <cell r="LC53">
            <v>-8.7692458990482752E-2</v>
          </cell>
          <cell r="LD53">
            <v>1.8086484198378026E-2</v>
          </cell>
          <cell r="LE53">
            <v>8.2131841105495734E-2</v>
          </cell>
          <cell r="LF53">
            <v>-0.24927310281391618</v>
          </cell>
          <cell r="LG53">
            <v>-1.7201937211078779E-3</v>
          </cell>
          <cell r="LH53">
            <v>2.1312251389709304E-2</v>
          </cell>
          <cell r="LI53">
            <v>3.714792646958949E-2</v>
          </cell>
          <cell r="LJ53">
            <v>1.3071212717642337E-2</v>
          </cell>
          <cell r="LK53">
            <v>-1.5501502434020188E-2</v>
          </cell>
          <cell r="LL53">
            <v>-1.0348268681881911E-2</v>
          </cell>
          <cell r="LM53">
            <v>2.5704820532726769E-3</v>
          </cell>
          <cell r="LN53">
            <v>5.1742575413152615E-3</v>
          </cell>
          <cell r="LO53">
            <v>2.9340620538186146E-2</v>
          </cell>
          <cell r="LP53">
            <v>8.396240990595839E-3</v>
          </cell>
          <cell r="LQ53">
            <v>1.8975528590967558E-2</v>
          </cell>
          <cell r="LR53">
            <v>2.4038949911094627E-2</v>
          </cell>
          <cell r="LS53">
            <v>8.9917823821672807E-4</v>
          </cell>
          <cell r="LT53">
            <v>1.8994380340474838E-2</v>
          </cell>
          <cell r="LU53">
            <v>2.7824080131976941E-2</v>
          </cell>
          <cell r="LV53">
            <v>2.6526085283086233E-2</v>
          </cell>
          <cell r="LW53">
            <v>2.7137921179387119E-2</v>
          </cell>
          <cell r="LX53">
            <v>2.7773110312902145E-2</v>
          </cell>
          <cell r="LY53">
            <v>2.8511509502274233E-2</v>
          </cell>
          <cell r="LZ53">
            <v>2.9178665542842822E-2</v>
          </cell>
          <cell r="MA53">
            <v>2.9784780526739489E-2</v>
          </cell>
          <cell r="MB53">
            <v>3.0375669400093435E-2</v>
          </cell>
          <cell r="MC53">
            <v>3.0986764601160031E-2</v>
          </cell>
          <cell r="MD53">
            <v>3.1693079338068274E-2</v>
          </cell>
          <cell r="MF53">
            <v>2.7146406829755842E-2</v>
          </cell>
          <cell r="MG53">
            <v>2.1655049137597807E-2</v>
          </cell>
          <cell r="MH53">
            <v>2.5732834689991844E-2</v>
          </cell>
          <cell r="MJ53">
            <v>4.7545793762532075E-2</v>
          </cell>
          <cell r="MK53">
            <v>4.3868572838537657E-2</v>
          </cell>
          <cell r="ML53">
            <v>4.8520562906033862E-2</v>
          </cell>
          <cell r="MM53">
            <v>0.04</v>
          </cell>
          <cell r="MN53">
            <v>0.04</v>
          </cell>
          <cell r="MO53">
            <v>0.04</v>
          </cell>
          <cell r="MP53">
            <v>0.04</v>
          </cell>
          <cell r="MQ53">
            <v>0.04</v>
          </cell>
          <cell r="MR53">
            <v>0.04</v>
          </cell>
          <cell r="MS53">
            <v>0.04</v>
          </cell>
          <cell r="MT53">
            <v>0.04</v>
          </cell>
          <cell r="MU53">
            <v>0.04</v>
          </cell>
          <cell r="MV53">
            <v>3.5000000000000003E-2</v>
          </cell>
          <cell r="MW53">
            <v>3.5000000000000003E-2</v>
          </cell>
          <cell r="MX53">
            <v>3.5000000000000003E-2</v>
          </cell>
          <cell r="MY53">
            <v>3.5000000000000003E-2</v>
          </cell>
          <cell r="MZ53">
            <v>3.5000000000000003E-2</v>
          </cell>
          <cell r="NA53">
            <v>3.5000000000000003E-2</v>
          </cell>
          <cell r="NB53">
            <v>3.5000000000000003E-2</v>
          </cell>
          <cell r="NC53">
            <v>3.5000000000000003E-2</v>
          </cell>
          <cell r="ND53">
            <v>3.5000000000000003E-2</v>
          </cell>
          <cell r="NE53">
            <v>3.5000000000000003E-2</v>
          </cell>
          <cell r="NF53">
            <v>3.5000000000000003E-2</v>
          </cell>
          <cell r="NG53">
            <v>3.5000000000000003E-2</v>
          </cell>
          <cell r="NH53">
            <v>3.500000000000001E-2</v>
          </cell>
          <cell r="NI53">
            <v>3.500000000000001E-2</v>
          </cell>
          <cell r="NJ53">
            <v>3.500000000000001E-2</v>
          </cell>
          <cell r="NK53">
            <v>3.500000000000001E-2</v>
          </cell>
          <cell r="NL53">
            <v>3.500000000000001E-2</v>
          </cell>
          <cell r="NM53">
            <v>3.500000000000001E-2</v>
          </cell>
          <cell r="NN53">
            <v>3.500000000000001E-2</v>
          </cell>
          <cell r="NO53">
            <v>3.500000000000001E-2</v>
          </cell>
          <cell r="NP53">
            <v>3.500000000000001E-2</v>
          </cell>
          <cell r="NQ53">
            <v>3.500000000000001E-2</v>
          </cell>
          <cell r="NR53">
            <v>3.500000000000001E-2</v>
          </cell>
          <cell r="NS53">
            <v>3.500000000000001E-2</v>
          </cell>
          <cell r="NT53">
            <v>3.500000000000001E-2</v>
          </cell>
          <cell r="NU53">
            <v>3.500000000000001E-2</v>
          </cell>
          <cell r="NV53">
            <v>3.500000000000001E-2</v>
          </cell>
          <cell r="NW53">
            <v>3.500000000000001E-2</v>
          </cell>
          <cell r="NX53">
            <v>3.500000000000001E-2</v>
          </cell>
          <cell r="NY53">
            <v>3.500000000000001E-2</v>
          </cell>
          <cell r="NZ53">
            <v>3.500000000000001E-2</v>
          </cell>
          <cell r="OA53">
            <v>3.500000000000001E-2</v>
          </cell>
          <cell r="OB53">
            <v>3.500000000000001E-2</v>
          </cell>
          <cell r="OC53">
            <v>3.500000000000001E-2</v>
          </cell>
          <cell r="OD53">
            <v>3.500000000000001E-2</v>
          </cell>
          <cell r="OE53">
            <v>3.500000000000001E-2</v>
          </cell>
          <cell r="OG53">
            <v>3.500000000000001E-2</v>
          </cell>
          <cell r="OH53">
            <v>3.52900552486188E-2</v>
          </cell>
          <cell r="OI53">
            <v>3.500000000000001E-2</v>
          </cell>
        </row>
        <row r="54">
          <cell r="B54" t="str">
            <v>AVERAGEIF</v>
          </cell>
          <cell r="D54" t="str">
            <v>Delinquent Accounts</v>
          </cell>
          <cell r="E54">
            <v>0.11</v>
          </cell>
          <cell r="F54">
            <v>0.11</v>
          </cell>
          <cell r="G54">
            <v>0.11</v>
          </cell>
          <cell r="H54">
            <v>0.11</v>
          </cell>
          <cell r="I54">
            <v>0.11</v>
          </cell>
          <cell r="J54">
            <v>0.11</v>
          </cell>
          <cell r="K54">
            <v>0.11</v>
          </cell>
          <cell r="L54">
            <v>0.11</v>
          </cell>
          <cell r="M54">
            <v>0.11</v>
          </cell>
          <cell r="N54">
            <v>0.11</v>
          </cell>
          <cell r="O54">
            <v>0.11</v>
          </cell>
          <cell r="P54">
            <v>0.11</v>
          </cell>
          <cell r="Q54">
            <v>0.11</v>
          </cell>
          <cell r="R54">
            <v>0.11</v>
          </cell>
          <cell r="S54">
            <v>0.11</v>
          </cell>
          <cell r="T54">
            <v>0.11</v>
          </cell>
          <cell r="U54">
            <v>0.11</v>
          </cell>
          <cell r="V54">
            <v>0.11</v>
          </cell>
          <cell r="W54">
            <v>0.11</v>
          </cell>
          <cell r="X54">
            <v>0.11</v>
          </cell>
          <cell r="Y54">
            <v>0.11</v>
          </cell>
          <cell r="Z54">
            <v>0.11</v>
          </cell>
          <cell r="AA54">
            <v>0.11</v>
          </cell>
          <cell r="AB54">
            <v>0.11</v>
          </cell>
          <cell r="AC54">
            <v>0.11</v>
          </cell>
          <cell r="AD54">
            <v>0.11</v>
          </cell>
          <cell r="AE54">
            <v>0.11</v>
          </cell>
          <cell r="AF54">
            <v>0.11</v>
          </cell>
          <cell r="AG54">
            <v>0.11</v>
          </cell>
          <cell r="AH54">
            <v>0.11</v>
          </cell>
          <cell r="AI54">
            <v>0.11</v>
          </cell>
          <cell r="AJ54">
            <v>0.11</v>
          </cell>
          <cell r="AK54">
            <v>0.11</v>
          </cell>
          <cell r="AL54">
            <v>0.11</v>
          </cell>
          <cell r="AM54">
            <v>0.11</v>
          </cell>
          <cell r="AN54">
            <v>0.11</v>
          </cell>
          <cell r="AO54">
            <v>0.11</v>
          </cell>
          <cell r="AP54">
            <v>0.21132471537780106</v>
          </cell>
          <cell r="AQ54">
            <v>0.19351997698823672</v>
          </cell>
          <cell r="AR54">
            <v>0.20364455342906909</v>
          </cell>
          <cell r="AS54">
            <v>0.1943801548767948</v>
          </cell>
          <cell r="AT54">
            <v>0.18655409227107883</v>
          </cell>
          <cell r="AU54">
            <v>0.18764027604959208</v>
          </cell>
          <cell r="AV54">
            <v>0.12949640287769787</v>
          </cell>
          <cell r="AW54">
            <v>0.17761940494945644</v>
          </cell>
          <cell r="AX54">
            <v>0.16881233203304286</v>
          </cell>
          <cell r="AY54">
            <v>0.17274491046389867</v>
          </cell>
          <cell r="AZ54">
            <v>0.22365721981542247</v>
          </cell>
          <cell r="BA54">
            <v>0.12154535981660496</v>
          </cell>
          <cell r="BB54">
            <v>7.7930235841853768E-2</v>
          </cell>
          <cell r="BC54">
            <v>5.9762001327217998E-2</v>
          </cell>
          <cell r="BD54">
            <v>5.1895812161219627E-2</v>
          </cell>
          <cell r="BE54">
            <v>6.2111072610779423E-2</v>
          </cell>
          <cell r="BF54">
            <v>0.16738429293225462</v>
          </cell>
          <cell r="BG54">
            <v>0.20762672306906865</v>
          </cell>
          <cell r="BH54">
            <v>0.11897482381072237</v>
          </cell>
          <cell r="BI54">
            <v>0.11656695110926313</v>
          </cell>
          <cell r="BJ54">
            <v>0.18361694091237274</v>
          </cell>
          <cell r="BK54">
            <v>0.14021988758679982</v>
          </cell>
          <cell r="BL54">
            <v>9.1633851206265007E-2</v>
          </cell>
          <cell r="BM54">
            <v>0.11050544012249711</v>
          </cell>
          <cell r="BN54">
            <v>0.14852650536591341</v>
          </cell>
          <cell r="BO54">
            <v>0.17448416662879976</v>
          </cell>
          <cell r="BP54">
            <v>0.11023607451622897</v>
          </cell>
          <cell r="BQ54">
            <v>7.496147853047562E-2</v>
          </cell>
          <cell r="BR54">
            <v>0.11294444185703777</v>
          </cell>
          <cell r="BS54">
            <v>0.15551170461590214</v>
          </cell>
          <cell r="BT54">
            <v>0.20027821113838734</v>
          </cell>
          <cell r="BU54">
            <v>0.13055987765270968</v>
          </cell>
          <cell r="BV54">
            <v>0.12169004743108469</v>
          </cell>
          <cell r="BW54">
            <v>0.13784405567743591</v>
          </cell>
          <cell r="BX54">
            <v>0.12215687820553811</v>
          </cell>
          <cell r="BY54">
            <v>0.10324691000744517</v>
          </cell>
          <cell r="BZ54">
            <v>0.11519829419838849</v>
          </cell>
          <cell r="CA54">
            <v>0.13699167445411475</v>
          </cell>
          <cell r="CB54">
            <v>0.13560339462933932</v>
          </cell>
          <cell r="CC54">
            <v>0.11133429944860736</v>
          </cell>
          <cell r="CD54">
            <v>0.14240745056767215</v>
          </cell>
          <cell r="CE54">
            <v>0.14198988780743765</v>
          </cell>
          <cell r="CF54">
            <v>0.15565086693117061</v>
          </cell>
          <cell r="CG54">
            <v>0.10529904130017957</v>
          </cell>
          <cell r="CH54">
            <v>0.13356789629617941</v>
          </cell>
          <cell r="CI54">
            <v>0.11419605570124754</v>
          </cell>
          <cell r="CJ54">
            <v>9.2796197786408713E-2</v>
          </cell>
          <cell r="CK54">
            <v>0.14302497965495764</v>
          </cell>
          <cell r="CL54">
            <v>0.13993815073072882</v>
          </cell>
          <cell r="CM54">
            <v>0.1437654214741366</v>
          </cell>
          <cell r="CN54">
            <v>0.11339902325962463</v>
          </cell>
          <cell r="CO54">
            <v>9.7295081967213121E-2</v>
          </cell>
          <cell r="CP54">
            <v>0.11674884332371573</v>
          </cell>
          <cell r="CQ54">
            <v>0.17617563545550952</v>
          </cell>
          <cell r="CR54">
            <v>0.11729239545102124</v>
          </cell>
          <cell r="CS54">
            <v>9.4844658879215296E-2</v>
          </cell>
          <cell r="CT54">
            <v>0.15193853029617241</v>
          </cell>
          <cell r="CU54">
            <v>0.10232771767163829</v>
          </cell>
          <cell r="CV54">
            <v>9.8919695265906396E-2</v>
          </cell>
          <cell r="CW54">
            <v>0.12456684682201606</v>
          </cell>
          <cell r="CX54">
            <v>0.11447436392903831</v>
          </cell>
          <cell r="CY54">
            <v>0.15817104495037945</v>
          </cell>
          <cell r="CZ54">
            <v>0.16803276149169344</v>
          </cell>
          <cell r="DA54">
            <v>0.12847440925221881</v>
          </cell>
          <cell r="DB54">
            <v>0.12689826185496628</v>
          </cell>
          <cell r="DC54">
            <v>0.23390436426595024</v>
          </cell>
          <cell r="DD54">
            <v>0.12560986451202541</v>
          </cell>
          <cell r="DE54">
            <v>0.12071625469055512</v>
          </cell>
          <cell r="DF54">
            <v>0.16526550640726703</v>
          </cell>
          <cell r="DG54">
            <v>0.12206157597254433</v>
          </cell>
          <cell r="DH54">
            <v>0.14452104771062321</v>
          </cell>
          <cell r="DI54">
            <v>0.14680175869410084</v>
          </cell>
          <cell r="DJ54">
            <v>0.13253806375199276</v>
          </cell>
          <cell r="DK54">
            <v>0.18847444537453786</v>
          </cell>
          <cell r="DL54">
            <v>0.13932631289145847</v>
          </cell>
          <cell r="DM54">
            <v>0.10285883481844148</v>
          </cell>
          <cell r="DN54">
            <v>0.13221341043444498</v>
          </cell>
          <cell r="DO54">
            <v>0.18382114451988357</v>
          </cell>
          <cell r="DP54">
            <v>0.10990616973645309</v>
          </cell>
          <cell r="DQ54">
            <v>0.14282313193926829</v>
          </cell>
          <cell r="DR54">
            <v>0.13785542990706118</v>
          </cell>
          <cell r="DS54">
            <v>8.9334864952857168E-2</v>
          </cell>
          <cell r="DT54">
            <v>0.13135284098732877</v>
          </cell>
          <cell r="DU54">
            <v>0.11521738184742027</v>
          </cell>
          <cell r="DV54">
            <v>0.14743357662949508</v>
          </cell>
          <cell r="DW54">
            <v>0.12845664570919507</v>
          </cell>
          <cell r="DX54">
            <v>9.4252462406146847E-2</v>
          </cell>
          <cell r="DY54">
            <v>0.10772845065180538</v>
          </cell>
          <cell r="DZ54">
            <v>0.1317709745072842</v>
          </cell>
          <cell r="EA54">
            <v>0.13545831688064505</v>
          </cell>
          <cell r="EB54">
            <v>0.10801905915352827</v>
          </cell>
          <cell r="EC54">
            <v>0.12916395828881325</v>
          </cell>
          <cell r="ED54">
            <v>0.14825211663011409</v>
          </cell>
          <cell r="EE54">
            <v>0.11752830779447569</v>
          </cell>
          <cell r="EF54">
            <v>0.14959577647311145</v>
          </cell>
          <cell r="EG54">
            <v>0.12413972953977262</v>
          </cell>
          <cell r="EH54">
            <v>0.18586314319598093</v>
          </cell>
          <cell r="EI54">
            <v>0.15701585352439859</v>
          </cell>
          <cell r="EJ54">
            <v>0.12728270704756844</v>
          </cell>
          <cell r="EK54">
            <v>0.13527093391651684</v>
          </cell>
          <cell r="EL54">
            <v>0.12545251086445919</v>
          </cell>
          <cell r="EM54">
            <v>0.20663911215698547</v>
          </cell>
          <cell r="EN54">
            <v>0.1583351760327423</v>
          </cell>
          <cell r="EO54">
            <v>0.18369354438994373</v>
          </cell>
          <cell r="EP54">
            <v>0.16462101388211292</v>
          </cell>
          <cell r="EQ54">
            <v>0.15197741474817852</v>
          </cell>
          <cell r="ER54">
            <v>0.10822269100275043</v>
          </cell>
          <cell r="ES54">
            <v>0.10694411212511321</v>
          </cell>
          <cell r="ET54">
            <v>0.16708408257988261</v>
          </cell>
          <cell r="EU54">
            <v>0.16725993362855315</v>
          </cell>
          <cell r="EV54">
            <v>0.1375591801135097</v>
          </cell>
          <cell r="EW54">
            <v>0.13351635355805652</v>
          </cell>
          <cell r="EX54">
            <v>0.17568124441367411</v>
          </cell>
          <cell r="EY54">
            <v>0.17134603194112219</v>
          </cell>
          <cell r="EZ54">
            <v>0.14674634965157499</v>
          </cell>
          <cell r="FA54">
            <v>0.12019940274420189</v>
          </cell>
          <cell r="FB54">
            <v>0.1447167581529665</v>
          </cell>
          <cell r="FC54">
            <v>0.16670005735341489</v>
          </cell>
          <cell r="FD54">
            <v>0.12662650893951422</v>
          </cell>
          <cell r="FE54">
            <v>0.12491258796221097</v>
          </cell>
          <cell r="FF54">
            <v>0.13956226689210674</v>
          </cell>
          <cell r="FG54">
            <v>0.13718060422388484</v>
          </cell>
          <cell r="FH54">
            <v>0.14297752150040857</v>
          </cell>
          <cell r="FI54">
            <v>0.11933223884956629</v>
          </cell>
          <cell r="FJ54">
            <v>0.11117904766653239</v>
          </cell>
          <cell r="FK54">
            <v>0.16913048448119686</v>
          </cell>
          <cell r="FL54">
            <v>0.13187845835765419</v>
          </cell>
          <cell r="FM54">
            <v>0.14452544883907908</v>
          </cell>
          <cell r="FN54">
            <v>0.15768945857431443</v>
          </cell>
          <cell r="FO54">
            <v>0.17687003282431854</v>
          </cell>
          <cell r="FP54">
            <v>0.19270395494540932</v>
          </cell>
          <cell r="FQ54">
            <v>0.16480350593054827</v>
          </cell>
          <cell r="FR54">
            <v>0.19369787440496697</v>
          </cell>
          <cell r="FS54">
            <v>0.14357021442824414</v>
          </cell>
          <cell r="FT54">
            <v>0.154180953323344</v>
          </cell>
          <cell r="FU54">
            <v>0.1016891464586735</v>
          </cell>
          <cell r="FV54">
            <v>9.2840131148489158E-2</v>
          </cell>
          <cell r="FW54">
            <v>5.9077203122790342E-2</v>
          </cell>
          <cell r="FX54">
            <v>4.2868573182585558E-2</v>
          </cell>
          <cell r="FY54">
            <v>4.0026778377743863E-2</v>
          </cell>
          <cell r="FZ54">
            <v>4.6888934238049081E-2</v>
          </cell>
          <cell r="GA54">
            <v>4.6089960820231007E-2</v>
          </cell>
          <cell r="GB54">
            <v>4.3749442931418671E-2</v>
          </cell>
          <cell r="GC54">
            <v>4.2037334742745562E-2</v>
          </cell>
          <cell r="GD54">
            <v>4.0695130753428461E-2</v>
          </cell>
          <cell r="GE54">
            <v>4.8373688773782536E-2</v>
          </cell>
          <cell r="GF54">
            <v>4.9783115517500386E-2</v>
          </cell>
          <cell r="GG54">
            <v>3.8964679677556222E-2</v>
          </cell>
          <cell r="GH54">
            <v>4.4127666038767693E-2</v>
          </cell>
          <cell r="GI54">
            <v>5.4879562571870252E-2</v>
          </cell>
          <cell r="GJ54">
            <v>5.4879562571870252E-2</v>
          </cell>
          <cell r="GK54">
            <v>5.4879562571870252E-2</v>
          </cell>
          <cell r="GL54">
            <v>5.4879562571870252E-2</v>
          </cell>
          <cell r="GM54">
            <v>5.4879562571870252E-2</v>
          </cell>
          <cell r="GN54">
            <v>5.4879562571870252E-2</v>
          </cell>
          <cell r="GO54">
            <v>5.4879562571870252E-2</v>
          </cell>
          <cell r="GP54">
            <v>5.4879562571870252E-2</v>
          </cell>
          <cell r="GQ54">
            <v>5.4879562571870252E-2</v>
          </cell>
          <cell r="GR54">
            <v>5.4879562571870252E-2</v>
          </cell>
          <cell r="GS54">
            <v>5.4879562571870252E-2</v>
          </cell>
          <cell r="GT54">
            <v>5.4879562571870252E-2</v>
          </cell>
          <cell r="GU54">
            <v>5.4879562571870252E-2</v>
          </cell>
          <cell r="GV54">
            <v>5.4879562571870252E-2</v>
          </cell>
          <cell r="GW54">
            <v>5.4879562571870252E-2</v>
          </cell>
          <cell r="GX54">
            <v>5.4879562571870252E-2</v>
          </cell>
          <cell r="GY54">
            <v>5.4879562571870252E-2</v>
          </cell>
          <cell r="GZ54">
            <v>5.4879562571870252E-2</v>
          </cell>
          <cell r="HA54">
            <v>5.4879562571870252E-2</v>
          </cell>
          <cell r="HB54">
            <v>5.4879562571870252E-2</v>
          </cell>
          <cell r="HC54">
            <v>5.4879562571870252E-2</v>
          </cell>
          <cell r="HD54">
            <v>5.4879562571870252E-2</v>
          </cell>
          <cell r="HE54">
            <v>5.4879562571870252E-2</v>
          </cell>
          <cell r="HF54">
            <v>5.4879562571870252E-2</v>
          </cell>
          <cell r="HG54">
            <v>5.4879562571870252E-2</v>
          </cell>
          <cell r="HH54">
            <v>5.4879562571870252E-2</v>
          </cell>
          <cell r="HI54">
            <v>5.4879562571870252E-2</v>
          </cell>
          <cell r="HJ54">
            <v>5.4879562571870252E-2</v>
          </cell>
          <cell r="HK54">
            <v>5.4879562571870252E-2</v>
          </cell>
          <cell r="HL54">
            <v>5.4879562571870252E-2</v>
          </cell>
          <cell r="HM54">
            <v>5.4879562571870252E-2</v>
          </cell>
          <cell r="HN54">
            <v>5.4879562571870252E-2</v>
          </cell>
          <cell r="HO54">
            <v>5.4879562571870252E-2</v>
          </cell>
          <cell r="HP54">
            <v>5.4879562571870252E-2</v>
          </cell>
          <cell r="HQ54">
            <v>5.4879562571870252E-2</v>
          </cell>
          <cell r="HR54">
            <v>5.4879562571870252E-2</v>
          </cell>
          <cell r="HS54">
            <v>5.4879562571870252E-2</v>
          </cell>
          <cell r="HT54">
            <v>5.4879562571870252E-2</v>
          </cell>
          <cell r="HU54">
            <v>5.4879562571870252E-2</v>
          </cell>
          <cell r="HV54">
            <v>5.4879562571870252E-2</v>
          </cell>
          <cell r="HW54">
            <v>5.4879562571870252E-2</v>
          </cell>
          <cell r="HX54">
            <v>5.4879562571870252E-2</v>
          </cell>
          <cell r="HY54">
            <v>5.4879562571870252E-2</v>
          </cell>
          <cell r="IA54">
            <v>0.11000000000000003</v>
          </cell>
          <cell r="IB54">
            <v>0.11000000000000003</v>
          </cell>
          <cell r="IC54">
            <v>0.11000000000000003</v>
          </cell>
          <cell r="ID54">
            <v>0.18091161657905797</v>
          </cell>
          <cell r="IE54">
            <v>0.11568566939085952</v>
          </cell>
          <cell r="IF54">
            <v>0.13270336263557986</v>
          </cell>
          <cell r="IG54">
            <v>0.12733833656464194</v>
          </cell>
          <cell r="IH54">
            <v>0.12310100004974149</v>
          </cell>
          <cell r="II54">
            <v>0.14624426781094688</v>
          </cell>
          <cell r="IJ54">
            <v>0.13381016926342898</v>
          </cell>
          <cell r="IK54">
            <v>0.12681661455536561</v>
          </cell>
          <cell r="IL54">
            <v>0.1509431844072292</v>
          </cell>
          <cell r="IM54">
            <v>0.14852904091989017</v>
          </cell>
          <cell r="IN54">
            <v>0.14898608525708498</v>
          </cell>
          <cell r="IO54">
            <v>8.3893045598273486E-2</v>
          </cell>
          <cell r="IP54">
            <v>5.0508434897010589E-2</v>
          </cell>
          <cell r="IQ54">
            <v>5.4879562571870245E-2</v>
          </cell>
          <cell r="IR54">
            <v>5.4879562571870245E-2</v>
          </cell>
          <cell r="IS54">
            <v>5.4879562571870245E-2</v>
          </cell>
          <cell r="IU54">
            <v>0.12338089491494568</v>
          </cell>
          <cell r="IV54">
            <v>0.12498591401324488</v>
          </cell>
          <cell r="IW54">
            <v>0.12847837802415188</v>
          </cell>
          <cell r="IX54">
            <v>0.13042127126911993</v>
          </cell>
          <cell r="IY54">
            <v>0.15672056792264932</v>
          </cell>
          <cell r="IZ54">
            <v>0.1557875189793205</v>
          </cell>
          <cell r="JA54">
            <v>0.16888324476826633</v>
          </cell>
          <cell r="JB54">
            <v>0.1223814059586807</v>
          </cell>
          <cell r="JC54">
            <v>0.15730106544064851</v>
          </cell>
          <cell r="JD54">
            <v>0.16018120997095095</v>
          </cell>
          <cell r="JE54">
            <v>0.13722083684958111</v>
          </cell>
          <cell r="JF54">
            <v>0.13941305141838001</v>
          </cell>
          <cell r="JG54">
            <v>0.13990679753880006</v>
          </cell>
          <cell r="JH54">
            <v>0.13321392366576518</v>
          </cell>
          <cell r="JI54">
            <v>0.14469778859034924</v>
          </cell>
          <cell r="JJ54">
            <v>0.17812583123342537</v>
          </cell>
          <cell r="JK54">
            <v>0.1638163473855184</v>
          </cell>
          <cell r="JL54">
            <v>8.4535493576651008E-2</v>
          </cell>
          <cell r="JM54">
            <v>4.32614285994595E-2</v>
          </cell>
          <cell r="JN54">
            <v>4.395891283146508E-2</v>
          </cell>
          <cell r="JO54">
            <v>4.628397834823713E-2</v>
          </cell>
          <cell r="JP54">
            <v>4.599063609606472E-2</v>
          </cell>
          <cell r="JQ54">
            <v>5.4879562571870245E-2</v>
          </cell>
          <cell r="JR54">
            <v>5.4879562571870245E-2</v>
          </cell>
          <cell r="JS54">
            <v>5.4879562571870245E-2</v>
          </cell>
          <cell r="JT54">
            <v>5.4879562571870245E-2</v>
          </cell>
          <cell r="JU54">
            <v>5.4879562571870245E-2</v>
          </cell>
          <cell r="JV54">
            <v>5.4879562571870245E-2</v>
          </cell>
          <cell r="JW54">
            <v>5.4879562571870245E-2</v>
          </cell>
          <cell r="JX54">
            <v>5.4879562571870245E-2</v>
          </cell>
          <cell r="JY54">
            <v>5.4879562571870245E-2</v>
          </cell>
          <cell r="JZ54">
            <v>5.4879562571870245E-2</v>
          </cell>
          <cell r="KA54">
            <v>5.4879562571870245E-2</v>
          </cell>
          <cell r="KB54">
            <v>5.4879562571870245E-2</v>
          </cell>
          <cell r="KC54">
            <v>5.4879562571870245E-2</v>
          </cell>
          <cell r="KD54">
            <v>5.4879562571870245E-2</v>
          </cell>
          <cell r="KF54">
            <v>0.12417592048108471</v>
          </cell>
          <cell r="KG54">
            <v>4.6137307222150925E-2</v>
          </cell>
          <cell r="KI54">
            <v>0.16708408257988261</v>
          </cell>
          <cell r="KJ54">
            <v>0.16725993362855315</v>
          </cell>
          <cell r="KK54">
            <v>0.1375591801135097</v>
          </cell>
          <cell r="KL54">
            <v>0.13351635355805652</v>
          </cell>
          <cell r="KM54">
            <v>0.17568124441367411</v>
          </cell>
          <cell r="KN54">
            <v>0.17134603194112219</v>
          </cell>
          <cell r="KO54">
            <v>0.14674634965157499</v>
          </cell>
          <cell r="KP54">
            <v>0.12019940274420189</v>
          </cell>
          <cell r="KQ54">
            <v>0.1447167581529665</v>
          </cell>
          <cell r="KR54">
            <v>0.16670005735341489</v>
          </cell>
          <cell r="KS54">
            <v>0.12662650893951422</v>
          </cell>
          <cell r="KT54">
            <v>0.12491258796221097</v>
          </cell>
          <cell r="KU54">
            <v>0.13956226689210674</v>
          </cell>
          <cell r="KV54">
            <v>0.13718060422388484</v>
          </cell>
          <cell r="KW54">
            <v>0.14297752150040857</v>
          </cell>
          <cell r="KX54">
            <v>0.11933223884956629</v>
          </cell>
          <cell r="KY54">
            <v>0.11117904766653239</v>
          </cell>
          <cell r="KZ54">
            <v>0.16913048448119686</v>
          </cell>
          <cell r="LA54">
            <v>0.13187845835765419</v>
          </cell>
          <cell r="LB54">
            <v>0.14452544883907908</v>
          </cell>
          <cell r="LC54">
            <v>0.15768945857431443</v>
          </cell>
          <cell r="LD54">
            <v>0.17687003282431854</v>
          </cell>
          <cell r="LE54">
            <v>0.19270395494540932</v>
          </cell>
          <cell r="LF54">
            <v>0.16480350593054827</v>
          </cell>
          <cell r="LG54">
            <v>0.19369787440496697</v>
          </cell>
          <cell r="LH54">
            <v>0.14357021442824414</v>
          </cell>
          <cell r="LI54">
            <v>0.154180953323344</v>
          </cell>
          <cell r="LJ54">
            <v>0.1016891464586735</v>
          </cell>
          <cell r="LK54">
            <v>9.2840131148489158E-2</v>
          </cell>
          <cell r="LL54">
            <v>5.9077203122790342E-2</v>
          </cell>
          <cell r="LM54">
            <v>4.2868573182585558E-2</v>
          </cell>
          <cell r="LN54">
            <v>4.0026778377743863E-2</v>
          </cell>
          <cell r="LO54">
            <v>4.6888934238049081E-2</v>
          </cell>
          <cell r="LP54">
            <v>4.6089960820231007E-2</v>
          </cell>
          <cell r="LQ54">
            <v>4.3749442931418671E-2</v>
          </cell>
          <cell r="LR54">
            <v>4.6089960820231007E-2</v>
          </cell>
          <cell r="LS54">
            <v>4.0695130753428461E-2</v>
          </cell>
          <cell r="LT54">
            <v>4.8373688773782536E-2</v>
          </cell>
          <cell r="LU54">
            <v>4.9783115517500386E-2</v>
          </cell>
          <cell r="LV54">
            <v>4.9783115517500386E-2</v>
          </cell>
          <cell r="LW54">
            <v>4.9783115517500386E-2</v>
          </cell>
          <cell r="LX54">
            <v>4.9783115517500386E-2</v>
          </cell>
          <cell r="LY54">
            <v>4.9783115517500386E-2</v>
          </cell>
          <cell r="LZ54">
            <v>4.9783115517500386E-2</v>
          </cell>
          <cell r="MA54">
            <v>4.9783115517500386E-2</v>
          </cell>
          <cell r="MB54">
            <v>4.9783115517500386E-2</v>
          </cell>
          <cell r="MC54">
            <v>4.9783115517500386E-2</v>
          </cell>
          <cell r="MD54">
            <v>4.9783115517500386E-2</v>
          </cell>
          <cell r="MF54">
            <v>4.9783115517500386E-2</v>
          </cell>
          <cell r="MG54">
            <v>4.8033546932868758E-2</v>
          </cell>
          <cell r="MH54">
            <v>4.8908331225184565E-2</v>
          </cell>
          <cell r="MJ54">
            <v>0.16708408257988261</v>
          </cell>
          <cell r="MK54">
            <v>0.16725993362855315</v>
          </cell>
          <cell r="ML54">
            <v>0.1375591801135097</v>
          </cell>
          <cell r="MM54">
            <v>0.1375591801135097</v>
          </cell>
          <cell r="MN54">
            <v>0.1375591801135097</v>
          </cell>
          <cell r="MO54">
            <v>0.1375591801135097</v>
          </cell>
          <cell r="MP54">
            <v>0.1375591801135097</v>
          </cell>
          <cell r="MQ54">
            <v>0.1375591801135097</v>
          </cell>
          <cell r="MR54">
            <v>0.1375591801135097</v>
          </cell>
          <cell r="MS54">
            <v>0.1375591801135097</v>
          </cell>
          <cell r="MT54">
            <v>0.1375591801135097</v>
          </cell>
          <cell r="MU54">
            <v>0.1375591801135097</v>
          </cell>
          <cell r="MV54">
            <v>0.1375591801135097</v>
          </cell>
          <cell r="MW54">
            <v>0.1375591801135097</v>
          </cell>
          <cell r="MX54">
            <v>0.1375591801135097</v>
          </cell>
          <cell r="MY54">
            <v>0.1375591801135097</v>
          </cell>
          <cell r="MZ54">
            <v>0.1375591801135097</v>
          </cell>
          <cell r="NA54">
            <v>0.1375591801135097</v>
          </cell>
          <cell r="NB54">
            <v>0.1375591801135097</v>
          </cell>
          <cell r="NC54">
            <v>0.1375591801135097</v>
          </cell>
          <cell r="ND54">
            <v>0.1375591801135097</v>
          </cell>
          <cell r="NE54">
            <v>0.1375591801135097</v>
          </cell>
          <cell r="NF54">
            <v>0.1375591801135097</v>
          </cell>
          <cell r="NG54">
            <v>0.1375591801135097</v>
          </cell>
          <cell r="NH54">
            <v>0.1375591801135097</v>
          </cell>
          <cell r="NI54">
            <v>0.1375591801135097</v>
          </cell>
          <cell r="NJ54">
            <v>0.1375591801135097</v>
          </cell>
          <cell r="NK54">
            <v>0.1375591801135097</v>
          </cell>
          <cell r="NL54">
            <v>0.1375591801135097</v>
          </cell>
          <cell r="NM54">
            <v>0.1375591801135097</v>
          </cell>
          <cell r="NN54">
            <v>0.1375591801135097</v>
          </cell>
          <cell r="NO54">
            <v>0.1375591801135097</v>
          </cell>
          <cell r="NP54">
            <v>0.1375591801135097</v>
          </cell>
          <cell r="NQ54">
            <v>0.1375591801135097</v>
          </cell>
          <cell r="NR54">
            <v>0.1375591801135097</v>
          </cell>
          <cell r="NS54">
            <v>0.1375591801135097</v>
          </cell>
          <cell r="NT54">
            <v>0.1375591801135097</v>
          </cell>
          <cell r="NU54">
            <v>0.1375591801135097</v>
          </cell>
          <cell r="NV54">
            <v>0.1375591801135097</v>
          </cell>
          <cell r="NW54">
            <v>0.1375591801135097</v>
          </cell>
          <cell r="NX54">
            <v>0.1375591801135097</v>
          </cell>
          <cell r="NY54">
            <v>0.1375591801135097</v>
          </cell>
          <cell r="NZ54">
            <v>0.1375591801135097</v>
          </cell>
          <cell r="OA54">
            <v>0.1375591801135097</v>
          </cell>
          <cell r="OB54">
            <v>0.1375591801135097</v>
          </cell>
          <cell r="OC54">
            <v>0.1375591801135097</v>
          </cell>
          <cell r="OD54">
            <v>0.1375591801135097</v>
          </cell>
          <cell r="OE54">
            <v>0.1375591801135097</v>
          </cell>
          <cell r="OG54">
            <v>0.1375591801135097</v>
          </cell>
          <cell r="OH54">
            <v>0.13755918011350968</v>
          </cell>
          <cell r="OI54">
            <v>0.13755918011350968</v>
          </cell>
        </row>
        <row r="55">
          <cell r="B55" t="str">
            <v>AVERAGEIF</v>
          </cell>
          <cell r="D55" t="str">
            <v>90+ Balance%</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0.11809466785929341</v>
          </cell>
          <cell r="DK55">
            <v>0.11758679076014637</v>
          </cell>
          <cell r="DL55">
            <v>0.1136558096707149</v>
          </cell>
          <cell r="DM55">
            <v>0.11546257910549147</v>
          </cell>
          <cell r="DN55">
            <v>0.11658869040513796</v>
          </cell>
          <cell r="DO55">
            <v>0.11623710578907835</v>
          </cell>
          <cell r="DP55">
            <v>0.11657345755686987</v>
          </cell>
          <cell r="DQ55">
            <v>0.11777014054215561</v>
          </cell>
          <cell r="DR55">
            <v>0.11804935980074739</v>
          </cell>
          <cell r="DS55">
            <v>0.11846604226576346</v>
          </cell>
          <cell r="DT55">
            <v>0.11719422769295768</v>
          </cell>
          <cell r="DU55">
            <v>0.11841481145350183</v>
          </cell>
          <cell r="DV55">
            <v>0.12025097802156313</v>
          </cell>
          <cell r="DW55">
            <v>0.12035789908967039</v>
          </cell>
          <cell r="DX55">
            <v>0.12189975925628188</v>
          </cell>
          <cell r="DY55">
            <v>0.12315991563880629</v>
          </cell>
          <cell r="DZ55">
            <v>0.12459962423621565</v>
          </cell>
          <cell r="EA55">
            <v>0.12475529958862171</v>
          </cell>
          <cell r="EB55">
            <v>0.1268966668350763</v>
          </cell>
          <cell r="EC55">
            <v>0.12805290019141058</v>
          </cell>
          <cell r="ED55">
            <v>0.12770406643887439</v>
          </cell>
          <cell r="EE55">
            <v>0.13058992046526458</v>
          </cell>
          <cell r="EF55">
            <v>2.2711988895017819E-2</v>
          </cell>
          <cell r="EG55">
            <v>3.114512900615439E-2</v>
          </cell>
          <cell r="EH55">
            <v>3.8493008618919827E-2</v>
          </cell>
          <cell r="EI55">
            <v>4.6788863453158032E-2</v>
          </cell>
          <cell r="EJ55">
            <v>5.5852351911025173E-2</v>
          </cell>
          <cell r="EK55">
            <v>6.5799776425059575E-2</v>
          </cell>
          <cell r="EL55">
            <v>7.3441766620021456E-2</v>
          </cell>
          <cell r="EM55">
            <v>4.6449901599735659E-2</v>
          </cell>
          <cell r="EN55">
            <v>5.346571325227014E-2</v>
          </cell>
          <cell r="EO55">
            <v>6.19897356021318E-2</v>
          </cell>
          <cell r="EP55">
            <v>6.838855630571497E-2</v>
          </cell>
          <cell r="EQ55">
            <v>7.2968308968980933E-2</v>
          </cell>
          <cell r="ER55">
            <v>7.5399158371372982E-2</v>
          </cell>
          <cell r="ES55">
            <v>7.9210311155217608E-2</v>
          </cell>
          <cell r="ET55">
            <v>8.3627682848369675E-2</v>
          </cell>
          <cell r="EU55">
            <v>8.8036059415333309E-2</v>
          </cell>
          <cell r="EV55">
            <v>9.1935311883492035E-2</v>
          </cell>
          <cell r="EW55">
            <v>9.7578503730870444E-2</v>
          </cell>
          <cell r="EX55">
            <v>0.10340218891396626</v>
          </cell>
          <cell r="EY55">
            <v>0.10959118864043359</v>
          </cell>
          <cell r="EZ55">
            <v>0.11585349505316049</v>
          </cell>
          <cell r="FA55">
            <v>0.12095411717644625</v>
          </cell>
          <cell r="FB55">
            <v>0.1251697177504251</v>
          </cell>
          <cell r="FC55">
            <v>0.12933608374086039</v>
          </cell>
          <cell r="FD55">
            <v>0.13627559891707733</v>
          </cell>
          <cell r="FE55">
            <v>0.14270975522138246</v>
          </cell>
          <cell r="FF55">
            <v>0.14984972977764693</v>
          </cell>
          <cell r="FG55">
            <v>0.17808219770217304</v>
          </cell>
          <cell r="FH55">
            <v>0.15712920744933223</v>
          </cell>
          <cell r="FI55">
            <v>0.16171107159652146</v>
          </cell>
          <cell r="FJ55">
            <v>0.1659001040895694</v>
          </cell>
          <cell r="FK55">
            <v>0.16988488305146981</v>
          </cell>
          <cell r="FL55">
            <v>0.17404218244952219</v>
          </cell>
          <cell r="FM55">
            <v>0.17780599811155878</v>
          </cell>
          <cell r="FN55">
            <v>0.17804542823211805</v>
          </cell>
          <cell r="FO55">
            <v>0.18104975021685957</v>
          </cell>
          <cell r="FP55">
            <v>0.18381451310506403</v>
          </cell>
          <cell r="FQ55">
            <v>1.4364702711145044E-2</v>
          </cell>
          <cell r="FR55">
            <v>2.7952866483153208E-2</v>
          </cell>
          <cell r="FS55">
            <v>3.1390125511423866E-2</v>
          </cell>
          <cell r="FT55">
            <v>3.5029526874388268E-2</v>
          </cell>
          <cell r="FU55">
            <v>3.8727096972303213E-2</v>
          </cell>
          <cell r="FV55">
            <v>4.1905548188448223E-2</v>
          </cell>
          <cell r="FW55">
            <v>4.4218415413377656E-2</v>
          </cell>
          <cell r="FX55">
            <v>4.4977813062524963E-2</v>
          </cell>
          <cell r="FY55">
            <v>4.8081597475967304E-2</v>
          </cell>
          <cell r="FZ55">
            <v>4.7974060772634733E-2</v>
          </cell>
          <cell r="GA55">
            <v>5.0225409497752754E-2</v>
          </cell>
          <cell r="GB55">
            <v>5.2612392323897229E-2</v>
          </cell>
          <cell r="GC55">
            <v>5.5053949716861318E-2</v>
          </cell>
          <cell r="GD55">
            <v>5.8145814451152203E-2</v>
          </cell>
          <cell r="GE55">
            <v>6.1148396531601985E-2</v>
          </cell>
          <cell r="GF55">
            <v>6.2079462986788646E-2</v>
          </cell>
          <cell r="GG55">
            <v>6.265768221766238E-2</v>
          </cell>
          <cell r="GH55">
            <v>6.1398366298918608E-2</v>
          </cell>
          <cell r="GI55">
            <v>6.2550487501480498E-2</v>
          </cell>
          <cell r="GJ55">
            <v>6.2550487501480498E-2</v>
          </cell>
          <cell r="GK55">
            <v>6.2550487501480498E-2</v>
          </cell>
          <cell r="GL55">
            <v>6.2550487501480498E-2</v>
          </cell>
          <cell r="GM55">
            <v>6.2550487501480498E-2</v>
          </cell>
          <cell r="GN55">
            <v>6.2550487501480498E-2</v>
          </cell>
          <cell r="GO55">
            <v>6.2550487501480498E-2</v>
          </cell>
          <cell r="GP55">
            <v>6.2550487501480498E-2</v>
          </cell>
          <cell r="GQ55">
            <v>6.2550487501480498E-2</v>
          </cell>
          <cell r="GR55">
            <v>6.2550487501480498E-2</v>
          </cell>
          <cell r="GS55">
            <v>6.2550487501480498E-2</v>
          </cell>
          <cell r="GT55">
            <v>6.2550487501480498E-2</v>
          </cell>
          <cell r="GU55">
            <v>6.2550487501480498E-2</v>
          </cell>
          <cell r="GV55">
            <v>6.2550487501480498E-2</v>
          </cell>
          <cell r="GW55">
            <v>6.2550487501480498E-2</v>
          </cell>
          <cell r="GX55">
            <v>6.2550487501480498E-2</v>
          </cell>
          <cell r="GY55">
            <v>6.2550487501480498E-2</v>
          </cell>
          <cell r="GZ55">
            <v>6.2550487501480498E-2</v>
          </cell>
          <cell r="HA55">
            <v>6.2550487501480498E-2</v>
          </cell>
          <cell r="HB55">
            <v>6.2550487501480498E-2</v>
          </cell>
          <cell r="HC55">
            <v>6.2550487501480498E-2</v>
          </cell>
          <cell r="HD55">
            <v>6.2550487501480498E-2</v>
          </cell>
          <cell r="HE55">
            <v>6.2550487501480498E-2</v>
          </cell>
          <cell r="HF55">
            <v>6.2550487501480498E-2</v>
          </cell>
          <cell r="HG55">
            <v>6.2550487501480498E-2</v>
          </cell>
          <cell r="HH55">
            <v>6.2550487501480498E-2</v>
          </cell>
          <cell r="HI55">
            <v>6.2550487501480498E-2</v>
          </cell>
          <cell r="HJ55">
            <v>6.2550487501480498E-2</v>
          </cell>
          <cell r="HK55">
            <v>6.2550487501480498E-2</v>
          </cell>
          <cell r="HL55">
            <v>6.2550487501480498E-2</v>
          </cell>
          <cell r="HM55">
            <v>6.2550487501480498E-2</v>
          </cell>
          <cell r="HN55">
            <v>6.2550487501480498E-2</v>
          </cell>
          <cell r="HO55">
            <v>6.2550487501480498E-2</v>
          </cell>
          <cell r="HP55">
            <v>6.2550487501480498E-2</v>
          </cell>
          <cell r="HQ55">
            <v>6.2550487501480498E-2</v>
          </cell>
          <cell r="HR55">
            <v>6.2550487501480498E-2</v>
          </cell>
          <cell r="HS55">
            <v>6.2550487501480498E-2</v>
          </cell>
          <cell r="HT55">
            <v>6.2550487501480498E-2</v>
          </cell>
          <cell r="HU55">
            <v>6.2550487501480498E-2</v>
          </cell>
          <cell r="HV55">
            <v>6.2550487501480498E-2</v>
          </cell>
          <cell r="HW55">
            <v>6.2550487501480498E-2</v>
          </cell>
          <cell r="HX55">
            <v>6.2550487501480498E-2</v>
          </cell>
          <cell r="HY55">
            <v>6.2550487501480498E-2</v>
          </cell>
          <cell r="IA55">
            <v>0</v>
          </cell>
          <cell r="IB55">
            <v>0</v>
          </cell>
          <cell r="IC55">
            <v>0</v>
          </cell>
          <cell r="ID55">
            <v>0</v>
          </cell>
          <cell r="IE55">
            <v>0</v>
          </cell>
          <cell r="IF55">
            <v>0</v>
          </cell>
          <cell r="IG55">
            <v>0</v>
          </cell>
          <cell r="IH55">
            <v>0</v>
          </cell>
          <cell r="II55">
            <v>0</v>
          </cell>
          <cell r="IJ55">
            <v>0.11841481145350183</v>
          </cell>
          <cell r="IK55">
            <v>3.114512900615439E-2</v>
          </cell>
          <cell r="IL55">
            <v>7.9210311155217608E-2</v>
          </cell>
          <cell r="IM55">
            <v>0.14270975522138246</v>
          </cell>
          <cell r="IN55">
            <v>1.4364702711145044E-2</v>
          </cell>
          <cell r="IO55">
            <v>5.5053949716861318E-2</v>
          </cell>
          <cell r="IP55">
            <v>6.2550487501480498E-2</v>
          </cell>
          <cell r="IQ55">
            <v>6.2550487501480498E-2</v>
          </cell>
          <cell r="IR55">
            <v>6.2550487501480498E-2</v>
          </cell>
          <cell r="IS55">
            <v>6.2550487501480498E-2</v>
          </cell>
          <cell r="IU55">
            <v>0.12189975925628188</v>
          </cell>
          <cell r="IV55">
            <v>0.12475529958862171</v>
          </cell>
          <cell r="IW55">
            <v>0.12770406643887439</v>
          </cell>
          <cell r="IX55">
            <v>3.114512900615439E-2</v>
          </cell>
          <cell r="IY55">
            <v>5.5852351911025173E-2</v>
          </cell>
          <cell r="IZ55">
            <v>4.6449901599735659E-2</v>
          </cell>
          <cell r="JA55">
            <v>6.838855630571497E-2</v>
          </cell>
          <cell r="JB55">
            <v>7.9210311155217608E-2</v>
          </cell>
          <cell r="JC55">
            <v>9.1935311883492035E-2</v>
          </cell>
          <cell r="JD55">
            <v>0.10959118864043359</v>
          </cell>
          <cell r="JE55">
            <v>0.1251697177504251</v>
          </cell>
          <cell r="JF55">
            <v>0.14270975522138246</v>
          </cell>
          <cell r="JG55">
            <v>0.15712920744933223</v>
          </cell>
          <cell r="JH55">
            <v>0.16988488305146981</v>
          </cell>
          <cell r="JI55">
            <v>0.17804542823211805</v>
          </cell>
          <cell r="JJ55">
            <v>1.4364702711145044E-2</v>
          </cell>
          <cell r="JK55">
            <v>3.5029526874388268E-2</v>
          </cell>
          <cell r="JL55">
            <v>4.4218415413377656E-2</v>
          </cell>
          <cell r="JM55">
            <v>4.7974060772634733E-2</v>
          </cell>
          <cell r="JN55">
            <v>5.5053949716861318E-2</v>
          </cell>
          <cell r="JO55">
            <v>6.2079462986788646E-2</v>
          </cell>
          <cell r="JP55">
            <v>6.2550487501480498E-2</v>
          </cell>
          <cell r="JQ55">
            <v>6.2550487501480498E-2</v>
          </cell>
          <cell r="JR55">
            <v>6.2550487501480498E-2</v>
          </cell>
          <cell r="JS55">
            <v>6.2550487501480498E-2</v>
          </cell>
          <cell r="JT55">
            <v>6.2550487501480498E-2</v>
          </cell>
          <cell r="JU55">
            <v>6.2550487501480498E-2</v>
          </cell>
          <cell r="JV55">
            <v>6.2550487501480498E-2</v>
          </cell>
          <cell r="JW55">
            <v>6.2550487501480498E-2</v>
          </cell>
          <cell r="JX55">
            <v>6.2550487501480498E-2</v>
          </cell>
          <cell r="JY55">
            <v>6.2550487501480498E-2</v>
          </cell>
          <cell r="JZ55">
            <v>6.2550487501480498E-2</v>
          </cell>
          <cell r="KA55">
            <v>6.2550487501480498E-2</v>
          </cell>
          <cell r="KB55">
            <v>6.2550487501480498E-2</v>
          </cell>
          <cell r="KC55">
            <v>6.2550487501480498E-2</v>
          </cell>
          <cell r="KD55">
            <v>6.2550487501480498E-2</v>
          </cell>
          <cell r="KF55">
            <v>4.4218415413377656E-2</v>
          </cell>
          <cell r="KG55">
            <v>6.2550487501480498E-2</v>
          </cell>
          <cell r="KI55">
            <v>8.3627682848369675E-2</v>
          </cell>
          <cell r="KJ55">
            <v>8.8036059415333309E-2</v>
          </cell>
          <cell r="KK55">
            <v>9.1935311883492035E-2</v>
          </cell>
          <cell r="KL55">
            <v>9.7578503730870444E-2</v>
          </cell>
          <cell r="KM55">
            <v>0.10340218891396626</v>
          </cell>
          <cell r="KN55">
            <v>0.10959118864043359</v>
          </cell>
          <cell r="KO55">
            <v>0.11585349505316049</v>
          </cell>
          <cell r="KP55">
            <v>0.12095411717644625</v>
          </cell>
          <cell r="KQ55">
            <v>0.1251697177504251</v>
          </cell>
          <cell r="KR55">
            <v>0.12933608374086039</v>
          </cell>
          <cell r="KS55">
            <v>0.13627559891707733</v>
          </cell>
          <cell r="KT55">
            <v>0.14270975522138246</v>
          </cell>
          <cell r="KU55">
            <v>0.14984972977764693</v>
          </cell>
          <cell r="KV55">
            <v>0.17808219770217304</v>
          </cell>
          <cell r="KW55">
            <v>0.15712920744933223</v>
          </cell>
          <cell r="KX55">
            <v>0.16171107159652146</v>
          </cell>
          <cell r="KY55">
            <v>0.1659001040895694</v>
          </cell>
          <cell r="KZ55">
            <v>0.16988488305146981</v>
          </cell>
          <cell r="LA55">
            <v>0.17404218244952219</v>
          </cell>
          <cell r="LB55">
            <v>0.17780599811155878</v>
          </cell>
          <cell r="LC55">
            <v>0.17804542823211805</v>
          </cell>
          <cell r="LD55">
            <v>0.18104975021685957</v>
          </cell>
          <cell r="LE55">
            <v>0.18381451310506403</v>
          </cell>
          <cell r="LF55">
            <v>1.4364702711145044E-2</v>
          </cell>
          <cell r="LG55">
            <v>2.7952866483153208E-2</v>
          </cell>
          <cell r="LH55">
            <v>3.1390125511423866E-2</v>
          </cell>
          <cell r="LI55">
            <v>3.5029526874388268E-2</v>
          </cell>
          <cell r="LJ55">
            <v>3.8727096972303213E-2</v>
          </cell>
          <cell r="LK55">
            <v>4.1905548188448223E-2</v>
          </cell>
          <cell r="LL55">
            <v>4.4218415413377656E-2</v>
          </cell>
          <cell r="LM55">
            <v>4.4977813062524963E-2</v>
          </cell>
          <cell r="LN55">
            <v>4.8081597475967304E-2</v>
          </cell>
          <cell r="LO55">
            <v>4.7974060772634733E-2</v>
          </cell>
          <cell r="LP55">
            <v>5.0225409497752754E-2</v>
          </cell>
          <cell r="LQ55">
            <v>5.2612392323897229E-2</v>
          </cell>
          <cell r="LR55">
            <v>5.0225409497752754E-2</v>
          </cell>
          <cell r="LS55">
            <v>5.8145814451152203E-2</v>
          </cell>
          <cell r="LT55">
            <v>6.1148396531601985E-2</v>
          </cell>
          <cell r="LU55">
            <v>6.2079462986788646E-2</v>
          </cell>
          <cell r="LV55">
            <v>6.2079462986788646E-2</v>
          </cell>
          <cell r="LW55">
            <v>6.2079462986788646E-2</v>
          </cell>
          <cell r="LX55">
            <v>6.2079462986788646E-2</v>
          </cell>
          <cell r="LY55">
            <v>6.2079462986788646E-2</v>
          </cell>
          <cell r="LZ55">
            <v>6.2079462986788646E-2</v>
          </cell>
          <cell r="MA55">
            <v>6.2079462986788646E-2</v>
          </cell>
          <cell r="MB55">
            <v>6.2079462986788646E-2</v>
          </cell>
          <cell r="MC55">
            <v>6.2079462986788646E-2</v>
          </cell>
          <cell r="MD55">
            <v>6.2079462986788646E-2</v>
          </cell>
          <cell r="MF55">
            <v>6.2079462986788646E-2</v>
          </cell>
          <cell r="MG55">
            <v>6.2079462986788646E-2</v>
          </cell>
          <cell r="MH55">
            <v>6.2079462986788646E-2</v>
          </cell>
          <cell r="MJ55">
            <v>8.3627682848369675E-2</v>
          </cell>
          <cell r="MK55">
            <v>8.8036059415333309E-2</v>
          </cell>
          <cell r="ML55">
            <v>9.1935311883492035E-2</v>
          </cell>
          <cell r="MM55">
            <v>9.5935311883492039E-2</v>
          </cell>
          <cell r="MN55">
            <v>9.9935311883492042E-2</v>
          </cell>
          <cell r="MO55">
            <v>0.10393531188349205</v>
          </cell>
          <cell r="MP55">
            <v>0.10793531188349205</v>
          </cell>
          <cell r="MQ55">
            <v>0.11193531188349205</v>
          </cell>
          <cell r="MR55">
            <v>0.11593531188349206</v>
          </cell>
          <cell r="MS55">
            <v>0.11593531188349206</v>
          </cell>
          <cell r="MT55">
            <v>0.11593531188349206</v>
          </cell>
          <cell r="MU55">
            <v>0.11593531188349206</v>
          </cell>
          <cell r="MV55">
            <v>0.11593531188349206</v>
          </cell>
          <cell r="MW55">
            <v>0.11593531188349206</v>
          </cell>
          <cell r="MX55">
            <v>0.11593531188349206</v>
          </cell>
          <cell r="MY55">
            <v>0.11593531188349206</v>
          </cell>
          <cell r="MZ55">
            <v>0.11593531188349206</v>
          </cell>
          <cell r="NA55">
            <v>0.11593531188349206</v>
          </cell>
          <cell r="NB55">
            <v>0.11593531188349206</v>
          </cell>
          <cell r="NC55">
            <v>0.11593531188349206</v>
          </cell>
          <cell r="ND55">
            <v>0.11593531188349206</v>
          </cell>
          <cell r="NE55">
            <v>0.11593531188349206</v>
          </cell>
          <cell r="NF55">
            <v>0.11593531188349206</v>
          </cell>
          <cell r="NG55">
            <v>0.11593531188349206</v>
          </cell>
          <cell r="NH55">
            <v>0.11593531188349206</v>
          </cell>
          <cell r="NI55">
            <v>0.11593531188349206</v>
          </cell>
          <cell r="NJ55">
            <v>0.11593531188349206</v>
          </cell>
          <cell r="NK55">
            <v>0.11593531188349206</v>
          </cell>
          <cell r="NL55">
            <v>0.11593531188349206</v>
          </cell>
          <cell r="NM55">
            <v>0.11593531188349206</v>
          </cell>
          <cell r="NN55">
            <v>0.11593531188349206</v>
          </cell>
          <cell r="NO55">
            <v>0.11593531188349206</v>
          </cell>
          <cell r="NP55">
            <v>0.11593531188349206</v>
          </cell>
          <cell r="NQ55">
            <v>0.11593531188349206</v>
          </cell>
          <cell r="NR55">
            <v>0.11593531188349206</v>
          </cell>
          <cell r="NS55">
            <v>0.11593531188349206</v>
          </cell>
          <cell r="NT55">
            <v>0.11593531188349206</v>
          </cell>
          <cell r="NU55">
            <v>0.11593531188349206</v>
          </cell>
          <cell r="NV55">
            <v>0.11593531188349206</v>
          </cell>
          <cell r="NW55">
            <v>0.11593531188349206</v>
          </cell>
          <cell r="NX55">
            <v>0.11593531188349206</v>
          </cell>
          <cell r="NY55">
            <v>0.11593531188349206</v>
          </cell>
          <cell r="NZ55">
            <v>0.11593531188349206</v>
          </cell>
          <cell r="OA55">
            <v>0.11593531188349206</v>
          </cell>
          <cell r="OB55">
            <v>0.11593531188349206</v>
          </cell>
          <cell r="OC55">
            <v>0.11593531188349206</v>
          </cell>
          <cell r="OD55">
            <v>0.11593531188349206</v>
          </cell>
          <cell r="OE55">
            <v>0.11593531188349206</v>
          </cell>
          <cell r="OG55">
            <v>0.11593531188349206</v>
          </cell>
          <cell r="OH55">
            <v>0.11593531188349206</v>
          </cell>
          <cell r="OI55">
            <v>0.11593531188349206</v>
          </cell>
        </row>
        <row r="56">
          <cell r="A56" t="str">
            <v>90+ Balance</v>
          </cell>
          <cell r="B56" t="str">
            <v>EOP - SUMIF</v>
          </cell>
          <cell r="D56" t="str">
            <v>90+ Balance</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374097.96445109346</v>
          </cell>
          <cell r="DK56">
            <v>376666.09230810351</v>
          </cell>
          <cell r="DL56">
            <v>366332.38218037703</v>
          </cell>
          <cell r="DM56">
            <v>373971.35122722527</v>
          </cell>
          <cell r="DN56">
            <v>377662.91231062793</v>
          </cell>
          <cell r="DO56">
            <v>376883.81958027772</v>
          </cell>
          <cell r="DP56">
            <v>380709.5376809109</v>
          </cell>
          <cell r="DQ56">
            <v>386987.79761350242</v>
          </cell>
          <cell r="DR56">
            <v>390851.90414899966</v>
          </cell>
          <cell r="DS56">
            <v>396749.42734405096</v>
          </cell>
          <cell r="DT56">
            <v>394978.06172655086</v>
          </cell>
          <cell r="DU56">
            <v>397767.75575051643</v>
          </cell>
          <cell r="DV56">
            <v>407860.5616068599</v>
          </cell>
          <cell r="DW56">
            <v>414941.36532142886</v>
          </cell>
          <cell r="DX56">
            <v>425187.71141918609</v>
          </cell>
          <cell r="DY56">
            <v>435984.69101407455</v>
          </cell>
          <cell r="DZ56">
            <v>445613.18488216912</v>
          </cell>
          <cell r="EA56">
            <v>449516.58653097361</v>
          </cell>
          <cell r="EB56">
            <v>459999.11763067637</v>
          </cell>
          <cell r="EC56">
            <v>470438.74990616157</v>
          </cell>
          <cell r="ED56">
            <v>483871.74609099742</v>
          </cell>
          <cell r="EE56">
            <v>495509.9867872133</v>
          </cell>
          <cell r="EF56">
            <v>78261.486870481589</v>
          </cell>
          <cell r="EG56">
            <v>106719.85896743016</v>
          </cell>
          <cell r="EH56">
            <v>131828.28984786515</v>
          </cell>
          <cell r="EI56">
            <v>158913.79717885581</v>
          </cell>
          <cell r="EJ56">
            <v>186713.48806984563</v>
          </cell>
          <cell r="EK56">
            <v>217903.27641340988</v>
          </cell>
          <cell r="EL56">
            <v>241869.06350941295</v>
          </cell>
          <cell r="EM56">
            <v>145805.5069650826</v>
          </cell>
          <cell r="EN56">
            <v>166924.08601135522</v>
          </cell>
          <cell r="EO56">
            <v>192605.63731685697</v>
          </cell>
          <cell r="EP56">
            <v>211934.81132285629</v>
          </cell>
          <cell r="EQ56">
            <v>227455.15704893504</v>
          </cell>
          <cell r="ER56">
            <v>239558.96360184162</v>
          </cell>
          <cell r="ES56">
            <v>255191.34284069965</v>
          </cell>
          <cell r="ET56">
            <v>275073.11504967971</v>
          </cell>
          <cell r="EU56">
            <v>295090.45249776455</v>
          </cell>
          <cell r="EV56">
            <v>312803.97973283206</v>
          </cell>
          <cell r="EW56">
            <v>336245.22803249682</v>
          </cell>
          <cell r="EX56">
            <v>360544.26290676161</v>
          </cell>
          <cell r="EY56">
            <v>387651.7008236415</v>
          </cell>
          <cell r="EZ56">
            <v>407954.65775580943</v>
          </cell>
          <cell r="FA56">
            <v>428301.99675858481</v>
          </cell>
          <cell r="FB56">
            <v>444292.87812033371</v>
          </cell>
          <cell r="FC56">
            <v>459528.79233860591</v>
          </cell>
          <cell r="FD56">
            <v>483672.32119296619</v>
          </cell>
          <cell r="FE56">
            <v>501845.26317126397</v>
          </cell>
          <cell r="FF56">
            <v>528140.62592531275</v>
          </cell>
          <cell r="FG56">
            <v>630177.9988300011</v>
          </cell>
          <cell r="FH56">
            <v>557696.07368000003</v>
          </cell>
          <cell r="FI56">
            <v>574921.57536999905</v>
          </cell>
          <cell r="FJ56">
            <v>589000.76271000097</v>
          </cell>
          <cell r="FK56">
            <v>598348.18420000002</v>
          </cell>
          <cell r="FL56">
            <v>606721.94704000093</v>
          </cell>
          <cell r="FM56">
            <v>615565.62983000104</v>
          </cell>
          <cell r="FN56">
            <v>615834.27431000001</v>
          </cell>
          <cell r="FO56">
            <v>622929.0120000001</v>
          </cell>
          <cell r="FP56">
            <v>627578.60974999995</v>
          </cell>
          <cell r="FQ56">
            <v>48608.221869999994</v>
          </cell>
          <cell r="FR56">
            <v>80716.289870000008</v>
          </cell>
          <cell r="FS56">
            <v>90967.642750000101</v>
          </cell>
          <cell r="FT56">
            <v>100859.89985</v>
          </cell>
          <cell r="FU56">
            <v>110760.03259999999</v>
          </cell>
          <cell r="FV56">
            <v>118678.21845</v>
          </cell>
          <cell r="FW56">
            <v>123883.72654</v>
          </cell>
          <cell r="FX56">
            <v>126344.94998</v>
          </cell>
          <cell r="FY56">
            <v>135677.52516999998</v>
          </cell>
          <cell r="FZ56">
            <v>136475.57177000001</v>
          </cell>
          <cell r="GA56">
            <v>143581.70698000002</v>
          </cell>
          <cell r="GB56">
            <v>149197.93207000001</v>
          </cell>
          <cell r="GC56">
            <v>153240.85955999998</v>
          </cell>
          <cell r="GD56">
            <v>161442.91417999999</v>
          </cell>
          <cell r="GE56">
            <v>168037.70972999997</v>
          </cell>
          <cell r="GF56">
            <v>169917.241589524</v>
          </cell>
          <cell r="GG56">
            <v>170708.63436</v>
          </cell>
          <cell r="GH56">
            <v>168350.12654</v>
          </cell>
          <cell r="GI56">
            <v>170457.54032</v>
          </cell>
          <cell r="GJ56">
            <v>167031.51946726377</v>
          </cell>
          <cell r="GK56">
            <v>165958.73738425769</v>
          </cell>
          <cell r="GL56">
            <v>165811.00859692998</v>
          </cell>
          <cell r="GM56">
            <v>166778.33402123535</v>
          </cell>
          <cell r="GN56">
            <v>166502.54502205743</v>
          </cell>
          <cell r="GO56">
            <v>164420.78737541617</v>
          </cell>
          <cell r="GP56">
            <v>165814.24897628359</v>
          </cell>
          <cell r="GQ56">
            <v>167304.83483309112</v>
          </cell>
          <cell r="GR56">
            <v>169915.76937013995</v>
          </cell>
          <cell r="GS56">
            <v>171591.81414876611</v>
          </cell>
          <cell r="GT56">
            <v>172771.23558614065</v>
          </cell>
          <cell r="GU56">
            <v>172634.49748010791</v>
          </cell>
          <cell r="GV56">
            <v>169869.75655370156</v>
          </cell>
          <cell r="GW56">
            <v>169448.70487685376</v>
          </cell>
          <cell r="GX56">
            <v>169988.37104859157</v>
          </cell>
          <cell r="GY56">
            <v>171722.56547652851</v>
          </cell>
          <cell r="GZ56">
            <v>172061.15116027134</v>
          </cell>
          <cell r="HA56">
            <v>170382.09811632024</v>
          </cell>
          <cell r="HB56">
            <v>172306.03055096281</v>
          </cell>
          <cell r="HC56">
            <v>174292.7730554562</v>
          </cell>
          <cell r="HD56">
            <v>177478.79227886966</v>
          </cell>
          <cell r="HE56">
            <v>179608.83245533585</v>
          </cell>
          <cell r="HF56">
            <v>181201.51559781501</v>
          </cell>
          <cell r="HG56">
            <v>181365.14920038095</v>
          </cell>
          <cell r="HH56">
            <v>178759.06556516452</v>
          </cell>
          <cell r="HI56">
            <v>178555.61855909621</v>
          </cell>
          <cell r="HJ56">
            <v>179371.0983805304</v>
          </cell>
          <cell r="HK56">
            <v>181465.21326789682</v>
          </cell>
          <cell r="HL56">
            <v>182045.6200476184</v>
          </cell>
          <cell r="HM56">
            <v>180435.06429390368</v>
          </cell>
          <cell r="HN56">
            <v>182433.92994439491</v>
          </cell>
          <cell r="HO56">
            <v>184492.35411096734</v>
          </cell>
          <cell r="HP56">
            <v>187823.1817854759</v>
          </cell>
          <cell r="HQ56">
            <v>190031.9213116281</v>
          </cell>
          <cell r="HR56">
            <v>191680.12138932131</v>
          </cell>
          <cell r="HS56">
            <v>191826.87886661378</v>
          </cell>
          <cell r="HT56">
            <v>189074.84785691812</v>
          </cell>
          <cell r="HU56">
            <v>188831.9144487014</v>
          </cell>
          <cell r="HV56">
            <v>189660.12407202894</v>
          </cell>
          <cell r="HW56">
            <v>191839.91451870743</v>
          </cell>
          <cell r="HX56">
            <v>192426.11913344631</v>
          </cell>
          <cell r="HY56">
            <v>190706.22841455095</v>
          </cell>
          <cell r="IA56">
            <v>0</v>
          </cell>
          <cell r="IB56">
            <v>0</v>
          </cell>
          <cell r="IC56">
            <v>0</v>
          </cell>
          <cell r="ID56">
            <v>0</v>
          </cell>
          <cell r="IE56">
            <v>0</v>
          </cell>
          <cell r="IF56">
            <v>0</v>
          </cell>
          <cell r="IG56">
            <v>0</v>
          </cell>
          <cell r="IH56">
            <v>0</v>
          </cell>
          <cell r="II56">
            <v>0</v>
          </cell>
          <cell r="IJ56">
            <v>397767.75575051643</v>
          </cell>
          <cell r="IK56">
            <v>106719.85896743016</v>
          </cell>
          <cell r="IL56">
            <v>255191.34284069965</v>
          </cell>
          <cell r="IM56">
            <v>501845.26317126397</v>
          </cell>
          <cell r="IN56">
            <v>48608.221869999994</v>
          </cell>
          <cell r="IO56">
            <v>153240.85955999998</v>
          </cell>
          <cell r="IP56">
            <v>164420.78737541617</v>
          </cell>
          <cell r="IQ56">
            <v>170382.09811632024</v>
          </cell>
          <cell r="IR56">
            <v>180435.06429390368</v>
          </cell>
          <cell r="IS56">
            <v>190706.22841455095</v>
          </cell>
          <cell r="IU56">
            <v>425187.71141918609</v>
          </cell>
          <cell r="IV56">
            <v>449516.58653097361</v>
          </cell>
          <cell r="IW56">
            <v>483871.74609099742</v>
          </cell>
          <cell r="IX56">
            <v>106719.85896743016</v>
          </cell>
          <cell r="IY56">
            <v>186713.48806984563</v>
          </cell>
          <cell r="IZ56">
            <v>145805.5069650826</v>
          </cell>
          <cell r="JA56">
            <v>211934.81132285629</v>
          </cell>
          <cell r="JB56">
            <v>255191.34284069965</v>
          </cell>
          <cell r="JC56">
            <v>312803.97973283206</v>
          </cell>
          <cell r="JD56">
            <v>387651.7008236415</v>
          </cell>
          <cell r="JE56">
            <v>444292.87812033371</v>
          </cell>
          <cell r="JF56">
            <v>501845.26317126397</v>
          </cell>
          <cell r="JG56">
            <v>557696.07368000003</v>
          </cell>
          <cell r="JH56">
            <v>598348.18420000002</v>
          </cell>
          <cell r="JI56">
            <v>615834.27431000001</v>
          </cell>
          <cell r="JJ56">
            <v>48608.221869999994</v>
          </cell>
          <cell r="JK56">
            <v>100859.89985</v>
          </cell>
          <cell r="JL56">
            <v>123883.72654</v>
          </cell>
          <cell r="JM56">
            <v>136475.57177000001</v>
          </cell>
          <cell r="JN56">
            <v>153240.85955999998</v>
          </cell>
          <cell r="JO56">
            <v>169917.241589524</v>
          </cell>
          <cell r="JP56">
            <v>170457.54032</v>
          </cell>
          <cell r="JQ56">
            <v>165811.00859692998</v>
          </cell>
          <cell r="JR56">
            <v>164420.78737541617</v>
          </cell>
          <cell r="JS56">
            <v>169915.76937013995</v>
          </cell>
          <cell r="JT56">
            <v>172634.49748010791</v>
          </cell>
          <cell r="JU56">
            <v>169988.37104859157</v>
          </cell>
          <cell r="JV56">
            <v>170382.09811632024</v>
          </cell>
          <cell r="JW56">
            <v>177478.79227886966</v>
          </cell>
          <cell r="JX56">
            <v>181365.14920038095</v>
          </cell>
          <cell r="JY56">
            <v>179371.0983805304</v>
          </cell>
          <cell r="JZ56">
            <v>180435.06429390368</v>
          </cell>
          <cell r="KA56">
            <v>187823.1817854759</v>
          </cell>
          <cell r="KB56">
            <v>191826.87886661378</v>
          </cell>
          <cell r="KC56">
            <v>189660.12407202894</v>
          </cell>
          <cell r="KD56">
            <v>190706.22841455095</v>
          </cell>
          <cell r="KF56">
            <v>123883.72654</v>
          </cell>
          <cell r="KG56">
            <v>170457.54032</v>
          </cell>
          <cell r="KI56">
            <v>275073.11504967971</v>
          </cell>
          <cell r="KJ56">
            <v>295090.45249776455</v>
          </cell>
          <cell r="KK56">
            <v>312803.97973283206</v>
          </cell>
          <cell r="KL56">
            <v>336245.22803249682</v>
          </cell>
          <cell r="KM56">
            <v>360544.26290676161</v>
          </cell>
          <cell r="KN56">
            <v>387651.7008236415</v>
          </cell>
          <cell r="KO56">
            <v>407954.65775580943</v>
          </cell>
          <cell r="KP56">
            <v>428301.99675858481</v>
          </cell>
          <cell r="KQ56">
            <v>444292.87812033371</v>
          </cell>
          <cell r="KR56">
            <v>459528.79233860591</v>
          </cell>
          <cell r="KS56">
            <v>483672.32119296619</v>
          </cell>
          <cell r="KT56">
            <v>501845.26317126397</v>
          </cell>
          <cell r="KU56">
            <v>528140.62592531275</v>
          </cell>
          <cell r="KV56">
            <v>630177.9988300011</v>
          </cell>
          <cell r="KW56">
            <v>557696.07368000003</v>
          </cell>
          <cell r="KX56">
            <v>574921.57536999905</v>
          </cell>
          <cell r="KY56">
            <v>589000.76271000097</v>
          </cell>
          <cell r="KZ56">
            <v>598348.18420000002</v>
          </cell>
          <cell r="LA56">
            <v>606721.94704000093</v>
          </cell>
          <cell r="LB56">
            <v>615565.62983000104</v>
          </cell>
          <cell r="LC56">
            <v>615834.27431000001</v>
          </cell>
          <cell r="LD56">
            <v>622929.0120000001</v>
          </cell>
          <cell r="LE56">
            <v>627578.60974999995</v>
          </cell>
          <cell r="LF56">
            <v>48608.221869999994</v>
          </cell>
          <cell r="LG56">
            <v>80716.289870000008</v>
          </cell>
          <cell r="LH56">
            <v>90967.642750000101</v>
          </cell>
          <cell r="LI56">
            <v>100859.89985</v>
          </cell>
          <cell r="LJ56">
            <v>110760.03259999999</v>
          </cell>
          <cell r="LK56">
            <v>118678.21845</v>
          </cell>
          <cell r="LL56">
            <v>123883.72654</v>
          </cell>
          <cell r="LM56">
            <v>126344.94998</v>
          </cell>
          <cell r="LN56">
            <v>135677.52516999998</v>
          </cell>
          <cell r="LO56">
            <v>136475.57177000001</v>
          </cell>
          <cell r="LP56">
            <v>143581.70698000002</v>
          </cell>
          <cell r="LQ56">
            <v>149197.93207000001</v>
          </cell>
          <cell r="LR56">
            <v>140267.58577944164</v>
          </cell>
          <cell r="LS56">
            <v>161442.91417999999</v>
          </cell>
          <cell r="LT56">
            <v>168037.70972999997</v>
          </cell>
          <cell r="LU56">
            <v>169917.241589524</v>
          </cell>
          <cell r="LV56">
            <v>170831.24005698541</v>
          </cell>
          <cell r="LW56">
            <v>171304.78386118225</v>
          </cell>
          <cell r="LX56">
            <v>170606.30742881828</v>
          </cell>
          <cell r="LY56">
            <v>167429.4009131825</v>
          </cell>
          <cell r="LZ56">
            <v>166570.33255500669</v>
          </cell>
          <cell r="MA56">
            <v>166616.71435696378</v>
          </cell>
          <cell r="MB56">
            <v>167759.3963722903</v>
          </cell>
          <cell r="MC56">
            <v>167660.4607718898</v>
          </cell>
          <cell r="MD56">
            <v>165759.52811009364</v>
          </cell>
          <cell r="MF56">
            <v>170606.30742881828</v>
          </cell>
          <cell r="MG56">
            <v>170606.30742881828</v>
          </cell>
          <cell r="MH56">
            <v>165759.52811009364</v>
          </cell>
          <cell r="MJ56">
            <v>275073.11504967971</v>
          </cell>
          <cell r="MK56">
            <v>295090.45249776455</v>
          </cell>
          <cell r="ML56">
            <v>312803.97973283206</v>
          </cell>
          <cell r="MM56">
            <v>326466.674896829</v>
          </cell>
          <cell r="MN56">
            <v>340824.54539193824</v>
          </cell>
          <cell r="MO56">
            <v>355627.24950175488</v>
          </cell>
          <cell r="MP56">
            <v>368526.30225894338</v>
          </cell>
          <cell r="MQ56">
            <v>383372.91963118879</v>
          </cell>
          <cell r="MR56">
            <v>402387.54967405938</v>
          </cell>
          <cell r="MS56">
            <v>407543.46231342683</v>
          </cell>
          <cell r="MT56">
            <v>409178.94716891012</v>
          </cell>
          <cell r="MU56">
            <v>405987.33951336017</v>
          </cell>
          <cell r="MV56">
            <v>412194.97057476913</v>
          </cell>
          <cell r="MW56">
            <v>419135.19944657374</v>
          </cell>
          <cell r="MX56">
            <v>424339.30649737926</v>
          </cell>
          <cell r="MY56">
            <v>426861.24764005485</v>
          </cell>
          <cell r="MZ56">
            <v>430171.58294004592</v>
          </cell>
          <cell r="NA56">
            <v>433808.50371836708</v>
          </cell>
          <cell r="NB56">
            <v>435288.36098384584</v>
          </cell>
          <cell r="NC56">
            <v>438727.57079881278</v>
          </cell>
          <cell r="ND56">
            <v>446090.04944142199</v>
          </cell>
          <cell r="NE56">
            <v>453232.38796704629</v>
          </cell>
          <cell r="NF56">
            <v>456828.93932880776</v>
          </cell>
          <cell r="NG56">
            <v>455626.29918602278</v>
          </cell>
          <cell r="NH56">
            <v>460764.6443125832</v>
          </cell>
          <cell r="NI56">
            <v>466695.52278749563</v>
          </cell>
          <cell r="NJ56">
            <v>470885.08742957178</v>
          </cell>
          <cell r="NK56">
            <v>472372.29002411099</v>
          </cell>
          <cell r="NL56">
            <v>474691.30203619954</v>
          </cell>
          <cell r="NM56">
            <v>477379.85139299021</v>
          </cell>
          <cell r="NN56">
            <v>477898.72742896562</v>
          </cell>
          <cell r="NO56">
            <v>480445.76162866363</v>
          </cell>
          <cell r="NP56">
            <v>487032.86243651627</v>
          </cell>
          <cell r="NQ56">
            <v>493423.0071358594</v>
          </cell>
          <cell r="NR56">
            <v>496218.41116380773</v>
          </cell>
          <cell r="NS56">
            <v>494120.74652838428</v>
          </cell>
          <cell r="NT56">
            <v>460764.6443125832</v>
          </cell>
          <cell r="NU56">
            <v>466695.52278749563</v>
          </cell>
          <cell r="NV56">
            <v>470885.08742957178</v>
          </cell>
          <cell r="NW56">
            <v>472372.29002411099</v>
          </cell>
          <cell r="NX56">
            <v>474691.30203619954</v>
          </cell>
          <cell r="NY56">
            <v>477379.85139299021</v>
          </cell>
          <cell r="NZ56">
            <v>477898.72742896562</v>
          </cell>
          <cell r="OA56">
            <v>480445.76162866363</v>
          </cell>
          <cell r="OB56">
            <v>487032.86243651627</v>
          </cell>
          <cell r="OC56">
            <v>493423.0071358594</v>
          </cell>
          <cell r="OD56">
            <v>496218.41116380773</v>
          </cell>
          <cell r="OE56">
            <v>494120.74652838428</v>
          </cell>
          <cell r="OG56">
            <v>477379.85139299021</v>
          </cell>
          <cell r="OH56">
            <v>477379.85139299021</v>
          </cell>
          <cell r="OI56">
            <v>494120.74652838428</v>
          </cell>
        </row>
        <row r="57">
          <cell r="B57" t="str">
            <v>AVERAGEIF</v>
          </cell>
          <cell r="D57" t="str">
            <v>Coverage Ratio%</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0.82170667629634864</v>
          </cell>
          <cell r="DK57">
            <v>0.82044434163766711</v>
          </cell>
          <cell r="DL57">
            <v>0.81794885018258556</v>
          </cell>
          <cell r="DM57">
            <v>0.80514144029893797</v>
          </cell>
          <cell r="DN57">
            <v>0.80389963541507747</v>
          </cell>
          <cell r="DO57">
            <v>0.80592988414962174</v>
          </cell>
          <cell r="DP57">
            <v>0.80635625929489629</v>
          </cell>
          <cell r="DQ57">
            <v>0.79886565710248036</v>
          </cell>
          <cell r="DR57">
            <v>0.79648958610510856</v>
          </cell>
          <cell r="DS57">
            <v>0.79479908863146886</v>
          </cell>
          <cell r="DT57">
            <v>0.8022103414724403</v>
          </cell>
          <cell r="DU57">
            <v>0.80548227004795037</v>
          </cell>
          <cell r="DV57">
            <v>0.79953281376530438</v>
          </cell>
          <cell r="DW57">
            <v>0.80861689050912133</v>
          </cell>
          <cell r="DX57">
            <v>0.80309024988060396</v>
          </cell>
          <cell r="DY57">
            <v>0.79691733654148955</v>
          </cell>
          <cell r="DZ57">
            <v>0.79146507803016219</v>
          </cell>
          <cell r="EA57">
            <v>0.79373324219003694</v>
          </cell>
          <cell r="EB57">
            <v>0.79175288186429293</v>
          </cell>
          <cell r="EC57">
            <v>0.79118087425136685</v>
          </cell>
          <cell r="ED57">
            <v>0.79198351070782069</v>
          </cell>
          <cell r="EE57">
            <v>0.7852198547317002</v>
          </cell>
          <cell r="EF57">
            <v>1.4690472953121962</v>
          </cell>
          <cell r="EG57">
            <v>1.1791151295619544</v>
          </cell>
          <cell r="EH57">
            <v>1.0403357574345202</v>
          </cell>
          <cell r="EI57">
            <v>0.945166085165421</v>
          </cell>
          <cell r="EJ57">
            <v>0.84645427678879381</v>
          </cell>
          <cell r="EK57">
            <v>0.76515569481143386</v>
          </cell>
          <cell r="EL57">
            <v>0.74461644767863211</v>
          </cell>
          <cell r="EM57">
            <v>0.9066255387502995</v>
          </cell>
          <cell r="EN57">
            <v>0.85473717708234809</v>
          </cell>
          <cell r="EO57">
            <v>0.74321423038458823</v>
          </cell>
          <cell r="EP57">
            <v>0.72517821359093426</v>
          </cell>
          <cell r="EQ57">
            <v>0.71788477117860516</v>
          </cell>
          <cell r="ER57">
            <v>0.7108314512079047</v>
          </cell>
          <cell r="ES57">
            <v>0.74536812244061346</v>
          </cell>
          <cell r="ET57">
            <v>0.72988457901418702</v>
          </cell>
          <cell r="EU57">
            <v>0.72427785537265021</v>
          </cell>
          <cell r="EV57">
            <v>0.72466322704843522</v>
          </cell>
          <cell r="EW57">
            <v>0.701408410435853</v>
          </cell>
          <cell r="EX57">
            <v>0.68822069466176972</v>
          </cell>
          <cell r="EY57">
            <v>0.67067213845984242</v>
          </cell>
          <cell r="EZ57">
            <v>0.65622070354440065</v>
          </cell>
          <cell r="FA57">
            <v>0.65715280655734365</v>
          </cell>
          <cell r="FB57">
            <v>0.66116157515021146</v>
          </cell>
          <cell r="FC57">
            <v>0.65839004010226743</v>
          </cell>
          <cell r="FD57">
            <v>0.63814666992393809</v>
          </cell>
          <cell r="FE57">
            <v>0.66426238227505108</v>
          </cell>
          <cell r="FF57">
            <v>0.65239000476652631</v>
          </cell>
          <cell r="FG57">
            <v>0.5656422283634257</v>
          </cell>
          <cell r="FH57">
            <v>0.65199772607796613</v>
          </cell>
          <cell r="FI57">
            <v>0.64852108978895473</v>
          </cell>
          <cell r="FJ57">
            <v>0.69508156498711093</v>
          </cell>
          <cell r="FK57">
            <v>0.74895478447712771</v>
          </cell>
          <cell r="FL57">
            <v>0.7353811208838229</v>
          </cell>
          <cell r="FM57">
            <v>0.72547468254275993</v>
          </cell>
          <cell r="FN57">
            <v>0.67854416495428205</v>
          </cell>
          <cell r="FO57">
            <v>0.67190400765934011</v>
          </cell>
          <cell r="FP57">
            <v>0.69977816043246566</v>
          </cell>
          <cell r="FQ57">
            <v>2.7817569229737105</v>
          </cell>
          <cell r="FR57">
            <v>1.6685029916702738</v>
          </cell>
          <cell r="FS57">
            <v>1.5503972164002675</v>
          </cell>
          <cell r="FT57">
            <v>1.410476788955086</v>
          </cell>
          <cell r="FU57">
            <v>1.310922155582724</v>
          </cell>
          <cell r="FV57">
            <v>1.1899385003606968</v>
          </cell>
          <cell r="FW57">
            <v>1.1201443233236141</v>
          </cell>
          <cell r="FX57">
            <v>1.1012484010761034</v>
          </cell>
          <cell r="FY57">
            <v>1.0333193472443916</v>
          </cell>
          <cell r="FZ57">
            <v>1.0645584835960507</v>
          </cell>
          <cell r="GA57">
            <v>1.025165371661888</v>
          </cell>
          <cell r="GB57">
            <v>1.0141196456329677</v>
          </cell>
          <cell r="GC57">
            <v>0.99433948907301473</v>
          </cell>
          <cell r="GD57">
            <v>0.94486340125107371</v>
          </cell>
          <cell r="GE57">
            <v>0.92725187846441159</v>
          </cell>
          <cell r="GF57">
            <v>0.9218896093719704</v>
          </cell>
          <cell r="GG57">
            <v>0.89971986230117007</v>
          </cell>
          <cell r="GH57">
            <v>0.85547243687863295</v>
          </cell>
          <cell r="GI57">
            <v>0.88717576069737814</v>
          </cell>
          <cell r="GJ57">
            <v>0.88717576069737814</v>
          </cell>
          <cell r="GK57">
            <v>0.88717576069737814</v>
          </cell>
          <cell r="GL57">
            <v>0.88717576069737814</v>
          </cell>
          <cell r="GM57">
            <v>0.88717576069737814</v>
          </cell>
          <cell r="GN57">
            <v>0.88717576069737814</v>
          </cell>
          <cell r="GO57">
            <v>0.88717576069737814</v>
          </cell>
          <cell r="GP57">
            <v>0.88717576069737814</v>
          </cell>
          <cell r="GQ57">
            <v>0.88717576069737814</v>
          </cell>
          <cell r="GR57">
            <v>0.88717576069737814</v>
          </cell>
          <cell r="GS57">
            <v>0.88717576069737814</v>
          </cell>
          <cell r="GT57">
            <v>0.88717576069737814</v>
          </cell>
          <cell r="GU57">
            <v>0.88717576069737814</v>
          </cell>
          <cell r="GV57">
            <v>0.88717576069737814</v>
          </cell>
          <cell r="GW57">
            <v>0.88717576069737814</v>
          </cell>
          <cell r="GX57">
            <v>0.88717576069737814</v>
          </cell>
          <cell r="GY57">
            <v>0.88717576069737814</v>
          </cell>
          <cell r="GZ57">
            <v>0.88717576069737814</v>
          </cell>
          <cell r="HA57">
            <v>0.88717576069737814</v>
          </cell>
          <cell r="HB57">
            <v>0.88717576069737814</v>
          </cell>
          <cell r="HC57">
            <v>0.88717576069737814</v>
          </cell>
          <cell r="HD57">
            <v>0.88717576069737814</v>
          </cell>
          <cell r="HE57">
            <v>0.88717576069737814</v>
          </cell>
          <cell r="HF57">
            <v>0.88717576069737814</v>
          </cell>
          <cell r="HG57">
            <v>0.88717576069737814</v>
          </cell>
          <cell r="HH57">
            <v>0.88717576069737814</v>
          </cell>
          <cell r="HI57">
            <v>0.88717576069737814</v>
          </cell>
          <cell r="HJ57">
            <v>0.88717576069737814</v>
          </cell>
          <cell r="HK57">
            <v>0.88717576069737814</v>
          </cell>
          <cell r="HL57">
            <v>0.88717576069737814</v>
          </cell>
          <cell r="HM57">
            <v>0.88717576069737814</v>
          </cell>
          <cell r="HN57">
            <v>0.88717576069737814</v>
          </cell>
          <cell r="HO57">
            <v>0.88717576069737814</v>
          </cell>
          <cell r="HP57">
            <v>0.88717576069737814</v>
          </cell>
          <cell r="HQ57">
            <v>0.88717576069737814</v>
          </cell>
          <cell r="HR57">
            <v>0.88717576069737814</v>
          </cell>
          <cell r="HS57">
            <v>0.88717576069737814</v>
          </cell>
          <cell r="HT57">
            <v>0.88717576069737814</v>
          </cell>
          <cell r="HU57">
            <v>0.88717576069737814</v>
          </cell>
          <cell r="HV57">
            <v>0.88717576069737814</v>
          </cell>
          <cell r="HW57">
            <v>0.88717576069737814</v>
          </cell>
          <cell r="HX57">
            <v>0.88717576069737814</v>
          </cell>
          <cell r="HY57">
            <v>0.88717576069737814</v>
          </cell>
          <cell r="IA57">
            <v>0</v>
          </cell>
          <cell r="IB57">
            <v>0</v>
          </cell>
          <cell r="IC57">
            <v>0</v>
          </cell>
          <cell r="ID57">
            <v>0</v>
          </cell>
          <cell r="IE57">
            <v>0</v>
          </cell>
          <cell r="IF57">
            <v>0</v>
          </cell>
          <cell r="IG57">
            <v>0</v>
          </cell>
          <cell r="IH57">
            <v>0</v>
          </cell>
          <cell r="II57">
            <v>0</v>
          </cell>
          <cell r="IJ57">
            <v>0.80548227004795037</v>
          </cell>
          <cell r="IK57">
            <v>1.1791151295619544</v>
          </cell>
          <cell r="IL57">
            <v>0.74536812244061346</v>
          </cell>
          <cell r="IM57">
            <v>0.66426238227505108</v>
          </cell>
          <cell r="IN57">
            <v>2.7817569229737105</v>
          </cell>
          <cell r="IO57">
            <v>0.99433948907301473</v>
          </cell>
          <cell r="IP57">
            <v>0.88717576069737802</v>
          </cell>
          <cell r="IQ57">
            <v>0.88717576069737825</v>
          </cell>
          <cell r="IR57">
            <v>0.88717576069737814</v>
          </cell>
          <cell r="IS57">
            <v>0.88717576069737814</v>
          </cell>
          <cell r="IU57">
            <v>0.80309024988060396</v>
          </cell>
          <cell r="IV57">
            <v>0.79373324219003694</v>
          </cell>
          <cell r="IW57">
            <v>0.79198351070782069</v>
          </cell>
          <cell r="IX57">
            <v>1.1791151295619544</v>
          </cell>
          <cell r="IY57">
            <v>0.84645427678879381</v>
          </cell>
          <cell r="IZ57">
            <v>0.9066255387502995</v>
          </cell>
          <cell r="JA57">
            <v>0.72517821359093426</v>
          </cell>
          <cell r="JB57">
            <v>0.74536812244061346</v>
          </cell>
          <cell r="JC57">
            <v>0.72466322704843522</v>
          </cell>
          <cell r="JD57">
            <v>0.67067213845984242</v>
          </cell>
          <cell r="JE57">
            <v>0.66116157515021146</v>
          </cell>
          <cell r="JF57">
            <v>0.66426238227505108</v>
          </cell>
          <cell r="JG57">
            <v>0.65199772607796613</v>
          </cell>
          <cell r="JH57">
            <v>0.74895478447712771</v>
          </cell>
          <cell r="JI57">
            <v>0.67854416495428205</v>
          </cell>
          <cell r="JJ57">
            <v>2.7817569229737105</v>
          </cell>
          <cell r="JK57">
            <v>1.410476788955086</v>
          </cell>
          <cell r="JL57">
            <v>1.1201443233236141</v>
          </cell>
          <cell r="JM57">
            <v>1.0645584835960507</v>
          </cell>
          <cell r="JN57">
            <v>0.99433948907301473</v>
          </cell>
          <cell r="JO57">
            <v>0.9218896093719704</v>
          </cell>
          <cell r="JP57">
            <v>0.88717576069737814</v>
          </cell>
          <cell r="JQ57">
            <v>0.88717576069737814</v>
          </cell>
          <cell r="JR57">
            <v>0.88717576069737802</v>
          </cell>
          <cell r="JS57">
            <v>0.88717576069737825</v>
          </cell>
          <cell r="JT57">
            <v>0.88717576069737814</v>
          </cell>
          <cell r="JU57">
            <v>0.88717576069737814</v>
          </cell>
          <cell r="JV57">
            <v>0.88717576069737825</v>
          </cell>
          <cell r="JW57">
            <v>0.88717576069737802</v>
          </cell>
          <cell r="JX57">
            <v>0.88717576069737814</v>
          </cell>
          <cell r="JY57">
            <v>0.88717576069737814</v>
          </cell>
          <cell r="JZ57">
            <v>0.88717576069737814</v>
          </cell>
          <cell r="KA57">
            <v>0.88717576069737814</v>
          </cell>
          <cell r="KB57">
            <v>0.88717576069737814</v>
          </cell>
          <cell r="KC57">
            <v>0.88717576069737825</v>
          </cell>
          <cell r="KD57">
            <v>0.88717576069737814</v>
          </cell>
          <cell r="KF57">
            <v>1.1201443233236141</v>
          </cell>
          <cell r="KG57">
            <v>0.88717576069737814</v>
          </cell>
          <cell r="KI57">
            <v>0.72988457901418702</v>
          </cell>
          <cell r="KJ57">
            <v>0.72427785537265021</v>
          </cell>
          <cell r="KK57">
            <v>0.72466322704843522</v>
          </cell>
          <cell r="KL57">
            <v>0.701408410435853</v>
          </cell>
          <cell r="KM57">
            <v>0.68822069466176972</v>
          </cell>
          <cell r="KN57">
            <v>0.67067213845984242</v>
          </cell>
          <cell r="KO57">
            <v>0.65622070354440065</v>
          </cell>
          <cell r="KP57">
            <v>0.65715280655734365</v>
          </cell>
          <cell r="KQ57">
            <v>0.66116157515021146</v>
          </cell>
          <cell r="KR57">
            <v>0.65839004010226743</v>
          </cell>
          <cell r="KS57">
            <v>0.63814666992393809</v>
          </cell>
          <cell r="KT57">
            <v>0.66426238227505108</v>
          </cell>
          <cell r="KU57">
            <v>0.65239000476652631</v>
          </cell>
          <cell r="KV57">
            <v>0.5656422283634257</v>
          </cell>
          <cell r="KW57">
            <v>0.65199772607796613</v>
          </cell>
          <cell r="KX57">
            <v>0.64852108978895473</v>
          </cell>
          <cell r="KY57">
            <v>0.69508156498711093</v>
          </cell>
          <cell r="KZ57">
            <v>0.74895478447712771</v>
          </cell>
          <cell r="LA57">
            <v>0.7353811208838229</v>
          </cell>
          <cell r="LB57">
            <v>0.72547468254275993</v>
          </cell>
          <cell r="LC57">
            <v>0.67854416495428205</v>
          </cell>
          <cell r="LD57">
            <v>0.67190400765934011</v>
          </cell>
          <cell r="LE57">
            <v>0.69977816043246566</v>
          </cell>
          <cell r="LF57">
            <v>2.7817569229737105</v>
          </cell>
          <cell r="LG57">
            <v>1.6685029916702738</v>
          </cell>
          <cell r="LH57">
            <v>1.5503972164002675</v>
          </cell>
          <cell r="LI57">
            <v>1.410476788955086</v>
          </cell>
          <cell r="LJ57">
            <v>1.310922155582724</v>
          </cell>
          <cell r="LK57">
            <v>1.1899385003606968</v>
          </cell>
          <cell r="LL57">
            <v>1.1201443233236141</v>
          </cell>
          <cell r="LM57">
            <v>1.1012484010761034</v>
          </cell>
          <cell r="LN57">
            <v>1.0333193472443916</v>
          </cell>
          <cell r="LO57">
            <v>1.0645584835960507</v>
          </cell>
          <cell r="LP57">
            <v>1.025165371661888</v>
          </cell>
          <cell r="LQ57">
            <v>1.0141196456329677</v>
          </cell>
          <cell r="LR57">
            <v>1.025165371661888</v>
          </cell>
          <cell r="LS57">
            <v>0.94486340125107371</v>
          </cell>
          <cell r="LT57">
            <v>0.92725187846441159</v>
          </cell>
          <cell r="LU57">
            <v>0.9218896093719704</v>
          </cell>
          <cell r="LV57">
            <v>0.9218896093719704</v>
          </cell>
          <cell r="LW57">
            <v>0.9218896093719704</v>
          </cell>
          <cell r="LX57">
            <v>0.9218896093719704</v>
          </cell>
          <cell r="LY57">
            <v>0.9218896093719704</v>
          </cell>
          <cell r="LZ57">
            <v>0.9218896093719704</v>
          </cell>
          <cell r="MA57">
            <v>0.9218896093719704</v>
          </cell>
          <cell r="MB57">
            <v>0.9218896093719704</v>
          </cell>
          <cell r="MC57">
            <v>0.9218896093719704</v>
          </cell>
          <cell r="MD57">
            <v>0.9218896093719704</v>
          </cell>
          <cell r="MF57">
            <v>0.92188960937197029</v>
          </cell>
          <cell r="MG57">
            <v>0.92188960937197029</v>
          </cell>
          <cell r="MH57">
            <v>0.9218896093719704</v>
          </cell>
          <cell r="MJ57">
            <v>0.72988457901418702</v>
          </cell>
          <cell r="MK57">
            <v>0.72427785537265021</v>
          </cell>
          <cell r="ML57">
            <v>0.72466322704843522</v>
          </cell>
          <cell r="MM57">
            <v>0.73104844596897145</v>
          </cell>
          <cell r="MN57">
            <v>0.73104844596897145</v>
          </cell>
          <cell r="MO57">
            <v>0.73104844596897145</v>
          </cell>
          <cell r="MP57">
            <v>0.73104844596897145</v>
          </cell>
          <cell r="MQ57">
            <v>0.73104844596897145</v>
          </cell>
          <cell r="MR57">
            <v>0.73104844596897145</v>
          </cell>
          <cell r="MS57">
            <v>0.73104844596897145</v>
          </cell>
          <cell r="MT57">
            <v>0.73104844596897145</v>
          </cell>
          <cell r="MU57">
            <v>0.73104844596897145</v>
          </cell>
          <cell r="MV57">
            <v>0.73104844596897145</v>
          </cell>
          <cell r="MW57">
            <v>0.73104844596897145</v>
          </cell>
          <cell r="MX57">
            <v>0.73104844596897145</v>
          </cell>
          <cell r="MY57">
            <v>0.73104844596897145</v>
          </cell>
          <cell r="MZ57">
            <v>0.73104844596897145</v>
          </cell>
          <cell r="NA57">
            <v>0.73104844596897145</v>
          </cell>
          <cell r="NB57">
            <v>0.73104844596897145</v>
          </cell>
          <cell r="NC57">
            <v>0.73104844596897145</v>
          </cell>
          <cell r="ND57">
            <v>0.73104844596897145</v>
          </cell>
          <cell r="NE57">
            <v>0.73104844596897145</v>
          </cell>
          <cell r="NF57">
            <v>0.73104844596897145</v>
          </cell>
          <cell r="NG57">
            <v>0.73104844596897145</v>
          </cell>
          <cell r="NH57">
            <v>0.73104844596897145</v>
          </cell>
          <cell r="NI57">
            <v>0.73104844596897145</v>
          </cell>
          <cell r="NJ57">
            <v>0.73104844596897145</v>
          </cell>
          <cell r="NK57">
            <v>0.73104844596897145</v>
          </cell>
          <cell r="NL57">
            <v>0.73104844596897145</v>
          </cell>
          <cell r="NM57">
            <v>0.73104844596897145</v>
          </cell>
          <cell r="NN57">
            <v>0.73104844596897145</v>
          </cell>
          <cell r="NO57">
            <v>0.73104844596897145</v>
          </cell>
          <cell r="NP57">
            <v>0.73104844596897145</v>
          </cell>
          <cell r="NQ57">
            <v>0.73104844596897145</v>
          </cell>
          <cell r="NR57">
            <v>0.73104844596897145</v>
          </cell>
          <cell r="NS57">
            <v>0.73104844596897145</v>
          </cell>
          <cell r="NT57">
            <v>0.73104844596897145</v>
          </cell>
          <cell r="NU57">
            <v>0.73104844596897145</v>
          </cell>
          <cell r="NV57">
            <v>0.73104844596897145</v>
          </cell>
          <cell r="NW57">
            <v>0.73104844596897145</v>
          </cell>
          <cell r="NX57">
            <v>0.73104844596897145</v>
          </cell>
          <cell r="NY57">
            <v>0.73104844596897145</v>
          </cell>
          <cell r="NZ57">
            <v>0.73104844596897145</v>
          </cell>
          <cell r="OA57">
            <v>0.73104844596897145</v>
          </cell>
          <cell r="OB57">
            <v>0.73104844596897145</v>
          </cell>
          <cell r="OC57">
            <v>0.73104844596897145</v>
          </cell>
          <cell r="OD57">
            <v>0.73104844596897145</v>
          </cell>
          <cell r="OE57">
            <v>0.73104844596897145</v>
          </cell>
          <cell r="OG57">
            <v>0.73104844596897145</v>
          </cell>
          <cell r="OH57">
            <v>0.73104844596897145</v>
          </cell>
          <cell r="OI57">
            <v>0.73104844596897145</v>
          </cell>
        </row>
        <row r="58">
          <cell r="B58" t="str">
            <v>AVERAGEIF</v>
          </cell>
          <cell r="D58" t="str">
            <v>Loan Loss Provisions to Loans %</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9.7039177014981229E-2</v>
          </cell>
          <cell r="DK58">
            <v>9.6473417130494399E-2</v>
          </cell>
          <cell r="DL58">
            <v>9.2964638836732033E-2</v>
          </cell>
          <cell r="DM58">
            <v>9.2963707241625462E-2</v>
          </cell>
          <cell r="DN58">
            <v>9.372560571021174E-2</v>
          </cell>
          <cell r="DO58">
            <v>9.3678957202479249E-2</v>
          </cell>
          <cell r="DP58">
            <v>9.3999737168629957E-2</v>
          </cell>
          <cell r="DQ58">
            <v>9.4082520711260595E-2</v>
          </cell>
          <cell r="DR58">
            <v>9.4025085727670335E-2</v>
          </cell>
          <cell r="DS58">
            <v>9.4156702426605871E-2</v>
          </cell>
          <cell r="DT58">
            <v>9.4014421416166491E-2</v>
          </cell>
          <cell r="DU58">
            <v>9.538103113686669E-2</v>
          </cell>
          <cell r="DV58">
            <v>9.6144602815610158E-2</v>
          </cell>
          <cell r="DW58">
            <v>9.7323430110099876E-2</v>
          </cell>
          <cell r="DX58">
            <v>9.7896508121512876E-2</v>
          </cell>
          <cell r="DY58">
            <v>9.8148271939552056E-2</v>
          </cell>
          <cell r="DZ58">
            <v>9.8616251318645307E-2</v>
          </cell>
          <cell r="EA58">
            <v>9.9022428422866071E-2</v>
          </cell>
          <cell r="EB58">
            <v>0.10047080166564472</v>
          </cell>
          <cell r="EC58">
            <v>0.10131300552386324</v>
          </cell>
          <cell r="ED58">
            <v>0.10113951486992451</v>
          </cell>
          <cell r="EE58">
            <v>0.10254179837715935</v>
          </cell>
          <cell r="EF58">
            <v>3.3364985857386564E-2</v>
          </cell>
          <cell r="EG58">
            <v>3.6723692823315515E-2</v>
          </cell>
          <cell r="EH58">
            <v>4.004565327749747E-2</v>
          </cell>
          <cell r="EI58">
            <v>4.4223246899360823E-2</v>
          </cell>
          <cell r="EJ58">
            <v>4.7276462143800019E-2</v>
          </cell>
          <cell r="EK58">
            <v>5.034707364895346E-2</v>
          </cell>
          <cell r="EL58">
            <v>5.4685947371843513E-2</v>
          </cell>
          <cell r="EM58">
            <v>4.2112667062758735E-2</v>
          </cell>
          <cell r="EN58">
            <v>4.5699132815939666E-2</v>
          </cell>
          <cell r="EO58">
            <v>4.6071653637282495E-2</v>
          </cell>
          <cell r="EP58">
            <v>4.9593891091841411E-2</v>
          </cell>
          <cell r="EQ58">
            <v>5.2382837787486633E-2</v>
          </cell>
          <cell r="ER58">
            <v>5.3596093164977696E-2</v>
          </cell>
          <cell r="ES58">
            <v>5.9040840903701326E-2</v>
          </cell>
          <cell r="ET58">
            <v>6.1038556089714251E-2</v>
          </cell>
          <cell r="EU58">
            <v>6.3762568308796827E-2</v>
          </cell>
          <cell r="EV58">
            <v>6.6622139789195692E-2</v>
          </cell>
          <cell r="EW58">
            <v>6.8442383194578793E-2</v>
          </cell>
          <cell r="EX58">
            <v>7.1163526283917408E-2</v>
          </cell>
          <cell r="EY58">
            <v>7.3499756841835587E-2</v>
          </cell>
          <cell r="EZ58">
            <v>7.6025462031862709E-2</v>
          </cell>
          <cell r="FA58">
            <v>7.9485337567167455E-2</v>
          </cell>
          <cell r="FB58">
            <v>8.275740774897844E-2</v>
          </cell>
          <cell r="FC58">
            <v>8.5153589360815296E-2</v>
          </cell>
          <cell r="FD58">
            <v>8.6963819640823115E-2</v>
          </cell>
          <cell r="FE58">
            <v>9.4796721977244924E-2</v>
          </cell>
          <cell r="FF58">
            <v>9.7760465923901765E-2</v>
          </cell>
          <cell r="FG58">
            <v>0.10073081114011327</v>
          </cell>
          <cell r="FH58">
            <v>0.10244788595739762</v>
          </cell>
          <cell r="FI58">
            <v>0.10487304038271578</v>
          </cell>
          <cell r="FJ58">
            <v>0.1153141039821025</v>
          </cell>
          <cell r="FK58">
            <v>0.12723609597173563</v>
          </cell>
          <cell r="FL58">
            <v>0.12798733521079642</v>
          </cell>
          <cell r="FM58">
            <v>0.12899375003418168</v>
          </cell>
          <cell r="FN58">
            <v>0.12081168642369011</v>
          </cell>
          <cell r="FO58">
            <v>0.12164805275643042</v>
          </cell>
          <cell r="FP58">
            <v>0.12862938184145106</v>
          </cell>
          <cell r="FQ58">
            <v>3.9959111213186953E-2</v>
          </cell>
          <cell r="FR58">
            <v>4.6639441352900851E-2</v>
          </cell>
          <cell r="FS58">
            <v>4.8667163215366585E-2</v>
          </cell>
          <cell r="FT58">
            <v>4.9408334584403052E-2</v>
          </cell>
          <cell r="FU58">
            <v>5.0768209442392916E-2</v>
          </cell>
          <cell r="FV58">
            <v>4.986502516815499E-2</v>
          </cell>
          <cell r="FW58">
            <v>4.953100701166039E-2</v>
          </cell>
          <cell r="FX58">
            <v>4.9531744719005497E-2</v>
          </cell>
          <cell r="FY58">
            <v>4.968364491833413E-2</v>
          </cell>
          <cell r="FZ58">
            <v>5.1071193388060813E-2</v>
          </cell>
          <cell r="GA58">
            <v>5.148935059463422E-2</v>
          </cell>
          <cell r="GB58">
            <v>5.3355260659413331E-2</v>
          </cell>
          <cell r="GC58">
            <v>5.4742316232915332E-2</v>
          </cell>
          <cell r="GD58">
            <v>5.4939852010829508E-2</v>
          </cell>
          <cell r="GE58">
            <v>5.6699965549014651E-2</v>
          </cell>
          <cell r="GF58">
            <v>5.723041188291228E-2</v>
          </cell>
          <cell r="GG58">
            <v>5.637436121698567E-2</v>
          </cell>
          <cell r="GH58">
            <v>5.2524610038102833E-2</v>
          </cell>
          <cell r="GI58">
            <v>5.5493276331117815E-2</v>
          </cell>
          <cell r="GJ58">
            <v>5.5493276331117815E-2</v>
          </cell>
          <cell r="GK58">
            <v>5.5493276331117815E-2</v>
          </cell>
          <cell r="GL58">
            <v>5.5493276331117815E-2</v>
          </cell>
          <cell r="GM58">
            <v>5.5493276331117815E-2</v>
          </cell>
          <cell r="GN58">
            <v>5.5493276331117815E-2</v>
          </cell>
          <cell r="GO58">
            <v>5.5493276331117815E-2</v>
          </cell>
          <cell r="GP58">
            <v>5.5493276331117815E-2</v>
          </cell>
          <cell r="GQ58">
            <v>5.5493276331117815E-2</v>
          </cell>
          <cell r="GR58">
            <v>5.5493276331117815E-2</v>
          </cell>
          <cell r="GS58">
            <v>5.5493276331117815E-2</v>
          </cell>
          <cell r="GT58">
            <v>5.5493276331117815E-2</v>
          </cell>
          <cell r="GU58">
            <v>5.5493276331117815E-2</v>
          </cell>
          <cell r="GV58">
            <v>5.5493276331117815E-2</v>
          </cell>
          <cell r="GW58">
            <v>5.5493276331117815E-2</v>
          </cell>
          <cell r="GX58">
            <v>5.5493276331117815E-2</v>
          </cell>
          <cell r="GY58">
            <v>5.5493276331117815E-2</v>
          </cell>
          <cell r="GZ58">
            <v>5.5493276331117815E-2</v>
          </cell>
          <cell r="HA58">
            <v>5.5493276331117815E-2</v>
          </cell>
          <cell r="HB58">
            <v>5.5493276331117815E-2</v>
          </cell>
          <cell r="HC58">
            <v>5.5493276331117815E-2</v>
          </cell>
          <cell r="HD58">
            <v>5.5493276331117815E-2</v>
          </cell>
          <cell r="HE58">
            <v>5.5493276331117815E-2</v>
          </cell>
          <cell r="HF58">
            <v>5.5493276331117815E-2</v>
          </cell>
          <cell r="HG58">
            <v>5.5493276331117815E-2</v>
          </cell>
          <cell r="HH58">
            <v>5.5493276331117815E-2</v>
          </cell>
          <cell r="HI58">
            <v>5.5493276331117815E-2</v>
          </cell>
          <cell r="HJ58">
            <v>5.5493276331117815E-2</v>
          </cell>
          <cell r="HK58">
            <v>5.5493276331117815E-2</v>
          </cell>
          <cell r="HL58">
            <v>5.5493276331117815E-2</v>
          </cell>
          <cell r="HM58">
            <v>5.5493276331117815E-2</v>
          </cell>
          <cell r="HN58">
            <v>5.5493276331117815E-2</v>
          </cell>
          <cell r="HO58">
            <v>5.5493276331117815E-2</v>
          </cell>
          <cell r="HP58">
            <v>5.5493276331117815E-2</v>
          </cell>
          <cell r="HQ58">
            <v>5.5493276331117815E-2</v>
          </cell>
          <cell r="HR58">
            <v>5.5493276331117815E-2</v>
          </cell>
          <cell r="HS58">
            <v>5.5493276331117815E-2</v>
          </cell>
          <cell r="HT58">
            <v>5.5493276331117815E-2</v>
          </cell>
          <cell r="HU58">
            <v>5.5493276331117815E-2</v>
          </cell>
          <cell r="HV58">
            <v>5.5493276331117815E-2</v>
          </cell>
          <cell r="HW58">
            <v>5.5493276331117815E-2</v>
          </cell>
          <cell r="HX58">
            <v>5.5493276331117815E-2</v>
          </cell>
          <cell r="HY58">
            <v>5.5493276331117815E-2</v>
          </cell>
          <cell r="IA58">
            <v>0</v>
          </cell>
          <cell r="IB58">
            <v>0</v>
          </cell>
          <cell r="IC58">
            <v>0</v>
          </cell>
          <cell r="ID58">
            <v>0</v>
          </cell>
          <cell r="IE58">
            <v>0</v>
          </cell>
          <cell r="IF58">
            <v>0</v>
          </cell>
          <cell r="IG58">
            <v>0</v>
          </cell>
          <cell r="IH58">
            <v>0</v>
          </cell>
          <cell r="II58">
            <v>0</v>
          </cell>
          <cell r="IJ58">
            <v>9.538103113686669E-2</v>
          </cell>
          <cell r="IK58">
            <v>3.6723692823315515E-2</v>
          </cell>
          <cell r="IL58">
            <v>5.9040840903701326E-2</v>
          </cell>
          <cell r="IM58">
            <v>9.4796721977244924E-2</v>
          </cell>
          <cell r="IN58">
            <v>3.9959111213186953E-2</v>
          </cell>
          <cell r="IO58">
            <v>5.4742316232915332E-2</v>
          </cell>
          <cell r="IP58">
            <v>5.5493276331117794E-2</v>
          </cell>
          <cell r="IQ58">
            <v>5.5493276331117808E-2</v>
          </cell>
          <cell r="IR58">
            <v>5.5493276331117801E-2</v>
          </cell>
          <cell r="IS58">
            <v>5.5493276331117808E-2</v>
          </cell>
          <cell r="IU58">
            <v>9.7896508121512876E-2</v>
          </cell>
          <cell r="IV58">
            <v>9.9022428422866071E-2</v>
          </cell>
          <cell r="IW58">
            <v>0.10113951486992451</v>
          </cell>
          <cell r="IX58">
            <v>3.6723692823315515E-2</v>
          </cell>
          <cell r="IY58">
            <v>4.7276462143800019E-2</v>
          </cell>
          <cell r="IZ58">
            <v>4.2112667062758735E-2</v>
          </cell>
          <cell r="JA58">
            <v>4.9593891091841411E-2</v>
          </cell>
          <cell r="JB58">
            <v>5.9040840903701326E-2</v>
          </cell>
          <cell r="JC58">
            <v>6.6622139789195692E-2</v>
          </cell>
          <cell r="JD58">
            <v>7.3499756841835587E-2</v>
          </cell>
          <cell r="JE58">
            <v>8.275740774897844E-2</v>
          </cell>
          <cell r="JF58">
            <v>9.4796721977244924E-2</v>
          </cell>
          <cell r="JG58">
            <v>0.10244788595739762</v>
          </cell>
          <cell r="JH58">
            <v>0.12723609597173563</v>
          </cell>
          <cell r="JI58">
            <v>0.12081168642369011</v>
          </cell>
          <cell r="JJ58">
            <v>3.9959111213186953E-2</v>
          </cell>
          <cell r="JK58">
            <v>4.9408334584403052E-2</v>
          </cell>
          <cell r="JL58">
            <v>4.953100701166039E-2</v>
          </cell>
          <cell r="JM58">
            <v>5.1071193388060813E-2</v>
          </cell>
          <cell r="JN58">
            <v>5.4742316232915332E-2</v>
          </cell>
          <cell r="JO58">
            <v>5.723041188291228E-2</v>
          </cell>
          <cell r="JP58">
            <v>5.5493276331117815E-2</v>
          </cell>
          <cell r="JQ58">
            <v>5.5493276331117808E-2</v>
          </cell>
          <cell r="JR58">
            <v>5.5493276331117794E-2</v>
          </cell>
          <cell r="JS58">
            <v>5.5493276331117815E-2</v>
          </cell>
          <cell r="JT58">
            <v>5.5493276331117808E-2</v>
          </cell>
          <cell r="JU58">
            <v>5.5493276331117808E-2</v>
          </cell>
          <cell r="JV58">
            <v>5.5493276331117808E-2</v>
          </cell>
          <cell r="JW58">
            <v>5.5493276331117794E-2</v>
          </cell>
          <cell r="JX58">
            <v>5.5493276331117808E-2</v>
          </cell>
          <cell r="JY58">
            <v>5.5493276331117801E-2</v>
          </cell>
          <cell r="JZ58">
            <v>5.5493276331117801E-2</v>
          </cell>
          <cell r="KA58">
            <v>5.5493276331117808E-2</v>
          </cell>
          <cell r="KB58">
            <v>5.5493276331117801E-2</v>
          </cell>
          <cell r="KC58">
            <v>5.5493276331117808E-2</v>
          </cell>
          <cell r="KD58">
            <v>5.5493276331117808E-2</v>
          </cell>
          <cell r="KF58">
            <v>4.953100701166039E-2</v>
          </cell>
          <cell r="KG58">
            <v>5.5493276331117815E-2</v>
          </cell>
          <cell r="KI58">
            <v>6.1038556089714251E-2</v>
          </cell>
          <cell r="KJ58">
            <v>6.3762568308796827E-2</v>
          </cell>
          <cell r="KK58">
            <v>6.6622139789195692E-2</v>
          </cell>
          <cell r="KL58">
            <v>6.8442383194578793E-2</v>
          </cell>
          <cell r="KM58">
            <v>7.1163526283917408E-2</v>
          </cell>
          <cell r="KN58">
            <v>7.3499756841835587E-2</v>
          </cell>
          <cell r="KO58">
            <v>7.6025462031862709E-2</v>
          </cell>
          <cell r="KP58">
            <v>7.9485337567167455E-2</v>
          </cell>
          <cell r="KQ58">
            <v>8.275740774897844E-2</v>
          </cell>
          <cell r="KR58">
            <v>8.5153589360815296E-2</v>
          </cell>
          <cell r="KS58">
            <v>8.6963819640823115E-2</v>
          </cell>
          <cell r="KT58">
            <v>9.4796721977244924E-2</v>
          </cell>
          <cell r="KU58">
            <v>9.7760465923901765E-2</v>
          </cell>
          <cell r="KV58">
            <v>0.10073081114011327</v>
          </cell>
          <cell r="KW58">
            <v>0.10244788595739762</v>
          </cell>
          <cell r="KX58">
            <v>0.10487304038271578</v>
          </cell>
          <cell r="KY58">
            <v>0.1153141039821025</v>
          </cell>
          <cell r="KZ58">
            <v>0.12723609597173563</v>
          </cell>
          <cell r="LA58">
            <v>0.12798733521079642</v>
          </cell>
          <cell r="LB58">
            <v>0.12899375003418168</v>
          </cell>
          <cell r="LC58">
            <v>0.12081168642369011</v>
          </cell>
          <cell r="LD58">
            <v>0.12164805275643042</v>
          </cell>
          <cell r="LE58">
            <v>0.12862938184145106</v>
          </cell>
          <cell r="LF58">
            <v>3.9959111213186953E-2</v>
          </cell>
          <cell r="LG58">
            <v>4.6639441352900851E-2</v>
          </cell>
          <cell r="LH58">
            <v>4.8667163215366585E-2</v>
          </cell>
          <cell r="LI58">
            <v>4.9408334584403052E-2</v>
          </cell>
          <cell r="LJ58">
            <v>5.0768209442392916E-2</v>
          </cell>
          <cell r="LK58">
            <v>4.986502516815499E-2</v>
          </cell>
          <cell r="LL58">
            <v>4.953100701166039E-2</v>
          </cell>
          <cell r="LM58">
            <v>4.9531744719005497E-2</v>
          </cell>
          <cell r="LN58">
            <v>4.968364491833413E-2</v>
          </cell>
          <cell r="LO58">
            <v>5.1071193388060813E-2</v>
          </cell>
          <cell r="LP58">
            <v>5.148935059463422E-2</v>
          </cell>
          <cell r="LQ58">
            <v>5.3355260659413331E-2</v>
          </cell>
          <cell r="LR58">
            <v>5.148935059463422E-2</v>
          </cell>
          <cell r="LS58">
            <v>5.4939852010829508E-2</v>
          </cell>
          <cell r="LT58">
            <v>5.6699965549014651E-2</v>
          </cell>
          <cell r="LU58">
            <v>5.723041188291228E-2</v>
          </cell>
          <cell r="LV58">
            <v>5.723041188291228E-2</v>
          </cell>
          <cell r="LW58">
            <v>5.723041188291228E-2</v>
          </cell>
          <cell r="LX58">
            <v>5.723041188291228E-2</v>
          </cell>
          <cell r="LY58">
            <v>5.723041188291228E-2</v>
          </cell>
          <cell r="LZ58">
            <v>5.723041188291228E-2</v>
          </cell>
          <cell r="MA58">
            <v>5.723041188291228E-2</v>
          </cell>
          <cell r="MB58">
            <v>5.723041188291228E-2</v>
          </cell>
          <cell r="MC58">
            <v>5.723041188291228E-2</v>
          </cell>
          <cell r="MD58">
            <v>5.723041188291228E-2</v>
          </cell>
          <cell r="MF58">
            <v>5.7230411882912273E-2</v>
          </cell>
          <cell r="MG58">
            <v>5.7230411882912273E-2</v>
          </cell>
          <cell r="MH58">
            <v>5.723041188291228E-2</v>
          </cell>
          <cell r="MJ58">
            <v>6.1038556089714251E-2</v>
          </cell>
          <cell r="MK58">
            <v>6.3762568308796827E-2</v>
          </cell>
          <cell r="ML58">
            <v>6.6622139789195692E-2</v>
          </cell>
          <cell r="MM58">
            <v>6.6622139789195692E-2</v>
          </cell>
          <cell r="MN58">
            <v>6.6622139789195692E-2</v>
          </cell>
          <cell r="MO58">
            <v>6.6622139789195692E-2</v>
          </cell>
          <cell r="MP58">
            <v>6.6622139789195692E-2</v>
          </cell>
          <cell r="MQ58">
            <v>6.6622139789195692E-2</v>
          </cell>
          <cell r="MR58">
            <v>6.6622139789195692E-2</v>
          </cell>
          <cell r="MS58">
            <v>6.6622139789195692E-2</v>
          </cell>
          <cell r="MT58">
            <v>6.6622139789195692E-2</v>
          </cell>
          <cell r="MU58">
            <v>6.6622139789195692E-2</v>
          </cell>
          <cell r="MV58">
            <v>6.6622139789195692E-2</v>
          </cell>
          <cell r="MW58">
            <v>6.6622139789195692E-2</v>
          </cell>
          <cell r="MX58">
            <v>6.6622139789195692E-2</v>
          </cell>
          <cell r="MY58">
            <v>6.6622139789195692E-2</v>
          </cell>
          <cell r="MZ58">
            <v>6.6622139789195692E-2</v>
          </cell>
          <cell r="NA58">
            <v>6.6622139789195692E-2</v>
          </cell>
          <cell r="NB58">
            <v>6.6622139789195692E-2</v>
          </cell>
          <cell r="NC58">
            <v>6.6622139789195692E-2</v>
          </cell>
          <cell r="ND58">
            <v>6.6622139789195692E-2</v>
          </cell>
          <cell r="NE58">
            <v>6.6622139789195692E-2</v>
          </cell>
          <cell r="NF58">
            <v>6.6622139789195692E-2</v>
          </cell>
          <cell r="NG58">
            <v>6.6622139789195692E-2</v>
          </cell>
          <cell r="NH58">
            <v>6.6622139789195692E-2</v>
          </cell>
          <cell r="NI58">
            <v>6.6622139789195692E-2</v>
          </cell>
          <cell r="NJ58">
            <v>6.6622139789195692E-2</v>
          </cell>
          <cell r="NK58">
            <v>6.6622139789195692E-2</v>
          </cell>
          <cell r="NL58">
            <v>6.6622139789195692E-2</v>
          </cell>
          <cell r="NM58">
            <v>6.6622139789195692E-2</v>
          </cell>
          <cell r="NN58">
            <v>6.6622139789195692E-2</v>
          </cell>
          <cell r="NO58">
            <v>6.6622139789195692E-2</v>
          </cell>
          <cell r="NP58">
            <v>6.6622139789195692E-2</v>
          </cell>
          <cell r="NQ58">
            <v>6.6622139789195692E-2</v>
          </cell>
          <cell r="NR58">
            <v>6.6622139789195692E-2</v>
          </cell>
          <cell r="NS58">
            <v>6.6622139789195692E-2</v>
          </cell>
          <cell r="NT58">
            <v>6.6622139789195692E-2</v>
          </cell>
          <cell r="NU58">
            <v>6.6622139789195692E-2</v>
          </cell>
          <cell r="NV58">
            <v>6.6622139789195692E-2</v>
          </cell>
          <cell r="NW58">
            <v>6.6622139789195692E-2</v>
          </cell>
          <cell r="NX58">
            <v>6.6622139789195692E-2</v>
          </cell>
          <cell r="NY58">
            <v>6.6622139789195692E-2</v>
          </cell>
          <cell r="NZ58">
            <v>6.6622139789195692E-2</v>
          </cell>
          <cell r="OA58">
            <v>6.6622139789195692E-2</v>
          </cell>
          <cell r="OB58">
            <v>6.6622139789195692E-2</v>
          </cell>
          <cell r="OC58">
            <v>6.6622139789195692E-2</v>
          </cell>
          <cell r="OD58">
            <v>6.6622139789195692E-2</v>
          </cell>
          <cell r="OE58">
            <v>6.6622139789195692E-2</v>
          </cell>
          <cell r="OG58">
            <v>8.4754329585354893E-2</v>
          </cell>
          <cell r="OH58">
            <v>8.4754329585354893E-2</v>
          </cell>
          <cell r="OI58">
            <v>8.4754329585354893E-2</v>
          </cell>
        </row>
        <row r="59">
          <cell r="A59" t="str">
            <v>LLP</v>
          </cell>
          <cell r="B59" t="str">
            <v>EOP - SUMIF</v>
          </cell>
          <cell r="D59" t="str">
            <v>LLP</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307398.7949783376</v>
          </cell>
          <cell r="DK59">
            <v>309033.56412095472</v>
          </cell>
          <cell r="DL59">
            <v>299641.15078908688</v>
          </cell>
          <cell r="DM59">
            <v>301099.83235762815</v>
          </cell>
          <cell r="DN59">
            <v>303603.07751631015</v>
          </cell>
          <cell r="DO59">
            <v>303741.93305220018</v>
          </cell>
          <cell r="DP59">
            <v>306987.51868226868</v>
          </cell>
          <cell r="DQ59">
            <v>309151.26123115228</v>
          </cell>
          <cell r="DR59">
            <v>311309.47136403032</v>
          </cell>
          <cell r="DS59">
            <v>315336.08326810889</v>
          </cell>
          <cell r="DT59">
            <v>316855.48577177897</v>
          </cell>
          <cell r="DU59">
            <v>320394.87485380465</v>
          </cell>
          <cell r="DV59">
            <v>326097.90244542999</v>
          </cell>
          <cell r="DW59">
            <v>335528.59656982316</v>
          </cell>
          <cell r="DX59">
            <v>341464.10540979629</v>
          </cell>
          <cell r="DY59">
            <v>347443.75873580057</v>
          </cell>
          <cell r="DZ59">
            <v>352687.27414403507</v>
          </cell>
          <cell r="EA59">
            <v>356796.25764542795</v>
          </cell>
          <cell r="EB59">
            <v>364205.62703911989</v>
          </cell>
          <cell r="EC59">
            <v>372202.14143247704</v>
          </cell>
          <cell r="ED59">
            <v>383218.44420147134</v>
          </cell>
          <cell r="EE59">
            <v>389084.27984316234</v>
          </cell>
          <cell r="EF59">
            <v>114969.82561419194</v>
          </cell>
          <cell r="EG59">
            <v>125835.00033321491</v>
          </cell>
          <cell r="EH59">
            <v>137145.68377017626</v>
          </cell>
          <cell r="EI59">
            <v>150199.93155831087</v>
          </cell>
          <cell r="EJ59">
            <v>158044.43051087426</v>
          </cell>
          <cell r="EK59">
            <v>166729.93286579056</v>
          </cell>
          <cell r="EL59">
            <v>180099.68287373654</v>
          </cell>
          <cell r="EM59">
            <v>132190.99630497856</v>
          </cell>
          <cell r="EN59">
            <v>142676.22206439683</v>
          </cell>
          <cell r="EO59">
            <v>143147.25050618098</v>
          </cell>
          <cell r="EP59">
            <v>153690.50787284062</v>
          </cell>
          <cell r="EQ59">
            <v>163286.59337146842</v>
          </cell>
          <cell r="ER59">
            <v>170286.0457469587</v>
          </cell>
          <cell r="ES59">
            <v>190211.49207627118</v>
          </cell>
          <cell r="ET59">
            <v>200771.6247761565</v>
          </cell>
          <cell r="EU59">
            <v>213727.48007602582</v>
          </cell>
          <cell r="EV59">
            <v>226677.5413867874</v>
          </cell>
          <cell r="EW59">
            <v>235845.23091091451</v>
          </cell>
          <cell r="EX59">
            <v>248134.02307400721</v>
          </cell>
          <cell r="EY59">
            <v>259987.19516898671</v>
          </cell>
          <cell r="EZ59">
            <v>267708.29252673243</v>
          </cell>
          <cell r="FA59">
            <v>281459.85922401829</v>
          </cell>
          <cell r="FB59">
            <v>293749.37912606075</v>
          </cell>
          <cell r="FC59">
            <v>302549.18001596129</v>
          </cell>
          <cell r="FD59">
            <v>308653.88110367279</v>
          </cell>
          <cell r="FE59">
            <v>333356.93004759378</v>
          </cell>
          <cell r="FF59">
            <v>344553.66546481097</v>
          </cell>
          <cell r="FG59">
            <v>356455.2875238061</v>
          </cell>
          <cell r="FH59">
            <v>363616.57188196987</v>
          </cell>
          <cell r="FI59">
            <v>372848.76660213445</v>
          </cell>
          <cell r="FJ59">
            <v>409403.57192306942</v>
          </cell>
          <cell r="FK59">
            <v>448135.73533979175</v>
          </cell>
          <cell r="FL59">
            <v>446171.8654790913</v>
          </cell>
          <cell r="FM59">
            <v>446577.2798851541</v>
          </cell>
          <cell r="FN59">
            <v>417870.75341190526</v>
          </cell>
          <cell r="FO59">
            <v>418548.49965007324</v>
          </cell>
          <cell r="FP59">
            <v>439165.80505761923</v>
          </cell>
          <cell r="FQ59">
            <v>135216.2577003146</v>
          </cell>
          <cell r="FR59">
            <v>134675.37112462003</v>
          </cell>
          <cell r="FS59">
            <v>141035.98010209412</v>
          </cell>
          <cell r="FT59">
            <v>142260.54767475955</v>
          </cell>
          <cell r="FU59">
            <v>145197.78068840477</v>
          </cell>
          <cell r="FV59">
            <v>141219.78128787217</v>
          </cell>
          <cell r="FW59">
            <v>138767.65303595597</v>
          </cell>
          <cell r="FX59">
            <v>139137.17414951528</v>
          </cell>
          <cell r="FY59">
            <v>140198.2117443989</v>
          </cell>
          <cell r="FZ59">
            <v>145286.2277313752</v>
          </cell>
          <cell r="GA59">
            <v>147194.99400000001</v>
          </cell>
          <cell r="GB59">
            <v>151304.554</v>
          </cell>
          <cell r="GC59">
            <v>152373.43799999999</v>
          </cell>
          <cell r="GD59">
            <v>152541.50099999999</v>
          </cell>
          <cell r="GE59">
            <v>155813.28200000001</v>
          </cell>
          <cell r="GF59">
            <v>156644.939474529</v>
          </cell>
          <cell r="GG59">
            <v>153589.94899999999</v>
          </cell>
          <cell r="GH59">
            <v>144018.89300000001</v>
          </cell>
          <cell r="GI59">
            <v>151225.79800000001</v>
          </cell>
          <cell r="GJ59">
            <v>148186.31534380867</v>
          </cell>
          <cell r="GK59">
            <v>147234.56908325522</v>
          </cell>
          <cell r="GL59">
            <v>147103.50768398086</v>
          </cell>
          <cell r="GM59">
            <v>147961.6953531309</v>
          </cell>
          <cell r="GN59">
            <v>147717.02203799324</v>
          </cell>
          <cell r="GO59">
            <v>145870.1371142467</v>
          </cell>
          <cell r="GP59">
            <v>147106.38246999885</v>
          </cell>
          <cell r="GQ59">
            <v>148428.79411139683</v>
          </cell>
          <cell r="GR59">
            <v>150745.15194543419</v>
          </cell>
          <cell r="GS59">
            <v>152232.0982468747</v>
          </cell>
          <cell r="GT59">
            <v>153278.45235776025</v>
          </cell>
          <cell r="GU59">
            <v>153157.14162452435</v>
          </cell>
          <cell r="GV59">
            <v>150704.33049000861</v>
          </cell>
          <cell r="GW59">
            <v>150330.78364830828</v>
          </cell>
          <cell r="GX59">
            <v>150809.56239474239</v>
          </cell>
          <cell r="GY59">
            <v>152348.09765554452</v>
          </cell>
          <cell r="GZ59">
            <v>152648.4826670803</v>
          </cell>
          <cell r="HA59">
            <v>151158.86750556174</v>
          </cell>
          <cell r="HB59">
            <v>152865.73372679611</v>
          </cell>
          <cell r="HC59">
            <v>154628.32351952983</v>
          </cell>
          <cell r="HD59">
            <v>157454.88254765814</v>
          </cell>
          <cell r="HE59">
            <v>159344.60256153051</v>
          </cell>
          <cell r="HF59">
            <v>160757.59244000938</v>
          </cell>
          <cell r="HG59">
            <v>160902.76420584146</v>
          </cell>
          <cell r="HH59">
            <v>158590.70997432733</v>
          </cell>
          <cell r="HI59">
            <v>158410.21672195708</v>
          </cell>
          <cell r="HJ59">
            <v>159133.6906528713</v>
          </cell>
          <cell r="HK59">
            <v>160991.53862105831</v>
          </cell>
          <cell r="HL59">
            <v>161506.46144737172</v>
          </cell>
          <cell r="HM59">
            <v>160077.61542142433</v>
          </cell>
          <cell r="HN59">
            <v>161850.96057543074</v>
          </cell>
          <cell r="HO59">
            <v>163677.14460124751</v>
          </cell>
          <cell r="HP59">
            <v>166632.17417713153</v>
          </cell>
          <cell r="HQ59">
            <v>168591.71434642797</v>
          </cell>
          <cell r="HR59">
            <v>170053.95750413692</v>
          </cell>
          <cell r="HS59">
            <v>170184.15718069189</v>
          </cell>
          <cell r="HT59">
            <v>167742.62197620235</v>
          </cell>
          <cell r="HU59">
            <v>167527.0973449689</v>
          </cell>
          <cell r="HV59">
            <v>168261.8648475614</v>
          </cell>
          <cell r="HW59">
            <v>170195.72209525426</v>
          </cell>
          <cell r="HX59">
            <v>170715.78862025953</v>
          </cell>
          <cell r="HY59">
            <v>169189.94326340719</v>
          </cell>
          <cell r="IA59">
            <v>0</v>
          </cell>
          <cell r="IB59">
            <v>0</v>
          </cell>
          <cell r="IC59">
            <v>0</v>
          </cell>
          <cell r="ID59">
            <v>0</v>
          </cell>
          <cell r="IE59">
            <v>0</v>
          </cell>
          <cell r="IF59">
            <v>0</v>
          </cell>
          <cell r="IG59">
            <v>0</v>
          </cell>
          <cell r="IH59">
            <v>0</v>
          </cell>
          <cell r="II59">
            <v>0</v>
          </cell>
          <cell r="IJ59">
            <v>320394.87485380465</v>
          </cell>
          <cell r="IK59">
            <v>125835.00033321491</v>
          </cell>
          <cell r="IL59">
            <v>190211.49207627118</v>
          </cell>
          <cell r="IM59">
            <v>333356.93004759378</v>
          </cell>
          <cell r="IN59">
            <v>135216.2577003146</v>
          </cell>
          <cell r="IO59">
            <v>152373.43799999999</v>
          </cell>
          <cell r="IP59">
            <v>145870.1371142467</v>
          </cell>
          <cell r="IQ59">
            <v>151158.86750556174</v>
          </cell>
          <cell r="IR59">
            <v>160077.61542142433</v>
          </cell>
          <cell r="IS59">
            <v>169189.94326340719</v>
          </cell>
          <cell r="IU59">
            <v>341464.10540979629</v>
          </cell>
          <cell r="IV59">
            <v>356796.25764542795</v>
          </cell>
          <cell r="IW59">
            <v>383218.44420147134</v>
          </cell>
          <cell r="IX59">
            <v>125835.00033321491</v>
          </cell>
          <cell r="IY59">
            <v>158044.43051087426</v>
          </cell>
          <cell r="IZ59">
            <v>132190.99630497856</v>
          </cell>
          <cell r="JA59">
            <v>153690.50787284062</v>
          </cell>
          <cell r="JB59">
            <v>190211.49207627118</v>
          </cell>
          <cell r="JC59">
            <v>226677.5413867874</v>
          </cell>
          <cell r="JD59">
            <v>259987.19516898671</v>
          </cell>
          <cell r="JE59">
            <v>293749.37912606075</v>
          </cell>
          <cell r="JF59">
            <v>333356.93004759378</v>
          </cell>
          <cell r="JG59">
            <v>363616.57188196987</v>
          </cell>
          <cell r="JH59">
            <v>448135.73533979175</v>
          </cell>
          <cell r="JI59">
            <v>417870.75341190526</v>
          </cell>
          <cell r="JJ59">
            <v>135216.2577003146</v>
          </cell>
          <cell r="JK59">
            <v>142260.54767475955</v>
          </cell>
          <cell r="JL59">
            <v>138767.65303595597</v>
          </cell>
          <cell r="JM59">
            <v>145286.2277313752</v>
          </cell>
          <cell r="JN59">
            <v>152373.43799999999</v>
          </cell>
          <cell r="JO59">
            <v>156644.939474529</v>
          </cell>
          <cell r="JP59">
            <v>151225.79800000001</v>
          </cell>
          <cell r="JQ59">
            <v>147103.50768398086</v>
          </cell>
          <cell r="JR59">
            <v>145870.1371142467</v>
          </cell>
          <cell r="JS59">
            <v>150745.15194543419</v>
          </cell>
          <cell r="JT59">
            <v>153157.14162452435</v>
          </cell>
          <cell r="JU59">
            <v>150809.56239474239</v>
          </cell>
          <cell r="JV59">
            <v>151158.86750556174</v>
          </cell>
          <cell r="JW59">
            <v>157454.88254765814</v>
          </cell>
          <cell r="JX59">
            <v>160902.76420584146</v>
          </cell>
          <cell r="JY59">
            <v>159133.6906528713</v>
          </cell>
          <cell r="JZ59">
            <v>160077.61542142433</v>
          </cell>
          <cell r="KA59">
            <v>166632.17417713153</v>
          </cell>
          <cell r="KB59">
            <v>170184.15718069189</v>
          </cell>
          <cell r="KC59">
            <v>168261.8648475614</v>
          </cell>
          <cell r="KD59">
            <v>169189.94326340719</v>
          </cell>
          <cell r="KF59">
            <v>138767.65303595597</v>
          </cell>
          <cell r="KG59">
            <v>151225.79800000001</v>
          </cell>
          <cell r="KI59">
            <v>200771.6247761565</v>
          </cell>
          <cell r="KJ59">
            <v>213727.48007602582</v>
          </cell>
          <cell r="KK59">
            <v>226677.5413867874</v>
          </cell>
          <cell r="KL59">
            <v>235845.23091091451</v>
          </cell>
          <cell r="KM59">
            <v>248134.02307400721</v>
          </cell>
          <cell r="KN59">
            <v>259987.19516898671</v>
          </cell>
          <cell r="KO59">
            <v>267708.29252673243</v>
          </cell>
          <cell r="KP59">
            <v>281459.85922401829</v>
          </cell>
          <cell r="KQ59">
            <v>293749.37912606075</v>
          </cell>
          <cell r="KR59">
            <v>302549.18001596129</v>
          </cell>
          <cell r="KS59">
            <v>308653.88110367279</v>
          </cell>
          <cell r="KT59">
            <v>333356.93004759378</v>
          </cell>
          <cell r="KU59">
            <v>344553.66546481097</v>
          </cell>
          <cell r="KV59">
            <v>356455.2875238061</v>
          </cell>
          <cell r="KW59">
            <v>363616.57188196987</v>
          </cell>
          <cell r="KX59">
            <v>372848.76660213445</v>
          </cell>
          <cell r="KY59">
            <v>409403.57192306942</v>
          </cell>
          <cell r="KZ59">
            <v>448135.73533979175</v>
          </cell>
          <cell r="LA59">
            <v>446171.8654790913</v>
          </cell>
          <cell r="LB59">
            <v>446577.2798851541</v>
          </cell>
          <cell r="LC59">
            <v>417870.75341190526</v>
          </cell>
          <cell r="LD59">
            <v>418548.49965007324</v>
          </cell>
          <cell r="LE59">
            <v>439165.80505761923</v>
          </cell>
          <cell r="LF59">
            <v>135216.2577003146</v>
          </cell>
          <cell r="LG59">
            <v>134675.37112462003</v>
          </cell>
          <cell r="LH59">
            <v>141035.98010209412</v>
          </cell>
          <cell r="LI59">
            <v>142260.54767475955</v>
          </cell>
          <cell r="LJ59">
            <v>145197.78068840477</v>
          </cell>
          <cell r="LK59">
            <v>141219.78128787217</v>
          </cell>
          <cell r="LL59">
            <v>138767.65303595597</v>
          </cell>
          <cell r="LM59">
            <v>139137.17414951528</v>
          </cell>
          <cell r="LN59">
            <v>140198.2117443989</v>
          </cell>
          <cell r="LO59">
            <v>145286.2277313752</v>
          </cell>
          <cell r="LP59">
            <v>147194.99400000001</v>
          </cell>
          <cell r="LQ59">
            <v>151304.554</v>
          </cell>
          <cell r="LR59">
            <v>143797.47170769706</v>
          </cell>
          <cell r="LS59">
            <v>152541.50099999999</v>
          </cell>
          <cell r="LT59">
            <v>155813.28200000001</v>
          </cell>
          <cell r="LU59">
            <v>156644.939474529</v>
          </cell>
          <cell r="LV59">
            <v>157487.54516466358</v>
          </cell>
          <cell r="LW59">
            <v>157924.10027733512</v>
          </cell>
          <cell r="LX59">
            <v>157280.18211194756</v>
          </cell>
          <cell r="LY59">
            <v>154351.42500523684</v>
          </cell>
          <cell r="LZ59">
            <v>153559.45881209432</v>
          </cell>
          <cell r="MA59">
            <v>153602.2177133825</v>
          </cell>
          <cell r="MB59">
            <v>154655.64439012826</v>
          </cell>
          <cell r="MC59">
            <v>154564.43668812205</v>
          </cell>
          <cell r="MD59">
            <v>152811.98661909637</v>
          </cell>
          <cell r="MF59">
            <v>157280.18211194756</v>
          </cell>
          <cell r="MG59">
            <v>157280.18211194756</v>
          </cell>
          <cell r="MH59">
            <v>152811.98661909637</v>
          </cell>
          <cell r="MJ59">
            <v>200771.6247761565</v>
          </cell>
          <cell r="MK59">
            <v>213727.48007602582</v>
          </cell>
          <cell r="ML59">
            <v>226677.5413867874</v>
          </cell>
          <cell r="MM59">
            <v>238662.95534398427</v>
          </cell>
          <cell r="MN59">
            <v>249159.25425685762</v>
          </cell>
          <cell r="MO59">
            <v>259980.74809247759</v>
          </cell>
          <cell r="MP59">
            <v>269410.58056509204</v>
          </cell>
          <cell r="MQ59">
            <v>280264.17712296796</v>
          </cell>
          <cell r="MR59">
            <v>294164.79286648339</v>
          </cell>
          <cell r="MS59">
            <v>297934.01478904474</v>
          </cell>
          <cell r="MT59">
            <v>299129.6334510516</v>
          </cell>
          <cell r="MU59">
            <v>296796.41363431915</v>
          </cell>
          <cell r="MV59">
            <v>301334.49267491087</v>
          </cell>
          <cell r="MW59">
            <v>306408.13620631263</v>
          </cell>
          <cell r="MX59">
            <v>310212.59057846019</v>
          </cell>
          <cell r="MY59">
            <v>312056.25173163839</v>
          </cell>
          <cell r="MZ59">
            <v>314476.26720833307</v>
          </cell>
          <cell r="NA59">
            <v>317135.03249143704</v>
          </cell>
          <cell r="NB59">
            <v>318216.87984562118</v>
          </cell>
          <cell r="NC59">
            <v>320731.108836214</v>
          </cell>
          <cell r="ND59">
            <v>326113.43740637321</v>
          </cell>
          <cell r="NE59">
            <v>331334.83288611512</v>
          </cell>
          <cell r="NF59">
            <v>333964.08616997843</v>
          </cell>
          <cell r="NG59">
            <v>333084.89796253562</v>
          </cell>
          <cell r="NH59">
            <v>336841.27718215983</v>
          </cell>
          <cell r="NI59">
            <v>341177.03667447541</v>
          </cell>
          <cell r="NJ59">
            <v>344239.81139535172</v>
          </cell>
          <cell r="NK59">
            <v>345327.02854093059</v>
          </cell>
          <cell r="NL59">
            <v>347022.33866855135</v>
          </cell>
          <cell r="NM59">
            <v>348987.79849774402</v>
          </cell>
          <cell r="NN59">
            <v>349367.1220174944</v>
          </cell>
          <cell r="NO59">
            <v>351229.12741101347</v>
          </cell>
          <cell r="NP59">
            <v>356044.61722003506</v>
          </cell>
          <cell r="NQ59">
            <v>360716.12257200672</v>
          </cell>
          <cell r="NR59">
            <v>362759.69834249374</v>
          </cell>
          <cell r="NS59">
            <v>361226.20387060335</v>
          </cell>
          <cell r="NT59">
            <v>336841.27718215983</v>
          </cell>
          <cell r="NU59">
            <v>341177.03667447541</v>
          </cell>
          <cell r="NV59">
            <v>344239.81139535172</v>
          </cell>
          <cell r="NW59">
            <v>345327.02854093059</v>
          </cell>
          <cell r="NX59">
            <v>347022.33866855135</v>
          </cell>
          <cell r="NY59">
            <v>348987.79849774402</v>
          </cell>
          <cell r="NZ59">
            <v>349367.1220174944</v>
          </cell>
          <cell r="OA59">
            <v>351229.12741101347</v>
          </cell>
          <cell r="OB59">
            <v>356044.61722003506</v>
          </cell>
          <cell r="OC59">
            <v>360716.12257200672</v>
          </cell>
          <cell r="OD59">
            <v>362759.69834249374</v>
          </cell>
          <cell r="OE59">
            <v>361226.20387060335</v>
          </cell>
          <cell r="OG59">
            <v>348987.79849774402</v>
          </cell>
          <cell r="OH59">
            <v>348987.79849774402</v>
          </cell>
          <cell r="OI59">
            <v>361226.20387060335</v>
          </cell>
        </row>
        <row r="61">
          <cell r="B61" t="str">
            <v>SUMIF</v>
          </cell>
          <cell r="D61" t="str">
            <v>DAYS</v>
          </cell>
          <cell r="F61">
            <v>31</v>
          </cell>
          <cell r="G61">
            <v>28</v>
          </cell>
          <cell r="H61">
            <v>31</v>
          </cell>
          <cell r="I61">
            <v>30</v>
          </cell>
          <cell r="J61">
            <v>31</v>
          </cell>
          <cell r="K61">
            <v>30</v>
          </cell>
          <cell r="L61">
            <v>31</v>
          </cell>
          <cell r="M61">
            <v>31</v>
          </cell>
          <cell r="N61">
            <v>30</v>
          </cell>
          <cell r="O61">
            <v>31</v>
          </cell>
          <cell r="P61">
            <v>30</v>
          </cell>
          <cell r="Q61">
            <v>31</v>
          </cell>
          <cell r="R61">
            <v>31</v>
          </cell>
          <cell r="S61">
            <v>29</v>
          </cell>
          <cell r="T61">
            <v>31</v>
          </cell>
          <cell r="U61">
            <v>30</v>
          </cell>
          <cell r="V61">
            <v>31</v>
          </cell>
          <cell r="W61">
            <v>30</v>
          </cell>
          <cell r="X61">
            <v>31</v>
          </cell>
          <cell r="Y61">
            <v>31</v>
          </cell>
          <cell r="Z61">
            <v>30</v>
          </cell>
          <cell r="AA61">
            <v>31</v>
          </cell>
          <cell r="AB61">
            <v>30</v>
          </cell>
          <cell r="AC61">
            <v>31</v>
          </cell>
          <cell r="AD61">
            <v>31</v>
          </cell>
          <cell r="AE61">
            <v>28</v>
          </cell>
          <cell r="AF61">
            <v>31</v>
          </cell>
          <cell r="AG61">
            <v>30</v>
          </cell>
          <cell r="AH61">
            <v>31</v>
          </cell>
          <cell r="AI61">
            <v>30</v>
          </cell>
          <cell r="AJ61">
            <v>31</v>
          </cell>
          <cell r="AK61">
            <v>31</v>
          </cell>
          <cell r="AL61">
            <v>30</v>
          </cell>
          <cell r="AM61">
            <v>31</v>
          </cell>
          <cell r="AN61">
            <v>30</v>
          </cell>
          <cell r="AO61">
            <v>31</v>
          </cell>
          <cell r="AP61">
            <v>31</v>
          </cell>
          <cell r="AQ61">
            <v>28</v>
          </cell>
          <cell r="AR61">
            <v>31</v>
          </cell>
          <cell r="AS61">
            <v>30</v>
          </cell>
          <cell r="AT61">
            <v>31</v>
          </cell>
          <cell r="AU61">
            <v>30</v>
          </cell>
          <cell r="AV61">
            <v>31</v>
          </cell>
          <cell r="AW61">
            <v>31</v>
          </cell>
          <cell r="AX61">
            <v>30</v>
          </cell>
          <cell r="AY61">
            <v>31</v>
          </cell>
          <cell r="AZ61">
            <v>30</v>
          </cell>
          <cell r="BA61">
            <v>31</v>
          </cell>
          <cell r="BB61">
            <v>31</v>
          </cell>
          <cell r="BC61">
            <v>28</v>
          </cell>
          <cell r="BD61">
            <v>31</v>
          </cell>
          <cell r="BE61">
            <v>30</v>
          </cell>
          <cell r="BF61">
            <v>31</v>
          </cell>
          <cell r="BG61">
            <v>30</v>
          </cell>
          <cell r="BH61">
            <v>31</v>
          </cell>
          <cell r="BI61">
            <v>31</v>
          </cell>
          <cell r="BJ61">
            <v>30</v>
          </cell>
          <cell r="BK61">
            <v>31</v>
          </cell>
          <cell r="BL61">
            <v>30</v>
          </cell>
          <cell r="BM61">
            <v>31</v>
          </cell>
          <cell r="BN61">
            <v>31</v>
          </cell>
          <cell r="BO61">
            <v>29</v>
          </cell>
          <cell r="BP61">
            <v>31</v>
          </cell>
          <cell r="BQ61">
            <v>30</v>
          </cell>
          <cell r="BR61">
            <v>31</v>
          </cell>
          <cell r="BS61">
            <v>30</v>
          </cell>
          <cell r="BT61">
            <v>31</v>
          </cell>
          <cell r="BU61">
            <v>31</v>
          </cell>
          <cell r="BV61">
            <v>30</v>
          </cell>
          <cell r="BW61">
            <v>31</v>
          </cell>
          <cell r="BX61">
            <v>30</v>
          </cell>
          <cell r="BY61">
            <v>31</v>
          </cell>
          <cell r="BZ61">
            <v>31</v>
          </cell>
          <cell r="CA61">
            <v>28</v>
          </cell>
          <cell r="CB61">
            <v>31</v>
          </cell>
          <cell r="CC61">
            <v>30</v>
          </cell>
          <cell r="CD61">
            <v>31</v>
          </cell>
          <cell r="CE61">
            <v>30</v>
          </cell>
          <cell r="CF61">
            <v>31</v>
          </cell>
          <cell r="CG61">
            <v>31</v>
          </cell>
          <cell r="CH61">
            <v>30</v>
          </cell>
          <cell r="CI61">
            <v>31</v>
          </cell>
          <cell r="CJ61">
            <v>30</v>
          </cell>
          <cell r="CK61">
            <v>31</v>
          </cell>
          <cell r="CL61">
            <v>31</v>
          </cell>
          <cell r="CM61">
            <v>28</v>
          </cell>
          <cell r="CN61">
            <v>31</v>
          </cell>
          <cell r="CO61">
            <v>30</v>
          </cell>
          <cell r="CP61">
            <v>31</v>
          </cell>
          <cell r="CQ61">
            <v>30</v>
          </cell>
          <cell r="CR61">
            <v>31</v>
          </cell>
          <cell r="CS61">
            <v>31</v>
          </cell>
          <cell r="CT61">
            <v>30</v>
          </cell>
          <cell r="CU61">
            <v>31</v>
          </cell>
          <cell r="CV61">
            <v>30</v>
          </cell>
          <cell r="CW61">
            <v>31</v>
          </cell>
          <cell r="CX61">
            <v>31</v>
          </cell>
          <cell r="CY61">
            <v>28</v>
          </cell>
          <cell r="CZ61">
            <v>31</v>
          </cell>
          <cell r="DA61">
            <v>30</v>
          </cell>
          <cell r="DB61">
            <v>31</v>
          </cell>
          <cell r="DC61">
            <v>30</v>
          </cell>
          <cell r="DD61">
            <v>31</v>
          </cell>
          <cell r="DE61">
            <v>31</v>
          </cell>
          <cell r="DF61">
            <v>30</v>
          </cell>
          <cell r="DG61">
            <v>31</v>
          </cell>
          <cell r="DH61">
            <v>30</v>
          </cell>
          <cell r="DI61">
            <v>31</v>
          </cell>
          <cell r="DJ61">
            <v>31</v>
          </cell>
          <cell r="DK61">
            <v>29</v>
          </cell>
          <cell r="DL61">
            <v>31</v>
          </cell>
          <cell r="DM61">
            <v>30</v>
          </cell>
          <cell r="DN61">
            <v>31</v>
          </cell>
          <cell r="DO61">
            <v>30</v>
          </cell>
          <cell r="DP61">
            <v>31</v>
          </cell>
          <cell r="DQ61">
            <v>31</v>
          </cell>
          <cell r="DR61">
            <v>30</v>
          </cell>
          <cell r="DS61">
            <v>31</v>
          </cell>
          <cell r="DT61">
            <v>30</v>
          </cell>
          <cell r="DU61">
            <v>31</v>
          </cell>
          <cell r="DV61">
            <v>31</v>
          </cell>
          <cell r="DW61">
            <v>28</v>
          </cell>
          <cell r="DX61">
            <v>31</v>
          </cell>
          <cell r="DY61">
            <v>30</v>
          </cell>
          <cell r="DZ61">
            <v>31</v>
          </cell>
          <cell r="EA61">
            <v>30</v>
          </cell>
          <cell r="EB61">
            <v>31</v>
          </cell>
          <cell r="EC61">
            <v>31</v>
          </cell>
          <cell r="ED61">
            <v>30</v>
          </cell>
          <cell r="EE61">
            <v>31</v>
          </cell>
          <cell r="EF61">
            <v>30</v>
          </cell>
          <cell r="EG61">
            <v>31</v>
          </cell>
          <cell r="EH61">
            <v>31</v>
          </cell>
          <cell r="EI61">
            <v>28</v>
          </cell>
          <cell r="EJ61">
            <v>31</v>
          </cell>
          <cell r="EK61">
            <v>30</v>
          </cell>
          <cell r="EL61">
            <v>31</v>
          </cell>
          <cell r="EM61">
            <v>30</v>
          </cell>
          <cell r="EN61">
            <v>31</v>
          </cell>
          <cell r="EO61">
            <v>31</v>
          </cell>
          <cell r="EP61">
            <v>30</v>
          </cell>
          <cell r="EQ61">
            <v>31</v>
          </cell>
          <cell r="ER61">
            <v>30</v>
          </cell>
          <cell r="ES61">
            <v>31</v>
          </cell>
          <cell r="ET61">
            <v>31</v>
          </cell>
          <cell r="EU61">
            <v>28</v>
          </cell>
          <cell r="EV61">
            <v>31</v>
          </cell>
          <cell r="EW61">
            <v>30</v>
          </cell>
          <cell r="EX61">
            <v>31</v>
          </cell>
          <cell r="EY61">
            <v>30</v>
          </cell>
          <cell r="EZ61">
            <v>31</v>
          </cell>
          <cell r="FA61">
            <v>31</v>
          </cell>
          <cell r="FB61">
            <v>30</v>
          </cell>
          <cell r="FC61">
            <v>31</v>
          </cell>
          <cell r="FD61">
            <v>30</v>
          </cell>
          <cell r="FE61">
            <v>31</v>
          </cell>
          <cell r="FF61">
            <v>31</v>
          </cell>
          <cell r="FG61">
            <v>29</v>
          </cell>
          <cell r="FH61">
            <v>31</v>
          </cell>
          <cell r="FI61">
            <v>30</v>
          </cell>
          <cell r="FJ61">
            <v>31</v>
          </cell>
          <cell r="FK61">
            <v>30</v>
          </cell>
          <cell r="FL61">
            <v>31</v>
          </cell>
          <cell r="FM61">
            <v>31</v>
          </cell>
          <cell r="FN61">
            <v>30</v>
          </cell>
          <cell r="FO61">
            <v>31</v>
          </cell>
          <cell r="FP61">
            <v>30</v>
          </cell>
          <cell r="FQ61">
            <v>31</v>
          </cell>
          <cell r="FR61">
            <v>31</v>
          </cell>
          <cell r="FS61">
            <v>28</v>
          </cell>
          <cell r="FT61">
            <v>31</v>
          </cell>
          <cell r="FU61">
            <v>30</v>
          </cell>
          <cell r="FV61">
            <v>31</v>
          </cell>
          <cell r="FW61">
            <v>30</v>
          </cell>
          <cell r="FX61">
            <v>31</v>
          </cell>
          <cell r="FY61">
            <v>31</v>
          </cell>
          <cell r="FZ61">
            <v>30</v>
          </cell>
          <cell r="GA61">
            <v>31</v>
          </cell>
          <cell r="GB61">
            <v>30</v>
          </cell>
          <cell r="GC61">
            <v>31</v>
          </cell>
          <cell r="GD61">
            <v>31</v>
          </cell>
          <cell r="GE61">
            <v>28</v>
          </cell>
          <cell r="GF61">
            <v>31</v>
          </cell>
          <cell r="GG61">
            <v>30</v>
          </cell>
          <cell r="GH61">
            <v>31</v>
          </cell>
          <cell r="GI61">
            <v>30</v>
          </cell>
          <cell r="GJ61">
            <v>31</v>
          </cell>
          <cell r="GK61">
            <v>31</v>
          </cell>
          <cell r="GL61">
            <v>30</v>
          </cell>
          <cell r="GM61">
            <v>31</v>
          </cell>
          <cell r="GN61">
            <v>30</v>
          </cell>
          <cell r="GO61">
            <v>31</v>
          </cell>
          <cell r="GP61">
            <v>31</v>
          </cell>
          <cell r="GQ61">
            <v>28</v>
          </cell>
          <cell r="GR61">
            <v>31</v>
          </cell>
          <cell r="GS61">
            <v>30</v>
          </cell>
          <cell r="GT61">
            <v>31</v>
          </cell>
          <cell r="GU61">
            <v>30</v>
          </cell>
          <cell r="GV61">
            <v>31</v>
          </cell>
          <cell r="GW61">
            <v>31</v>
          </cell>
          <cell r="GX61">
            <v>30</v>
          </cell>
          <cell r="GY61">
            <v>31</v>
          </cell>
          <cell r="GZ61">
            <v>30</v>
          </cell>
          <cell r="HA61">
            <v>31</v>
          </cell>
          <cell r="HB61">
            <v>31</v>
          </cell>
          <cell r="HC61">
            <v>28</v>
          </cell>
          <cell r="HD61">
            <v>31</v>
          </cell>
          <cell r="HE61">
            <v>30</v>
          </cell>
          <cell r="HF61">
            <v>31</v>
          </cell>
          <cell r="HG61">
            <v>30</v>
          </cell>
          <cell r="HH61">
            <v>31</v>
          </cell>
          <cell r="HI61">
            <v>31</v>
          </cell>
          <cell r="HJ61">
            <v>30</v>
          </cell>
          <cell r="HK61">
            <v>31</v>
          </cell>
          <cell r="HL61">
            <v>30</v>
          </cell>
          <cell r="HM61">
            <v>31</v>
          </cell>
          <cell r="HN61">
            <v>31</v>
          </cell>
          <cell r="HO61">
            <v>28</v>
          </cell>
          <cell r="HP61">
            <v>31</v>
          </cell>
          <cell r="HQ61">
            <v>30</v>
          </cell>
          <cell r="HR61">
            <v>31</v>
          </cell>
          <cell r="HS61">
            <v>30</v>
          </cell>
          <cell r="HT61">
            <v>31</v>
          </cell>
          <cell r="HU61">
            <v>31</v>
          </cell>
          <cell r="HV61">
            <v>30</v>
          </cell>
          <cell r="HW61">
            <v>31</v>
          </cell>
          <cell r="HX61">
            <v>30</v>
          </cell>
          <cell r="HY61">
            <v>31</v>
          </cell>
          <cell r="IA61">
            <v>365</v>
          </cell>
          <cell r="IB61">
            <v>366</v>
          </cell>
          <cell r="IC61">
            <v>365</v>
          </cell>
          <cell r="ID61">
            <v>365</v>
          </cell>
          <cell r="IE61">
            <v>365</v>
          </cell>
          <cell r="IF61">
            <v>366</v>
          </cell>
          <cell r="IG61">
            <v>365</v>
          </cell>
          <cell r="IH61">
            <v>365</v>
          </cell>
          <cell r="II61">
            <v>365</v>
          </cell>
          <cell r="IJ61">
            <v>366</v>
          </cell>
          <cell r="IK61">
            <v>365</v>
          </cell>
          <cell r="IL61">
            <v>365</v>
          </cell>
          <cell r="IM61">
            <v>365</v>
          </cell>
          <cell r="IN61">
            <v>366</v>
          </cell>
          <cell r="IO61">
            <v>365</v>
          </cell>
          <cell r="IP61">
            <v>365</v>
          </cell>
          <cell r="IQ61">
            <v>365</v>
          </cell>
          <cell r="IR61">
            <v>365</v>
          </cell>
          <cell r="IS61">
            <v>365</v>
          </cell>
          <cell r="IU61">
            <v>90</v>
          </cell>
          <cell r="IV61">
            <v>91</v>
          </cell>
          <cell r="IW61">
            <v>92</v>
          </cell>
          <cell r="IX61">
            <v>92</v>
          </cell>
          <cell r="IY61">
            <v>90</v>
          </cell>
          <cell r="IZ61">
            <v>91</v>
          </cell>
          <cell r="JA61">
            <v>92</v>
          </cell>
          <cell r="JB61">
            <v>92</v>
          </cell>
          <cell r="JC61">
            <v>90</v>
          </cell>
          <cell r="JD61">
            <v>91</v>
          </cell>
          <cell r="JE61">
            <v>92</v>
          </cell>
          <cell r="JF61">
            <v>92</v>
          </cell>
          <cell r="JG61">
            <v>91</v>
          </cell>
          <cell r="JH61">
            <v>91</v>
          </cell>
          <cell r="JI61">
            <v>92</v>
          </cell>
          <cell r="JJ61">
            <v>92</v>
          </cell>
          <cell r="JK61">
            <v>90</v>
          </cell>
          <cell r="JL61">
            <v>91</v>
          </cell>
          <cell r="JM61">
            <v>92</v>
          </cell>
          <cell r="JN61">
            <v>92</v>
          </cell>
          <cell r="JO61">
            <v>90</v>
          </cell>
          <cell r="JP61">
            <v>91</v>
          </cell>
          <cell r="JQ61">
            <v>92</v>
          </cell>
          <cell r="JR61">
            <v>92</v>
          </cell>
          <cell r="JS61">
            <v>90</v>
          </cell>
          <cell r="JT61">
            <v>91</v>
          </cell>
          <cell r="JU61">
            <v>92</v>
          </cell>
          <cell r="JV61">
            <v>92</v>
          </cell>
          <cell r="JW61">
            <v>90</v>
          </cell>
          <cell r="JX61">
            <v>91</v>
          </cell>
          <cell r="JY61">
            <v>92</v>
          </cell>
          <cell r="JZ61">
            <v>92</v>
          </cell>
          <cell r="KA61">
            <v>90</v>
          </cell>
          <cell r="KB61">
            <v>91</v>
          </cell>
          <cell r="KC61">
            <v>92</v>
          </cell>
          <cell r="KD61">
            <v>92</v>
          </cell>
          <cell r="KF61">
            <v>181</v>
          </cell>
          <cell r="KG61">
            <v>181</v>
          </cell>
          <cell r="KI61">
            <v>31</v>
          </cell>
          <cell r="KJ61">
            <v>28</v>
          </cell>
          <cell r="KK61">
            <v>31</v>
          </cell>
          <cell r="KL61">
            <v>30</v>
          </cell>
          <cell r="KM61">
            <v>31</v>
          </cell>
          <cell r="KN61">
            <v>30</v>
          </cell>
          <cell r="KO61">
            <v>31</v>
          </cell>
          <cell r="KP61">
            <v>31</v>
          </cell>
          <cell r="KQ61">
            <v>30</v>
          </cell>
          <cell r="KR61">
            <v>31</v>
          </cell>
          <cell r="KS61">
            <v>30</v>
          </cell>
          <cell r="KT61">
            <v>31</v>
          </cell>
          <cell r="KU61">
            <v>31</v>
          </cell>
          <cell r="KV61">
            <v>29</v>
          </cell>
          <cell r="KW61">
            <v>31</v>
          </cell>
          <cell r="KX61">
            <v>30</v>
          </cell>
          <cell r="KY61">
            <v>31</v>
          </cell>
          <cell r="KZ61">
            <v>30</v>
          </cell>
          <cell r="LA61">
            <v>31</v>
          </cell>
          <cell r="LB61">
            <v>31</v>
          </cell>
          <cell r="LC61">
            <v>30</v>
          </cell>
          <cell r="LD61">
            <v>31</v>
          </cell>
          <cell r="LE61">
            <v>30</v>
          </cell>
          <cell r="LF61">
            <v>31</v>
          </cell>
          <cell r="LG61">
            <v>31</v>
          </cell>
          <cell r="LH61">
            <v>28</v>
          </cell>
          <cell r="LI61">
            <v>31</v>
          </cell>
          <cell r="LJ61">
            <v>30</v>
          </cell>
          <cell r="LK61">
            <v>31</v>
          </cell>
          <cell r="LL61">
            <v>30</v>
          </cell>
          <cell r="LM61">
            <v>31</v>
          </cell>
          <cell r="LN61">
            <v>31</v>
          </cell>
          <cell r="LO61">
            <v>30</v>
          </cell>
          <cell r="LP61">
            <v>31</v>
          </cell>
          <cell r="LQ61">
            <v>30</v>
          </cell>
          <cell r="LR61">
            <v>31</v>
          </cell>
          <cell r="LS61">
            <v>31</v>
          </cell>
          <cell r="LT61">
            <v>28</v>
          </cell>
          <cell r="LU61">
            <v>31</v>
          </cell>
          <cell r="LV61">
            <v>30</v>
          </cell>
          <cell r="LW61">
            <v>31</v>
          </cell>
          <cell r="LX61">
            <v>30</v>
          </cell>
          <cell r="LY61">
            <v>31</v>
          </cell>
          <cell r="LZ61">
            <v>31</v>
          </cell>
          <cell r="MA61">
            <v>30</v>
          </cell>
          <cell r="MB61">
            <v>31</v>
          </cell>
          <cell r="MC61">
            <v>30</v>
          </cell>
          <cell r="MD61">
            <v>31</v>
          </cell>
          <cell r="MF61">
            <v>91</v>
          </cell>
          <cell r="MG61">
            <v>181</v>
          </cell>
          <cell r="MH61">
            <v>365</v>
          </cell>
          <cell r="MJ61">
            <v>31</v>
          </cell>
          <cell r="MK61">
            <v>28</v>
          </cell>
          <cell r="ML61">
            <v>31</v>
          </cell>
          <cell r="MM61">
            <v>30</v>
          </cell>
          <cell r="MN61">
            <v>31</v>
          </cell>
          <cell r="MO61">
            <v>30</v>
          </cell>
          <cell r="MP61">
            <v>31</v>
          </cell>
          <cell r="MQ61">
            <v>31</v>
          </cell>
          <cell r="MR61">
            <v>30</v>
          </cell>
          <cell r="MS61">
            <v>31</v>
          </cell>
          <cell r="MT61">
            <v>30</v>
          </cell>
          <cell r="MU61">
            <v>31</v>
          </cell>
          <cell r="MV61">
            <v>31</v>
          </cell>
          <cell r="MW61">
            <v>29</v>
          </cell>
          <cell r="MX61">
            <v>31</v>
          </cell>
          <cell r="MY61">
            <v>30</v>
          </cell>
          <cell r="MZ61">
            <v>31</v>
          </cell>
          <cell r="NA61">
            <v>30</v>
          </cell>
          <cell r="NB61">
            <v>31</v>
          </cell>
          <cell r="NC61">
            <v>31</v>
          </cell>
          <cell r="ND61">
            <v>30</v>
          </cell>
          <cell r="NE61">
            <v>31</v>
          </cell>
          <cell r="NF61">
            <v>30</v>
          </cell>
          <cell r="NG61">
            <v>31</v>
          </cell>
          <cell r="NH61">
            <v>31</v>
          </cell>
          <cell r="NI61">
            <v>28</v>
          </cell>
          <cell r="NJ61">
            <v>31</v>
          </cell>
          <cell r="NK61">
            <v>30</v>
          </cell>
          <cell r="NL61">
            <v>31</v>
          </cell>
          <cell r="NM61">
            <v>30</v>
          </cell>
          <cell r="NN61">
            <v>31</v>
          </cell>
          <cell r="NO61">
            <v>31</v>
          </cell>
          <cell r="NP61">
            <v>30</v>
          </cell>
          <cell r="NQ61">
            <v>31</v>
          </cell>
          <cell r="NR61">
            <v>30</v>
          </cell>
          <cell r="NS61">
            <v>31</v>
          </cell>
          <cell r="NT61">
            <v>31</v>
          </cell>
          <cell r="NU61">
            <v>28</v>
          </cell>
          <cell r="NV61">
            <v>31</v>
          </cell>
          <cell r="NW61">
            <v>30</v>
          </cell>
          <cell r="NX61">
            <v>31</v>
          </cell>
          <cell r="NY61">
            <v>30</v>
          </cell>
          <cell r="NZ61">
            <v>31</v>
          </cell>
          <cell r="OA61">
            <v>31</v>
          </cell>
          <cell r="OB61">
            <v>30</v>
          </cell>
          <cell r="OC61">
            <v>31</v>
          </cell>
          <cell r="OD61">
            <v>30</v>
          </cell>
          <cell r="OE61">
            <v>31</v>
          </cell>
          <cell r="OG61">
            <v>91</v>
          </cell>
          <cell r="OH61">
            <v>181</v>
          </cell>
          <cell r="OI61">
            <v>365</v>
          </cell>
        </row>
        <row r="62">
          <cell r="B62" t="str">
            <v>EOP - SUMIF</v>
          </cell>
          <cell r="D62" t="str">
            <v>YEAR</v>
          </cell>
          <cell r="F62">
            <v>365</v>
          </cell>
          <cell r="G62">
            <v>365</v>
          </cell>
          <cell r="H62">
            <v>365</v>
          </cell>
          <cell r="I62">
            <v>365</v>
          </cell>
          <cell r="J62">
            <v>365</v>
          </cell>
          <cell r="K62">
            <v>365</v>
          </cell>
          <cell r="L62">
            <v>365</v>
          </cell>
          <cell r="M62">
            <v>365</v>
          </cell>
          <cell r="N62">
            <v>365</v>
          </cell>
          <cell r="O62">
            <v>365</v>
          </cell>
          <cell r="P62">
            <v>365</v>
          </cell>
          <cell r="Q62">
            <v>365</v>
          </cell>
          <cell r="R62">
            <v>366</v>
          </cell>
          <cell r="S62">
            <v>366</v>
          </cell>
          <cell r="T62">
            <v>366</v>
          </cell>
          <cell r="U62">
            <v>366</v>
          </cell>
          <cell r="V62">
            <v>366</v>
          </cell>
          <cell r="W62">
            <v>366</v>
          </cell>
          <cell r="X62">
            <v>366</v>
          </cell>
          <cell r="Y62">
            <v>366</v>
          </cell>
          <cell r="Z62">
            <v>366</v>
          </cell>
          <cell r="AA62">
            <v>366</v>
          </cell>
          <cell r="AB62">
            <v>366</v>
          </cell>
          <cell r="AC62">
            <v>366</v>
          </cell>
          <cell r="AD62">
            <v>365</v>
          </cell>
          <cell r="AE62">
            <v>365</v>
          </cell>
          <cell r="AF62">
            <v>365</v>
          </cell>
          <cell r="AG62">
            <v>365</v>
          </cell>
          <cell r="AH62">
            <v>365</v>
          </cell>
          <cell r="AI62">
            <v>365</v>
          </cell>
          <cell r="AJ62">
            <v>365</v>
          </cell>
          <cell r="AK62">
            <v>365</v>
          </cell>
          <cell r="AL62">
            <v>365</v>
          </cell>
          <cell r="AM62">
            <v>365</v>
          </cell>
          <cell r="AN62">
            <v>365</v>
          </cell>
          <cell r="AO62">
            <v>365</v>
          </cell>
          <cell r="AP62">
            <v>365</v>
          </cell>
          <cell r="AQ62">
            <v>365</v>
          </cell>
          <cell r="AR62">
            <v>365</v>
          </cell>
          <cell r="AS62">
            <v>365</v>
          </cell>
          <cell r="AT62">
            <v>365</v>
          </cell>
          <cell r="AU62">
            <v>365</v>
          </cell>
          <cell r="AV62">
            <v>365</v>
          </cell>
          <cell r="AW62">
            <v>365</v>
          </cell>
          <cell r="AX62">
            <v>365</v>
          </cell>
          <cell r="AY62">
            <v>365</v>
          </cell>
          <cell r="AZ62">
            <v>365</v>
          </cell>
          <cell r="BA62">
            <v>365</v>
          </cell>
          <cell r="BB62">
            <v>365</v>
          </cell>
          <cell r="BC62">
            <v>365</v>
          </cell>
          <cell r="BD62">
            <v>365</v>
          </cell>
          <cell r="BE62">
            <v>365</v>
          </cell>
          <cell r="BF62">
            <v>365</v>
          </cell>
          <cell r="BG62">
            <v>365</v>
          </cell>
          <cell r="BH62">
            <v>365</v>
          </cell>
          <cell r="BI62">
            <v>365</v>
          </cell>
          <cell r="BJ62">
            <v>365</v>
          </cell>
          <cell r="BK62">
            <v>365</v>
          </cell>
          <cell r="BL62">
            <v>365</v>
          </cell>
          <cell r="BM62">
            <v>365</v>
          </cell>
          <cell r="BN62">
            <v>366</v>
          </cell>
          <cell r="BO62">
            <v>366</v>
          </cell>
          <cell r="BP62">
            <v>366</v>
          </cell>
          <cell r="BQ62">
            <v>366</v>
          </cell>
          <cell r="BR62">
            <v>366</v>
          </cell>
          <cell r="BS62">
            <v>366</v>
          </cell>
          <cell r="BT62">
            <v>366</v>
          </cell>
          <cell r="BU62">
            <v>366</v>
          </cell>
          <cell r="BV62">
            <v>366</v>
          </cell>
          <cell r="BW62">
            <v>366</v>
          </cell>
          <cell r="BX62">
            <v>366</v>
          </cell>
          <cell r="BY62">
            <v>366</v>
          </cell>
          <cell r="BZ62">
            <v>365</v>
          </cell>
          <cell r="CA62">
            <v>365</v>
          </cell>
          <cell r="CB62">
            <v>365</v>
          </cell>
          <cell r="CC62">
            <v>365</v>
          </cell>
          <cell r="CD62">
            <v>365</v>
          </cell>
          <cell r="CE62">
            <v>365</v>
          </cell>
          <cell r="CF62">
            <v>365</v>
          </cell>
          <cell r="CG62">
            <v>365</v>
          </cell>
          <cell r="CH62">
            <v>365</v>
          </cell>
          <cell r="CI62">
            <v>365</v>
          </cell>
          <cell r="CJ62">
            <v>365</v>
          </cell>
          <cell r="CK62">
            <v>365</v>
          </cell>
          <cell r="CL62">
            <v>365</v>
          </cell>
          <cell r="CM62">
            <v>365</v>
          </cell>
          <cell r="CN62">
            <v>365</v>
          </cell>
          <cell r="CO62">
            <v>365</v>
          </cell>
          <cell r="CP62">
            <v>365</v>
          </cell>
          <cell r="CQ62">
            <v>365</v>
          </cell>
          <cell r="CR62">
            <v>365</v>
          </cell>
          <cell r="CS62">
            <v>365</v>
          </cell>
          <cell r="CT62">
            <v>365</v>
          </cell>
          <cell r="CU62">
            <v>365</v>
          </cell>
          <cell r="CV62">
            <v>365</v>
          </cell>
          <cell r="CW62">
            <v>365</v>
          </cell>
          <cell r="CX62">
            <v>365</v>
          </cell>
          <cell r="CY62">
            <v>365</v>
          </cell>
          <cell r="CZ62">
            <v>365</v>
          </cell>
          <cell r="DA62">
            <v>365</v>
          </cell>
          <cell r="DB62">
            <v>365</v>
          </cell>
          <cell r="DC62">
            <v>365</v>
          </cell>
          <cell r="DD62">
            <v>365</v>
          </cell>
          <cell r="DE62">
            <v>365</v>
          </cell>
          <cell r="DF62">
            <v>365</v>
          </cell>
          <cell r="DG62">
            <v>365</v>
          </cell>
          <cell r="DH62">
            <v>365</v>
          </cell>
          <cell r="DI62">
            <v>365</v>
          </cell>
          <cell r="DJ62">
            <v>366</v>
          </cell>
          <cell r="DK62">
            <v>366</v>
          </cell>
          <cell r="DL62">
            <v>366</v>
          </cell>
          <cell r="DM62">
            <v>366</v>
          </cell>
          <cell r="DN62">
            <v>366</v>
          </cell>
          <cell r="DO62">
            <v>366</v>
          </cell>
          <cell r="DP62">
            <v>366</v>
          </cell>
          <cell r="DQ62">
            <v>366</v>
          </cell>
          <cell r="DR62">
            <v>366</v>
          </cell>
          <cell r="DS62">
            <v>366</v>
          </cell>
          <cell r="DT62">
            <v>366</v>
          </cell>
          <cell r="DU62">
            <v>366</v>
          </cell>
          <cell r="DV62">
            <v>365</v>
          </cell>
          <cell r="DW62">
            <v>365</v>
          </cell>
          <cell r="DX62">
            <v>365</v>
          </cell>
          <cell r="DY62">
            <v>365</v>
          </cell>
          <cell r="DZ62">
            <v>365</v>
          </cell>
          <cell r="EA62">
            <v>365</v>
          </cell>
          <cell r="EB62">
            <v>365</v>
          </cell>
          <cell r="EC62">
            <v>365</v>
          </cell>
          <cell r="ED62">
            <v>365</v>
          </cell>
          <cell r="EE62">
            <v>365</v>
          </cell>
          <cell r="EF62">
            <v>365</v>
          </cell>
          <cell r="EG62">
            <v>365</v>
          </cell>
          <cell r="EH62">
            <v>365</v>
          </cell>
          <cell r="EI62">
            <v>365</v>
          </cell>
          <cell r="EJ62">
            <v>365</v>
          </cell>
          <cell r="EK62">
            <v>365</v>
          </cell>
          <cell r="EL62">
            <v>365</v>
          </cell>
          <cell r="EM62">
            <v>365</v>
          </cell>
          <cell r="EN62">
            <v>365</v>
          </cell>
          <cell r="EO62">
            <v>365</v>
          </cell>
          <cell r="EP62">
            <v>365</v>
          </cell>
          <cell r="EQ62">
            <v>365</v>
          </cell>
          <cell r="ER62">
            <v>365</v>
          </cell>
          <cell r="ES62">
            <v>365</v>
          </cell>
          <cell r="ET62">
            <v>365</v>
          </cell>
          <cell r="EU62">
            <v>365</v>
          </cell>
          <cell r="EV62">
            <v>365</v>
          </cell>
          <cell r="EW62">
            <v>365</v>
          </cell>
          <cell r="EX62">
            <v>365</v>
          </cell>
          <cell r="EY62">
            <v>365</v>
          </cell>
          <cell r="EZ62">
            <v>365</v>
          </cell>
          <cell r="FA62">
            <v>365</v>
          </cell>
          <cell r="FB62">
            <v>365</v>
          </cell>
          <cell r="FC62">
            <v>365</v>
          </cell>
          <cell r="FD62">
            <v>365</v>
          </cell>
          <cell r="FE62">
            <v>365</v>
          </cell>
          <cell r="FF62">
            <v>366</v>
          </cell>
          <cell r="FG62">
            <v>366</v>
          </cell>
          <cell r="FH62">
            <v>366</v>
          </cell>
          <cell r="FI62">
            <v>366</v>
          </cell>
          <cell r="FJ62">
            <v>366</v>
          </cell>
          <cell r="FK62">
            <v>366</v>
          </cell>
          <cell r="FL62">
            <v>366</v>
          </cell>
          <cell r="FM62">
            <v>366</v>
          </cell>
          <cell r="FN62">
            <v>366</v>
          </cell>
          <cell r="FO62">
            <v>366</v>
          </cell>
          <cell r="FP62">
            <v>366</v>
          </cell>
          <cell r="FQ62">
            <v>366</v>
          </cell>
          <cell r="FR62">
            <v>365</v>
          </cell>
          <cell r="FS62">
            <v>365</v>
          </cell>
          <cell r="FT62">
            <v>365</v>
          </cell>
          <cell r="FU62">
            <v>365</v>
          </cell>
          <cell r="FV62">
            <v>365</v>
          </cell>
          <cell r="FW62">
            <v>365</v>
          </cell>
          <cell r="FX62">
            <v>365</v>
          </cell>
          <cell r="FY62">
            <v>365</v>
          </cell>
          <cell r="FZ62">
            <v>365</v>
          </cell>
          <cell r="GA62">
            <v>365</v>
          </cell>
          <cell r="GB62">
            <v>365</v>
          </cell>
          <cell r="GC62">
            <v>365</v>
          </cell>
          <cell r="GD62">
            <v>365</v>
          </cell>
          <cell r="GE62">
            <v>365</v>
          </cell>
          <cell r="GF62">
            <v>365</v>
          </cell>
          <cell r="GG62">
            <v>365</v>
          </cell>
          <cell r="GH62">
            <v>365</v>
          </cell>
          <cell r="GI62">
            <v>365</v>
          </cell>
          <cell r="GJ62">
            <v>365</v>
          </cell>
          <cell r="GK62">
            <v>365</v>
          </cell>
          <cell r="GL62">
            <v>365</v>
          </cell>
          <cell r="GM62">
            <v>365</v>
          </cell>
          <cell r="GN62">
            <v>365</v>
          </cell>
          <cell r="GO62">
            <v>365</v>
          </cell>
          <cell r="GP62">
            <v>365</v>
          </cell>
          <cell r="GQ62">
            <v>365</v>
          </cell>
          <cell r="GR62">
            <v>365</v>
          </cell>
          <cell r="GS62">
            <v>365</v>
          </cell>
          <cell r="GT62">
            <v>365</v>
          </cell>
          <cell r="GU62">
            <v>365</v>
          </cell>
          <cell r="GV62">
            <v>365</v>
          </cell>
          <cell r="GW62">
            <v>365</v>
          </cell>
          <cell r="GX62">
            <v>365</v>
          </cell>
          <cell r="GY62">
            <v>365</v>
          </cell>
          <cell r="GZ62">
            <v>365</v>
          </cell>
          <cell r="HA62">
            <v>365</v>
          </cell>
          <cell r="HB62">
            <v>365</v>
          </cell>
          <cell r="HC62">
            <v>365</v>
          </cell>
          <cell r="HD62">
            <v>365</v>
          </cell>
          <cell r="HE62">
            <v>365</v>
          </cell>
          <cell r="HF62">
            <v>365</v>
          </cell>
          <cell r="HG62">
            <v>365</v>
          </cell>
          <cell r="HH62">
            <v>365</v>
          </cell>
          <cell r="HI62">
            <v>365</v>
          </cell>
          <cell r="HJ62">
            <v>365</v>
          </cell>
          <cell r="HK62">
            <v>365</v>
          </cell>
          <cell r="HL62">
            <v>365</v>
          </cell>
          <cell r="HM62">
            <v>365</v>
          </cell>
          <cell r="HN62">
            <v>365</v>
          </cell>
          <cell r="HO62">
            <v>365</v>
          </cell>
          <cell r="HP62">
            <v>365</v>
          </cell>
          <cell r="HQ62">
            <v>365</v>
          </cell>
          <cell r="HR62">
            <v>365</v>
          </cell>
          <cell r="HS62">
            <v>365</v>
          </cell>
          <cell r="HT62">
            <v>365</v>
          </cell>
          <cell r="HU62">
            <v>365</v>
          </cell>
          <cell r="HV62">
            <v>365</v>
          </cell>
          <cell r="HW62">
            <v>365</v>
          </cell>
          <cell r="HX62">
            <v>365</v>
          </cell>
          <cell r="HY62">
            <v>365</v>
          </cell>
          <cell r="IA62">
            <v>365</v>
          </cell>
          <cell r="IB62">
            <v>366</v>
          </cell>
          <cell r="IC62">
            <v>365</v>
          </cell>
          <cell r="ID62">
            <v>365</v>
          </cell>
          <cell r="IE62">
            <v>365</v>
          </cell>
          <cell r="IF62">
            <v>366</v>
          </cell>
          <cell r="IG62">
            <v>365</v>
          </cell>
          <cell r="IH62">
            <v>365</v>
          </cell>
          <cell r="II62">
            <v>365</v>
          </cell>
          <cell r="IJ62">
            <v>366</v>
          </cell>
          <cell r="IK62">
            <v>365</v>
          </cell>
          <cell r="IL62">
            <v>365</v>
          </cell>
          <cell r="IM62">
            <v>365</v>
          </cell>
          <cell r="IN62">
            <v>366</v>
          </cell>
          <cell r="IO62">
            <v>365</v>
          </cell>
          <cell r="IP62">
            <v>365</v>
          </cell>
          <cell r="IQ62">
            <v>365</v>
          </cell>
          <cell r="IR62">
            <v>365</v>
          </cell>
          <cell r="IS62">
            <v>365</v>
          </cell>
          <cell r="IU62">
            <v>365</v>
          </cell>
          <cell r="IV62">
            <v>365</v>
          </cell>
          <cell r="IW62">
            <v>365</v>
          </cell>
          <cell r="IX62">
            <v>365</v>
          </cell>
          <cell r="IY62">
            <v>365</v>
          </cell>
          <cell r="IZ62">
            <v>365</v>
          </cell>
          <cell r="JA62">
            <v>365</v>
          </cell>
          <cell r="JB62">
            <v>365</v>
          </cell>
          <cell r="JC62">
            <v>365</v>
          </cell>
          <cell r="JD62">
            <v>365</v>
          </cell>
          <cell r="JE62">
            <v>365</v>
          </cell>
          <cell r="JF62">
            <v>365</v>
          </cell>
          <cell r="JG62">
            <v>366</v>
          </cell>
          <cell r="JH62">
            <v>366</v>
          </cell>
          <cell r="JI62">
            <v>366</v>
          </cell>
          <cell r="JJ62">
            <v>366</v>
          </cell>
          <cell r="JK62">
            <v>365</v>
          </cell>
          <cell r="JL62">
            <v>365</v>
          </cell>
          <cell r="JM62">
            <v>365</v>
          </cell>
          <cell r="JN62">
            <v>365</v>
          </cell>
          <cell r="JO62">
            <v>365</v>
          </cell>
          <cell r="JP62">
            <v>365</v>
          </cell>
          <cell r="JQ62">
            <v>365</v>
          </cell>
          <cell r="JR62">
            <v>365</v>
          </cell>
          <cell r="JS62">
            <v>365</v>
          </cell>
          <cell r="JT62">
            <v>365</v>
          </cell>
          <cell r="JU62">
            <v>365</v>
          </cell>
          <cell r="JV62">
            <v>365</v>
          </cell>
          <cell r="JW62">
            <v>365</v>
          </cell>
          <cell r="JX62">
            <v>365</v>
          </cell>
          <cell r="JY62">
            <v>365</v>
          </cell>
          <cell r="JZ62">
            <v>365</v>
          </cell>
          <cell r="KA62">
            <v>365</v>
          </cell>
          <cell r="KB62">
            <v>365</v>
          </cell>
          <cell r="KC62">
            <v>365</v>
          </cell>
          <cell r="KD62">
            <v>365</v>
          </cell>
          <cell r="KF62">
            <v>365</v>
          </cell>
          <cell r="KG62">
            <v>365</v>
          </cell>
          <cell r="KI62">
            <v>365</v>
          </cell>
          <cell r="KJ62">
            <v>365</v>
          </cell>
          <cell r="KK62">
            <v>365</v>
          </cell>
          <cell r="KL62">
            <v>365</v>
          </cell>
          <cell r="KM62">
            <v>365</v>
          </cell>
          <cell r="KN62">
            <v>365</v>
          </cell>
          <cell r="KO62">
            <v>365</v>
          </cell>
          <cell r="KP62">
            <v>365</v>
          </cell>
          <cell r="KQ62">
            <v>365</v>
          </cell>
          <cell r="KR62">
            <v>365</v>
          </cell>
          <cell r="KS62">
            <v>365</v>
          </cell>
          <cell r="KT62">
            <v>365</v>
          </cell>
          <cell r="KU62">
            <v>366</v>
          </cell>
          <cell r="KV62">
            <v>366</v>
          </cell>
          <cell r="KW62">
            <v>366</v>
          </cell>
          <cell r="KX62">
            <v>366</v>
          </cell>
          <cell r="KY62">
            <v>366</v>
          </cell>
          <cell r="KZ62">
            <v>366</v>
          </cell>
          <cell r="LA62">
            <v>366</v>
          </cell>
          <cell r="LB62">
            <v>366</v>
          </cell>
          <cell r="LC62">
            <v>366</v>
          </cell>
          <cell r="LD62">
            <v>366</v>
          </cell>
          <cell r="LE62">
            <v>366</v>
          </cell>
          <cell r="LF62">
            <v>366</v>
          </cell>
          <cell r="LG62">
            <v>365</v>
          </cell>
          <cell r="LH62">
            <v>365</v>
          </cell>
          <cell r="LI62">
            <v>365</v>
          </cell>
          <cell r="LJ62">
            <v>365</v>
          </cell>
          <cell r="LK62">
            <v>365</v>
          </cell>
          <cell r="LL62">
            <v>365</v>
          </cell>
          <cell r="LM62">
            <v>365</v>
          </cell>
          <cell r="LN62">
            <v>365</v>
          </cell>
          <cell r="LO62">
            <v>365</v>
          </cell>
          <cell r="LP62">
            <v>365</v>
          </cell>
          <cell r="LQ62">
            <v>365</v>
          </cell>
          <cell r="LR62">
            <v>365</v>
          </cell>
          <cell r="LS62">
            <v>365</v>
          </cell>
          <cell r="LT62">
            <v>365</v>
          </cell>
          <cell r="LU62">
            <v>365</v>
          </cell>
          <cell r="LV62">
            <v>365</v>
          </cell>
          <cell r="LW62">
            <v>365</v>
          </cell>
          <cell r="LX62">
            <v>365</v>
          </cell>
          <cell r="LY62">
            <v>365</v>
          </cell>
          <cell r="LZ62">
            <v>365</v>
          </cell>
          <cell r="MA62">
            <v>365</v>
          </cell>
          <cell r="MB62">
            <v>365</v>
          </cell>
          <cell r="MC62">
            <v>365</v>
          </cell>
          <cell r="MD62">
            <v>365</v>
          </cell>
          <cell r="MF62">
            <v>365</v>
          </cell>
          <cell r="MG62">
            <v>365</v>
          </cell>
          <cell r="MH62">
            <v>365</v>
          </cell>
          <cell r="MJ62">
            <v>365</v>
          </cell>
          <cell r="MK62">
            <v>365</v>
          </cell>
          <cell r="ML62">
            <v>365</v>
          </cell>
          <cell r="MM62">
            <v>365</v>
          </cell>
          <cell r="MN62">
            <v>365</v>
          </cell>
          <cell r="MO62">
            <v>365</v>
          </cell>
          <cell r="MP62">
            <v>365</v>
          </cell>
          <cell r="MQ62">
            <v>365</v>
          </cell>
          <cell r="MR62">
            <v>365</v>
          </cell>
          <cell r="MS62">
            <v>365</v>
          </cell>
          <cell r="MT62">
            <v>365</v>
          </cell>
          <cell r="MU62">
            <v>365</v>
          </cell>
          <cell r="MV62">
            <v>366</v>
          </cell>
          <cell r="MW62">
            <v>366</v>
          </cell>
          <cell r="MX62">
            <v>366</v>
          </cell>
          <cell r="MY62">
            <v>366</v>
          </cell>
          <cell r="MZ62">
            <v>366</v>
          </cell>
          <cell r="NA62">
            <v>366</v>
          </cell>
          <cell r="NB62">
            <v>366</v>
          </cell>
          <cell r="NC62">
            <v>366</v>
          </cell>
          <cell r="ND62">
            <v>366</v>
          </cell>
          <cell r="NE62">
            <v>366</v>
          </cell>
          <cell r="NF62">
            <v>366</v>
          </cell>
          <cell r="NG62">
            <v>366</v>
          </cell>
          <cell r="NH62">
            <v>365</v>
          </cell>
          <cell r="NI62">
            <v>365</v>
          </cell>
          <cell r="NJ62">
            <v>365</v>
          </cell>
          <cell r="NK62">
            <v>365</v>
          </cell>
          <cell r="NL62">
            <v>365</v>
          </cell>
          <cell r="NM62">
            <v>365</v>
          </cell>
          <cell r="NN62">
            <v>365</v>
          </cell>
          <cell r="NO62">
            <v>365</v>
          </cell>
          <cell r="NP62">
            <v>365</v>
          </cell>
          <cell r="NQ62">
            <v>365</v>
          </cell>
          <cell r="NR62">
            <v>365</v>
          </cell>
          <cell r="NS62">
            <v>365</v>
          </cell>
          <cell r="NT62">
            <v>365</v>
          </cell>
          <cell r="NU62">
            <v>365</v>
          </cell>
          <cell r="NV62">
            <v>365</v>
          </cell>
          <cell r="NW62">
            <v>365</v>
          </cell>
          <cell r="NX62">
            <v>365</v>
          </cell>
          <cell r="NY62">
            <v>365</v>
          </cell>
          <cell r="NZ62">
            <v>365</v>
          </cell>
          <cell r="OA62">
            <v>365</v>
          </cell>
          <cell r="OB62">
            <v>365</v>
          </cell>
          <cell r="OC62">
            <v>365</v>
          </cell>
          <cell r="OD62">
            <v>365</v>
          </cell>
          <cell r="OE62">
            <v>365</v>
          </cell>
          <cell r="OG62">
            <v>365</v>
          </cell>
          <cell r="OH62">
            <v>365</v>
          </cell>
          <cell r="OI62">
            <v>365</v>
          </cell>
        </row>
        <row r="63">
          <cell r="D63" t="str">
            <v>Annualized Factor (number of days)</v>
          </cell>
          <cell r="E63">
            <v>11.774193548387096</v>
          </cell>
          <cell r="F63">
            <v>11.774193548387096</v>
          </cell>
          <cell r="G63">
            <v>13.035714285714286</v>
          </cell>
          <cell r="H63">
            <v>11.774193548387096</v>
          </cell>
          <cell r="I63">
            <v>12.166666666666666</v>
          </cell>
          <cell r="J63">
            <v>11.774193548387096</v>
          </cell>
          <cell r="K63">
            <v>12.166666666666666</v>
          </cell>
          <cell r="L63">
            <v>11.774193548387096</v>
          </cell>
          <cell r="M63">
            <v>11.774193548387096</v>
          </cell>
          <cell r="N63">
            <v>12.166666666666666</v>
          </cell>
          <cell r="O63">
            <v>11.774193548387096</v>
          </cell>
          <cell r="P63">
            <v>12.166666666666666</v>
          </cell>
          <cell r="Q63">
            <v>11.774193548387096</v>
          </cell>
          <cell r="R63">
            <v>11.806451612903226</v>
          </cell>
          <cell r="S63">
            <v>12.620689655172415</v>
          </cell>
          <cell r="T63">
            <v>11.806451612903226</v>
          </cell>
          <cell r="U63">
            <v>12.2</v>
          </cell>
          <cell r="V63">
            <v>11.806451612903226</v>
          </cell>
          <cell r="W63">
            <v>12.2</v>
          </cell>
          <cell r="X63">
            <v>11.806451612903226</v>
          </cell>
          <cell r="Y63">
            <v>11.806451612903226</v>
          </cell>
          <cell r="Z63">
            <v>12.2</v>
          </cell>
          <cell r="AA63">
            <v>11.806451612903226</v>
          </cell>
          <cell r="AB63">
            <v>12.2</v>
          </cell>
          <cell r="AC63">
            <v>11.806451612903226</v>
          </cell>
          <cell r="AD63">
            <v>11.774193548387096</v>
          </cell>
          <cell r="AE63">
            <v>13.035714285714286</v>
          </cell>
          <cell r="AF63">
            <v>11.774193548387096</v>
          </cell>
          <cell r="AG63">
            <v>12.166666666666666</v>
          </cell>
          <cell r="AH63">
            <v>11.774193548387096</v>
          </cell>
          <cell r="AI63">
            <v>12.166666666666666</v>
          </cell>
          <cell r="AJ63">
            <v>11.774193548387096</v>
          </cell>
          <cell r="AK63">
            <v>11.774193548387096</v>
          </cell>
          <cell r="AL63">
            <v>12.166666666666666</v>
          </cell>
          <cell r="AM63">
            <v>11.774193548387096</v>
          </cell>
          <cell r="AN63">
            <v>12.166666666666666</v>
          </cell>
          <cell r="AO63">
            <v>11.774193548387096</v>
          </cell>
          <cell r="AP63">
            <v>11.774193548387096</v>
          </cell>
          <cell r="AQ63">
            <v>13.035714285714286</v>
          </cell>
          <cell r="AR63">
            <v>11.774193548387096</v>
          </cell>
          <cell r="AS63">
            <v>12.166666666666666</v>
          </cell>
          <cell r="AT63">
            <v>11.774193548387096</v>
          </cell>
          <cell r="AU63">
            <v>12.166666666666666</v>
          </cell>
          <cell r="AV63">
            <v>11.774193548387096</v>
          </cell>
          <cell r="AW63">
            <v>11.774193548387096</v>
          </cell>
          <cell r="AX63">
            <v>12.166666666666666</v>
          </cell>
          <cell r="AY63">
            <v>11.774193548387096</v>
          </cell>
          <cell r="AZ63">
            <v>12.166666666666666</v>
          </cell>
          <cell r="BA63">
            <v>11.774193548387096</v>
          </cell>
          <cell r="BB63">
            <v>11.774193548387096</v>
          </cell>
          <cell r="BC63">
            <v>13.035714285714286</v>
          </cell>
          <cell r="BD63">
            <v>11.774193548387096</v>
          </cell>
          <cell r="BE63">
            <v>12.166666666666666</v>
          </cell>
          <cell r="BF63">
            <v>11.774193548387096</v>
          </cell>
          <cell r="BG63">
            <v>12.166666666666666</v>
          </cell>
          <cell r="BH63">
            <v>11.774193548387096</v>
          </cell>
          <cell r="BI63">
            <v>11.774193548387096</v>
          </cell>
          <cell r="BJ63">
            <v>12.166666666666666</v>
          </cell>
          <cell r="BK63">
            <v>11.774193548387096</v>
          </cell>
          <cell r="BL63">
            <v>12.166666666666666</v>
          </cell>
          <cell r="BM63">
            <v>11.774193548387096</v>
          </cell>
          <cell r="BN63">
            <v>11.806451612903226</v>
          </cell>
          <cell r="BO63">
            <v>12.620689655172415</v>
          </cell>
          <cell r="BP63">
            <v>11.806451612903226</v>
          </cell>
          <cell r="BQ63">
            <v>12.2</v>
          </cell>
          <cell r="BR63">
            <v>11.806451612903226</v>
          </cell>
          <cell r="BS63">
            <v>12.2</v>
          </cell>
          <cell r="BT63">
            <v>11.806451612903226</v>
          </cell>
          <cell r="BU63">
            <v>11.806451612903226</v>
          </cell>
          <cell r="BV63">
            <v>12.2</v>
          </cell>
          <cell r="BW63">
            <v>11.806451612903226</v>
          </cell>
          <cell r="BX63">
            <v>12.2</v>
          </cell>
          <cell r="BY63">
            <v>11.806451612903226</v>
          </cell>
          <cell r="BZ63">
            <v>11.774193548387096</v>
          </cell>
          <cell r="CA63">
            <v>13.035714285714286</v>
          </cell>
          <cell r="CB63">
            <v>11.774193548387096</v>
          </cell>
          <cell r="CC63">
            <v>12.166666666666666</v>
          </cell>
          <cell r="CD63">
            <v>11.774193548387096</v>
          </cell>
          <cell r="CE63">
            <v>12.166666666666666</v>
          </cell>
          <cell r="CF63">
            <v>11.774193548387096</v>
          </cell>
          <cell r="CG63">
            <v>11.774193548387096</v>
          </cell>
          <cell r="CH63">
            <v>12.166666666666666</v>
          </cell>
          <cell r="CI63">
            <v>11.774193548387096</v>
          </cell>
          <cell r="CJ63">
            <v>12.166666666666666</v>
          </cell>
          <cell r="CK63">
            <v>11.774193548387096</v>
          </cell>
          <cell r="CL63">
            <v>11.774193548387096</v>
          </cell>
          <cell r="CM63">
            <v>13.035714285714286</v>
          </cell>
          <cell r="CN63">
            <v>11.774193548387096</v>
          </cell>
          <cell r="CO63">
            <v>12.166666666666666</v>
          </cell>
          <cell r="CP63">
            <v>11.774193548387096</v>
          </cell>
          <cell r="CQ63">
            <v>12.166666666666666</v>
          </cell>
          <cell r="CR63">
            <v>11.774193548387096</v>
          </cell>
          <cell r="CS63">
            <v>11.774193548387096</v>
          </cell>
          <cell r="CT63">
            <v>12.166666666666666</v>
          </cell>
          <cell r="CU63">
            <v>11.774193548387096</v>
          </cell>
          <cell r="CV63">
            <v>12.166666666666666</v>
          </cell>
          <cell r="CW63">
            <v>11.774193548387096</v>
          </cell>
          <cell r="CX63">
            <v>11.774193548387096</v>
          </cell>
          <cell r="CY63">
            <v>13.035714285714286</v>
          </cell>
          <cell r="CZ63">
            <v>11.774193548387096</v>
          </cell>
          <cell r="DA63">
            <v>12.166666666666666</v>
          </cell>
          <cell r="DB63">
            <v>11.774193548387096</v>
          </cell>
          <cell r="DC63">
            <v>12.166666666666666</v>
          </cell>
          <cell r="DD63">
            <v>11.774193548387096</v>
          </cell>
          <cell r="DE63">
            <v>11.774193548387096</v>
          </cell>
          <cell r="DF63">
            <v>12.166666666666666</v>
          </cell>
          <cell r="DG63">
            <v>11.774193548387096</v>
          </cell>
          <cell r="DH63">
            <v>12.166666666666666</v>
          </cell>
          <cell r="DI63">
            <v>11.774193548387096</v>
          </cell>
          <cell r="DJ63">
            <v>11.806451612903226</v>
          </cell>
          <cell r="DK63">
            <v>12.620689655172415</v>
          </cell>
          <cell r="DL63">
            <v>11.806451612903226</v>
          </cell>
          <cell r="DM63">
            <v>12.2</v>
          </cell>
          <cell r="DN63">
            <v>11.806451612903226</v>
          </cell>
          <cell r="DO63">
            <v>12.2</v>
          </cell>
          <cell r="DP63">
            <v>11.806451612903226</v>
          </cell>
          <cell r="DQ63">
            <v>11.806451612903226</v>
          </cell>
          <cell r="DR63">
            <v>12.2</v>
          </cell>
          <cell r="DS63">
            <v>11.806451612903226</v>
          </cell>
          <cell r="DT63">
            <v>12.2</v>
          </cell>
          <cell r="DU63">
            <v>11.806451612903226</v>
          </cell>
          <cell r="DV63">
            <v>11.774193548387096</v>
          </cell>
          <cell r="DW63">
            <v>13.035714285714286</v>
          </cell>
          <cell r="DX63">
            <v>11.774193548387096</v>
          </cell>
          <cell r="DY63">
            <v>12.166666666666666</v>
          </cell>
          <cell r="DZ63">
            <v>11.774193548387096</v>
          </cell>
          <cell r="EA63">
            <v>12.166666666666666</v>
          </cell>
          <cell r="EB63">
            <v>11.774193548387096</v>
          </cell>
          <cell r="EC63">
            <v>11.774193548387096</v>
          </cell>
          <cell r="ED63">
            <v>12.166666666666666</v>
          </cell>
          <cell r="EE63">
            <v>11.774193548387096</v>
          </cell>
          <cell r="EF63">
            <v>12.166666666666666</v>
          </cell>
          <cell r="EG63">
            <v>11.774193548387096</v>
          </cell>
          <cell r="EH63">
            <v>11.774193548387096</v>
          </cell>
          <cell r="EI63">
            <v>13.035714285714286</v>
          </cell>
          <cell r="EJ63">
            <v>11.774193548387096</v>
          </cell>
          <cell r="EK63">
            <v>12.166666666666666</v>
          </cell>
          <cell r="EL63">
            <v>11.774193548387096</v>
          </cell>
          <cell r="EM63">
            <v>12.166666666666666</v>
          </cell>
          <cell r="EN63">
            <v>11.774193548387096</v>
          </cell>
          <cell r="EO63">
            <v>11.774193548387096</v>
          </cell>
          <cell r="EP63">
            <v>12.166666666666666</v>
          </cell>
          <cell r="EQ63">
            <v>11.774193548387096</v>
          </cell>
          <cell r="ER63">
            <v>12.166666666666666</v>
          </cell>
          <cell r="ES63">
            <v>11.774193548387096</v>
          </cell>
          <cell r="ET63">
            <v>11.774193548387096</v>
          </cell>
          <cell r="EU63">
            <v>13.035714285714286</v>
          </cell>
          <cell r="EV63">
            <v>11.774193548387096</v>
          </cell>
          <cell r="EW63">
            <v>12.166666666666666</v>
          </cell>
          <cell r="EX63">
            <v>11.774193548387096</v>
          </cell>
          <cell r="EY63">
            <v>12.166666666666666</v>
          </cell>
          <cell r="EZ63">
            <v>11.774193548387096</v>
          </cell>
          <cell r="FA63">
            <v>11.774193548387096</v>
          </cell>
          <cell r="FB63">
            <v>12.166666666666666</v>
          </cell>
          <cell r="FC63">
            <v>11.774193548387096</v>
          </cell>
          <cell r="FD63">
            <v>12.166666666666666</v>
          </cell>
          <cell r="FE63">
            <v>11.774193548387096</v>
          </cell>
          <cell r="FF63">
            <v>11.806451612903226</v>
          </cell>
          <cell r="FG63">
            <v>12.620689655172415</v>
          </cell>
          <cell r="FH63">
            <v>11.806451612903226</v>
          </cell>
          <cell r="FI63">
            <v>12.2</v>
          </cell>
          <cell r="FJ63">
            <v>11.806451612903226</v>
          </cell>
          <cell r="FK63">
            <v>12.2</v>
          </cell>
          <cell r="FL63">
            <v>11.806451612903226</v>
          </cell>
          <cell r="FM63">
            <v>11.806451612903226</v>
          </cell>
          <cell r="FN63">
            <v>12.2</v>
          </cell>
          <cell r="FO63">
            <v>11.806451612903226</v>
          </cell>
          <cell r="FP63">
            <v>12.2</v>
          </cell>
          <cell r="FQ63">
            <v>11.806451612903226</v>
          </cell>
          <cell r="FR63">
            <v>11.774193548387096</v>
          </cell>
          <cell r="FS63">
            <v>13.035714285714286</v>
          </cell>
          <cell r="FT63">
            <v>11.774193548387096</v>
          </cell>
          <cell r="FU63">
            <v>12.166666666666666</v>
          </cell>
          <cell r="FV63">
            <v>11.774193548387096</v>
          </cell>
          <cell r="FW63">
            <v>12.166666666666666</v>
          </cell>
          <cell r="FX63">
            <v>11.774193548387096</v>
          </cell>
          <cell r="FY63">
            <v>11.774193548387096</v>
          </cell>
          <cell r="FZ63">
            <v>12.166666666666666</v>
          </cell>
          <cell r="GA63">
            <v>11.774193548387096</v>
          </cell>
          <cell r="GB63">
            <v>12.166666666666666</v>
          </cell>
          <cell r="GC63">
            <v>11.774193548387096</v>
          </cell>
          <cell r="GD63">
            <v>11.774193548387096</v>
          </cell>
          <cell r="GE63">
            <v>13.035714285714286</v>
          </cell>
          <cell r="GF63">
            <v>11.774193548387096</v>
          </cell>
          <cell r="GG63">
            <v>12.166666666666666</v>
          </cell>
          <cell r="GH63">
            <v>11.774193548387096</v>
          </cell>
          <cell r="GI63">
            <v>12.166666666666666</v>
          </cell>
          <cell r="GJ63">
            <v>11.774193548387096</v>
          </cell>
          <cell r="GK63">
            <v>11.774193548387096</v>
          </cell>
          <cell r="GL63">
            <v>12.166666666666666</v>
          </cell>
          <cell r="GM63">
            <v>11.774193548387096</v>
          </cell>
          <cell r="GN63">
            <v>12.166666666666666</v>
          </cell>
          <cell r="GO63">
            <v>11.774193548387096</v>
          </cell>
          <cell r="GP63">
            <v>11.774193548387096</v>
          </cell>
          <cell r="GQ63">
            <v>13.035714285714286</v>
          </cell>
          <cell r="GR63">
            <v>11.774193548387096</v>
          </cell>
          <cell r="GS63">
            <v>12.166666666666666</v>
          </cell>
          <cell r="GT63">
            <v>11.774193548387096</v>
          </cell>
          <cell r="GU63">
            <v>12.166666666666666</v>
          </cell>
          <cell r="GV63">
            <v>11.774193548387096</v>
          </cell>
          <cell r="GW63">
            <v>11.774193548387096</v>
          </cell>
          <cell r="GX63">
            <v>12.166666666666666</v>
          </cell>
          <cell r="GY63">
            <v>11.774193548387096</v>
          </cell>
          <cell r="GZ63">
            <v>12.166666666666666</v>
          </cell>
          <cell r="HA63">
            <v>11.774193548387096</v>
          </cell>
          <cell r="HB63">
            <v>11.774193548387096</v>
          </cell>
          <cell r="HC63">
            <v>13.035714285714286</v>
          </cell>
          <cell r="HD63">
            <v>11.774193548387096</v>
          </cell>
          <cell r="HE63">
            <v>12.166666666666666</v>
          </cell>
          <cell r="HF63">
            <v>11.774193548387096</v>
          </cell>
          <cell r="HG63">
            <v>12.166666666666666</v>
          </cell>
          <cell r="HH63">
            <v>11.774193548387096</v>
          </cell>
          <cell r="HI63">
            <v>11.774193548387096</v>
          </cell>
          <cell r="HJ63">
            <v>12.166666666666666</v>
          </cell>
          <cell r="HK63">
            <v>11.774193548387096</v>
          </cell>
          <cell r="HL63">
            <v>12.166666666666666</v>
          </cell>
          <cell r="HM63">
            <v>11.774193548387096</v>
          </cell>
          <cell r="HN63">
            <v>11.774193548387096</v>
          </cell>
          <cell r="HO63">
            <v>13.035714285714286</v>
          </cell>
          <cell r="HP63">
            <v>11.774193548387096</v>
          </cell>
          <cell r="HQ63">
            <v>12.166666666666666</v>
          </cell>
          <cell r="HR63">
            <v>11.774193548387096</v>
          </cell>
          <cell r="HS63">
            <v>12.166666666666666</v>
          </cell>
          <cell r="HT63">
            <v>11.774193548387096</v>
          </cell>
          <cell r="HU63">
            <v>11.774193548387096</v>
          </cell>
          <cell r="HV63">
            <v>12.166666666666666</v>
          </cell>
          <cell r="HW63">
            <v>11.774193548387096</v>
          </cell>
          <cell r="HX63">
            <v>12.166666666666666</v>
          </cell>
          <cell r="HY63">
            <v>11.774193548387096</v>
          </cell>
          <cell r="IA63">
            <v>1</v>
          </cell>
          <cell r="IB63">
            <v>1</v>
          </cell>
          <cell r="IC63">
            <v>1</v>
          </cell>
          <cell r="ID63">
            <v>1</v>
          </cell>
          <cell r="IE63">
            <v>1</v>
          </cell>
          <cell r="IF63">
            <v>1</v>
          </cell>
          <cell r="IG63">
            <v>1</v>
          </cell>
          <cell r="IH63">
            <v>1</v>
          </cell>
          <cell r="II63">
            <v>1</v>
          </cell>
          <cell r="IJ63">
            <v>1</v>
          </cell>
          <cell r="IK63">
            <v>1</v>
          </cell>
          <cell r="IL63">
            <v>1</v>
          </cell>
          <cell r="IM63">
            <v>1</v>
          </cell>
          <cell r="IN63">
            <v>1</v>
          </cell>
          <cell r="IO63">
            <v>1</v>
          </cell>
          <cell r="IP63">
            <v>1</v>
          </cell>
          <cell r="IQ63">
            <v>1</v>
          </cell>
          <cell r="IR63">
            <v>1</v>
          </cell>
          <cell r="IS63">
            <v>1</v>
          </cell>
          <cell r="IU63">
            <v>4.0555555555555554</v>
          </cell>
          <cell r="IV63">
            <v>4.0109890109890109</v>
          </cell>
          <cell r="IW63">
            <v>3.9673913043478262</v>
          </cell>
          <cell r="IX63">
            <v>3.9673913043478262</v>
          </cell>
          <cell r="IY63">
            <v>4.0555555555555554</v>
          </cell>
          <cell r="IZ63">
            <v>4.0109890109890109</v>
          </cell>
          <cell r="JA63">
            <v>3.9673913043478262</v>
          </cell>
          <cell r="JB63">
            <v>3.9673913043478262</v>
          </cell>
          <cell r="JC63">
            <v>4.0555555555555554</v>
          </cell>
          <cell r="JD63">
            <v>4.0109890109890109</v>
          </cell>
          <cell r="JE63">
            <v>3.9673913043478262</v>
          </cell>
          <cell r="JF63">
            <v>3.9673913043478262</v>
          </cell>
          <cell r="JG63">
            <v>4.0219780219780219</v>
          </cell>
          <cell r="JH63">
            <v>4.0219780219780219</v>
          </cell>
          <cell r="JI63">
            <v>3.9782608695652173</v>
          </cell>
          <cell r="JJ63">
            <v>3.9782608695652173</v>
          </cell>
          <cell r="JK63">
            <v>4.0555555555555554</v>
          </cell>
          <cell r="JL63">
            <v>4.0109890109890109</v>
          </cell>
          <cell r="JM63">
            <v>3.9673913043478262</v>
          </cell>
          <cell r="JN63">
            <v>3.9673913043478262</v>
          </cell>
          <cell r="JO63">
            <v>4.0555555555555554</v>
          </cell>
          <cell r="JP63">
            <v>4.0109890109890109</v>
          </cell>
          <cell r="JQ63">
            <v>3.9673913043478262</v>
          </cell>
          <cell r="JR63">
            <v>3.9673913043478262</v>
          </cell>
          <cell r="JS63">
            <v>4.0555555555555554</v>
          </cell>
          <cell r="JT63">
            <v>4.0109890109890109</v>
          </cell>
          <cell r="JU63">
            <v>3.9673913043478262</v>
          </cell>
          <cell r="JV63">
            <v>3.9673913043478262</v>
          </cell>
          <cell r="JW63">
            <v>4.0555555555555554</v>
          </cell>
          <cell r="JX63">
            <v>4.0109890109890109</v>
          </cell>
          <cell r="JY63">
            <v>3.9673913043478262</v>
          </cell>
          <cell r="JZ63">
            <v>3.9673913043478262</v>
          </cell>
          <cell r="KA63">
            <v>4.0555555555555554</v>
          </cell>
          <cell r="KB63">
            <v>4.0109890109890109</v>
          </cell>
          <cell r="KC63">
            <v>3.9673913043478262</v>
          </cell>
          <cell r="KD63">
            <v>3.9673913043478262</v>
          </cell>
          <cell r="KF63">
            <v>2.0165745856353592</v>
          </cell>
          <cell r="KG63">
            <v>2.0165745856353592</v>
          </cell>
          <cell r="KI63">
            <v>11.774193548387096</v>
          </cell>
          <cell r="KJ63">
            <v>13.035714285714286</v>
          </cell>
          <cell r="KK63">
            <v>11.774193548387096</v>
          </cell>
          <cell r="KL63">
            <v>12.166666666666666</v>
          </cell>
          <cell r="KM63">
            <v>11.774193548387096</v>
          </cell>
          <cell r="KN63">
            <v>12.166666666666666</v>
          </cell>
          <cell r="KO63">
            <v>11.774193548387096</v>
          </cell>
          <cell r="KP63">
            <v>11.774193548387096</v>
          </cell>
          <cell r="KQ63">
            <v>12.166666666666666</v>
          </cell>
          <cell r="KR63">
            <v>11.774193548387096</v>
          </cell>
          <cell r="KS63">
            <v>12.166666666666666</v>
          </cell>
          <cell r="KT63">
            <v>11.774193548387096</v>
          </cell>
          <cell r="KU63">
            <v>11.806451612903226</v>
          </cell>
          <cell r="KV63">
            <v>12.620689655172415</v>
          </cell>
          <cell r="KW63">
            <v>11.806451612903226</v>
          </cell>
          <cell r="KX63">
            <v>12.2</v>
          </cell>
          <cell r="KY63">
            <v>11.806451612903226</v>
          </cell>
          <cell r="KZ63">
            <v>12.2</v>
          </cell>
          <cell r="LA63">
            <v>11.806451612903226</v>
          </cell>
          <cell r="LB63">
            <v>11.806451612903226</v>
          </cell>
          <cell r="LC63">
            <v>12.2</v>
          </cell>
          <cell r="LD63">
            <v>11.806451612903226</v>
          </cell>
          <cell r="LE63">
            <v>12.2</v>
          </cell>
          <cell r="LF63">
            <v>11.806451612903226</v>
          </cell>
          <cell r="LG63">
            <v>11.774193548387096</v>
          </cell>
          <cell r="LH63">
            <v>13.035714285714286</v>
          </cell>
          <cell r="LI63">
            <v>11.774193548387096</v>
          </cell>
          <cell r="LJ63">
            <v>12.166666666666666</v>
          </cell>
          <cell r="LK63">
            <v>11.774193548387096</v>
          </cell>
          <cell r="LL63">
            <v>12.166666666666666</v>
          </cell>
          <cell r="LM63">
            <v>11.774193548387096</v>
          </cell>
          <cell r="LN63">
            <v>11.774193548387096</v>
          </cell>
          <cell r="LO63">
            <v>12.166666666666666</v>
          </cell>
          <cell r="LP63">
            <v>11.774193548387096</v>
          </cell>
          <cell r="LQ63">
            <v>12.166666666666666</v>
          </cell>
          <cell r="LR63">
            <v>11.774193548387096</v>
          </cell>
          <cell r="LS63">
            <v>11.774193548387096</v>
          </cell>
          <cell r="LT63">
            <v>13.035714285714286</v>
          </cell>
          <cell r="LU63">
            <v>11.774193548387096</v>
          </cell>
          <cell r="LV63">
            <v>12.166666666666666</v>
          </cell>
          <cell r="LW63">
            <v>11.774193548387096</v>
          </cell>
          <cell r="LX63">
            <v>12.166666666666666</v>
          </cell>
          <cell r="LY63">
            <v>11.774193548387096</v>
          </cell>
          <cell r="LZ63">
            <v>11.774193548387096</v>
          </cell>
          <cell r="MA63">
            <v>12.166666666666666</v>
          </cell>
          <cell r="MB63">
            <v>11.774193548387096</v>
          </cell>
          <cell r="MC63">
            <v>12.166666666666666</v>
          </cell>
          <cell r="MD63">
            <v>11.774193548387096</v>
          </cell>
          <cell r="MF63">
            <v>4.0109890109890109</v>
          </cell>
          <cell r="MG63">
            <v>2.0165745856353592</v>
          </cell>
          <cell r="MH63">
            <v>1</v>
          </cell>
          <cell r="MJ63">
            <v>11.774193548387096</v>
          </cell>
          <cell r="MK63">
            <v>13.035714285714286</v>
          </cell>
          <cell r="ML63">
            <v>11.774193548387096</v>
          </cell>
          <cell r="MM63">
            <v>12.166666666666666</v>
          </cell>
          <cell r="MN63">
            <v>11.774193548387096</v>
          </cell>
          <cell r="MO63">
            <v>12.166666666666666</v>
          </cell>
          <cell r="MP63">
            <v>11.774193548387096</v>
          </cell>
          <cell r="MQ63">
            <v>11.774193548387096</v>
          </cell>
          <cell r="MR63">
            <v>12.166666666666666</v>
          </cell>
          <cell r="MS63">
            <v>11.774193548387096</v>
          </cell>
          <cell r="MT63">
            <v>12.166666666666666</v>
          </cell>
          <cell r="MU63">
            <v>11.774193548387096</v>
          </cell>
          <cell r="MV63">
            <v>11.806451612903226</v>
          </cell>
          <cell r="MW63">
            <v>12.620689655172415</v>
          </cell>
          <cell r="MX63">
            <v>11.806451612903226</v>
          </cell>
          <cell r="MY63">
            <v>12.2</v>
          </cell>
          <cell r="MZ63">
            <v>11.806451612903226</v>
          </cell>
          <cell r="NA63">
            <v>12.2</v>
          </cell>
          <cell r="NB63">
            <v>11.806451612903226</v>
          </cell>
          <cell r="NC63">
            <v>11.806451612903226</v>
          </cell>
          <cell r="ND63">
            <v>12.2</v>
          </cell>
          <cell r="NE63">
            <v>11.806451612903226</v>
          </cell>
          <cell r="NF63">
            <v>12.2</v>
          </cell>
          <cell r="NG63">
            <v>11.806451612903226</v>
          </cell>
          <cell r="NH63">
            <v>11.774193548387096</v>
          </cell>
          <cell r="NI63">
            <v>13.035714285714286</v>
          </cell>
          <cell r="NJ63">
            <v>11.774193548387096</v>
          </cell>
          <cell r="NK63">
            <v>12.166666666666666</v>
          </cell>
          <cell r="NL63">
            <v>11.774193548387096</v>
          </cell>
          <cell r="NM63">
            <v>12.166666666666666</v>
          </cell>
          <cell r="NN63">
            <v>11.774193548387096</v>
          </cell>
          <cell r="NO63">
            <v>11.774193548387096</v>
          </cell>
          <cell r="NP63">
            <v>12.166666666666666</v>
          </cell>
          <cell r="NQ63">
            <v>11.774193548387096</v>
          </cell>
          <cell r="NR63">
            <v>12.166666666666666</v>
          </cell>
          <cell r="NS63">
            <v>11.774193548387096</v>
          </cell>
          <cell r="NT63">
            <v>11.774193548387096</v>
          </cell>
          <cell r="NU63">
            <v>13.035714285714286</v>
          </cell>
          <cell r="NV63">
            <v>11.774193548387096</v>
          </cell>
          <cell r="NW63">
            <v>12.166666666666666</v>
          </cell>
          <cell r="NX63">
            <v>11.774193548387096</v>
          </cell>
          <cell r="NY63">
            <v>12.166666666666666</v>
          </cell>
          <cell r="NZ63">
            <v>11.774193548387096</v>
          </cell>
          <cell r="OA63">
            <v>11.774193548387096</v>
          </cell>
          <cell r="OB63">
            <v>12.166666666666666</v>
          </cell>
          <cell r="OC63">
            <v>11.774193548387096</v>
          </cell>
          <cell r="OD63">
            <v>12.166666666666666</v>
          </cell>
          <cell r="OE63">
            <v>11.774193548387096</v>
          </cell>
          <cell r="OG63">
            <v>4.0109890109890109</v>
          </cell>
          <cell r="OH63">
            <v>2.0165745856353592</v>
          </cell>
          <cell r="OI63">
            <v>1</v>
          </cell>
        </row>
        <row r="64">
          <cell r="A64" t="str">
            <v>Annualized Factor (Flat)</v>
          </cell>
          <cell r="D64" t="str">
            <v>Annualized Factor (Flat)</v>
          </cell>
          <cell r="E64">
            <v>12</v>
          </cell>
          <cell r="F64">
            <v>12</v>
          </cell>
          <cell r="G64">
            <v>12</v>
          </cell>
          <cell r="H64">
            <v>12</v>
          </cell>
          <cell r="I64">
            <v>12</v>
          </cell>
          <cell r="J64">
            <v>12</v>
          </cell>
          <cell r="K64">
            <v>12</v>
          </cell>
          <cell r="L64">
            <v>12</v>
          </cell>
          <cell r="M64">
            <v>12</v>
          </cell>
          <cell r="N64">
            <v>12</v>
          </cell>
          <cell r="O64">
            <v>12</v>
          </cell>
          <cell r="P64">
            <v>12</v>
          </cell>
          <cell r="Q64">
            <v>12</v>
          </cell>
          <cell r="R64">
            <v>12</v>
          </cell>
          <cell r="S64">
            <v>12</v>
          </cell>
          <cell r="T64">
            <v>12</v>
          </cell>
          <cell r="U64">
            <v>12</v>
          </cell>
          <cell r="V64">
            <v>12</v>
          </cell>
          <cell r="W64">
            <v>12</v>
          </cell>
          <cell r="X64">
            <v>12</v>
          </cell>
          <cell r="Y64">
            <v>12</v>
          </cell>
          <cell r="Z64">
            <v>12</v>
          </cell>
          <cell r="AA64">
            <v>12</v>
          </cell>
          <cell r="AB64">
            <v>12</v>
          </cell>
          <cell r="AC64">
            <v>12</v>
          </cell>
          <cell r="AD64">
            <v>12</v>
          </cell>
          <cell r="AE64">
            <v>12</v>
          </cell>
          <cell r="AF64">
            <v>12</v>
          </cell>
          <cell r="AG64">
            <v>12</v>
          </cell>
          <cell r="AH64">
            <v>12</v>
          </cell>
          <cell r="AI64">
            <v>12</v>
          </cell>
          <cell r="AJ64">
            <v>12</v>
          </cell>
          <cell r="AK64">
            <v>12</v>
          </cell>
          <cell r="AL64">
            <v>12</v>
          </cell>
          <cell r="AM64">
            <v>12</v>
          </cell>
          <cell r="AN64">
            <v>12</v>
          </cell>
          <cell r="AO64">
            <v>12</v>
          </cell>
          <cell r="AP64">
            <v>12</v>
          </cell>
          <cell r="AQ64">
            <v>12</v>
          </cell>
          <cell r="AR64">
            <v>12</v>
          </cell>
          <cell r="AS64">
            <v>12</v>
          </cell>
          <cell r="AT64">
            <v>12</v>
          </cell>
          <cell r="AU64">
            <v>12</v>
          </cell>
          <cell r="AV64">
            <v>12</v>
          </cell>
          <cell r="AW64">
            <v>12</v>
          </cell>
          <cell r="AX64">
            <v>12</v>
          </cell>
          <cell r="AY64">
            <v>12</v>
          </cell>
          <cell r="AZ64">
            <v>12</v>
          </cell>
          <cell r="BA64">
            <v>12</v>
          </cell>
          <cell r="BB64">
            <v>12</v>
          </cell>
          <cell r="BC64">
            <v>12</v>
          </cell>
          <cell r="BD64">
            <v>12</v>
          </cell>
          <cell r="BE64">
            <v>12</v>
          </cell>
          <cell r="BF64">
            <v>12</v>
          </cell>
          <cell r="BG64">
            <v>12</v>
          </cell>
          <cell r="BH64">
            <v>12</v>
          </cell>
          <cell r="BI64">
            <v>12</v>
          </cell>
          <cell r="BJ64">
            <v>12</v>
          </cell>
          <cell r="BK64">
            <v>12</v>
          </cell>
          <cell r="BL64">
            <v>12</v>
          </cell>
          <cell r="BM64">
            <v>12</v>
          </cell>
          <cell r="BN64">
            <v>12</v>
          </cell>
          <cell r="BO64">
            <v>12</v>
          </cell>
          <cell r="BP64">
            <v>12</v>
          </cell>
          <cell r="BQ64">
            <v>12</v>
          </cell>
          <cell r="BR64">
            <v>12</v>
          </cell>
          <cell r="BS64">
            <v>12</v>
          </cell>
          <cell r="BT64">
            <v>12</v>
          </cell>
          <cell r="BU64">
            <v>12</v>
          </cell>
          <cell r="BV64">
            <v>12</v>
          </cell>
          <cell r="BW64">
            <v>12</v>
          </cell>
          <cell r="BX64">
            <v>12</v>
          </cell>
          <cell r="BY64">
            <v>12</v>
          </cell>
          <cell r="BZ64">
            <v>12</v>
          </cell>
          <cell r="CA64">
            <v>12</v>
          </cell>
          <cell r="CB64">
            <v>12</v>
          </cell>
          <cell r="CC64">
            <v>12</v>
          </cell>
          <cell r="CD64">
            <v>12</v>
          </cell>
          <cell r="CE64">
            <v>12</v>
          </cell>
          <cell r="CF64">
            <v>12</v>
          </cell>
          <cell r="CG64">
            <v>12</v>
          </cell>
          <cell r="CH64">
            <v>12</v>
          </cell>
          <cell r="CI64">
            <v>12</v>
          </cell>
          <cell r="CJ64">
            <v>12</v>
          </cell>
          <cell r="CK64">
            <v>12</v>
          </cell>
          <cell r="CL64">
            <v>12</v>
          </cell>
          <cell r="CM64">
            <v>12</v>
          </cell>
          <cell r="CN64">
            <v>12</v>
          </cell>
          <cell r="CO64">
            <v>12</v>
          </cell>
          <cell r="CP64">
            <v>12</v>
          </cell>
          <cell r="CQ64">
            <v>12</v>
          </cell>
          <cell r="CR64">
            <v>12</v>
          </cell>
          <cell r="CS64">
            <v>12</v>
          </cell>
          <cell r="CT64">
            <v>12</v>
          </cell>
          <cell r="CU64">
            <v>12</v>
          </cell>
          <cell r="CV64">
            <v>12</v>
          </cell>
          <cell r="CW64">
            <v>12</v>
          </cell>
          <cell r="CX64">
            <v>12</v>
          </cell>
          <cell r="CY64">
            <v>12</v>
          </cell>
          <cell r="CZ64">
            <v>12</v>
          </cell>
          <cell r="DA64">
            <v>12</v>
          </cell>
          <cell r="DB64">
            <v>12</v>
          </cell>
          <cell r="DC64">
            <v>12</v>
          </cell>
          <cell r="DD64">
            <v>12</v>
          </cell>
          <cell r="DE64">
            <v>12</v>
          </cell>
          <cell r="DF64">
            <v>12</v>
          </cell>
          <cell r="DG64">
            <v>12</v>
          </cell>
          <cell r="DH64">
            <v>12</v>
          </cell>
          <cell r="DI64">
            <v>12</v>
          </cell>
          <cell r="DJ64">
            <v>12</v>
          </cell>
          <cell r="DK64">
            <v>12</v>
          </cell>
          <cell r="DL64">
            <v>12</v>
          </cell>
          <cell r="DM64">
            <v>12</v>
          </cell>
          <cell r="DN64">
            <v>12</v>
          </cell>
          <cell r="DO64">
            <v>12</v>
          </cell>
          <cell r="DP64">
            <v>12</v>
          </cell>
          <cell r="DQ64">
            <v>12</v>
          </cell>
          <cell r="DR64">
            <v>12</v>
          </cell>
          <cell r="DS64">
            <v>12</v>
          </cell>
          <cell r="DT64">
            <v>12</v>
          </cell>
          <cell r="DU64">
            <v>12</v>
          </cell>
          <cell r="DV64">
            <v>12</v>
          </cell>
          <cell r="DW64">
            <v>12</v>
          </cell>
          <cell r="DX64">
            <v>12</v>
          </cell>
          <cell r="DY64">
            <v>12</v>
          </cell>
          <cell r="DZ64">
            <v>12</v>
          </cell>
          <cell r="EA64">
            <v>12</v>
          </cell>
          <cell r="EB64">
            <v>12</v>
          </cell>
          <cell r="EC64">
            <v>12</v>
          </cell>
          <cell r="ED64">
            <v>12</v>
          </cell>
          <cell r="EE64">
            <v>12</v>
          </cell>
          <cell r="EF64">
            <v>12</v>
          </cell>
          <cell r="EG64">
            <v>12</v>
          </cell>
          <cell r="EH64">
            <v>12</v>
          </cell>
          <cell r="EI64">
            <v>12</v>
          </cell>
          <cell r="EJ64">
            <v>12</v>
          </cell>
          <cell r="EK64">
            <v>12</v>
          </cell>
          <cell r="EL64">
            <v>12</v>
          </cell>
          <cell r="EM64">
            <v>12</v>
          </cell>
          <cell r="EN64">
            <v>12</v>
          </cell>
          <cell r="EO64">
            <v>12</v>
          </cell>
          <cell r="EP64">
            <v>12</v>
          </cell>
          <cell r="EQ64">
            <v>12</v>
          </cell>
          <cell r="ER64">
            <v>12</v>
          </cell>
          <cell r="ES64">
            <v>12</v>
          </cell>
          <cell r="ET64">
            <v>12</v>
          </cell>
          <cell r="EU64">
            <v>12</v>
          </cell>
          <cell r="EV64">
            <v>12</v>
          </cell>
          <cell r="EW64">
            <v>12</v>
          </cell>
          <cell r="EX64">
            <v>12</v>
          </cell>
          <cell r="EY64">
            <v>12</v>
          </cell>
          <cell r="EZ64">
            <v>12</v>
          </cell>
          <cell r="FA64">
            <v>12</v>
          </cell>
          <cell r="FB64">
            <v>12</v>
          </cell>
          <cell r="FC64">
            <v>12</v>
          </cell>
          <cell r="FD64">
            <v>12</v>
          </cell>
          <cell r="FE64">
            <v>12</v>
          </cell>
          <cell r="FF64">
            <v>12</v>
          </cell>
          <cell r="FG64">
            <v>12</v>
          </cell>
          <cell r="FH64">
            <v>12</v>
          </cell>
          <cell r="FI64">
            <v>12</v>
          </cell>
          <cell r="FJ64">
            <v>12</v>
          </cell>
          <cell r="FK64">
            <v>12</v>
          </cell>
          <cell r="FL64">
            <v>12</v>
          </cell>
          <cell r="FM64">
            <v>12</v>
          </cell>
          <cell r="FN64">
            <v>12</v>
          </cell>
          <cell r="FO64">
            <v>12</v>
          </cell>
          <cell r="FP64">
            <v>12</v>
          </cell>
          <cell r="FQ64">
            <v>12</v>
          </cell>
          <cell r="FR64">
            <v>12</v>
          </cell>
          <cell r="FS64">
            <v>12</v>
          </cell>
          <cell r="FT64">
            <v>12</v>
          </cell>
          <cell r="FU64">
            <v>12</v>
          </cell>
          <cell r="FV64">
            <v>12</v>
          </cell>
          <cell r="FW64">
            <v>12</v>
          </cell>
          <cell r="FX64">
            <v>12</v>
          </cell>
          <cell r="FY64">
            <v>12</v>
          </cell>
          <cell r="FZ64">
            <v>12</v>
          </cell>
          <cell r="GA64">
            <v>12</v>
          </cell>
          <cell r="GB64">
            <v>12</v>
          </cell>
          <cell r="GC64">
            <v>12</v>
          </cell>
          <cell r="GD64">
            <v>12</v>
          </cell>
          <cell r="GE64">
            <v>12</v>
          </cell>
          <cell r="GF64">
            <v>12</v>
          </cell>
          <cell r="GG64">
            <v>12</v>
          </cell>
          <cell r="GH64">
            <v>12</v>
          </cell>
          <cell r="GI64">
            <v>12</v>
          </cell>
          <cell r="GJ64">
            <v>12</v>
          </cell>
          <cell r="GK64">
            <v>12</v>
          </cell>
          <cell r="GL64">
            <v>12</v>
          </cell>
          <cell r="GM64">
            <v>12</v>
          </cell>
          <cell r="GN64">
            <v>12</v>
          </cell>
          <cell r="GO64">
            <v>12</v>
          </cell>
          <cell r="GP64">
            <v>12</v>
          </cell>
          <cell r="GQ64">
            <v>12</v>
          </cell>
          <cell r="GR64">
            <v>12</v>
          </cell>
          <cell r="GS64">
            <v>12</v>
          </cell>
          <cell r="GT64">
            <v>12</v>
          </cell>
          <cell r="GU64">
            <v>12</v>
          </cell>
          <cell r="GV64">
            <v>12</v>
          </cell>
          <cell r="GW64">
            <v>12</v>
          </cell>
          <cell r="GX64">
            <v>12</v>
          </cell>
          <cell r="GY64">
            <v>12</v>
          </cell>
          <cell r="GZ64">
            <v>12</v>
          </cell>
          <cell r="HA64">
            <v>12</v>
          </cell>
          <cell r="HB64">
            <v>12</v>
          </cell>
          <cell r="HC64">
            <v>12</v>
          </cell>
          <cell r="HD64">
            <v>12</v>
          </cell>
          <cell r="HE64">
            <v>12</v>
          </cell>
          <cell r="HF64">
            <v>12</v>
          </cell>
          <cell r="HG64">
            <v>12</v>
          </cell>
          <cell r="HH64">
            <v>12</v>
          </cell>
          <cell r="HI64">
            <v>12</v>
          </cell>
          <cell r="HJ64">
            <v>12</v>
          </cell>
          <cell r="HK64">
            <v>12</v>
          </cell>
          <cell r="HL64">
            <v>12</v>
          </cell>
          <cell r="HM64">
            <v>12</v>
          </cell>
          <cell r="HN64">
            <v>12</v>
          </cell>
          <cell r="HO64">
            <v>12</v>
          </cell>
          <cell r="HP64">
            <v>12</v>
          </cell>
          <cell r="HQ64">
            <v>12</v>
          </cell>
          <cell r="HR64">
            <v>12</v>
          </cell>
          <cell r="HS64">
            <v>12</v>
          </cell>
          <cell r="HT64">
            <v>12</v>
          </cell>
          <cell r="HU64">
            <v>12</v>
          </cell>
          <cell r="HV64">
            <v>12</v>
          </cell>
          <cell r="HW64">
            <v>12</v>
          </cell>
          <cell r="HX64">
            <v>12</v>
          </cell>
          <cell r="HY64">
            <v>12</v>
          </cell>
          <cell r="IA64">
            <v>1</v>
          </cell>
          <cell r="IB64">
            <v>1</v>
          </cell>
          <cell r="IC64">
            <v>1</v>
          </cell>
          <cell r="ID64">
            <v>1</v>
          </cell>
          <cell r="IE64">
            <v>1</v>
          </cell>
          <cell r="IF64">
            <v>1</v>
          </cell>
          <cell r="IG64">
            <v>1</v>
          </cell>
          <cell r="IH64">
            <v>1</v>
          </cell>
          <cell r="II64">
            <v>1</v>
          </cell>
          <cell r="IJ64">
            <v>1</v>
          </cell>
          <cell r="IK64">
            <v>1</v>
          </cell>
          <cell r="IL64">
            <v>1</v>
          </cell>
          <cell r="IM64">
            <v>1</v>
          </cell>
          <cell r="IN64">
            <v>1</v>
          </cell>
          <cell r="IO64">
            <v>1</v>
          </cell>
          <cell r="IP64">
            <v>1</v>
          </cell>
          <cell r="IQ64">
            <v>1</v>
          </cell>
          <cell r="IR64">
            <v>1</v>
          </cell>
          <cell r="IS64">
            <v>1</v>
          </cell>
          <cell r="IU64">
            <v>4</v>
          </cell>
          <cell r="IV64">
            <v>4</v>
          </cell>
          <cell r="IW64">
            <v>4</v>
          </cell>
          <cell r="IX64">
            <v>4</v>
          </cell>
          <cell r="IY64">
            <v>4</v>
          </cell>
          <cell r="IZ64">
            <v>4</v>
          </cell>
          <cell r="JA64">
            <v>4</v>
          </cell>
          <cell r="JB64">
            <v>4</v>
          </cell>
          <cell r="JC64">
            <v>4</v>
          </cell>
          <cell r="JD64">
            <v>4</v>
          </cell>
          <cell r="JE64">
            <v>4</v>
          </cell>
          <cell r="JF64">
            <v>4</v>
          </cell>
          <cell r="JG64">
            <v>4</v>
          </cell>
          <cell r="JH64">
            <v>4</v>
          </cell>
          <cell r="JI64">
            <v>4</v>
          </cell>
          <cell r="JJ64">
            <v>4</v>
          </cell>
          <cell r="JK64">
            <v>4</v>
          </cell>
          <cell r="JL64">
            <v>4</v>
          </cell>
          <cell r="JM64">
            <v>4</v>
          </cell>
          <cell r="JN64">
            <v>4</v>
          </cell>
          <cell r="JO64">
            <v>4</v>
          </cell>
          <cell r="JP64">
            <v>4</v>
          </cell>
          <cell r="JQ64">
            <v>4</v>
          </cell>
          <cell r="JR64">
            <v>4</v>
          </cell>
          <cell r="JS64">
            <v>4</v>
          </cell>
          <cell r="JT64">
            <v>4</v>
          </cell>
          <cell r="JU64">
            <v>4</v>
          </cell>
          <cell r="JV64">
            <v>4</v>
          </cell>
          <cell r="JW64">
            <v>4</v>
          </cell>
          <cell r="JX64">
            <v>4</v>
          </cell>
          <cell r="JY64">
            <v>4</v>
          </cell>
          <cell r="JZ64">
            <v>4</v>
          </cell>
          <cell r="KA64">
            <v>4</v>
          </cell>
          <cell r="KB64">
            <v>4</v>
          </cell>
          <cell r="KC64">
            <v>4</v>
          </cell>
          <cell r="KD64">
            <v>4</v>
          </cell>
          <cell r="KF64">
            <v>2.0165745856353592</v>
          </cell>
          <cell r="KG64">
            <v>2.0165745856353592</v>
          </cell>
          <cell r="KI64">
            <v>12</v>
          </cell>
          <cell r="KJ64">
            <v>12</v>
          </cell>
          <cell r="KK64">
            <v>12</v>
          </cell>
          <cell r="KL64">
            <v>12</v>
          </cell>
          <cell r="KM64">
            <v>12</v>
          </cell>
          <cell r="KN64">
            <v>12</v>
          </cell>
          <cell r="KO64">
            <v>12</v>
          </cell>
          <cell r="KP64">
            <v>12</v>
          </cell>
          <cell r="KQ64">
            <v>12</v>
          </cell>
          <cell r="KR64">
            <v>12</v>
          </cell>
          <cell r="KS64">
            <v>12</v>
          </cell>
          <cell r="KT64">
            <v>12</v>
          </cell>
          <cell r="KU64">
            <v>12</v>
          </cell>
          <cell r="KV64">
            <v>12</v>
          </cell>
          <cell r="KW64">
            <v>12</v>
          </cell>
          <cell r="KX64">
            <v>12</v>
          </cell>
          <cell r="KY64">
            <v>12</v>
          </cell>
          <cell r="KZ64">
            <v>12</v>
          </cell>
          <cell r="LA64">
            <v>12</v>
          </cell>
          <cell r="LB64">
            <v>12</v>
          </cell>
          <cell r="LC64">
            <v>12</v>
          </cell>
          <cell r="LD64">
            <v>12</v>
          </cell>
          <cell r="LE64">
            <v>12</v>
          </cell>
          <cell r="LF64">
            <v>12</v>
          </cell>
          <cell r="LG64">
            <v>12</v>
          </cell>
          <cell r="LH64">
            <v>12</v>
          </cell>
          <cell r="LI64">
            <v>12</v>
          </cell>
          <cell r="LJ64">
            <v>12</v>
          </cell>
          <cell r="LK64">
            <v>12</v>
          </cell>
          <cell r="LL64">
            <v>12</v>
          </cell>
          <cell r="LM64">
            <v>12</v>
          </cell>
          <cell r="LN64">
            <v>12</v>
          </cell>
          <cell r="LO64">
            <v>12</v>
          </cell>
          <cell r="LP64">
            <v>12</v>
          </cell>
          <cell r="LQ64">
            <v>12</v>
          </cell>
          <cell r="LR64">
            <v>12</v>
          </cell>
          <cell r="LS64">
            <v>12</v>
          </cell>
          <cell r="LT64">
            <v>12</v>
          </cell>
          <cell r="LU64">
            <v>12</v>
          </cell>
          <cell r="LV64">
            <v>12</v>
          </cell>
          <cell r="LW64">
            <v>12</v>
          </cell>
          <cell r="LX64">
            <v>12</v>
          </cell>
          <cell r="LY64">
            <v>12</v>
          </cell>
          <cell r="LZ64">
            <v>12</v>
          </cell>
          <cell r="MA64">
            <v>12</v>
          </cell>
          <cell r="MB64">
            <v>12</v>
          </cell>
          <cell r="MC64">
            <v>12</v>
          </cell>
          <cell r="MD64">
            <v>12</v>
          </cell>
          <cell r="MF64">
            <v>4</v>
          </cell>
          <cell r="MG64">
            <v>2.0165745856353592</v>
          </cell>
          <cell r="MH64">
            <v>1</v>
          </cell>
          <cell r="MJ64">
            <v>12</v>
          </cell>
          <cell r="MK64">
            <v>12</v>
          </cell>
          <cell r="ML64">
            <v>12</v>
          </cell>
          <cell r="MM64">
            <v>12</v>
          </cell>
          <cell r="MN64">
            <v>12</v>
          </cell>
          <cell r="MO64">
            <v>12</v>
          </cell>
          <cell r="MP64">
            <v>12</v>
          </cell>
          <cell r="MQ64">
            <v>12</v>
          </cell>
          <cell r="MR64">
            <v>12</v>
          </cell>
          <cell r="MS64">
            <v>12</v>
          </cell>
          <cell r="MT64">
            <v>12</v>
          </cell>
          <cell r="MU64">
            <v>12</v>
          </cell>
          <cell r="MV64">
            <v>12</v>
          </cell>
          <cell r="MW64">
            <v>12</v>
          </cell>
          <cell r="MX64">
            <v>12</v>
          </cell>
          <cell r="MY64">
            <v>12</v>
          </cell>
          <cell r="MZ64">
            <v>12</v>
          </cell>
          <cell r="NA64">
            <v>12</v>
          </cell>
          <cell r="NB64">
            <v>12</v>
          </cell>
          <cell r="NC64">
            <v>12</v>
          </cell>
          <cell r="ND64">
            <v>12</v>
          </cell>
          <cell r="NE64">
            <v>12</v>
          </cell>
          <cell r="NF64">
            <v>12</v>
          </cell>
          <cell r="NG64">
            <v>12</v>
          </cell>
          <cell r="NH64">
            <v>12</v>
          </cell>
          <cell r="NI64">
            <v>12</v>
          </cell>
          <cell r="NJ64">
            <v>12</v>
          </cell>
          <cell r="NK64">
            <v>12</v>
          </cell>
          <cell r="NL64">
            <v>12</v>
          </cell>
          <cell r="NM64">
            <v>12</v>
          </cell>
          <cell r="NN64">
            <v>12</v>
          </cell>
          <cell r="NO64">
            <v>12</v>
          </cell>
          <cell r="NP64">
            <v>12</v>
          </cell>
          <cell r="NQ64">
            <v>12</v>
          </cell>
          <cell r="NR64">
            <v>12</v>
          </cell>
          <cell r="NS64">
            <v>12</v>
          </cell>
          <cell r="NT64">
            <v>12</v>
          </cell>
          <cell r="NU64">
            <v>12</v>
          </cell>
          <cell r="NV64">
            <v>12</v>
          </cell>
          <cell r="NW64">
            <v>12</v>
          </cell>
          <cell r="NX64">
            <v>12</v>
          </cell>
          <cell r="NY64">
            <v>12</v>
          </cell>
          <cell r="NZ64">
            <v>12</v>
          </cell>
          <cell r="OA64">
            <v>12</v>
          </cell>
          <cell r="OB64">
            <v>12</v>
          </cell>
          <cell r="OC64">
            <v>12</v>
          </cell>
          <cell r="OD64">
            <v>12</v>
          </cell>
          <cell r="OE64">
            <v>12</v>
          </cell>
          <cell r="OG64">
            <v>4</v>
          </cell>
          <cell r="OH64">
            <v>2.0165745856353592</v>
          </cell>
          <cell r="OI64">
            <v>1</v>
          </cell>
        </row>
        <row r="66">
          <cell r="D66" t="str">
            <v>ACCOUNTS</v>
          </cell>
        </row>
        <row r="67">
          <cell r="A67" t="str">
            <v>Total Applications</v>
          </cell>
          <cell r="B67" t="str">
            <v>SUMIF</v>
          </cell>
          <cell r="D67" t="str">
            <v>Total Applications</v>
          </cell>
          <cell r="E67">
            <v>3185</v>
          </cell>
          <cell r="F67">
            <v>4050</v>
          </cell>
          <cell r="G67">
            <v>3838</v>
          </cell>
          <cell r="H67">
            <v>4866</v>
          </cell>
          <cell r="I67">
            <v>3024</v>
          </cell>
          <cell r="J67">
            <v>3454</v>
          </cell>
          <cell r="K67">
            <v>3679</v>
          </cell>
          <cell r="L67">
            <v>3900</v>
          </cell>
          <cell r="M67">
            <v>3667</v>
          </cell>
          <cell r="N67">
            <v>4446</v>
          </cell>
          <cell r="O67">
            <v>5899</v>
          </cell>
          <cell r="P67">
            <v>3834</v>
          </cell>
          <cell r="Q67">
            <v>2106</v>
          </cell>
          <cell r="R67">
            <v>2842</v>
          </cell>
          <cell r="S67">
            <v>3545</v>
          </cell>
          <cell r="T67">
            <v>3372</v>
          </cell>
          <cell r="U67">
            <v>4304</v>
          </cell>
          <cell r="V67">
            <v>3562</v>
          </cell>
          <cell r="W67">
            <v>3953</v>
          </cell>
          <cell r="X67">
            <v>4544</v>
          </cell>
          <cell r="Y67">
            <v>4392</v>
          </cell>
          <cell r="Z67">
            <v>4516</v>
          </cell>
          <cell r="AA67">
            <v>5629</v>
          </cell>
          <cell r="AB67">
            <v>4510</v>
          </cell>
          <cell r="AC67">
            <v>2809</v>
          </cell>
          <cell r="AD67">
            <v>3385</v>
          </cell>
          <cell r="AE67">
            <v>2828</v>
          </cell>
          <cell r="AF67">
            <v>3323</v>
          </cell>
          <cell r="AG67">
            <v>2266</v>
          </cell>
          <cell r="AH67">
            <v>2706</v>
          </cell>
          <cell r="AI67">
            <v>2481</v>
          </cell>
          <cell r="AJ67">
            <v>2610</v>
          </cell>
          <cell r="AK67">
            <v>2509</v>
          </cell>
          <cell r="AL67">
            <v>3031</v>
          </cell>
          <cell r="AM67">
            <v>3895</v>
          </cell>
          <cell r="AN67">
            <v>3218</v>
          </cell>
          <cell r="AO67">
            <v>2245</v>
          </cell>
          <cell r="AP67">
            <v>2836</v>
          </cell>
          <cell r="AQ67">
            <v>3196</v>
          </cell>
          <cell r="AR67">
            <v>4223</v>
          </cell>
          <cell r="AS67">
            <v>5145</v>
          </cell>
          <cell r="AT67">
            <v>4573</v>
          </cell>
          <cell r="AU67">
            <v>3902</v>
          </cell>
          <cell r="AV67">
            <v>3291</v>
          </cell>
          <cell r="AW67">
            <v>3295</v>
          </cell>
          <cell r="AX67">
            <v>4701</v>
          </cell>
          <cell r="AY67">
            <v>4929</v>
          </cell>
          <cell r="AZ67">
            <v>4397</v>
          </cell>
          <cell r="BA67">
            <v>2365</v>
          </cell>
          <cell r="BB67">
            <v>2701</v>
          </cell>
          <cell r="BC67">
            <v>3280</v>
          </cell>
          <cell r="BD67">
            <v>3850</v>
          </cell>
          <cell r="BE67">
            <v>3616</v>
          </cell>
          <cell r="BF67">
            <v>4529</v>
          </cell>
          <cell r="BG67">
            <v>4504</v>
          </cell>
          <cell r="BH67">
            <v>3463</v>
          </cell>
          <cell r="BI67">
            <v>3475</v>
          </cell>
          <cell r="BJ67">
            <v>3996</v>
          </cell>
          <cell r="BK67">
            <v>3997</v>
          </cell>
          <cell r="BL67">
            <v>4068</v>
          </cell>
          <cell r="BM67">
            <v>2467</v>
          </cell>
          <cell r="BN67">
            <v>3944</v>
          </cell>
          <cell r="BO67">
            <v>5828</v>
          </cell>
          <cell r="BP67">
            <v>6200</v>
          </cell>
          <cell r="BQ67">
            <v>4675</v>
          </cell>
          <cell r="BR67">
            <v>4599</v>
          </cell>
          <cell r="BS67">
            <v>4380</v>
          </cell>
          <cell r="BT67">
            <v>4143</v>
          </cell>
          <cell r="BU67">
            <v>5080</v>
          </cell>
          <cell r="BV67">
            <v>5049</v>
          </cell>
          <cell r="BW67">
            <v>5878</v>
          </cell>
          <cell r="BX67">
            <v>4883</v>
          </cell>
          <cell r="BY67">
            <v>2407</v>
          </cell>
          <cell r="BZ67">
            <v>3566</v>
          </cell>
          <cell r="CA67">
            <v>4453</v>
          </cell>
          <cell r="CB67">
            <v>4115</v>
          </cell>
          <cell r="CC67">
            <v>5127</v>
          </cell>
          <cell r="CD67">
            <v>3870</v>
          </cell>
          <cell r="CE67">
            <v>2791</v>
          </cell>
          <cell r="CF67">
            <v>2700</v>
          </cell>
          <cell r="CG67">
            <v>3196</v>
          </cell>
          <cell r="CH67">
            <v>4335</v>
          </cell>
          <cell r="CI67">
            <v>5649</v>
          </cell>
          <cell r="CJ67">
            <v>4782</v>
          </cell>
          <cell r="CK67">
            <v>3146</v>
          </cell>
          <cell r="CL67">
            <v>5223</v>
          </cell>
          <cell r="CM67">
            <v>4980</v>
          </cell>
          <cell r="CN67">
            <v>5587</v>
          </cell>
          <cell r="CO67">
            <v>4844</v>
          </cell>
          <cell r="CP67">
            <v>4871</v>
          </cell>
          <cell r="CQ67">
            <v>4297</v>
          </cell>
          <cell r="CR67">
            <v>4089</v>
          </cell>
          <cell r="CS67">
            <v>4935</v>
          </cell>
          <cell r="CT67">
            <v>5322</v>
          </cell>
          <cell r="CU67">
            <v>5370</v>
          </cell>
          <cell r="CV67">
            <v>4733</v>
          </cell>
          <cell r="CW67">
            <v>3411</v>
          </cell>
          <cell r="CX67">
            <v>9076</v>
          </cell>
          <cell r="CY67">
            <v>8636</v>
          </cell>
          <cell r="CZ67">
            <v>9694</v>
          </cell>
          <cell r="DA67">
            <v>8391</v>
          </cell>
          <cell r="DB67">
            <v>8072</v>
          </cell>
          <cell r="DC67">
            <v>7459</v>
          </cell>
          <cell r="DD67">
            <v>8531</v>
          </cell>
          <cell r="DE67">
            <v>10686</v>
          </cell>
          <cell r="DF67">
            <v>10459</v>
          </cell>
          <cell r="DG67">
            <v>10831</v>
          </cell>
          <cell r="DH67">
            <v>9572</v>
          </cell>
          <cell r="DI67">
            <v>7189</v>
          </cell>
          <cell r="DJ67">
            <v>11524</v>
          </cell>
          <cell r="DK67">
            <v>11077</v>
          </cell>
          <cell r="DL67">
            <v>9762</v>
          </cell>
          <cell r="DM67">
            <v>11107</v>
          </cell>
          <cell r="DN67">
            <v>9449</v>
          </cell>
          <cell r="DO67">
            <v>8628</v>
          </cell>
          <cell r="DP67">
            <v>9704</v>
          </cell>
          <cell r="DQ67">
            <v>10910</v>
          </cell>
          <cell r="DR67">
            <v>10840</v>
          </cell>
          <cell r="DS67">
            <v>12603</v>
          </cell>
          <cell r="DT67">
            <v>12556</v>
          </cell>
          <cell r="DU67">
            <v>7649</v>
          </cell>
          <cell r="DV67">
            <v>11498</v>
          </cell>
          <cell r="DW67">
            <v>11648</v>
          </cell>
          <cell r="DX67">
            <v>13591</v>
          </cell>
          <cell r="DY67">
            <v>11276</v>
          </cell>
          <cell r="DZ67">
            <v>14177</v>
          </cell>
          <cell r="EA67">
            <v>18808</v>
          </cell>
          <cell r="EB67">
            <v>18171</v>
          </cell>
          <cell r="EC67">
            <v>22985</v>
          </cell>
          <cell r="ED67">
            <v>23195</v>
          </cell>
          <cell r="EE67">
            <v>21224</v>
          </cell>
          <cell r="EF67">
            <v>21597</v>
          </cell>
          <cell r="EG67">
            <v>11306</v>
          </cell>
          <cell r="EH67">
            <v>15839</v>
          </cell>
          <cell r="EI67">
            <v>13123</v>
          </cell>
          <cell r="EJ67">
            <v>11581</v>
          </cell>
          <cell r="EK67">
            <v>21024</v>
          </cell>
          <cell r="EL67">
            <v>19056</v>
          </cell>
          <cell r="EM67">
            <v>16306</v>
          </cell>
          <cell r="EN67">
            <v>17937</v>
          </cell>
          <cell r="EO67">
            <v>21111</v>
          </cell>
          <cell r="EP67">
            <v>19469</v>
          </cell>
          <cell r="EQ67">
            <v>26733</v>
          </cell>
          <cell r="ER67">
            <v>31643</v>
          </cell>
          <cell r="ES67">
            <v>23561</v>
          </cell>
          <cell r="ET67">
            <v>34200</v>
          </cell>
          <cell r="EU67">
            <v>31359</v>
          </cell>
          <cell r="EV67">
            <v>31699</v>
          </cell>
          <cell r="EW67">
            <v>29185</v>
          </cell>
          <cell r="EX67">
            <v>30189</v>
          </cell>
          <cell r="EY67">
            <v>22955</v>
          </cell>
          <cell r="EZ67">
            <v>23362</v>
          </cell>
          <cell r="FA67">
            <v>23560</v>
          </cell>
          <cell r="FB67">
            <v>23925</v>
          </cell>
          <cell r="FC67">
            <v>24092</v>
          </cell>
          <cell r="FD67">
            <v>20072</v>
          </cell>
          <cell r="FE67">
            <v>14723</v>
          </cell>
          <cell r="FF67">
            <v>22430</v>
          </cell>
          <cell r="FG67">
            <v>21977</v>
          </cell>
          <cell r="FH67">
            <v>19588</v>
          </cell>
          <cell r="FI67">
            <v>16201</v>
          </cell>
          <cell r="FJ67">
            <v>17378</v>
          </cell>
          <cell r="FK67">
            <v>18524</v>
          </cell>
          <cell r="FL67">
            <v>19281</v>
          </cell>
          <cell r="FM67">
            <v>19759</v>
          </cell>
          <cell r="FN67">
            <v>18938</v>
          </cell>
          <cell r="FO67">
            <v>21995</v>
          </cell>
          <cell r="FP67">
            <v>20593</v>
          </cell>
          <cell r="FQ67">
            <v>17761</v>
          </cell>
          <cell r="FR67">
            <v>22697</v>
          </cell>
          <cell r="FS67">
            <v>24884</v>
          </cell>
          <cell r="FT67">
            <v>31304</v>
          </cell>
          <cell r="FU67">
            <v>26477</v>
          </cell>
          <cell r="FV67">
            <v>27433</v>
          </cell>
          <cell r="FW67">
            <v>29575</v>
          </cell>
          <cell r="FX67">
            <v>29773</v>
          </cell>
          <cell r="FY67">
            <v>32381</v>
          </cell>
          <cell r="FZ67">
            <v>33796</v>
          </cell>
          <cell r="GA67">
            <v>30334</v>
          </cell>
          <cell r="GB67">
            <v>31071</v>
          </cell>
          <cell r="GC67">
            <v>25132</v>
          </cell>
          <cell r="GD67">
            <v>33161</v>
          </cell>
          <cell r="GE67">
            <v>30853</v>
          </cell>
          <cell r="GF67">
            <v>35323</v>
          </cell>
          <cell r="GG67">
            <v>30073</v>
          </cell>
          <cell r="GH67">
            <v>35142</v>
          </cell>
          <cell r="GI67">
            <v>33991</v>
          </cell>
          <cell r="GJ67">
            <v>23817.34199426942</v>
          </cell>
          <cell r="GK67">
            <v>23240.078818710856</v>
          </cell>
          <cell r="GL67">
            <v>27427.02330798977</v>
          </cell>
          <cell r="GM67">
            <v>31434.523738969638</v>
          </cell>
          <cell r="GN67">
            <v>26933.410252376809</v>
          </cell>
          <cell r="GO67">
            <v>19117.024284498908</v>
          </cell>
          <cell r="GP67">
            <v>33066.017795678286</v>
          </cell>
          <cell r="GQ67">
            <v>34559.457513976966</v>
          </cell>
          <cell r="GR67">
            <v>38694.811321201334</v>
          </cell>
          <cell r="GS67">
            <v>36107.81140801873</v>
          </cell>
          <cell r="GT67">
            <v>34591.601986041838</v>
          </cell>
          <cell r="GU67">
            <v>29211.570085032847</v>
          </cell>
          <cell r="GV67">
            <v>28597.073789042461</v>
          </cell>
          <cell r="GW67">
            <v>26782.729616196739</v>
          </cell>
          <cell r="GX67">
            <v>31568.147840335347</v>
          </cell>
          <cell r="GY67">
            <v>36236.271307125753</v>
          </cell>
          <cell r="GZ67">
            <v>31052.025448323817</v>
          </cell>
          <cell r="HA67">
            <v>22016.831550535262</v>
          </cell>
          <cell r="HB67">
            <v>36232.022416401058</v>
          </cell>
          <cell r="HC67">
            <v>37787.909799045352</v>
          </cell>
          <cell r="HD67">
            <v>42353.745742372652</v>
          </cell>
          <cell r="HE67">
            <v>39416.736210850235</v>
          </cell>
          <cell r="HF67">
            <v>37820.926022666841</v>
          </cell>
          <cell r="HG67">
            <v>31974.643348006026</v>
          </cell>
          <cell r="HH67">
            <v>31783.390158794838</v>
          </cell>
          <cell r="HI67">
            <v>29238.006667910282</v>
          </cell>
          <cell r="HJ67">
            <v>34444.824080163744</v>
          </cell>
          <cell r="HK67">
            <v>39555.685261586848</v>
          </cell>
          <cell r="HL67">
            <v>33907.658293796594</v>
          </cell>
          <cell r="HM67">
            <v>24033.718692489398</v>
          </cell>
          <cell r="HN67">
            <v>38220.518824862826</v>
          </cell>
          <cell r="HO67">
            <v>39847.096163123686</v>
          </cell>
          <cell r="HP67">
            <v>44690.715180472318</v>
          </cell>
          <cell r="HQ67">
            <v>41554.139803565711</v>
          </cell>
          <cell r="HR67">
            <v>39881.4296316666</v>
          </cell>
          <cell r="HS67">
            <v>33706.277845826102</v>
          </cell>
          <cell r="HT67">
            <v>33817.984348545659</v>
          </cell>
          <cell r="HU67">
            <v>30790.896569199016</v>
          </cell>
          <cell r="HV67">
            <v>36291.722964594439</v>
          </cell>
          <cell r="HW67">
            <v>41701.051138948053</v>
          </cell>
          <cell r="HX67">
            <v>35730.760240827956</v>
          </cell>
          <cell r="HY67">
            <v>25289.779191542464</v>
          </cell>
          <cell r="IA67">
            <v>46763</v>
          </cell>
          <cell r="IB67">
            <v>47978</v>
          </cell>
          <cell r="IC67">
            <v>34497</v>
          </cell>
          <cell r="ID67">
            <v>46853</v>
          </cell>
          <cell r="IE67">
            <v>43946</v>
          </cell>
          <cell r="IF67">
            <v>57066</v>
          </cell>
          <cell r="IG67">
            <v>47730</v>
          </cell>
          <cell r="IH67">
            <v>57662</v>
          </cell>
          <cell r="II67">
            <v>108596</v>
          </cell>
          <cell r="IJ67">
            <v>125809</v>
          </cell>
          <cell r="IK67">
            <v>199476</v>
          </cell>
          <cell r="IL67">
            <v>237383</v>
          </cell>
          <cell r="IM67">
            <v>309321</v>
          </cell>
          <cell r="IN67">
            <v>234425</v>
          </cell>
          <cell r="IO67">
            <v>344857</v>
          </cell>
          <cell r="IP67">
            <v>350512.40239681536</v>
          </cell>
          <cell r="IQ67">
            <v>382484.34966150933</v>
          </cell>
          <cell r="IR67">
            <v>418549.26669408381</v>
          </cell>
          <cell r="IS67">
            <v>441522.37190317485</v>
          </cell>
          <cell r="IU67">
            <v>36737</v>
          </cell>
          <cell r="IV67">
            <v>44261</v>
          </cell>
          <cell r="IW67">
            <v>64351</v>
          </cell>
          <cell r="IX67">
            <v>54127</v>
          </cell>
          <cell r="IY67">
            <v>40543</v>
          </cell>
          <cell r="IZ67">
            <v>56386</v>
          </cell>
          <cell r="JA67">
            <v>58517</v>
          </cell>
          <cell r="JB67">
            <v>81937</v>
          </cell>
          <cell r="JC67">
            <v>97258</v>
          </cell>
          <cell r="JD67">
            <v>82329</v>
          </cell>
          <cell r="JE67">
            <v>70847</v>
          </cell>
          <cell r="JF67">
            <v>58887</v>
          </cell>
          <cell r="JG67">
            <v>63995</v>
          </cell>
          <cell r="JH67">
            <v>52103</v>
          </cell>
          <cell r="JI67">
            <v>57978</v>
          </cell>
          <cell r="JJ67">
            <v>60349</v>
          </cell>
          <cell r="JK67">
            <v>78885</v>
          </cell>
          <cell r="JL67">
            <v>83485</v>
          </cell>
          <cell r="JM67">
            <v>95950</v>
          </cell>
          <cell r="JN67">
            <v>86537</v>
          </cell>
          <cell r="JO67">
            <v>99337</v>
          </cell>
          <cell r="JP67">
            <v>99206</v>
          </cell>
          <cell r="JQ67">
            <v>74484.444120970045</v>
          </cell>
          <cell r="JR67">
            <v>77484.958275845362</v>
          </cell>
          <cell r="JS67">
            <v>106320.28663085657</v>
          </cell>
          <cell r="JT67">
            <v>99910.983479093411</v>
          </cell>
          <cell r="JU67">
            <v>86947.951245574543</v>
          </cell>
          <cell r="JV67">
            <v>89305.128305984836</v>
          </cell>
          <cell r="JW67">
            <v>116373.67795781905</v>
          </cell>
          <cell r="JX67">
            <v>109212.30558152309</v>
          </cell>
          <cell r="JY67">
            <v>95466.220906868868</v>
          </cell>
          <cell r="JZ67">
            <v>97497.062247872847</v>
          </cell>
          <cell r="KA67">
            <v>122758.33016845884</v>
          </cell>
          <cell r="KB67">
            <v>115141.84728105842</v>
          </cell>
          <cell r="KC67">
            <v>100900.60388233911</v>
          </cell>
          <cell r="KD67">
            <v>102721.59057131848</v>
          </cell>
          <cell r="KF67">
            <v>162370</v>
          </cell>
          <cell r="KG67">
            <v>198543</v>
          </cell>
          <cell r="KI67">
            <v>34200</v>
          </cell>
          <cell r="KJ67">
            <v>31359</v>
          </cell>
          <cell r="KK67">
            <v>31699</v>
          </cell>
          <cell r="KL67">
            <v>29185</v>
          </cell>
          <cell r="KM67">
            <v>30189</v>
          </cell>
          <cell r="KN67">
            <v>22955</v>
          </cell>
          <cell r="KO67">
            <v>23362</v>
          </cell>
          <cell r="KP67">
            <v>23560</v>
          </cell>
          <cell r="KQ67">
            <v>23925</v>
          </cell>
          <cell r="KR67">
            <v>24092</v>
          </cell>
          <cell r="KS67">
            <v>20072</v>
          </cell>
          <cell r="KT67">
            <v>14723</v>
          </cell>
          <cell r="KU67">
            <v>22430</v>
          </cell>
          <cell r="KV67">
            <v>21977</v>
          </cell>
          <cell r="KW67">
            <v>19588</v>
          </cell>
          <cell r="KX67">
            <v>16201</v>
          </cell>
          <cell r="KY67">
            <v>17378</v>
          </cell>
          <cell r="KZ67">
            <v>18524</v>
          </cell>
          <cell r="LA67">
            <v>19281</v>
          </cell>
          <cell r="LB67">
            <v>19759</v>
          </cell>
          <cell r="LC67">
            <v>18938</v>
          </cell>
          <cell r="LD67">
            <v>21995</v>
          </cell>
          <cell r="LE67">
            <v>20593</v>
          </cell>
          <cell r="LF67">
            <v>17761</v>
          </cell>
          <cell r="LG67">
            <v>22697</v>
          </cell>
          <cell r="LH67">
            <v>24884</v>
          </cell>
          <cell r="LI67">
            <v>31304</v>
          </cell>
          <cell r="LJ67">
            <v>26477</v>
          </cell>
          <cell r="LK67">
            <v>27433</v>
          </cell>
          <cell r="LL67">
            <v>29575</v>
          </cell>
          <cell r="LM67">
            <v>29773</v>
          </cell>
          <cell r="LN67">
            <v>32381</v>
          </cell>
          <cell r="LO67">
            <v>33796</v>
          </cell>
          <cell r="LP67">
            <v>30334</v>
          </cell>
          <cell r="LQ67">
            <v>31071</v>
          </cell>
          <cell r="LR67">
            <v>16612.550737830657</v>
          </cell>
          <cell r="LS67">
            <v>33161</v>
          </cell>
          <cell r="LT67">
            <v>30853</v>
          </cell>
          <cell r="LU67">
            <v>35323</v>
          </cell>
          <cell r="LV67">
            <v>31324.503753198584</v>
          </cell>
          <cell r="LW67">
            <v>29919.122107686784</v>
          </cell>
          <cell r="LX67">
            <v>25214.0891992506</v>
          </cell>
          <cell r="LY67">
            <v>23817.34199426942</v>
          </cell>
          <cell r="LZ67">
            <v>23240.078818710856</v>
          </cell>
          <cell r="MA67">
            <v>27427.02330798977</v>
          </cell>
          <cell r="MB67">
            <v>31434.523738969638</v>
          </cell>
          <cell r="MC67">
            <v>26933.410252376809</v>
          </cell>
          <cell r="MD67">
            <v>19117.024284498908</v>
          </cell>
          <cell r="MF67">
            <v>86457.715060135961</v>
          </cell>
          <cell r="MG67">
            <v>185794.71506013596</v>
          </cell>
          <cell r="MH67">
            <v>337764.11745695135</v>
          </cell>
          <cell r="MJ67">
            <v>34200</v>
          </cell>
          <cell r="MK67">
            <v>31359</v>
          </cell>
          <cell r="ML67">
            <v>31699</v>
          </cell>
          <cell r="MM67">
            <v>20248.420818204489</v>
          </cell>
          <cell r="MN67">
            <v>21851.69602076404</v>
          </cell>
          <cell r="MO67">
            <v>22807.18887450868</v>
          </cell>
          <cell r="MP67">
            <v>19682.527148331359</v>
          </cell>
          <cell r="MQ67">
            <v>22088.212380137757</v>
          </cell>
          <cell r="MR67">
            <v>29637.890704386369</v>
          </cell>
          <cell r="MS67">
            <v>29637.890704386369</v>
          </cell>
          <cell r="MT67">
            <v>24272.212487483856</v>
          </cell>
          <cell r="MU67">
            <v>15759.593794136692</v>
          </cell>
          <cell r="MV67">
            <v>34596.054751964686</v>
          </cell>
          <cell r="MW67">
            <v>34501.64545969406</v>
          </cell>
          <cell r="MX67">
            <v>31611.558302301688</v>
          </cell>
          <cell r="MY67">
            <v>27206.586493982672</v>
          </cell>
          <cell r="MZ67">
            <v>29228.30004288899</v>
          </cell>
          <cell r="NA67">
            <v>30112.566865684363</v>
          </cell>
          <cell r="NB67">
            <v>27014.545224921349</v>
          </cell>
          <cell r="NC67">
            <v>29266.17254341688</v>
          </cell>
          <cell r="ND67">
            <v>36999.562063683989</v>
          </cell>
          <cell r="NE67">
            <v>36999.562063683989</v>
          </cell>
          <cell r="NF67">
            <v>31478.190371739431</v>
          </cell>
          <cell r="NG67">
            <v>22971.975861588591</v>
          </cell>
          <cell r="NH67">
            <v>34056.724951596923</v>
          </cell>
          <cell r="NI67">
            <v>36178.768505017957</v>
          </cell>
          <cell r="NJ67">
            <v>33398.380785029403</v>
          </cell>
          <cell r="NK67">
            <v>28919.832322008435</v>
          </cell>
          <cell r="NL67">
            <v>30261.451769251889</v>
          </cell>
          <cell r="NM67">
            <v>31100.924975508337</v>
          </cell>
          <cell r="NN67">
            <v>27402.163280123743</v>
          </cell>
          <cell r="NO67">
            <v>31143.916289309265</v>
          </cell>
          <cell r="NP67">
            <v>38377.340444900765</v>
          </cell>
          <cell r="NQ67">
            <v>38377.340444900765</v>
          </cell>
          <cell r="NR67">
            <v>32321.301222040929</v>
          </cell>
          <cell r="NS67">
            <v>23526.730701647164</v>
          </cell>
          <cell r="NT67">
            <v>34056.724951596923</v>
          </cell>
          <cell r="NU67">
            <v>36178.768505017957</v>
          </cell>
          <cell r="NV67">
            <v>33398.380785029403</v>
          </cell>
          <cell r="NW67">
            <v>28919.832322008435</v>
          </cell>
          <cell r="NX67">
            <v>30261.451769251889</v>
          </cell>
          <cell r="NY67">
            <v>31100.924975508337</v>
          </cell>
          <cell r="NZ67">
            <v>27402.163280123743</v>
          </cell>
          <cell r="OA67">
            <v>31143.916289309265</v>
          </cell>
          <cell r="OB67">
            <v>38377.340444900765</v>
          </cell>
          <cell r="OC67">
            <v>38377.340444900765</v>
          </cell>
          <cell r="OD67">
            <v>32321.301222040929</v>
          </cell>
          <cell r="OE67">
            <v>23526.730701647164</v>
          </cell>
          <cell r="OG67">
            <v>90282.209066768672</v>
          </cell>
          <cell r="OH67">
            <v>193916.08330841296</v>
          </cell>
          <cell r="OI67">
            <v>385064.87569133559</v>
          </cell>
        </row>
        <row r="69">
          <cell r="A69" t="str">
            <v>BOP Accounts</v>
          </cell>
          <cell r="D69" t="str">
            <v>BOP Accounts</v>
          </cell>
          <cell r="E69">
            <v>26014</v>
          </cell>
          <cell r="F69">
            <v>26006</v>
          </cell>
          <cell r="G69">
            <v>25948</v>
          </cell>
          <cell r="H69">
            <v>26030</v>
          </cell>
          <cell r="I69">
            <v>26229</v>
          </cell>
          <cell r="J69">
            <v>26234</v>
          </cell>
          <cell r="K69">
            <v>26058</v>
          </cell>
          <cell r="L69">
            <v>25876</v>
          </cell>
          <cell r="M69">
            <v>25718</v>
          </cell>
          <cell r="N69">
            <v>25688</v>
          </cell>
          <cell r="O69">
            <v>25799</v>
          </cell>
          <cell r="P69">
            <v>25855</v>
          </cell>
          <cell r="Q69">
            <v>25808</v>
          </cell>
          <cell r="R69">
            <v>25583</v>
          </cell>
          <cell r="S69">
            <v>25474</v>
          </cell>
          <cell r="T69">
            <v>25467</v>
          </cell>
          <cell r="U69">
            <v>25437</v>
          </cell>
          <cell r="V69">
            <v>25618</v>
          </cell>
          <cell r="W69">
            <v>25571</v>
          </cell>
          <cell r="X69">
            <v>25501</v>
          </cell>
          <cell r="Y69">
            <v>25692</v>
          </cell>
          <cell r="Z69">
            <v>25947</v>
          </cell>
          <cell r="AA69">
            <v>26049</v>
          </cell>
          <cell r="AB69">
            <v>26279</v>
          </cell>
          <cell r="AC69">
            <v>26596</v>
          </cell>
          <cell r="AD69">
            <v>26683</v>
          </cell>
          <cell r="AE69">
            <v>26637</v>
          </cell>
          <cell r="AF69">
            <v>26646</v>
          </cell>
          <cell r="AG69">
            <v>26661</v>
          </cell>
          <cell r="AH69">
            <v>26608</v>
          </cell>
          <cell r="AI69">
            <v>26544</v>
          </cell>
          <cell r="AJ69">
            <v>26394</v>
          </cell>
          <cell r="AK69">
            <v>26300</v>
          </cell>
          <cell r="AL69">
            <v>26268</v>
          </cell>
          <cell r="AM69">
            <v>26299</v>
          </cell>
          <cell r="AN69">
            <v>26383</v>
          </cell>
          <cell r="AO69">
            <v>26516</v>
          </cell>
          <cell r="AP69">
            <v>26380</v>
          </cell>
          <cell r="AQ69">
            <v>26170</v>
          </cell>
          <cell r="AR69">
            <v>26217</v>
          </cell>
          <cell r="AS69">
            <v>26207</v>
          </cell>
          <cell r="AT69">
            <v>26342</v>
          </cell>
          <cell r="AU69">
            <v>26515</v>
          </cell>
          <cell r="AV69">
            <v>26444</v>
          </cell>
          <cell r="AW69">
            <v>26376</v>
          </cell>
          <cell r="AX69">
            <v>26286</v>
          </cell>
          <cell r="AY69">
            <v>26231</v>
          </cell>
          <cell r="AZ69">
            <v>26360</v>
          </cell>
          <cell r="BA69">
            <v>26794</v>
          </cell>
          <cell r="BB69">
            <v>26981</v>
          </cell>
          <cell r="BC69">
            <v>26990</v>
          </cell>
          <cell r="BD69">
            <v>26999</v>
          </cell>
          <cell r="BE69">
            <v>27087</v>
          </cell>
          <cell r="BF69">
            <v>27249</v>
          </cell>
          <cell r="BG69">
            <v>27438</v>
          </cell>
          <cell r="BH69">
            <v>27406</v>
          </cell>
          <cell r="BI69">
            <v>27394</v>
          </cell>
          <cell r="BJ69">
            <v>27341</v>
          </cell>
          <cell r="BK69">
            <v>27344</v>
          </cell>
          <cell r="BL69">
            <v>27325</v>
          </cell>
          <cell r="BM69">
            <v>27275</v>
          </cell>
          <cell r="BN69">
            <v>27088</v>
          </cell>
          <cell r="BO69">
            <v>26944</v>
          </cell>
          <cell r="BP69">
            <v>26935</v>
          </cell>
          <cell r="BQ69">
            <v>27050</v>
          </cell>
          <cell r="BR69">
            <v>27013</v>
          </cell>
          <cell r="BS69">
            <v>27036</v>
          </cell>
          <cell r="BT69">
            <v>27085</v>
          </cell>
          <cell r="BU69">
            <v>27023</v>
          </cell>
          <cell r="BV69">
            <v>27136</v>
          </cell>
          <cell r="BW69">
            <v>27455</v>
          </cell>
          <cell r="BX69">
            <v>27715</v>
          </cell>
          <cell r="BY69">
            <v>27826</v>
          </cell>
          <cell r="BZ69">
            <v>27938</v>
          </cell>
          <cell r="CA69">
            <v>28009</v>
          </cell>
          <cell r="CB69">
            <v>28042</v>
          </cell>
          <cell r="CC69">
            <v>28201</v>
          </cell>
          <cell r="CD69">
            <v>28383</v>
          </cell>
          <cell r="CE69">
            <v>28431</v>
          </cell>
          <cell r="CF69">
            <v>28414</v>
          </cell>
          <cell r="CG69">
            <v>28322</v>
          </cell>
          <cell r="CH69">
            <v>28328</v>
          </cell>
          <cell r="CI69">
            <v>28481</v>
          </cell>
          <cell r="CJ69">
            <v>28691</v>
          </cell>
          <cell r="CK69">
            <v>28956</v>
          </cell>
          <cell r="CL69">
            <v>28840</v>
          </cell>
          <cell r="CM69">
            <v>28920</v>
          </cell>
          <cell r="CN69">
            <v>28979</v>
          </cell>
          <cell r="CO69">
            <v>29103</v>
          </cell>
          <cell r="CP69">
            <v>29213</v>
          </cell>
          <cell r="CQ69">
            <v>29360</v>
          </cell>
          <cell r="CR69">
            <v>29102</v>
          </cell>
          <cell r="CS69">
            <v>29027</v>
          </cell>
          <cell r="CT69">
            <v>29021</v>
          </cell>
          <cell r="CU69">
            <v>29108</v>
          </cell>
          <cell r="CV69">
            <v>29253</v>
          </cell>
          <cell r="CW69">
            <v>29317</v>
          </cell>
          <cell r="CX69">
            <v>25702</v>
          </cell>
          <cell r="CY69">
            <v>25603</v>
          </cell>
          <cell r="CZ69">
            <v>25787</v>
          </cell>
          <cell r="DA69">
            <v>25859</v>
          </cell>
          <cell r="DB69">
            <v>25931</v>
          </cell>
          <cell r="DC69">
            <v>25890</v>
          </cell>
          <cell r="DD69">
            <v>25654</v>
          </cell>
          <cell r="DE69">
            <v>25469</v>
          </cell>
          <cell r="DF69">
            <v>25569</v>
          </cell>
          <cell r="DG69">
            <v>25674</v>
          </cell>
          <cell r="DH69">
            <v>25890</v>
          </cell>
          <cell r="DI69">
            <v>26038</v>
          </cell>
          <cell r="DJ69">
            <v>26101</v>
          </cell>
          <cell r="DK69">
            <v>26071</v>
          </cell>
          <cell r="DL69">
            <v>26616</v>
          </cell>
          <cell r="DM69">
            <v>25989</v>
          </cell>
          <cell r="DN69">
            <v>26010</v>
          </cell>
          <cell r="DO69">
            <v>25858</v>
          </cell>
          <cell r="DP69">
            <v>25692</v>
          </cell>
          <cell r="DQ69">
            <v>25755.62162162162</v>
          </cell>
          <cell r="DR69">
            <v>25752.62162162162</v>
          </cell>
          <cell r="DS69">
            <v>25773.62162162162</v>
          </cell>
          <cell r="DT69">
            <v>25809.62162162162</v>
          </cell>
          <cell r="DU69">
            <v>25709.62162162162</v>
          </cell>
          <cell r="DV69">
            <v>25535.62162162162</v>
          </cell>
          <cell r="DW69">
            <v>25534.62162162162</v>
          </cell>
          <cell r="DX69">
            <v>25691.62162162162</v>
          </cell>
          <cell r="DY69">
            <v>25875.62162162162</v>
          </cell>
          <cell r="DZ69">
            <v>26048.62162162162</v>
          </cell>
          <cell r="EA69">
            <v>26202.62162162162</v>
          </cell>
          <cell r="EB69">
            <v>26170.62162162162</v>
          </cell>
          <cell r="EC69">
            <v>26243.62162162162</v>
          </cell>
          <cell r="ED69">
            <v>26491.62162162162</v>
          </cell>
          <cell r="EE69">
            <v>27102.62162162162</v>
          </cell>
          <cell r="EF69">
            <v>27224.62162162162</v>
          </cell>
          <cell r="EG69">
            <v>23751.62162162162</v>
          </cell>
          <cell r="EH69">
            <v>23688.62162162162</v>
          </cell>
          <cell r="EI69">
            <v>23784.62162162162</v>
          </cell>
          <cell r="EJ69">
            <v>23748.62162162162</v>
          </cell>
          <cell r="EK69">
            <v>23495.62162162162</v>
          </cell>
          <cell r="EL69">
            <v>23400.62162162162</v>
          </cell>
          <cell r="EM69">
            <v>23357</v>
          </cell>
          <cell r="EN69">
            <v>22479</v>
          </cell>
          <cell r="EO69">
            <v>22495</v>
          </cell>
          <cell r="EP69">
            <v>22448</v>
          </cell>
          <cell r="EQ69">
            <v>22646</v>
          </cell>
          <cell r="ER69">
            <v>22846</v>
          </cell>
          <cell r="ES69">
            <v>23316</v>
          </cell>
          <cell r="ET69">
            <v>23666</v>
          </cell>
          <cell r="EU69">
            <v>24179</v>
          </cell>
          <cell r="EV69">
            <v>24606</v>
          </cell>
          <cell r="EW69">
            <v>25051</v>
          </cell>
          <cell r="EX69">
            <v>25363</v>
          </cell>
          <cell r="EY69">
            <v>25639</v>
          </cell>
          <cell r="EZ69">
            <v>25984</v>
          </cell>
          <cell r="FA69">
            <v>25969</v>
          </cell>
          <cell r="FB69">
            <v>26166</v>
          </cell>
          <cell r="FC69">
            <v>26326</v>
          </cell>
          <cell r="FD69">
            <v>26342</v>
          </cell>
          <cell r="FE69">
            <v>26384</v>
          </cell>
          <cell r="FF69">
            <v>26264</v>
          </cell>
          <cell r="FG69">
            <v>26333</v>
          </cell>
          <cell r="FH69">
            <v>26462</v>
          </cell>
          <cell r="FI69">
            <v>26456</v>
          </cell>
          <cell r="FJ69">
            <v>26432</v>
          </cell>
          <cell r="FK69">
            <v>26130</v>
          </cell>
          <cell r="FL69">
            <v>25757</v>
          </cell>
          <cell r="FM69">
            <v>25462</v>
          </cell>
          <cell r="FN69">
            <v>25232</v>
          </cell>
          <cell r="FO69">
            <v>25107</v>
          </cell>
          <cell r="FP69">
            <v>24943</v>
          </cell>
          <cell r="FQ69">
            <v>24673</v>
          </cell>
          <cell r="FR69">
            <v>20312</v>
          </cell>
          <cell r="FS69">
            <v>20322</v>
          </cell>
          <cell r="FT69">
            <v>20271</v>
          </cell>
          <cell r="FU69">
            <v>20153</v>
          </cell>
          <cell r="FV69">
            <v>19830</v>
          </cell>
          <cell r="FW69">
            <v>19689</v>
          </cell>
          <cell r="FX69">
            <v>19708</v>
          </cell>
          <cell r="FY69">
            <v>19386</v>
          </cell>
          <cell r="FZ69">
            <v>19558</v>
          </cell>
          <cell r="GA69">
            <v>19644</v>
          </cell>
          <cell r="GB69">
            <v>19662</v>
          </cell>
          <cell r="GC69">
            <v>19574</v>
          </cell>
          <cell r="GD69">
            <v>19348</v>
          </cell>
          <cell r="GE69">
            <v>19247</v>
          </cell>
          <cell r="GF69">
            <v>19144</v>
          </cell>
          <cell r="GG69">
            <v>18896</v>
          </cell>
          <cell r="GH69">
            <v>18816</v>
          </cell>
          <cell r="GI69">
            <v>18800</v>
          </cell>
          <cell r="GJ69">
            <v>18718</v>
          </cell>
          <cell r="GK69">
            <v>18412.557214191689</v>
          </cell>
          <cell r="GL69">
            <v>18261.907735428129</v>
          </cell>
          <cell r="GM69">
            <v>18204.573344208871</v>
          </cell>
          <cell r="GN69">
            <v>18253.053285699996</v>
          </cell>
          <cell r="GO69">
            <v>18187.753909859817</v>
          </cell>
          <cell r="GP69">
            <v>17948.262972812845</v>
          </cell>
          <cell r="GQ69">
            <v>18043.387976293736</v>
          </cell>
          <cell r="GR69">
            <v>18151.233125147344</v>
          </cell>
          <cell r="GS69">
            <v>18365.620130414121</v>
          </cell>
          <cell r="GT69">
            <v>18493.921400921801</v>
          </cell>
          <cell r="GU69">
            <v>18580.97607836339</v>
          </cell>
          <cell r="GV69">
            <v>18545.571005418653</v>
          </cell>
          <cell r="GW69">
            <v>18326.603132870096</v>
          </cell>
          <cell r="GX69">
            <v>18255.070003871595</v>
          </cell>
          <cell r="GY69">
            <v>18279.278584560961</v>
          </cell>
          <cell r="GZ69">
            <v>18416.951898159859</v>
          </cell>
          <cell r="HA69">
            <v>18426.139274332316</v>
          </cell>
          <cell r="HB69">
            <v>18240.920806194561</v>
          </cell>
          <cell r="HC69">
            <v>18403.484772817425</v>
          </cell>
          <cell r="HD69">
            <v>18574.589534533203</v>
          </cell>
          <cell r="HE69">
            <v>18859.885526950438</v>
          </cell>
          <cell r="HF69">
            <v>19046.363869630328</v>
          </cell>
          <cell r="HG69">
            <v>19187.673182382652</v>
          </cell>
          <cell r="HH69">
            <v>19195.432718642714</v>
          </cell>
          <cell r="HI69">
            <v>19010.094825334534</v>
          </cell>
          <cell r="HJ69">
            <v>18972.049161928782</v>
          </cell>
          <cell r="HK69">
            <v>19034.807344894216</v>
          </cell>
          <cell r="HL69">
            <v>19218.931833918814</v>
          </cell>
          <cell r="HM69">
            <v>19262.91098077545</v>
          </cell>
          <cell r="HN69">
            <v>19095.285551313238</v>
          </cell>
          <cell r="HO69">
            <v>19274.202745010094</v>
          </cell>
          <cell r="HP69">
            <v>19460.700152684978</v>
          </cell>
          <cell r="HQ69">
            <v>19768.053305035988</v>
          </cell>
          <cell r="HR69">
            <v>19969.688743353629</v>
          </cell>
          <cell r="HS69">
            <v>20123.915860207035</v>
          </cell>
          <cell r="HT69">
            <v>20137.625410619792</v>
          </cell>
          <cell r="HU69">
            <v>19949.546698872684</v>
          </cell>
          <cell r="HV69">
            <v>19914.019027969269</v>
          </cell>
          <cell r="HW69">
            <v>19983.806429114717</v>
          </cell>
          <cell r="HX69">
            <v>20181.564973614877</v>
          </cell>
          <cell r="HY69">
            <v>20231.550349801484</v>
          </cell>
          <cell r="IA69">
            <v>26006</v>
          </cell>
          <cell r="IB69">
            <v>25583</v>
          </cell>
          <cell r="IC69">
            <v>26683</v>
          </cell>
          <cell r="ID69">
            <v>26380</v>
          </cell>
          <cell r="IE69">
            <v>26981</v>
          </cell>
          <cell r="IF69">
            <v>27088</v>
          </cell>
          <cell r="IG69">
            <v>27938</v>
          </cell>
          <cell r="IH69">
            <v>28840</v>
          </cell>
          <cell r="II69">
            <v>25702</v>
          </cell>
          <cell r="IJ69">
            <v>26101</v>
          </cell>
          <cell r="IK69">
            <v>25535.62162162162</v>
          </cell>
          <cell r="IL69">
            <v>23688.62162162162</v>
          </cell>
          <cell r="IM69">
            <v>23666</v>
          </cell>
          <cell r="IN69">
            <v>26264</v>
          </cell>
          <cell r="IO69">
            <v>20312</v>
          </cell>
          <cell r="IP69">
            <v>19347.999999999996</v>
          </cell>
          <cell r="IQ69">
            <v>17948.262972812863</v>
          </cell>
          <cell r="IR69">
            <v>18240.920806194568</v>
          </cell>
          <cell r="IS69">
            <v>19095.285551313249</v>
          </cell>
          <cell r="IU69">
            <v>25535.62162162162</v>
          </cell>
          <cell r="IV69">
            <v>25875.62162162162</v>
          </cell>
          <cell r="IW69">
            <v>26170.62162162162</v>
          </cell>
          <cell r="IX69">
            <v>27102.62162162162</v>
          </cell>
          <cell r="IY69">
            <v>23688.62162162162</v>
          </cell>
          <cell r="IZ69">
            <v>23495.62162162162</v>
          </cell>
          <cell r="JA69">
            <v>22479</v>
          </cell>
          <cell r="JB69">
            <v>22646</v>
          </cell>
          <cell r="JC69">
            <v>23666</v>
          </cell>
          <cell r="JD69">
            <v>25051</v>
          </cell>
          <cell r="JE69">
            <v>25984</v>
          </cell>
          <cell r="JF69">
            <v>26326</v>
          </cell>
          <cell r="JG69">
            <v>26264</v>
          </cell>
          <cell r="JH69">
            <v>26456</v>
          </cell>
          <cell r="JI69">
            <v>25757</v>
          </cell>
          <cell r="JJ69">
            <v>25107</v>
          </cell>
          <cell r="JK69">
            <v>20312</v>
          </cell>
          <cell r="JL69">
            <v>20153</v>
          </cell>
          <cell r="JM69">
            <v>19708</v>
          </cell>
          <cell r="JN69">
            <v>19644</v>
          </cell>
          <cell r="JO69">
            <v>19348</v>
          </cell>
          <cell r="JP69">
            <v>18896</v>
          </cell>
          <cell r="JQ69">
            <v>18718</v>
          </cell>
          <cell r="JR69">
            <v>18204.573344208868</v>
          </cell>
          <cell r="JS69">
            <v>17948.262972812849</v>
          </cell>
          <cell r="JT69">
            <v>18365.620130414129</v>
          </cell>
          <cell r="JU69">
            <v>18545.571005418657</v>
          </cell>
          <cell r="JV69">
            <v>18279.278584560965</v>
          </cell>
          <cell r="JW69">
            <v>18240.920806194561</v>
          </cell>
          <cell r="JX69">
            <v>18859.885526950438</v>
          </cell>
          <cell r="JY69">
            <v>19195.432718642722</v>
          </cell>
          <cell r="JZ69">
            <v>19034.807344894216</v>
          </cell>
          <cell r="KA69">
            <v>19095.285551313242</v>
          </cell>
          <cell r="KB69">
            <v>19768.053305035992</v>
          </cell>
          <cell r="KC69">
            <v>20137.625410619792</v>
          </cell>
          <cell r="KD69">
            <v>19983.806429114728</v>
          </cell>
          <cell r="KF69">
            <v>20312</v>
          </cell>
          <cell r="KG69">
            <v>19348</v>
          </cell>
          <cell r="KI69">
            <v>23666</v>
          </cell>
          <cell r="KJ69">
            <v>24179</v>
          </cell>
          <cell r="KK69">
            <v>24606</v>
          </cell>
          <cell r="KL69">
            <v>25051</v>
          </cell>
          <cell r="KM69">
            <v>25363</v>
          </cell>
          <cell r="KN69">
            <v>25639</v>
          </cell>
          <cell r="KO69">
            <v>25984</v>
          </cell>
          <cell r="KP69">
            <v>25969</v>
          </cell>
          <cell r="KQ69">
            <v>26166</v>
          </cell>
          <cell r="KR69">
            <v>26326</v>
          </cell>
          <cell r="KS69">
            <v>26342</v>
          </cell>
          <cell r="KT69">
            <v>26384</v>
          </cell>
          <cell r="KU69">
            <v>26264</v>
          </cell>
          <cell r="KV69">
            <v>26333</v>
          </cell>
          <cell r="KW69">
            <v>26462</v>
          </cell>
          <cell r="KX69">
            <v>26456</v>
          </cell>
          <cell r="KY69">
            <v>26432</v>
          </cell>
          <cell r="KZ69">
            <v>26130</v>
          </cell>
          <cell r="LA69">
            <v>25757</v>
          </cell>
          <cell r="LB69">
            <v>25462</v>
          </cell>
          <cell r="LC69">
            <v>25232</v>
          </cell>
          <cell r="LD69">
            <v>25107</v>
          </cell>
          <cell r="LE69">
            <v>24943</v>
          </cell>
          <cell r="LF69">
            <v>24673</v>
          </cell>
          <cell r="LG69">
            <v>20312</v>
          </cell>
          <cell r="LH69">
            <v>20322</v>
          </cell>
          <cell r="LI69">
            <v>20271</v>
          </cell>
          <cell r="LJ69">
            <v>20153</v>
          </cell>
          <cell r="LK69">
            <v>19830</v>
          </cell>
          <cell r="LL69">
            <v>19689</v>
          </cell>
          <cell r="LM69">
            <v>19708</v>
          </cell>
          <cell r="LN69">
            <v>19386</v>
          </cell>
          <cell r="LO69">
            <v>19558</v>
          </cell>
          <cell r="LP69">
            <v>19644</v>
          </cell>
          <cell r="LQ69">
            <v>19662</v>
          </cell>
          <cell r="LR69">
            <v>19470.464128276581</v>
          </cell>
          <cell r="LS69">
            <v>19348</v>
          </cell>
          <cell r="LT69">
            <v>19247</v>
          </cell>
          <cell r="LU69">
            <v>19144</v>
          </cell>
          <cell r="LV69">
            <v>18896</v>
          </cell>
          <cell r="LW69">
            <v>18925.314299220579</v>
          </cell>
          <cell r="LX69">
            <v>18918.501080773702</v>
          </cell>
          <cell r="LY69">
            <v>18802.340276038638</v>
          </cell>
          <cell r="LZ69">
            <v>18510.635744141149</v>
          </cell>
          <cell r="MA69">
            <v>18372.811074957142</v>
          </cell>
          <cell r="MB69">
            <v>18327.575123032751</v>
          </cell>
          <cell r="MC69">
            <v>18387.547921581951</v>
          </cell>
          <cell r="MD69">
            <v>18333.262842621298</v>
          </cell>
          <cell r="MF69">
            <v>18895.999999999996</v>
          </cell>
          <cell r="MG69">
            <v>19347.999999999996</v>
          </cell>
          <cell r="MH69">
            <v>19347.999999999996</v>
          </cell>
          <cell r="MJ69">
            <v>23666</v>
          </cell>
          <cell r="MK69">
            <v>24179</v>
          </cell>
          <cell r="ML69">
            <v>24606</v>
          </cell>
          <cell r="MM69">
            <v>25051</v>
          </cell>
          <cell r="MN69">
            <v>25128.999183375199</v>
          </cell>
          <cell r="MO69">
            <v>25249.780693850968</v>
          </cell>
          <cell r="MP69">
            <v>25397.611013893802</v>
          </cell>
          <cell r="MQ69">
            <v>25406.814934897626</v>
          </cell>
          <cell r="MR69">
            <v>25551.944170609229</v>
          </cell>
          <cell r="MS69">
            <v>25952.660153651035</v>
          </cell>
          <cell r="MT69">
            <v>26342.208962712259</v>
          </cell>
          <cell r="MU69">
            <v>26504.852055075229</v>
          </cell>
          <cell r="MV69">
            <v>26350.989782084438</v>
          </cell>
          <cell r="MW69">
            <v>26806.180461514352</v>
          </cell>
          <cell r="MX69">
            <v>27322.147622462391</v>
          </cell>
          <cell r="MY69">
            <v>27726.709406794489</v>
          </cell>
          <cell r="MZ69">
            <v>27962.941093025518</v>
          </cell>
          <cell r="NA69">
            <v>28240.115484306272</v>
          </cell>
          <cell r="NB69">
            <v>28538.527079961554</v>
          </cell>
          <cell r="NC69">
            <v>28698.912689151472</v>
          </cell>
          <cell r="ND69">
            <v>28986.046139000944</v>
          </cell>
          <cell r="NE69">
            <v>29517.887688868679</v>
          </cell>
          <cell r="NF69">
            <v>30034.907850599131</v>
          </cell>
          <cell r="NG69">
            <v>30325.621272407068</v>
          </cell>
          <cell r="NH69">
            <v>30302.208671356086</v>
          </cell>
          <cell r="NI69">
            <v>30675.947993116963</v>
          </cell>
          <cell r="NJ69">
            <v>31115.177039923772</v>
          </cell>
          <cell r="NK69">
            <v>31442.711665535287</v>
          </cell>
          <cell r="NL69">
            <v>31600.921674952384</v>
          </cell>
          <cell r="NM69">
            <v>31802.712163207994</v>
          </cell>
          <cell r="NN69">
            <v>32028.906947511448</v>
          </cell>
          <cell r="NO69">
            <v>32116.494090496522</v>
          </cell>
          <cell r="NP69">
            <v>32335.482175110268</v>
          </cell>
          <cell r="NQ69">
            <v>32807.105754993456</v>
          </cell>
          <cell r="NR69">
            <v>33265.586104277456</v>
          </cell>
          <cell r="NS69">
            <v>33494.666077471331</v>
          </cell>
          <cell r="NT69">
            <v>30302.208671356086</v>
          </cell>
          <cell r="NU69">
            <v>30675.947993116963</v>
          </cell>
          <cell r="NV69">
            <v>31115.177039923772</v>
          </cell>
          <cell r="NW69">
            <v>31442.711665535287</v>
          </cell>
          <cell r="NX69">
            <v>31600.921674952384</v>
          </cell>
          <cell r="NY69">
            <v>31802.712163207994</v>
          </cell>
          <cell r="NZ69">
            <v>32028.906947511448</v>
          </cell>
          <cell r="OA69">
            <v>32116.494090496522</v>
          </cell>
          <cell r="OB69">
            <v>32335.482175110268</v>
          </cell>
          <cell r="OC69">
            <v>32807.105754993456</v>
          </cell>
          <cell r="OD69">
            <v>33265.586104277456</v>
          </cell>
          <cell r="OE69">
            <v>33494.666077471331</v>
          </cell>
          <cell r="OG69">
            <v>31442.711665535291</v>
          </cell>
          <cell r="OH69">
            <v>30302.208671356086</v>
          </cell>
          <cell r="OI69">
            <v>30302.208671356093</v>
          </cell>
        </row>
        <row r="70">
          <cell r="A70" t="str">
            <v>NTB #</v>
          </cell>
          <cell r="B70" t="str">
            <v>SUMIF</v>
          </cell>
          <cell r="D70" t="str">
            <v>NTB #</v>
          </cell>
          <cell r="E70">
            <v>551</v>
          </cell>
          <cell r="F70">
            <v>565</v>
          </cell>
          <cell r="G70">
            <v>504</v>
          </cell>
          <cell r="H70">
            <v>587</v>
          </cell>
          <cell r="I70">
            <v>522</v>
          </cell>
          <cell r="J70">
            <v>433</v>
          </cell>
          <cell r="K70">
            <v>400</v>
          </cell>
          <cell r="L70">
            <v>371</v>
          </cell>
          <cell r="M70">
            <v>452</v>
          </cell>
          <cell r="N70">
            <v>493</v>
          </cell>
          <cell r="O70">
            <v>610</v>
          </cell>
          <cell r="P70">
            <v>466</v>
          </cell>
          <cell r="Q70">
            <v>243</v>
          </cell>
          <cell r="R70">
            <v>432</v>
          </cell>
          <cell r="S70">
            <v>440</v>
          </cell>
          <cell r="T70">
            <v>431</v>
          </cell>
          <cell r="U70">
            <v>702</v>
          </cell>
          <cell r="V70">
            <v>492</v>
          </cell>
          <cell r="W70">
            <v>486</v>
          </cell>
          <cell r="X70">
            <v>607</v>
          </cell>
          <cell r="Y70">
            <v>551</v>
          </cell>
          <cell r="Z70">
            <v>528</v>
          </cell>
          <cell r="AA70">
            <v>637</v>
          </cell>
          <cell r="AB70">
            <v>619</v>
          </cell>
          <cell r="AC70">
            <v>498</v>
          </cell>
          <cell r="AD70">
            <v>317</v>
          </cell>
          <cell r="AE70">
            <v>404</v>
          </cell>
          <cell r="AF70">
            <v>476</v>
          </cell>
          <cell r="AG70">
            <v>403</v>
          </cell>
          <cell r="AH70">
            <v>399</v>
          </cell>
          <cell r="AI70">
            <v>406</v>
          </cell>
          <cell r="AJ70">
            <v>370</v>
          </cell>
          <cell r="AK70">
            <v>323</v>
          </cell>
          <cell r="AL70">
            <v>439</v>
          </cell>
          <cell r="AM70">
            <v>504</v>
          </cell>
          <cell r="AN70">
            <v>587</v>
          </cell>
          <cell r="AO70">
            <v>354</v>
          </cell>
          <cell r="AP70">
            <v>291</v>
          </cell>
          <cell r="AQ70">
            <v>424</v>
          </cell>
          <cell r="AR70">
            <v>469</v>
          </cell>
          <cell r="AS70">
            <v>533</v>
          </cell>
          <cell r="AT70">
            <v>622</v>
          </cell>
          <cell r="AU70">
            <v>494</v>
          </cell>
          <cell r="AV70">
            <v>500</v>
          </cell>
          <cell r="AW70">
            <v>356</v>
          </cell>
          <cell r="AX70">
            <v>431</v>
          </cell>
          <cell r="AY70">
            <v>604</v>
          </cell>
          <cell r="AZ70">
            <v>696</v>
          </cell>
          <cell r="BA70">
            <v>368</v>
          </cell>
          <cell r="BB70">
            <v>283</v>
          </cell>
          <cell r="BC70">
            <v>300</v>
          </cell>
          <cell r="BD70">
            <v>564</v>
          </cell>
          <cell r="BE70">
            <v>471</v>
          </cell>
          <cell r="BF70">
            <v>529</v>
          </cell>
          <cell r="BG70">
            <v>337</v>
          </cell>
          <cell r="BH70">
            <v>363</v>
          </cell>
          <cell r="BI70">
            <v>362</v>
          </cell>
          <cell r="BJ70">
            <v>351</v>
          </cell>
          <cell r="BK70">
            <v>362</v>
          </cell>
          <cell r="BL70">
            <v>459</v>
          </cell>
          <cell r="BM70">
            <v>289</v>
          </cell>
          <cell r="BN70">
            <v>257</v>
          </cell>
          <cell r="BO70">
            <v>300</v>
          </cell>
          <cell r="BP70">
            <v>480</v>
          </cell>
          <cell r="BQ70">
            <v>354</v>
          </cell>
          <cell r="BR70">
            <v>353</v>
          </cell>
          <cell r="BS70">
            <v>393</v>
          </cell>
          <cell r="BT70">
            <v>426</v>
          </cell>
          <cell r="BU70">
            <v>442</v>
          </cell>
          <cell r="BV70">
            <v>595</v>
          </cell>
          <cell r="BW70">
            <v>706</v>
          </cell>
          <cell r="BX70">
            <v>548</v>
          </cell>
          <cell r="BY70">
            <v>423</v>
          </cell>
          <cell r="BZ70">
            <v>429</v>
          </cell>
          <cell r="CA70">
            <v>416</v>
          </cell>
          <cell r="CB70">
            <v>539</v>
          </cell>
          <cell r="CC70">
            <v>571</v>
          </cell>
          <cell r="CD70">
            <v>471</v>
          </cell>
          <cell r="CE70">
            <v>331</v>
          </cell>
          <cell r="CF70">
            <v>348</v>
          </cell>
          <cell r="CG70">
            <v>369</v>
          </cell>
          <cell r="CH70">
            <v>527</v>
          </cell>
          <cell r="CI70">
            <v>601</v>
          </cell>
          <cell r="CJ70">
            <v>590</v>
          </cell>
          <cell r="CK70">
            <v>333</v>
          </cell>
          <cell r="CL70">
            <v>412</v>
          </cell>
          <cell r="CM70">
            <v>386</v>
          </cell>
          <cell r="CN70">
            <v>516</v>
          </cell>
          <cell r="CO70">
            <v>487</v>
          </cell>
          <cell r="CP70">
            <v>421</v>
          </cell>
          <cell r="CQ70">
            <v>340</v>
          </cell>
          <cell r="CR70">
            <v>301</v>
          </cell>
          <cell r="CS70">
            <v>338</v>
          </cell>
          <cell r="CT70">
            <v>540</v>
          </cell>
          <cell r="CU70">
            <v>667</v>
          </cell>
          <cell r="CV70">
            <v>545</v>
          </cell>
          <cell r="CW70">
            <v>379</v>
          </cell>
          <cell r="CX70">
            <v>407</v>
          </cell>
          <cell r="CY70">
            <v>640</v>
          </cell>
          <cell r="CZ70">
            <v>695</v>
          </cell>
          <cell r="DA70">
            <v>544</v>
          </cell>
          <cell r="DB70">
            <v>477</v>
          </cell>
          <cell r="DC70">
            <v>450</v>
          </cell>
          <cell r="DD70">
            <v>446</v>
          </cell>
          <cell r="DE70">
            <v>487</v>
          </cell>
          <cell r="DF70">
            <v>665</v>
          </cell>
          <cell r="DG70">
            <v>733</v>
          </cell>
          <cell r="DH70">
            <v>661</v>
          </cell>
          <cell r="DI70">
            <v>454</v>
          </cell>
          <cell r="DJ70">
            <v>547</v>
          </cell>
          <cell r="DK70">
            <v>677</v>
          </cell>
          <cell r="DL70">
            <v>500</v>
          </cell>
          <cell r="DM70">
            <v>556</v>
          </cell>
          <cell r="DN70">
            <v>454</v>
          </cell>
          <cell r="DO70">
            <v>478</v>
          </cell>
          <cell r="DP70">
            <v>478</v>
          </cell>
          <cell r="DQ70">
            <v>469</v>
          </cell>
          <cell r="DR70">
            <v>578</v>
          </cell>
          <cell r="DS70">
            <v>578</v>
          </cell>
          <cell r="DT70">
            <v>518</v>
          </cell>
          <cell r="DU70">
            <v>408</v>
          </cell>
          <cell r="DV70">
            <v>472</v>
          </cell>
          <cell r="DW70">
            <v>614</v>
          </cell>
          <cell r="DX70">
            <v>657</v>
          </cell>
          <cell r="DY70">
            <v>538</v>
          </cell>
          <cell r="DZ70">
            <v>644</v>
          </cell>
          <cell r="EA70">
            <v>572</v>
          </cell>
          <cell r="EB70">
            <v>451</v>
          </cell>
          <cell r="EC70">
            <v>620</v>
          </cell>
          <cell r="ED70">
            <v>1142</v>
          </cell>
          <cell r="EE70">
            <v>779</v>
          </cell>
          <cell r="EF70">
            <v>617</v>
          </cell>
          <cell r="EG70">
            <v>392</v>
          </cell>
          <cell r="EH70">
            <v>204</v>
          </cell>
          <cell r="EI70">
            <v>161</v>
          </cell>
          <cell r="EJ70">
            <v>146</v>
          </cell>
          <cell r="EK70">
            <v>148</v>
          </cell>
          <cell r="EL70">
            <v>142</v>
          </cell>
          <cell r="EM70">
            <v>123</v>
          </cell>
          <cell r="EN70">
            <v>171</v>
          </cell>
          <cell r="EO70">
            <v>219</v>
          </cell>
          <cell r="EP70">
            <v>318</v>
          </cell>
          <cell r="EQ70">
            <v>419</v>
          </cell>
          <cell r="ER70">
            <v>391</v>
          </cell>
          <cell r="ES70">
            <v>252</v>
          </cell>
          <cell r="ET70">
            <v>264</v>
          </cell>
          <cell r="EU70">
            <v>441</v>
          </cell>
          <cell r="EV70">
            <v>384</v>
          </cell>
          <cell r="EW70">
            <v>273</v>
          </cell>
          <cell r="EX70">
            <v>272</v>
          </cell>
          <cell r="EY70">
            <v>303</v>
          </cell>
          <cell r="EZ70">
            <v>274</v>
          </cell>
          <cell r="FA70">
            <v>391</v>
          </cell>
          <cell r="FB70">
            <v>428</v>
          </cell>
          <cell r="FC70">
            <v>459</v>
          </cell>
          <cell r="FD70">
            <v>364</v>
          </cell>
          <cell r="FE70">
            <v>275</v>
          </cell>
          <cell r="FF70">
            <v>450</v>
          </cell>
          <cell r="FG70">
            <v>419</v>
          </cell>
          <cell r="FH70">
            <v>358</v>
          </cell>
          <cell r="FI70">
            <v>217</v>
          </cell>
          <cell r="FJ70">
            <v>240</v>
          </cell>
          <cell r="FK70">
            <v>264</v>
          </cell>
          <cell r="FL70">
            <v>280</v>
          </cell>
          <cell r="FM70">
            <v>263</v>
          </cell>
          <cell r="FN70">
            <v>454</v>
          </cell>
          <cell r="FO70">
            <v>404</v>
          </cell>
          <cell r="FP70">
            <v>367</v>
          </cell>
          <cell r="FQ70">
            <v>268</v>
          </cell>
          <cell r="FR70">
            <v>340</v>
          </cell>
          <cell r="FS70">
            <v>328</v>
          </cell>
          <cell r="FT70">
            <v>351</v>
          </cell>
          <cell r="FU70">
            <v>310</v>
          </cell>
          <cell r="FV70">
            <v>311</v>
          </cell>
          <cell r="FW70">
            <v>378</v>
          </cell>
          <cell r="FX70">
            <v>395</v>
          </cell>
          <cell r="FY70">
            <v>407</v>
          </cell>
          <cell r="FZ70">
            <v>451</v>
          </cell>
          <cell r="GA70">
            <v>353</v>
          </cell>
          <cell r="GB70">
            <v>357</v>
          </cell>
          <cell r="GC70">
            <v>232</v>
          </cell>
          <cell r="GD70">
            <v>426</v>
          </cell>
          <cell r="GE70">
            <v>341</v>
          </cell>
          <cell r="GF70">
            <v>415</v>
          </cell>
          <cell r="GG70">
            <v>264</v>
          </cell>
          <cell r="GH70">
            <v>521</v>
          </cell>
          <cell r="GI70">
            <v>359</v>
          </cell>
          <cell r="GJ70">
            <v>295.43973527753604</v>
          </cell>
          <cell r="GK70">
            <v>398.37599877992039</v>
          </cell>
          <cell r="GL70">
            <v>441.48288155563375</v>
          </cell>
          <cell r="GM70">
            <v>474.90207691185913</v>
          </cell>
          <cell r="GN70">
            <v>438.66134844889075</v>
          </cell>
          <cell r="GO70">
            <v>353.37952267855076</v>
          </cell>
          <cell r="GP70">
            <v>539.76499341078011</v>
          </cell>
          <cell r="GQ70">
            <v>545.24578263004753</v>
          </cell>
          <cell r="GR70">
            <v>583.59395843249058</v>
          </cell>
          <cell r="GS70">
            <v>547.00940244050253</v>
          </cell>
          <cell r="GT70">
            <v>545.42405018699549</v>
          </cell>
          <cell r="GU70">
            <v>500.22901345640736</v>
          </cell>
          <cell r="GV70">
            <v>360.37489621828985</v>
          </cell>
          <cell r="GW70">
            <v>458.0952581509481</v>
          </cell>
          <cell r="GX70">
            <v>505.15116475401709</v>
          </cell>
          <cell r="GY70">
            <v>546.5296016102667</v>
          </cell>
          <cell r="GZ70">
            <v>503.49760512110021</v>
          </cell>
          <cell r="HA70">
            <v>406.06570573498476</v>
          </cell>
          <cell r="HB70">
            <v>601.2894176293081</v>
          </cell>
          <cell r="HC70">
            <v>605.14626930212614</v>
          </cell>
          <cell r="HD70">
            <v>650.42739940065246</v>
          </cell>
          <cell r="HE70">
            <v>606.38733509466852</v>
          </cell>
          <cell r="HF70">
            <v>605.27171684220059</v>
          </cell>
          <cell r="HG70">
            <v>555.17242534979437</v>
          </cell>
          <cell r="HH70">
            <v>410.06047188115508</v>
          </cell>
          <cell r="HI70">
            <v>507.22736893433068</v>
          </cell>
          <cell r="HJ70">
            <v>558.63616144811238</v>
          </cell>
          <cell r="HK70">
            <v>606.04969747339146</v>
          </cell>
          <cell r="HL70">
            <v>557.47254541013388</v>
          </cell>
          <cell r="HM70">
            <v>449.28851084851237</v>
          </cell>
          <cell r="HN70">
            <v>636.89431283553199</v>
          </cell>
          <cell r="HO70">
            <v>639.93919573512517</v>
          </cell>
          <cell r="HP70">
            <v>688.75756160238279</v>
          </cell>
          <cell r="HQ70">
            <v>640.91898451871111</v>
          </cell>
          <cell r="HR70">
            <v>640.03823326676275</v>
          </cell>
          <cell r="HS70">
            <v>587.41605577275789</v>
          </cell>
          <cell r="HT70">
            <v>436.27141201143809</v>
          </cell>
          <cell r="HU70">
            <v>536.49459018160246</v>
          </cell>
          <cell r="HV70">
            <v>590.15058427143003</v>
          </cell>
          <cell r="HW70">
            <v>640.65242850191339</v>
          </cell>
          <cell r="HX70">
            <v>589.23194003092067</v>
          </cell>
          <cell r="HY70">
            <v>475.28969564016677</v>
          </cell>
          <cell r="IA70">
            <v>5646</v>
          </cell>
          <cell r="IB70">
            <v>6423</v>
          </cell>
          <cell r="IC70">
            <v>4982</v>
          </cell>
          <cell r="ID70">
            <v>5788</v>
          </cell>
          <cell r="IE70">
            <v>4670</v>
          </cell>
          <cell r="IF70">
            <v>5277</v>
          </cell>
          <cell r="IG70">
            <v>5525</v>
          </cell>
          <cell r="IH70">
            <v>5332</v>
          </cell>
          <cell r="II70">
            <v>6659</v>
          </cell>
          <cell r="IJ70">
            <v>6241</v>
          </cell>
          <cell r="IK70">
            <v>7498</v>
          </cell>
          <cell r="IL70">
            <v>2694</v>
          </cell>
          <cell r="IM70">
            <v>4128</v>
          </cell>
          <cell r="IN70">
            <v>3984</v>
          </cell>
          <cell r="IO70">
            <v>4213</v>
          </cell>
          <cell r="IP70">
            <v>4728.2415636523901</v>
          </cell>
          <cell r="IQ70">
            <v>6040.9814321468302</v>
          </cell>
          <cell r="IR70">
            <v>6712.4293196143853</v>
          </cell>
          <cell r="IS70">
            <v>7102.0549943687429</v>
          </cell>
          <cell r="IU70">
            <v>1743</v>
          </cell>
          <cell r="IV70">
            <v>1754</v>
          </cell>
          <cell r="IW70">
            <v>2213</v>
          </cell>
          <cell r="IX70">
            <v>1788</v>
          </cell>
          <cell r="IY70">
            <v>511</v>
          </cell>
          <cell r="IZ70">
            <v>413</v>
          </cell>
          <cell r="JA70">
            <v>708</v>
          </cell>
          <cell r="JB70">
            <v>1062</v>
          </cell>
          <cell r="JC70">
            <v>1089</v>
          </cell>
          <cell r="JD70">
            <v>848</v>
          </cell>
          <cell r="JE70">
            <v>1093</v>
          </cell>
          <cell r="JF70">
            <v>1098</v>
          </cell>
          <cell r="JG70">
            <v>1227</v>
          </cell>
          <cell r="JH70">
            <v>721</v>
          </cell>
          <cell r="JI70">
            <v>997</v>
          </cell>
          <cell r="JJ70">
            <v>1039</v>
          </cell>
          <cell r="JK70">
            <v>1019</v>
          </cell>
          <cell r="JL70">
            <v>999</v>
          </cell>
          <cell r="JM70">
            <v>1253</v>
          </cell>
          <cell r="JN70">
            <v>942</v>
          </cell>
          <cell r="JO70">
            <v>1182</v>
          </cell>
          <cell r="JP70">
            <v>1144</v>
          </cell>
          <cell r="JQ70">
            <v>1135.2986156130901</v>
          </cell>
          <cell r="JR70">
            <v>1266.9429480393005</v>
          </cell>
          <cell r="JS70">
            <v>1668.6047344733183</v>
          </cell>
          <cell r="JT70">
            <v>1592.6624660839052</v>
          </cell>
          <cell r="JU70">
            <v>1323.621319123255</v>
          </cell>
          <cell r="JV70">
            <v>1456.0929124663517</v>
          </cell>
          <cell r="JW70">
            <v>1856.8630863320868</v>
          </cell>
          <cell r="JX70">
            <v>1766.8314772866636</v>
          </cell>
          <cell r="JY70">
            <v>1475.9240022635981</v>
          </cell>
          <cell r="JZ70">
            <v>1612.8107537320379</v>
          </cell>
          <cell r="KA70">
            <v>1965.59107017304</v>
          </cell>
          <cell r="KB70">
            <v>1868.3732735582316</v>
          </cell>
          <cell r="KC70">
            <v>1562.9165864644706</v>
          </cell>
          <cell r="KD70">
            <v>1705.1740641730007</v>
          </cell>
          <cell r="KF70">
            <v>2018</v>
          </cell>
          <cell r="KG70">
            <v>2326</v>
          </cell>
          <cell r="KI70">
            <v>264</v>
          </cell>
          <cell r="KJ70">
            <v>441</v>
          </cell>
          <cell r="KK70">
            <v>384</v>
          </cell>
          <cell r="KL70">
            <v>273</v>
          </cell>
          <cell r="KM70">
            <v>272</v>
          </cell>
          <cell r="KN70">
            <v>303</v>
          </cell>
          <cell r="KO70">
            <v>274</v>
          </cell>
          <cell r="KP70">
            <v>391</v>
          </cell>
          <cell r="KQ70">
            <v>428</v>
          </cell>
          <cell r="KR70">
            <v>459</v>
          </cell>
          <cell r="KS70">
            <v>364</v>
          </cell>
          <cell r="KT70">
            <v>275</v>
          </cell>
          <cell r="KU70">
            <v>450</v>
          </cell>
          <cell r="KV70">
            <v>419</v>
          </cell>
          <cell r="KW70">
            <v>358</v>
          </cell>
          <cell r="KX70">
            <v>217</v>
          </cell>
          <cell r="KY70">
            <v>240</v>
          </cell>
          <cell r="KZ70">
            <v>264</v>
          </cell>
          <cell r="LA70">
            <v>280</v>
          </cell>
          <cell r="LB70">
            <v>263</v>
          </cell>
          <cell r="LC70">
            <v>454</v>
          </cell>
          <cell r="LD70">
            <v>404</v>
          </cell>
          <cell r="LE70">
            <v>367</v>
          </cell>
          <cell r="LF70">
            <v>268</v>
          </cell>
          <cell r="LG70">
            <v>340</v>
          </cell>
          <cell r="LH70">
            <v>328</v>
          </cell>
          <cell r="LI70">
            <v>351</v>
          </cell>
          <cell r="LJ70">
            <v>310</v>
          </cell>
          <cell r="LK70">
            <v>311</v>
          </cell>
          <cell r="LL70">
            <v>378</v>
          </cell>
          <cell r="LM70">
            <v>395</v>
          </cell>
          <cell r="LN70">
            <v>407</v>
          </cell>
          <cell r="LO70">
            <v>451</v>
          </cell>
          <cell r="LP70">
            <v>353</v>
          </cell>
          <cell r="LQ70">
            <v>357</v>
          </cell>
          <cell r="LR70">
            <v>331.93243129929863</v>
          </cell>
          <cell r="LS70">
            <v>426</v>
          </cell>
          <cell r="LT70">
            <v>341</v>
          </cell>
          <cell r="LU70">
            <v>415</v>
          </cell>
          <cell r="LV70">
            <v>475.72077972741135</v>
          </cell>
          <cell r="LW70">
            <v>473.01563152466463</v>
          </cell>
          <cell r="LX70">
            <v>433.08402337952737</v>
          </cell>
          <cell r="LY70">
            <v>295.43973527753604</v>
          </cell>
          <cell r="LZ70">
            <v>398.37599877992039</v>
          </cell>
          <cell r="MA70">
            <v>441.48288155563375</v>
          </cell>
          <cell r="MB70">
            <v>474.90207691185913</v>
          </cell>
          <cell r="MC70">
            <v>438.66134844889075</v>
          </cell>
          <cell r="MD70">
            <v>353.37952267855076</v>
          </cell>
          <cell r="MF70">
            <v>1381.8204346316033</v>
          </cell>
          <cell r="MG70">
            <v>2563.8204346316033</v>
          </cell>
          <cell r="MH70">
            <v>4966.0619982839935</v>
          </cell>
          <cell r="MJ70">
            <v>264</v>
          </cell>
          <cell r="MK70">
            <v>441</v>
          </cell>
          <cell r="ML70">
            <v>384</v>
          </cell>
          <cell r="MM70">
            <v>290.94076655052271</v>
          </cell>
          <cell r="MN70">
            <v>318.81533101045295</v>
          </cell>
          <cell r="MO70">
            <v>318.23461091753774</v>
          </cell>
          <cell r="MP70">
            <v>231.80487804878049</v>
          </cell>
          <cell r="MQ70">
            <v>339.14053426248546</v>
          </cell>
          <cell r="MR70">
            <v>439.02439024390242</v>
          </cell>
          <cell r="MS70">
            <v>439.02439024390242</v>
          </cell>
          <cell r="MT70">
            <v>322.88037166085945</v>
          </cell>
          <cell r="MU70">
            <v>223.57723577235771</v>
          </cell>
          <cell r="MV70">
            <v>565.85365853658539</v>
          </cell>
          <cell r="MW70">
            <v>620.73170731707319</v>
          </cell>
          <cell r="MX70">
            <v>587.80487804878055</v>
          </cell>
          <cell r="MY70">
            <v>505.74912891986065</v>
          </cell>
          <cell r="MZ70">
            <v>530.83623693379798</v>
          </cell>
          <cell r="NA70">
            <v>530.31358885017426</v>
          </cell>
          <cell r="NB70">
            <v>452.52682926829266</v>
          </cell>
          <cell r="NC70">
            <v>549.12891986062721</v>
          </cell>
          <cell r="ND70">
            <v>639.02439024390242</v>
          </cell>
          <cell r="NE70">
            <v>639.02439024390242</v>
          </cell>
          <cell r="NF70">
            <v>534.4947735191638</v>
          </cell>
          <cell r="NG70">
            <v>445.1219512195122</v>
          </cell>
          <cell r="NH70">
            <v>577.17073170731703</v>
          </cell>
          <cell r="NI70">
            <v>633.14634146341461</v>
          </cell>
          <cell r="NJ70">
            <v>599.56097560975616</v>
          </cell>
          <cell r="NK70">
            <v>515.8641114982579</v>
          </cell>
          <cell r="NL70">
            <v>541.45296167247386</v>
          </cell>
          <cell r="NM70">
            <v>540.91986062717763</v>
          </cell>
          <cell r="NN70">
            <v>461.57736585365853</v>
          </cell>
          <cell r="NO70">
            <v>560.1114982578398</v>
          </cell>
          <cell r="NP70">
            <v>651.80487804878044</v>
          </cell>
          <cell r="NQ70">
            <v>651.80487804878044</v>
          </cell>
          <cell r="NR70">
            <v>545.18466898954705</v>
          </cell>
          <cell r="NS70">
            <v>454.02439024390242</v>
          </cell>
          <cell r="NT70">
            <v>577.17073170731703</v>
          </cell>
          <cell r="NU70">
            <v>633.14634146341461</v>
          </cell>
          <cell r="NV70">
            <v>599.56097560975616</v>
          </cell>
          <cell r="NW70">
            <v>515.8641114982579</v>
          </cell>
          <cell r="NX70">
            <v>541.45296167247386</v>
          </cell>
          <cell r="NY70">
            <v>540.91986062717763</v>
          </cell>
          <cell r="NZ70">
            <v>461.57736585365853</v>
          </cell>
          <cell r="OA70">
            <v>560.1114982578398</v>
          </cell>
          <cell r="OB70">
            <v>651.80487804878044</v>
          </cell>
          <cell r="OC70">
            <v>651.80487804878044</v>
          </cell>
          <cell r="OD70">
            <v>545.18466898954705</v>
          </cell>
          <cell r="OE70">
            <v>454.02439024390242</v>
          </cell>
          <cell r="OG70">
            <v>1598.2369337979094</v>
          </cell>
          <cell r="OH70">
            <v>3408.1149825783973</v>
          </cell>
          <cell r="OI70">
            <v>6732.6226620209072</v>
          </cell>
        </row>
        <row r="71">
          <cell r="A71" t="str">
            <v>Former Customer / Agents from Oct'17 #</v>
          </cell>
          <cell r="B71" t="str">
            <v>SUMIF</v>
          </cell>
          <cell r="D71" t="str">
            <v>Former Customer / Agents from Oct'17 #</v>
          </cell>
          <cell r="E71">
            <v>167</v>
          </cell>
          <cell r="F71">
            <v>108</v>
          </cell>
          <cell r="G71">
            <v>114</v>
          </cell>
          <cell r="H71">
            <v>216</v>
          </cell>
          <cell r="I71">
            <v>146</v>
          </cell>
          <cell r="J71">
            <v>140</v>
          </cell>
          <cell r="K71">
            <v>151</v>
          </cell>
          <cell r="L71">
            <v>129</v>
          </cell>
          <cell r="M71">
            <v>121</v>
          </cell>
          <cell r="N71">
            <v>152</v>
          </cell>
          <cell r="O71">
            <v>188</v>
          </cell>
          <cell r="P71">
            <v>128</v>
          </cell>
          <cell r="Q71">
            <v>65</v>
          </cell>
          <cell r="R71">
            <v>113</v>
          </cell>
          <cell r="S71">
            <v>124</v>
          </cell>
          <cell r="T71">
            <v>84</v>
          </cell>
          <cell r="U71">
            <v>148</v>
          </cell>
          <cell r="V71">
            <v>141</v>
          </cell>
          <cell r="W71">
            <v>99</v>
          </cell>
          <cell r="X71">
            <v>158</v>
          </cell>
          <cell r="Y71">
            <v>193</v>
          </cell>
          <cell r="Z71">
            <v>152</v>
          </cell>
          <cell r="AA71">
            <v>181</v>
          </cell>
          <cell r="AB71">
            <v>144</v>
          </cell>
          <cell r="AC71">
            <v>125</v>
          </cell>
          <cell r="AD71">
            <v>110</v>
          </cell>
          <cell r="AE71">
            <v>124</v>
          </cell>
          <cell r="AF71">
            <v>126</v>
          </cell>
          <cell r="AG71">
            <v>160</v>
          </cell>
          <cell r="AH71">
            <v>120</v>
          </cell>
          <cell r="AI71">
            <v>115</v>
          </cell>
          <cell r="AJ71">
            <v>98</v>
          </cell>
          <cell r="AK71">
            <v>125</v>
          </cell>
          <cell r="AL71">
            <v>174</v>
          </cell>
          <cell r="AM71">
            <v>157</v>
          </cell>
          <cell r="AN71">
            <v>128</v>
          </cell>
          <cell r="AO71">
            <v>108</v>
          </cell>
          <cell r="AP71">
            <v>89</v>
          </cell>
          <cell r="AQ71">
            <v>146</v>
          </cell>
          <cell r="AR71">
            <v>158</v>
          </cell>
          <cell r="AS71">
            <v>135</v>
          </cell>
          <cell r="AT71">
            <v>119</v>
          </cell>
          <cell r="AU71">
            <v>68</v>
          </cell>
          <cell r="AV71">
            <v>75</v>
          </cell>
          <cell r="AW71">
            <v>84</v>
          </cell>
          <cell r="AX71">
            <v>117</v>
          </cell>
          <cell r="AY71">
            <v>110</v>
          </cell>
          <cell r="AZ71">
            <v>0</v>
          </cell>
          <cell r="BA71">
            <v>48</v>
          </cell>
          <cell r="BB71">
            <v>50</v>
          </cell>
          <cell r="BC71">
            <v>68</v>
          </cell>
          <cell r="BD71">
            <v>84</v>
          </cell>
          <cell r="BE71">
            <v>78</v>
          </cell>
          <cell r="BF71">
            <v>106</v>
          </cell>
          <cell r="BG71">
            <v>111</v>
          </cell>
          <cell r="BH71">
            <v>81</v>
          </cell>
          <cell r="BI71">
            <v>73</v>
          </cell>
          <cell r="BJ71">
            <v>85</v>
          </cell>
          <cell r="BK71">
            <v>98</v>
          </cell>
          <cell r="BL71">
            <v>83</v>
          </cell>
          <cell r="BM71">
            <v>65</v>
          </cell>
          <cell r="BN71">
            <v>69</v>
          </cell>
          <cell r="BO71">
            <v>91</v>
          </cell>
          <cell r="BP71">
            <v>85</v>
          </cell>
          <cell r="BQ71">
            <v>92</v>
          </cell>
          <cell r="BR71">
            <v>93</v>
          </cell>
          <cell r="BS71">
            <v>96</v>
          </cell>
          <cell r="BT71">
            <v>104</v>
          </cell>
          <cell r="BU71">
            <v>104</v>
          </cell>
          <cell r="BV71">
            <v>182</v>
          </cell>
          <cell r="BW71">
            <v>147</v>
          </cell>
          <cell r="BX71">
            <v>148</v>
          </cell>
          <cell r="BY71">
            <v>114</v>
          </cell>
          <cell r="BZ71">
            <v>159</v>
          </cell>
          <cell r="CA71">
            <v>115</v>
          </cell>
          <cell r="CB71">
            <v>116</v>
          </cell>
          <cell r="CC71">
            <v>146</v>
          </cell>
          <cell r="CD71">
            <v>113</v>
          </cell>
          <cell r="CE71">
            <v>103</v>
          </cell>
          <cell r="CF71">
            <v>114</v>
          </cell>
          <cell r="CG71">
            <v>113</v>
          </cell>
          <cell r="CH71">
            <v>143</v>
          </cell>
          <cell r="CI71">
            <v>166</v>
          </cell>
          <cell r="CJ71">
            <v>164</v>
          </cell>
          <cell r="CK71">
            <v>82</v>
          </cell>
          <cell r="CL71">
            <v>137</v>
          </cell>
          <cell r="CM71">
            <v>107</v>
          </cell>
          <cell r="CN71">
            <v>136</v>
          </cell>
          <cell r="CO71">
            <v>94</v>
          </cell>
          <cell r="CP71">
            <v>132</v>
          </cell>
          <cell r="CQ71">
            <v>88</v>
          </cell>
          <cell r="CR71">
            <v>79</v>
          </cell>
          <cell r="CS71">
            <v>103</v>
          </cell>
          <cell r="CT71">
            <v>148</v>
          </cell>
          <cell r="CU71">
            <v>132</v>
          </cell>
          <cell r="CV71">
            <v>100</v>
          </cell>
          <cell r="CW71">
            <v>95</v>
          </cell>
          <cell r="CX71">
            <v>108</v>
          </cell>
          <cell r="CY71">
            <v>114</v>
          </cell>
          <cell r="CZ71">
            <v>154</v>
          </cell>
          <cell r="DA71">
            <v>112</v>
          </cell>
          <cell r="DB71">
            <v>108</v>
          </cell>
          <cell r="DC71">
            <v>99</v>
          </cell>
          <cell r="DD71">
            <v>89</v>
          </cell>
          <cell r="DE71">
            <v>109</v>
          </cell>
          <cell r="DF71">
            <v>132</v>
          </cell>
          <cell r="DG71">
            <v>153</v>
          </cell>
          <cell r="DH71">
            <v>130</v>
          </cell>
          <cell r="DI71">
            <v>91</v>
          </cell>
          <cell r="DJ71">
            <v>108</v>
          </cell>
          <cell r="DK71">
            <v>105</v>
          </cell>
          <cell r="DL71">
            <v>126</v>
          </cell>
          <cell r="DM71">
            <v>122</v>
          </cell>
          <cell r="DN71">
            <v>92</v>
          </cell>
          <cell r="DO71">
            <v>97</v>
          </cell>
          <cell r="DP71">
            <v>121.62162162162163</v>
          </cell>
          <cell r="DQ71">
            <v>144</v>
          </cell>
          <cell r="DR71">
            <v>140</v>
          </cell>
          <cell r="DS71">
            <v>147</v>
          </cell>
          <cell r="DT71">
            <v>156</v>
          </cell>
          <cell r="DU71">
            <v>86</v>
          </cell>
          <cell r="DV71">
            <v>123</v>
          </cell>
          <cell r="DW71">
            <v>149</v>
          </cell>
          <cell r="DX71">
            <v>198</v>
          </cell>
          <cell r="DY71">
            <v>132</v>
          </cell>
          <cell r="DZ71">
            <v>156</v>
          </cell>
          <cell r="EA71">
            <v>138</v>
          </cell>
          <cell r="EB71">
            <v>151</v>
          </cell>
          <cell r="EC71">
            <v>160</v>
          </cell>
          <cell r="ED71">
            <v>0</v>
          </cell>
          <cell r="EE71">
            <v>0</v>
          </cell>
          <cell r="EF71">
            <v>0</v>
          </cell>
          <cell r="EG71">
            <v>0</v>
          </cell>
          <cell r="EH71">
            <v>384</v>
          </cell>
          <cell r="EI71">
            <v>237</v>
          </cell>
          <cell r="EJ71">
            <v>153</v>
          </cell>
          <cell r="EK71">
            <v>329</v>
          </cell>
          <cell r="EL71">
            <v>355</v>
          </cell>
          <cell r="EM71">
            <v>292</v>
          </cell>
          <cell r="EN71">
            <v>262</v>
          </cell>
          <cell r="EO71">
            <v>347</v>
          </cell>
          <cell r="EP71">
            <v>316</v>
          </cell>
          <cell r="EQ71">
            <v>434</v>
          </cell>
          <cell r="ER71">
            <v>607</v>
          </cell>
          <cell r="ES71">
            <v>503</v>
          </cell>
          <cell r="ET71">
            <v>675</v>
          </cell>
          <cell r="EU71">
            <v>534</v>
          </cell>
          <cell r="EV71">
            <v>523</v>
          </cell>
          <cell r="EW71">
            <v>531</v>
          </cell>
          <cell r="EX71">
            <v>518</v>
          </cell>
          <cell r="EY71">
            <v>456</v>
          </cell>
          <cell r="EZ71">
            <v>260</v>
          </cell>
          <cell r="FA71">
            <v>278</v>
          </cell>
          <cell r="FB71">
            <v>260</v>
          </cell>
          <cell r="FC71">
            <v>273</v>
          </cell>
          <cell r="FD71">
            <v>204</v>
          </cell>
          <cell r="FE71">
            <v>154</v>
          </cell>
          <cell r="FF71">
            <v>255</v>
          </cell>
          <cell r="FG71">
            <v>279</v>
          </cell>
          <cell r="FH71">
            <v>324</v>
          </cell>
          <cell r="FI71">
            <v>250</v>
          </cell>
          <cell r="FJ71">
            <v>242</v>
          </cell>
          <cell r="FK71">
            <v>195</v>
          </cell>
          <cell r="FL71">
            <v>140</v>
          </cell>
          <cell r="FM71">
            <v>170</v>
          </cell>
          <cell r="FN71">
            <v>118</v>
          </cell>
          <cell r="FO71">
            <v>117</v>
          </cell>
          <cell r="FP71">
            <v>98</v>
          </cell>
          <cell r="FQ71">
            <v>114</v>
          </cell>
          <cell r="FR71">
            <v>167</v>
          </cell>
          <cell r="FS71">
            <v>177</v>
          </cell>
          <cell r="FT71">
            <v>228</v>
          </cell>
          <cell r="FU71">
            <v>161</v>
          </cell>
          <cell r="FV71">
            <v>178</v>
          </cell>
          <cell r="FW71">
            <v>201</v>
          </cell>
          <cell r="FX71">
            <v>301</v>
          </cell>
          <cell r="FY71">
            <v>297</v>
          </cell>
          <cell r="FZ71">
            <v>338</v>
          </cell>
          <cell r="GA71">
            <v>316</v>
          </cell>
          <cell r="GB71">
            <v>234</v>
          </cell>
          <cell r="GC71">
            <v>141</v>
          </cell>
          <cell r="GD71">
            <v>204</v>
          </cell>
          <cell r="GE71">
            <v>171</v>
          </cell>
          <cell r="GF71">
            <v>230</v>
          </cell>
          <cell r="GG71">
            <v>185</v>
          </cell>
          <cell r="GH71">
            <v>262</v>
          </cell>
          <cell r="GI71">
            <v>287</v>
          </cell>
          <cell r="GJ71">
            <v>192.51336898395721</v>
          </cell>
          <cell r="GK71">
            <v>224.59893048128347</v>
          </cell>
          <cell r="GL71">
            <v>256.68449197860963</v>
          </cell>
          <cell r="GM71">
            <v>320.85561497326205</v>
          </cell>
          <cell r="GN71">
            <v>256.68449197860963</v>
          </cell>
          <cell r="GO71">
            <v>192.51336898395721</v>
          </cell>
          <cell r="GP71">
            <v>303.2085561497326</v>
          </cell>
          <cell r="GQ71">
            <v>303.2085561497326</v>
          </cell>
          <cell r="GR71">
            <v>370.58823529411762</v>
          </cell>
          <cell r="GS71">
            <v>336.89839572192511</v>
          </cell>
          <cell r="GT71">
            <v>303.2085561497326</v>
          </cell>
          <cell r="GU71">
            <v>235.82887700534764</v>
          </cell>
          <cell r="GV71">
            <v>202.13903743315507</v>
          </cell>
          <cell r="GW71">
            <v>235.82887700534764</v>
          </cell>
          <cell r="GX71">
            <v>269.51871657754009</v>
          </cell>
          <cell r="GY71">
            <v>336.89839572192511</v>
          </cell>
          <cell r="GZ71">
            <v>269.51871657754009</v>
          </cell>
          <cell r="HA71">
            <v>202.13903743315507</v>
          </cell>
          <cell r="HB71">
            <v>318.36898395721926</v>
          </cell>
          <cell r="HC71">
            <v>318.36898395721926</v>
          </cell>
          <cell r="HD71">
            <v>389.11764705882354</v>
          </cell>
          <cell r="HE71">
            <v>353.7433155080214</v>
          </cell>
          <cell r="HF71">
            <v>318.36898395721926</v>
          </cell>
          <cell r="HG71">
            <v>247.62032085561501</v>
          </cell>
          <cell r="HH71">
            <v>212.24598930481284</v>
          </cell>
          <cell r="HI71">
            <v>247.62032085561501</v>
          </cell>
          <cell r="HJ71">
            <v>282.99465240641712</v>
          </cell>
          <cell r="HK71">
            <v>353.7433155080214</v>
          </cell>
          <cell r="HL71">
            <v>282.99465240641712</v>
          </cell>
          <cell r="HM71">
            <v>212.24598930481284</v>
          </cell>
          <cell r="HN71">
            <v>334.28743315508024</v>
          </cell>
          <cell r="HO71">
            <v>334.28743315508024</v>
          </cell>
          <cell r="HP71">
            <v>408.5735294117647</v>
          </cell>
          <cell r="HQ71">
            <v>371.43048128342247</v>
          </cell>
          <cell r="HR71">
            <v>334.28743315508024</v>
          </cell>
          <cell r="HS71">
            <v>260.00133689839578</v>
          </cell>
          <cell r="HT71">
            <v>222.85828877005346</v>
          </cell>
          <cell r="HU71">
            <v>260.00133689839578</v>
          </cell>
          <cell r="HV71">
            <v>297.14438502673795</v>
          </cell>
          <cell r="HW71">
            <v>371.43048128342247</v>
          </cell>
          <cell r="HX71">
            <v>297.14438502673795</v>
          </cell>
          <cell r="HY71">
            <v>222.85828877005346</v>
          </cell>
          <cell r="IA71">
            <v>1658</v>
          </cell>
          <cell r="IB71">
            <v>1662</v>
          </cell>
          <cell r="IC71">
            <v>1545</v>
          </cell>
          <cell r="ID71">
            <v>1149</v>
          </cell>
          <cell r="IE71">
            <v>982</v>
          </cell>
          <cell r="IF71">
            <v>1325</v>
          </cell>
          <cell r="IG71">
            <v>1534</v>
          </cell>
          <cell r="IH71">
            <v>1351</v>
          </cell>
          <cell r="II71">
            <v>1399</v>
          </cell>
          <cell r="IJ71">
            <v>1444.6216216216217</v>
          </cell>
          <cell r="IK71">
            <v>1207</v>
          </cell>
          <cell r="IL71">
            <v>4219</v>
          </cell>
          <cell r="IM71">
            <v>4666</v>
          </cell>
          <cell r="IN71">
            <v>2302</v>
          </cell>
          <cell r="IO71">
            <v>2739</v>
          </cell>
          <cell r="IP71">
            <v>2782.8502673796793</v>
          </cell>
          <cell r="IQ71">
            <v>3368.9839572192514</v>
          </cell>
          <cell r="IR71">
            <v>3537.4331550802135</v>
          </cell>
          <cell r="IS71">
            <v>3714.3048128342248</v>
          </cell>
          <cell r="IU71">
            <v>470</v>
          </cell>
          <cell r="IV71">
            <v>426</v>
          </cell>
          <cell r="IW71">
            <v>311</v>
          </cell>
          <cell r="IX71">
            <v>0</v>
          </cell>
          <cell r="IY71">
            <v>774</v>
          </cell>
          <cell r="IZ71">
            <v>976</v>
          </cell>
          <cell r="JA71">
            <v>925</v>
          </cell>
          <cell r="JB71">
            <v>1544</v>
          </cell>
          <cell r="JC71">
            <v>1732</v>
          </cell>
          <cell r="JD71">
            <v>1505</v>
          </cell>
          <cell r="JE71">
            <v>798</v>
          </cell>
          <cell r="JF71">
            <v>631</v>
          </cell>
          <cell r="JG71">
            <v>858</v>
          </cell>
          <cell r="JH71">
            <v>687</v>
          </cell>
          <cell r="JI71">
            <v>428</v>
          </cell>
          <cell r="JJ71">
            <v>329</v>
          </cell>
          <cell r="JK71">
            <v>572</v>
          </cell>
          <cell r="JL71">
            <v>540</v>
          </cell>
          <cell r="JM71">
            <v>936</v>
          </cell>
          <cell r="JN71">
            <v>691</v>
          </cell>
          <cell r="JO71">
            <v>605</v>
          </cell>
          <cell r="JP71">
            <v>734</v>
          </cell>
          <cell r="JQ71">
            <v>673.79679144385022</v>
          </cell>
          <cell r="JR71">
            <v>770.05347593582883</v>
          </cell>
          <cell r="JS71">
            <v>977.00534759358288</v>
          </cell>
          <cell r="JT71">
            <v>875.93582887700529</v>
          </cell>
          <cell r="JU71">
            <v>707.48663101604279</v>
          </cell>
          <cell r="JV71">
            <v>808.55614973262027</v>
          </cell>
          <cell r="JW71">
            <v>1025.8556149732622</v>
          </cell>
          <cell r="JX71">
            <v>919.73262032085563</v>
          </cell>
          <cell r="JY71">
            <v>742.86096256684493</v>
          </cell>
          <cell r="JZ71">
            <v>848.98395721925135</v>
          </cell>
          <cell r="KA71">
            <v>1077.1483957219252</v>
          </cell>
          <cell r="KB71">
            <v>965.71925133689842</v>
          </cell>
          <cell r="KC71">
            <v>780.00401069518716</v>
          </cell>
          <cell r="KD71">
            <v>891.43315508021385</v>
          </cell>
          <cell r="KF71">
            <v>1112</v>
          </cell>
          <cell r="KG71">
            <v>1339</v>
          </cell>
          <cell r="KI71">
            <v>675</v>
          </cell>
          <cell r="KJ71">
            <v>534</v>
          </cell>
          <cell r="KK71">
            <v>523</v>
          </cell>
          <cell r="KL71">
            <v>531</v>
          </cell>
          <cell r="KM71">
            <v>518</v>
          </cell>
          <cell r="KN71">
            <v>456</v>
          </cell>
          <cell r="KO71">
            <v>260</v>
          </cell>
          <cell r="KP71">
            <v>278</v>
          </cell>
          <cell r="KQ71">
            <v>260</v>
          </cell>
          <cell r="KR71">
            <v>273</v>
          </cell>
          <cell r="KS71">
            <v>204</v>
          </cell>
          <cell r="KT71">
            <v>154</v>
          </cell>
          <cell r="KU71">
            <v>255</v>
          </cell>
          <cell r="KV71">
            <v>279</v>
          </cell>
          <cell r="KW71">
            <v>324</v>
          </cell>
          <cell r="KX71">
            <v>250</v>
          </cell>
          <cell r="KY71">
            <v>242</v>
          </cell>
          <cell r="KZ71">
            <v>195</v>
          </cell>
          <cell r="LA71">
            <v>140</v>
          </cell>
          <cell r="LB71">
            <v>170</v>
          </cell>
          <cell r="LC71">
            <v>118</v>
          </cell>
          <cell r="LD71">
            <v>117</v>
          </cell>
          <cell r="LE71">
            <v>98</v>
          </cell>
          <cell r="LF71">
            <v>114</v>
          </cell>
          <cell r="LG71">
            <v>167</v>
          </cell>
          <cell r="LH71">
            <v>177</v>
          </cell>
          <cell r="LI71">
            <v>228</v>
          </cell>
          <cell r="LJ71">
            <v>161</v>
          </cell>
          <cell r="LK71">
            <v>178</v>
          </cell>
          <cell r="LL71">
            <v>201</v>
          </cell>
          <cell r="LM71">
            <v>301</v>
          </cell>
          <cell r="LN71">
            <v>297</v>
          </cell>
          <cell r="LO71">
            <v>338</v>
          </cell>
          <cell r="LP71">
            <v>316</v>
          </cell>
          <cell r="LQ71">
            <v>234</v>
          </cell>
          <cell r="LR71">
            <v>170.95875401069517</v>
          </cell>
          <cell r="LS71">
            <v>204</v>
          </cell>
          <cell r="LT71">
            <v>171</v>
          </cell>
          <cell r="LU71">
            <v>230</v>
          </cell>
          <cell r="LV71">
            <v>320.85561497326205</v>
          </cell>
          <cell r="LW71">
            <v>288.77005347593581</v>
          </cell>
          <cell r="LX71">
            <v>224.59893048128347</v>
          </cell>
          <cell r="LY71">
            <v>192.51336898395721</v>
          </cell>
          <cell r="LZ71">
            <v>224.59893048128347</v>
          </cell>
          <cell r="MA71">
            <v>256.68449197860963</v>
          </cell>
          <cell r="MB71">
            <v>320.85561497326205</v>
          </cell>
          <cell r="MC71">
            <v>256.68449197860963</v>
          </cell>
          <cell r="MD71">
            <v>192.51336898395721</v>
          </cell>
          <cell r="MF71">
            <v>834.22459893048131</v>
          </cell>
          <cell r="MG71">
            <v>1439.2245989304813</v>
          </cell>
          <cell r="MH71">
            <v>2883.0748663101604</v>
          </cell>
          <cell r="MJ71">
            <v>675</v>
          </cell>
          <cell r="MK71">
            <v>534</v>
          </cell>
          <cell r="ML71">
            <v>523</v>
          </cell>
          <cell r="MM71">
            <v>355.76923076923077</v>
          </cell>
          <cell r="MN71">
            <v>384.61538461538464</v>
          </cell>
          <cell r="MO71">
            <v>403.84615384615387</v>
          </cell>
          <cell r="MP71">
            <v>355.76923076923077</v>
          </cell>
          <cell r="MQ71">
            <v>384.61538461538464</v>
          </cell>
          <cell r="MR71">
            <v>520.83333333333337</v>
          </cell>
          <cell r="MS71">
            <v>520.83333333333337</v>
          </cell>
          <cell r="MT71">
            <v>432.69230769230768</v>
          </cell>
          <cell r="MU71">
            <v>278.84615384615387</v>
          </cell>
          <cell r="MV71">
            <v>501.92307692307696</v>
          </cell>
          <cell r="MW71">
            <v>496.15384615384613</v>
          </cell>
          <cell r="MX71">
            <v>444.23076923076923</v>
          </cell>
          <cell r="MY71">
            <v>369.23076923076928</v>
          </cell>
          <cell r="MZ71">
            <v>403.84615384615387</v>
          </cell>
          <cell r="NA71">
            <v>421.15384615384619</v>
          </cell>
          <cell r="NB71">
            <v>369.23076923076928</v>
          </cell>
          <cell r="NC71">
            <v>403.84615384615387</v>
          </cell>
          <cell r="ND71">
            <v>542.30769230769226</v>
          </cell>
          <cell r="NE71">
            <v>542.30769230769226</v>
          </cell>
          <cell r="NF71">
            <v>447.11538461538458</v>
          </cell>
          <cell r="NG71">
            <v>291.34615384615387</v>
          </cell>
          <cell r="NH71">
            <v>511.96153846153857</v>
          </cell>
          <cell r="NI71">
            <v>506.07692307692304</v>
          </cell>
          <cell r="NJ71">
            <v>453.11538461538464</v>
          </cell>
          <cell r="NK71">
            <v>376.61538461538464</v>
          </cell>
          <cell r="NL71">
            <v>411.92307692307696</v>
          </cell>
          <cell r="NM71">
            <v>429.57692307692309</v>
          </cell>
          <cell r="NN71">
            <v>376.61538461538464</v>
          </cell>
          <cell r="NO71">
            <v>411.92307692307696</v>
          </cell>
          <cell r="NP71">
            <v>553.15384615384619</v>
          </cell>
          <cell r="NQ71">
            <v>553.15384615384619</v>
          </cell>
          <cell r="NR71">
            <v>456.05769230769232</v>
          </cell>
          <cell r="NS71">
            <v>297.17307692307696</v>
          </cell>
          <cell r="NT71">
            <v>511.96153846153857</v>
          </cell>
          <cell r="NU71">
            <v>506.07692307692304</v>
          </cell>
          <cell r="NV71">
            <v>453.11538461538464</v>
          </cell>
          <cell r="NW71">
            <v>376.61538461538464</v>
          </cell>
          <cell r="NX71">
            <v>411.92307692307696</v>
          </cell>
          <cell r="NY71">
            <v>429.57692307692309</v>
          </cell>
          <cell r="NZ71">
            <v>376.61538461538464</v>
          </cell>
          <cell r="OA71">
            <v>411.92307692307696</v>
          </cell>
          <cell r="OB71">
            <v>553.15384615384619</v>
          </cell>
          <cell r="OC71">
            <v>553.15384615384619</v>
          </cell>
          <cell r="OD71">
            <v>456.05769230769232</v>
          </cell>
          <cell r="OE71">
            <v>297.17307692307696</v>
          </cell>
          <cell r="OG71">
            <v>1218.1153846153848</v>
          </cell>
          <cell r="OH71">
            <v>2689.2692307692314</v>
          </cell>
          <cell r="OI71">
            <v>5337.3461538461552</v>
          </cell>
        </row>
        <row r="72">
          <cell r="A72" t="str">
            <v>Top Up #</v>
          </cell>
          <cell r="B72" t="str">
            <v>SUMIF</v>
          </cell>
          <cell r="D72" t="str">
            <v>Top Up #</v>
          </cell>
          <cell r="E72">
            <v>511</v>
          </cell>
          <cell r="F72">
            <v>655</v>
          </cell>
          <cell r="G72">
            <v>491</v>
          </cell>
          <cell r="H72">
            <v>564</v>
          </cell>
          <cell r="I72">
            <v>432</v>
          </cell>
          <cell r="J72">
            <v>313</v>
          </cell>
          <cell r="K72">
            <v>211</v>
          </cell>
          <cell r="L72">
            <v>226</v>
          </cell>
          <cell r="M72">
            <v>349</v>
          </cell>
          <cell r="N72">
            <v>993</v>
          </cell>
          <cell r="O72">
            <v>1207</v>
          </cell>
          <cell r="P72">
            <v>657</v>
          </cell>
          <cell r="Q72">
            <v>207</v>
          </cell>
          <cell r="R72">
            <v>377</v>
          </cell>
          <cell r="S72">
            <v>344</v>
          </cell>
          <cell r="T72">
            <v>421</v>
          </cell>
          <cell r="U72">
            <v>486</v>
          </cell>
          <cell r="V72">
            <v>325</v>
          </cell>
          <cell r="W72">
            <v>324</v>
          </cell>
          <cell r="X72">
            <v>332</v>
          </cell>
          <cell r="Y72">
            <v>260</v>
          </cell>
          <cell r="Z72">
            <v>460</v>
          </cell>
          <cell r="AA72">
            <v>340</v>
          </cell>
          <cell r="AB72">
            <v>311</v>
          </cell>
          <cell r="AC72">
            <v>155</v>
          </cell>
          <cell r="AD72">
            <v>126</v>
          </cell>
          <cell r="AE72">
            <v>157</v>
          </cell>
          <cell r="AF72">
            <v>143</v>
          </cell>
          <cell r="AG72">
            <v>108</v>
          </cell>
          <cell r="AH72">
            <v>114</v>
          </cell>
          <cell r="AI72">
            <v>126</v>
          </cell>
          <cell r="AJ72">
            <v>101</v>
          </cell>
          <cell r="AK72">
            <v>112</v>
          </cell>
          <cell r="AL72">
            <v>164</v>
          </cell>
          <cell r="AM72">
            <v>143</v>
          </cell>
          <cell r="AN72">
            <v>96</v>
          </cell>
          <cell r="AO72">
            <v>109</v>
          </cell>
          <cell r="AP72">
            <v>104</v>
          </cell>
          <cell r="AQ72">
            <v>179</v>
          </cell>
          <cell r="AR72">
            <v>188</v>
          </cell>
          <cell r="AS72">
            <v>115</v>
          </cell>
          <cell r="AT72">
            <v>349</v>
          </cell>
          <cell r="AU72">
            <v>169</v>
          </cell>
          <cell r="AV72">
            <v>149</v>
          </cell>
          <cell r="AW72">
            <v>147</v>
          </cell>
          <cell r="AX72">
            <v>136</v>
          </cell>
          <cell r="AY72">
            <v>257</v>
          </cell>
          <cell r="AZ72">
            <v>136</v>
          </cell>
          <cell r="BA72">
            <v>71</v>
          </cell>
          <cell r="BB72">
            <v>50</v>
          </cell>
          <cell r="BC72">
            <v>64</v>
          </cell>
          <cell r="BD72">
            <v>62</v>
          </cell>
          <cell r="BE72">
            <v>51</v>
          </cell>
          <cell r="BF72">
            <v>155</v>
          </cell>
          <cell r="BG72">
            <v>119</v>
          </cell>
          <cell r="BH72">
            <v>160</v>
          </cell>
          <cell r="BI72">
            <v>88</v>
          </cell>
          <cell r="BJ72">
            <v>169</v>
          </cell>
          <cell r="BK72">
            <v>86</v>
          </cell>
          <cell r="BL72">
            <v>196</v>
          </cell>
          <cell r="BM72">
            <v>300</v>
          </cell>
          <cell r="BN72">
            <v>247</v>
          </cell>
          <cell r="BO72">
            <v>160</v>
          </cell>
          <cell r="BP72">
            <v>132</v>
          </cell>
          <cell r="BQ72">
            <v>163</v>
          </cell>
          <cell r="BR72">
            <v>145</v>
          </cell>
          <cell r="BS72">
            <v>44</v>
          </cell>
          <cell r="BT72">
            <v>125</v>
          </cell>
          <cell r="BU72">
            <v>132</v>
          </cell>
          <cell r="BV72">
            <v>40</v>
          </cell>
          <cell r="BW72">
            <v>206</v>
          </cell>
          <cell r="BX72">
            <v>315</v>
          </cell>
          <cell r="BY72">
            <v>44</v>
          </cell>
          <cell r="BZ72">
            <v>82</v>
          </cell>
          <cell r="CA72">
            <v>257</v>
          </cell>
          <cell r="CB72">
            <v>97</v>
          </cell>
          <cell r="CC72">
            <v>250</v>
          </cell>
          <cell r="CD72">
            <v>164</v>
          </cell>
          <cell r="CE72">
            <v>141</v>
          </cell>
          <cell r="CF72">
            <v>135</v>
          </cell>
          <cell r="CG72">
            <v>133</v>
          </cell>
          <cell r="CH72">
            <v>207</v>
          </cell>
          <cell r="CI72">
            <v>160</v>
          </cell>
          <cell r="CJ72">
            <v>173</v>
          </cell>
          <cell r="CK72">
            <v>130</v>
          </cell>
          <cell r="CL72">
            <v>66</v>
          </cell>
          <cell r="CM72">
            <v>120</v>
          </cell>
          <cell r="CN72">
            <v>143</v>
          </cell>
          <cell r="CO72">
            <v>96</v>
          </cell>
          <cell r="CP72">
            <v>130</v>
          </cell>
          <cell r="CQ72">
            <v>267</v>
          </cell>
          <cell r="CR72">
            <v>207</v>
          </cell>
          <cell r="CS72">
            <v>221</v>
          </cell>
          <cell r="CT72">
            <v>225</v>
          </cell>
          <cell r="CU72">
            <v>177</v>
          </cell>
          <cell r="CV72">
            <v>92</v>
          </cell>
          <cell r="CW72">
            <v>174</v>
          </cell>
          <cell r="CX72">
            <v>184</v>
          </cell>
          <cell r="CY72">
            <v>201</v>
          </cell>
          <cell r="CZ72">
            <v>373</v>
          </cell>
          <cell r="DA72">
            <v>150</v>
          </cell>
          <cell r="DB72">
            <v>219</v>
          </cell>
          <cell r="DC72">
            <v>209</v>
          </cell>
          <cell r="DD72">
            <v>242</v>
          </cell>
          <cell r="DE72">
            <v>306</v>
          </cell>
          <cell r="DF72">
            <v>301</v>
          </cell>
          <cell r="DG72">
            <v>185</v>
          </cell>
          <cell r="DH72">
            <v>247</v>
          </cell>
          <cell r="DI72">
            <v>209</v>
          </cell>
          <cell r="DJ72">
            <v>195</v>
          </cell>
          <cell r="DK72">
            <v>203</v>
          </cell>
          <cell r="DL72">
            <v>222</v>
          </cell>
          <cell r="DM72">
            <v>249</v>
          </cell>
          <cell r="DN72">
            <v>213</v>
          </cell>
          <cell r="DO72">
            <v>237</v>
          </cell>
          <cell r="DP72">
            <v>243</v>
          </cell>
          <cell r="DQ72">
            <v>252</v>
          </cell>
          <cell r="DR72">
            <v>270</v>
          </cell>
          <cell r="DS72">
            <v>435</v>
          </cell>
          <cell r="DT72">
            <v>341</v>
          </cell>
          <cell r="DU72">
            <v>227</v>
          </cell>
          <cell r="DV72">
            <v>425</v>
          </cell>
          <cell r="DW72">
            <v>372</v>
          </cell>
          <cell r="DX72">
            <v>327</v>
          </cell>
          <cell r="DY72">
            <v>451</v>
          </cell>
          <cell r="DZ72">
            <v>236</v>
          </cell>
          <cell r="EA72">
            <v>280</v>
          </cell>
          <cell r="EB72">
            <v>279</v>
          </cell>
          <cell r="EC72">
            <v>317</v>
          </cell>
          <cell r="ED72">
            <v>314</v>
          </cell>
          <cell r="EE72">
            <v>118</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IA72">
            <v>6305</v>
          </cell>
          <cell r="IB72">
            <v>4135</v>
          </cell>
          <cell r="IC72">
            <v>1499</v>
          </cell>
          <cell r="ID72">
            <v>2000</v>
          </cell>
          <cell r="IE72">
            <v>1500</v>
          </cell>
          <cell r="IF72">
            <v>1753</v>
          </cell>
          <cell r="IG72">
            <v>1929</v>
          </cell>
          <cell r="IH72">
            <v>1918</v>
          </cell>
          <cell r="II72">
            <v>2826</v>
          </cell>
          <cell r="IJ72">
            <v>3087</v>
          </cell>
          <cell r="IK72">
            <v>3119</v>
          </cell>
          <cell r="IL72">
            <v>0</v>
          </cell>
          <cell r="IM72">
            <v>0</v>
          </cell>
          <cell r="IN72">
            <v>0</v>
          </cell>
          <cell r="IO72">
            <v>0</v>
          </cell>
          <cell r="IP72">
            <v>0</v>
          </cell>
          <cell r="IQ72">
            <v>0</v>
          </cell>
          <cell r="IR72">
            <v>0</v>
          </cell>
          <cell r="IS72">
            <v>0</v>
          </cell>
          <cell r="IU72">
            <v>1124</v>
          </cell>
          <cell r="IV72">
            <v>967</v>
          </cell>
          <cell r="IW72">
            <v>910</v>
          </cell>
          <cell r="IX72">
            <v>118</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F72">
            <v>0</v>
          </cell>
          <cell r="KG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cell r="LJ72">
            <v>0</v>
          </cell>
          <cell r="LK72">
            <v>0</v>
          </cell>
          <cell r="LL72">
            <v>0</v>
          </cell>
          <cell r="LM72">
            <v>0</v>
          </cell>
          <cell r="LN72">
            <v>0</v>
          </cell>
          <cell r="LO72">
            <v>0</v>
          </cell>
          <cell r="LP72">
            <v>0</v>
          </cell>
          <cell r="LQ72">
            <v>0</v>
          </cell>
          <cell r="LR72">
            <v>0</v>
          </cell>
          <cell r="LS72">
            <v>0</v>
          </cell>
          <cell r="LT72">
            <v>0</v>
          </cell>
          <cell r="LU72">
            <v>0</v>
          </cell>
          <cell r="LV72">
            <v>0</v>
          </cell>
          <cell r="LW72">
            <v>0</v>
          </cell>
          <cell r="LX72">
            <v>0</v>
          </cell>
          <cell r="LY72">
            <v>0</v>
          </cell>
          <cell r="LZ72">
            <v>0</v>
          </cell>
          <cell r="MA72">
            <v>0</v>
          </cell>
          <cell r="MB72">
            <v>0</v>
          </cell>
          <cell r="MC72">
            <v>0</v>
          </cell>
          <cell r="MD72">
            <v>0</v>
          </cell>
          <cell r="MF72">
            <v>0</v>
          </cell>
          <cell r="MG72">
            <v>0</v>
          </cell>
          <cell r="MH72">
            <v>0</v>
          </cell>
          <cell r="MJ72">
            <v>0</v>
          </cell>
          <cell r="MK72">
            <v>0</v>
          </cell>
          <cell r="ML72">
            <v>0</v>
          </cell>
          <cell r="MM72">
            <v>0</v>
          </cell>
          <cell r="MN72">
            <v>0</v>
          </cell>
          <cell r="MO72">
            <v>0</v>
          </cell>
          <cell r="MP72">
            <v>0</v>
          </cell>
          <cell r="MQ72">
            <v>0</v>
          </cell>
          <cell r="MR72">
            <v>0</v>
          </cell>
          <cell r="MS72">
            <v>0</v>
          </cell>
          <cell r="MT72">
            <v>0</v>
          </cell>
          <cell r="MU72">
            <v>0</v>
          </cell>
          <cell r="MV72">
            <v>0</v>
          </cell>
          <cell r="MW72">
            <v>0</v>
          </cell>
          <cell r="MX72">
            <v>0</v>
          </cell>
          <cell r="MY72">
            <v>0</v>
          </cell>
          <cell r="MZ72">
            <v>0</v>
          </cell>
          <cell r="NA72">
            <v>0</v>
          </cell>
          <cell r="NB72">
            <v>0</v>
          </cell>
          <cell r="NC72">
            <v>0</v>
          </cell>
          <cell r="ND72">
            <v>0</v>
          </cell>
          <cell r="NE72">
            <v>0</v>
          </cell>
          <cell r="NF72">
            <v>0</v>
          </cell>
          <cell r="NG72">
            <v>0</v>
          </cell>
          <cell r="NH72">
            <v>0</v>
          </cell>
          <cell r="NI72">
            <v>0</v>
          </cell>
          <cell r="NJ72">
            <v>0</v>
          </cell>
          <cell r="NK72">
            <v>0</v>
          </cell>
          <cell r="NL72">
            <v>0</v>
          </cell>
          <cell r="NM72">
            <v>0</v>
          </cell>
          <cell r="NN72">
            <v>0</v>
          </cell>
          <cell r="NO72">
            <v>0</v>
          </cell>
          <cell r="NP72">
            <v>0</v>
          </cell>
          <cell r="NQ72">
            <v>0</v>
          </cell>
          <cell r="NR72">
            <v>0</v>
          </cell>
          <cell r="NS72">
            <v>0</v>
          </cell>
          <cell r="NT72">
            <v>0</v>
          </cell>
          <cell r="NU72">
            <v>0</v>
          </cell>
          <cell r="NV72">
            <v>0</v>
          </cell>
          <cell r="NW72">
            <v>0</v>
          </cell>
          <cell r="NX72">
            <v>0</v>
          </cell>
          <cell r="NY72">
            <v>0</v>
          </cell>
          <cell r="NZ72">
            <v>0</v>
          </cell>
          <cell r="OA72">
            <v>0</v>
          </cell>
          <cell r="OB72">
            <v>0</v>
          </cell>
          <cell r="OC72">
            <v>0</v>
          </cell>
          <cell r="OD72">
            <v>0</v>
          </cell>
          <cell r="OE72">
            <v>0</v>
          </cell>
          <cell r="OG72">
            <v>0</v>
          </cell>
          <cell r="OH72">
            <v>0</v>
          </cell>
          <cell r="OI72">
            <v>0</v>
          </cell>
        </row>
        <row r="73">
          <cell r="A73" t="str">
            <v>Additional Loan #</v>
          </cell>
          <cell r="B73" t="str">
            <v>SUMIF</v>
          </cell>
          <cell r="D73" t="str">
            <v>Additional Loan #</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138</v>
          </cell>
          <cell r="EG73">
            <v>69</v>
          </cell>
          <cell r="EH73">
            <v>97</v>
          </cell>
          <cell r="EI73">
            <v>100</v>
          </cell>
          <cell r="EJ73">
            <v>66</v>
          </cell>
          <cell r="EK73">
            <v>101</v>
          </cell>
          <cell r="EL73">
            <v>91</v>
          </cell>
          <cell r="EM73">
            <v>87</v>
          </cell>
          <cell r="EN73">
            <v>136</v>
          </cell>
          <cell r="EO73">
            <v>174</v>
          </cell>
          <cell r="EP73">
            <v>142</v>
          </cell>
          <cell r="EQ73">
            <v>156</v>
          </cell>
          <cell r="ER73">
            <v>208</v>
          </cell>
          <cell r="ES73">
            <v>192</v>
          </cell>
          <cell r="ET73">
            <v>225</v>
          </cell>
          <cell r="EU73">
            <v>188</v>
          </cell>
          <cell r="EV73">
            <v>225</v>
          </cell>
          <cell r="EW73">
            <v>234</v>
          </cell>
          <cell r="EX73">
            <v>166</v>
          </cell>
          <cell r="EY73">
            <v>198</v>
          </cell>
          <cell r="EZ73">
            <v>137</v>
          </cell>
          <cell r="FA73">
            <v>203</v>
          </cell>
          <cell r="FB73">
            <v>140</v>
          </cell>
          <cell r="FC73">
            <v>183</v>
          </cell>
          <cell r="FD73">
            <v>236</v>
          </cell>
          <cell r="FE73">
            <v>103</v>
          </cell>
          <cell r="FF73">
            <v>145</v>
          </cell>
          <cell r="FG73">
            <v>151</v>
          </cell>
          <cell r="FH73">
            <v>132</v>
          </cell>
          <cell r="FI73">
            <v>95</v>
          </cell>
          <cell r="FJ73">
            <v>71</v>
          </cell>
          <cell r="FK73">
            <v>92</v>
          </cell>
          <cell r="FL73">
            <v>121</v>
          </cell>
          <cell r="FM73">
            <v>91</v>
          </cell>
          <cell r="FN73">
            <v>154</v>
          </cell>
          <cell r="FO73">
            <v>137</v>
          </cell>
          <cell r="FP73">
            <v>139</v>
          </cell>
          <cell r="FQ73">
            <v>131</v>
          </cell>
          <cell r="FR73">
            <v>109</v>
          </cell>
          <cell r="FS73">
            <v>140</v>
          </cell>
          <cell r="FT73">
            <v>208</v>
          </cell>
          <cell r="FU73">
            <v>112</v>
          </cell>
          <cell r="FV73">
            <v>146</v>
          </cell>
          <cell r="FW73">
            <v>155</v>
          </cell>
          <cell r="FX73">
            <v>202</v>
          </cell>
          <cell r="FY73">
            <v>253</v>
          </cell>
          <cell r="FZ73">
            <v>288</v>
          </cell>
          <cell r="GA73">
            <v>226</v>
          </cell>
          <cell r="GB73">
            <v>178</v>
          </cell>
          <cell r="GC73">
            <v>135</v>
          </cell>
          <cell r="GD73">
            <v>217</v>
          </cell>
          <cell r="GE73">
            <v>174</v>
          </cell>
          <cell r="GF73">
            <v>197</v>
          </cell>
          <cell r="GG73">
            <v>118</v>
          </cell>
          <cell r="GH73">
            <v>203</v>
          </cell>
          <cell r="GI73">
            <v>161</v>
          </cell>
          <cell r="GJ73">
            <v>77.777777777777771</v>
          </cell>
          <cell r="GK73">
            <v>83.333333333333329</v>
          </cell>
          <cell r="GL73">
            <v>94.444444444444443</v>
          </cell>
          <cell r="GM73">
            <v>100</v>
          </cell>
          <cell r="GN73">
            <v>88.888888888888886</v>
          </cell>
          <cell r="GO73">
            <v>61.111111111111114</v>
          </cell>
          <cell r="GP73">
            <v>87.5</v>
          </cell>
          <cell r="GQ73">
            <v>99.166666666666671</v>
          </cell>
          <cell r="GR73">
            <v>105</v>
          </cell>
          <cell r="GS73">
            <v>99.166666666666671</v>
          </cell>
          <cell r="GT73">
            <v>99.166666666666671</v>
          </cell>
          <cell r="GU73">
            <v>93.333333333333329</v>
          </cell>
          <cell r="GV73">
            <v>81.666666666666671</v>
          </cell>
          <cell r="GW73">
            <v>87.5</v>
          </cell>
          <cell r="GX73">
            <v>99.166666666666671</v>
          </cell>
          <cell r="GY73">
            <v>105</v>
          </cell>
          <cell r="GZ73">
            <v>93.333333333333329</v>
          </cell>
          <cell r="HA73">
            <v>64.166666666666671</v>
          </cell>
          <cell r="HB73">
            <v>91.875</v>
          </cell>
          <cell r="HC73">
            <v>104.125</v>
          </cell>
          <cell r="HD73">
            <v>110.25</v>
          </cell>
          <cell r="HE73">
            <v>104.125</v>
          </cell>
          <cell r="HF73">
            <v>104.125</v>
          </cell>
          <cell r="HG73">
            <v>98</v>
          </cell>
          <cell r="HH73">
            <v>85.75</v>
          </cell>
          <cell r="HI73">
            <v>91.875</v>
          </cell>
          <cell r="HJ73">
            <v>104.125</v>
          </cell>
          <cell r="HK73">
            <v>110.25</v>
          </cell>
          <cell r="HL73">
            <v>98</v>
          </cell>
          <cell r="HM73">
            <v>67.375</v>
          </cell>
          <cell r="HN73">
            <v>96.46875</v>
          </cell>
          <cell r="HO73">
            <v>109.33125</v>
          </cell>
          <cell r="HP73">
            <v>115.7625</v>
          </cell>
          <cell r="HQ73">
            <v>109.33125</v>
          </cell>
          <cell r="HR73">
            <v>109.33125</v>
          </cell>
          <cell r="HS73">
            <v>102.9</v>
          </cell>
          <cell r="HT73">
            <v>90.037499999999994</v>
          </cell>
          <cell r="HU73">
            <v>96.46875</v>
          </cell>
          <cell r="HV73">
            <v>109.33125</v>
          </cell>
          <cell r="HW73">
            <v>115.7625</v>
          </cell>
          <cell r="HX73">
            <v>102.9</v>
          </cell>
          <cell r="HY73">
            <v>70.743750000000006</v>
          </cell>
          <cell r="IA73">
            <v>0</v>
          </cell>
          <cell r="IB73">
            <v>0</v>
          </cell>
          <cell r="IC73">
            <v>0</v>
          </cell>
          <cell r="ID73">
            <v>0</v>
          </cell>
          <cell r="IE73">
            <v>0</v>
          </cell>
          <cell r="IF73">
            <v>0</v>
          </cell>
          <cell r="IG73">
            <v>0</v>
          </cell>
          <cell r="IH73">
            <v>0</v>
          </cell>
          <cell r="II73">
            <v>0</v>
          </cell>
          <cell r="IJ73">
            <v>0</v>
          </cell>
          <cell r="IK73">
            <v>207</v>
          </cell>
          <cell r="IL73">
            <v>1550</v>
          </cell>
          <cell r="IM73">
            <v>2238</v>
          </cell>
          <cell r="IN73">
            <v>1459</v>
          </cell>
          <cell r="IO73">
            <v>2152</v>
          </cell>
          <cell r="IP73">
            <v>1575.5555555555554</v>
          </cell>
          <cell r="IQ73">
            <v>1114.1666666666667</v>
          </cell>
          <cell r="IR73">
            <v>1169.875</v>
          </cell>
          <cell r="IS73">
            <v>1228.3687500000001</v>
          </cell>
          <cell r="IU73">
            <v>0</v>
          </cell>
          <cell r="IV73">
            <v>0</v>
          </cell>
          <cell r="IW73">
            <v>0</v>
          </cell>
          <cell r="IX73">
            <v>207</v>
          </cell>
          <cell r="IY73">
            <v>263</v>
          </cell>
          <cell r="IZ73">
            <v>279</v>
          </cell>
          <cell r="JA73">
            <v>452</v>
          </cell>
          <cell r="JB73">
            <v>556</v>
          </cell>
          <cell r="JC73">
            <v>638</v>
          </cell>
          <cell r="JD73">
            <v>598</v>
          </cell>
          <cell r="JE73">
            <v>480</v>
          </cell>
          <cell r="JF73">
            <v>522</v>
          </cell>
          <cell r="JG73">
            <v>428</v>
          </cell>
          <cell r="JH73">
            <v>258</v>
          </cell>
          <cell r="JI73">
            <v>366</v>
          </cell>
          <cell r="JJ73">
            <v>407</v>
          </cell>
          <cell r="JK73">
            <v>457</v>
          </cell>
          <cell r="JL73">
            <v>413</v>
          </cell>
          <cell r="JM73">
            <v>743</v>
          </cell>
          <cell r="JN73">
            <v>539</v>
          </cell>
          <cell r="JO73">
            <v>588</v>
          </cell>
          <cell r="JP73">
            <v>482</v>
          </cell>
          <cell r="JQ73">
            <v>255.55555555555554</v>
          </cell>
          <cell r="JR73">
            <v>250</v>
          </cell>
          <cell r="JS73">
            <v>291.66666666666669</v>
          </cell>
          <cell r="JT73">
            <v>291.66666666666669</v>
          </cell>
          <cell r="JU73">
            <v>268.33333333333337</v>
          </cell>
          <cell r="JV73">
            <v>262.5</v>
          </cell>
          <cell r="JW73">
            <v>306.25</v>
          </cell>
          <cell r="JX73">
            <v>306.25</v>
          </cell>
          <cell r="JY73">
            <v>281.75</v>
          </cell>
          <cell r="JZ73">
            <v>275.625</v>
          </cell>
          <cell r="KA73">
            <v>321.5625</v>
          </cell>
          <cell r="KB73">
            <v>321.5625</v>
          </cell>
          <cell r="KC73">
            <v>295.83749999999998</v>
          </cell>
          <cell r="KD73">
            <v>289.40625</v>
          </cell>
          <cell r="KF73">
            <v>870</v>
          </cell>
          <cell r="KG73">
            <v>1070</v>
          </cell>
          <cell r="KI73">
            <v>225</v>
          </cell>
          <cell r="KJ73">
            <v>188</v>
          </cell>
          <cell r="KK73">
            <v>225</v>
          </cell>
          <cell r="KL73">
            <v>234</v>
          </cell>
          <cell r="KM73">
            <v>166</v>
          </cell>
          <cell r="KN73">
            <v>198</v>
          </cell>
          <cell r="KO73">
            <v>137</v>
          </cell>
          <cell r="KP73">
            <v>203</v>
          </cell>
          <cell r="KQ73">
            <v>140</v>
          </cell>
          <cell r="KR73">
            <v>183</v>
          </cell>
          <cell r="KS73">
            <v>236</v>
          </cell>
          <cell r="KT73">
            <v>103</v>
          </cell>
          <cell r="KU73">
            <v>145</v>
          </cell>
          <cell r="KV73">
            <v>151</v>
          </cell>
          <cell r="KW73">
            <v>132</v>
          </cell>
          <cell r="KX73">
            <v>95</v>
          </cell>
          <cell r="KY73">
            <v>71</v>
          </cell>
          <cell r="KZ73">
            <v>92</v>
          </cell>
          <cell r="LA73">
            <v>121</v>
          </cell>
          <cell r="LB73">
            <v>91</v>
          </cell>
          <cell r="LC73">
            <v>154</v>
          </cell>
          <cell r="LD73">
            <v>137</v>
          </cell>
          <cell r="LE73">
            <v>139</v>
          </cell>
          <cell r="LF73">
            <v>131</v>
          </cell>
          <cell r="LG73">
            <v>109</v>
          </cell>
          <cell r="LH73">
            <v>140</v>
          </cell>
          <cell r="LI73">
            <v>208</v>
          </cell>
          <cell r="LJ73">
            <v>112</v>
          </cell>
          <cell r="LK73">
            <v>146</v>
          </cell>
          <cell r="LL73">
            <v>155</v>
          </cell>
          <cell r="LM73">
            <v>202</v>
          </cell>
          <cell r="LN73">
            <v>253</v>
          </cell>
          <cell r="LO73">
            <v>288</v>
          </cell>
          <cell r="LP73">
            <v>226</v>
          </cell>
          <cell r="LQ73">
            <v>178</v>
          </cell>
          <cell r="LR73">
            <v>55.555555555555557</v>
          </cell>
          <cell r="LS73">
            <v>217</v>
          </cell>
          <cell r="LT73">
            <v>174</v>
          </cell>
          <cell r="LU73">
            <v>197</v>
          </cell>
          <cell r="LV73">
            <v>94.444444444444443</v>
          </cell>
          <cell r="LW73">
            <v>94.444444444444443</v>
          </cell>
          <cell r="LX73">
            <v>88.888888888888886</v>
          </cell>
          <cell r="LY73">
            <v>77.777777777777771</v>
          </cell>
          <cell r="LZ73">
            <v>83.333333333333329</v>
          </cell>
          <cell r="MA73">
            <v>94.444444444444443</v>
          </cell>
          <cell r="MB73">
            <v>100</v>
          </cell>
          <cell r="MC73">
            <v>88.888888888888886</v>
          </cell>
          <cell r="MD73">
            <v>61.111111111111114</v>
          </cell>
          <cell r="MF73">
            <v>277.77777777777777</v>
          </cell>
          <cell r="MG73">
            <v>865.77777777777783</v>
          </cell>
          <cell r="MH73">
            <v>1371.3333333333333</v>
          </cell>
          <cell r="MJ73">
            <v>225</v>
          </cell>
          <cell r="MK73">
            <v>188</v>
          </cell>
          <cell r="ML73">
            <v>225</v>
          </cell>
          <cell r="MM73">
            <v>129.41176470588235</v>
          </cell>
          <cell r="MN73">
            <v>117.64705882352941</v>
          </cell>
          <cell r="MO73">
            <v>129.41176470588235</v>
          </cell>
          <cell r="MP73">
            <v>129.41176470588235</v>
          </cell>
          <cell r="MQ73">
            <v>129.41176470588235</v>
          </cell>
          <cell r="MR73">
            <v>152.94117647058823</v>
          </cell>
          <cell r="MS73">
            <v>152.94117647058823</v>
          </cell>
          <cell r="MT73">
            <v>141.1764705882353</v>
          </cell>
          <cell r="MU73">
            <v>82.352941176470594</v>
          </cell>
          <cell r="MV73">
            <v>121.76470588235293</v>
          </cell>
          <cell r="MW73">
            <v>146.11764705882354</v>
          </cell>
          <cell r="MX73">
            <v>133.94117647058823</v>
          </cell>
          <cell r="MY73">
            <v>133.94117647058823</v>
          </cell>
          <cell r="MZ73">
            <v>121.76470588235293</v>
          </cell>
          <cell r="NA73">
            <v>133.94117647058823</v>
          </cell>
          <cell r="NB73">
            <v>133.94117647058823</v>
          </cell>
          <cell r="NC73">
            <v>133.94117647058823</v>
          </cell>
          <cell r="ND73">
            <v>158.29411764705878</v>
          </cell>
          <cell r="NE73">
            <v>158.29411764705878</v>
          </cell>
          <cell r="NF73">
            <v>146.11764705882354</v>
          </cell>
          <cell r="NG73">
            <v>85.235294117647044</v>
          </cell>
          <cell r="NH73">
            <v>129.07058823529411</v>
          </cell>
          <cell r="NI73">
            <v>154.88470588235293</v>
          </cell>
          <cell r="NJ73">
            <v>141.97764705882352</v>
          </cell>
          <cell r="NK73">
            <v>141.97764705882352</v>
          </cell>
          <cell r="NL73">
            <v>129.07058823529411</v>
          </cell>
          <cell r="NM73">
            <v>141.97764705882352</v>
          </cell>
          <cell r="NN73">
            <v>141.97764705882352</v>
          </cell>
          <cell r="NO73">
            <v>141.97764705882352</v>
          </cell>
          <cell r="NP73">
            <v>167.79176470588234</v>
          </cell>
          <cell r="NQ73">
            <v>167.79176470588234</v>
          </cell>
          <cell r="NR73">
            <v>154.88470588235293</v>
          </cell>
          <cell r="NS73">
            <v>90.349411764705877</v>
          </cell>
          <cell r="NT73">
            <v>129.07058823529411</v>
          </cell>
          <cell r="NU73">
            <v>154.88470588235293</v>
          </cell>
          <cell r="NV73">
            <v>141.97764705882352</v>
          </cell>
          <cell r="NW73">
            <v>141.97764705882352</v>
          </cell>
          <cell r="NX73">
            <v>129.07058823529411</v>
          </cell>
          <cell r="NY73">
            <v>141.97764705882352</v>
          </cell>
          <cell r="NZ73">
            <v>141.97764705882352</v>
          </cell>
          <cell r="OA73">
            <v>141.97764705882352</v>
          </cell>
          <cell r="OB73">
            <v>167.79176470588234</v>
          </cell>
          <cell r="OC73">
            <v>167.79176470588234</v>
          </cell>
          <cell r="OD73">
            <v>154.88470588235293</v>
          </cell>
          <cell r="OE73">
            <v>90.349411764705877</v>
          </cell>
          <cell r="OG73">
            <v>413.02588235294115</v>
          </cell>
          <cell r="OH73">
            <v>838.9588235294118</v>
          </cell>
          <cell r="OI73">
            <v>1703.7317647058824</v>
          </cell>
        </row>
        <row r="74">
          <cell r="A74" t="str">
            <v>Attrition #</v>
          </cell>
          <cell r="B74" t="str">
            <v>SUMIF</v>
          </cell>
          <cell r="D74" t="str">
            <v>Attrition #</v>
          </cell>
          <cell r="E74">
            <v>726</v>
          </cell>
          <cell r="F74">
            <v>731</v>
          </cell>
          <cell r="G74">
            <v>536</v>
          </cell>
          <cell r="H74">
            <v>604</v>
          </cell>
          <cell r="I74">
            <v>663</v>
          </cell>
          <cell r="J74">
            <v>749</v>
          </cell>
          <cell r="K74">
            <v>733</v>
          </cell>
          <cell r="L74">
            <v>658</v>
          </cell>
          <cell r="M74">
            <v>603</v>
          </cell>
          <cell r="N74">
            <v>534</v>
          </cell>
          <cell r="O74">
            <v>742</v>
          </cell>
          <cell r="P74">
            <v>641</v>
          </cell>
          <cell r="Q74">
            <v>533</v>
          </cell>
          <cell r="R74">
            <v>654</v>
          </cell>
          <cell r="S74">
            <v>571</v>
          </cell>
          <cell r="T74">
            <v>545</v>
          </cell>
          <cell r="U74">
            <v>669</v>
          </cell>
          <cell r="V74">
            <v>680</v>
          </cell>
          <cell r="W74">
            <v>655</v>
          </cell>
          <cell r="X74">
            <v>574</v>
          </cell>
          <cell r="Y74">
            <v>489</v>
          </cell>
          <cell r="Z74">
            <v>578</v>
          </cell>
          <cell r="AA74">
            <v>588</v>
          </cell>
          <cell r="AB74">
            <v>446</v>
          </cell>
          <cell r="AC74">
            <v>536</v>
          </cell>
          <cell r="AD74">
            <v>473</v>
          </cell>
          <cell r="AE74">
            <v>519</v>
          </cell>
          <cell r="AF74">
            <v>587</v>
          </cell>
          <cell r="AG74">
            <v>616</v>
          </cell>
          <cell r="AH74">
            <v>583</v>
          </cell>
          <cell r="AI74">
            <v>671</v>
          </cell>
          <cell r="AJ74">
            <v>562</v>
          </cell>
          <cell r="AK74">
            <v>480</v>
          </cell>
          <cell r="AL74">
            <v>582</v>
          </cell>
          <cell r="AM74">
            <v>577</v>
          </cell>
          <cell r="AN74">
            <v>582</v>
          </cell>
          <cell r="AO74">
            <v>598</v>
          </cell>
          <cell r="AP74">
            <v>590</v>
          </cell>
          <cell r="AQ74">
            <v>523</v>
          </cell>
          <cell r="AR74">
            <v>637</v>
          </cell>
          <cell r="AS74">
            <v>533</v>
          </cell>
          <cell r="AT74">
            <v>568</v>
          </cell>
          <cell r="AU74">
            <v>633</v>
          </cell>
          <cell r="AV74">
            <v>643</v>
          </cell>
          <cell r="AW74">
            <v>530</v>
          </cell>
          <cell r="AX74">
            <v>603</v>
          </cell>
          <cell r="AY74">
            <v>585</v>
          </cell>
          <cell r="AZ74">
            <v>262</v>
          </cell>
          <cell r="BA74">
            <v>229</v>
          </cell>
          <cell r="BB74">
            <v>324</v>
          </cell>
          <cell r="BC74">
            <v>359</v>
          </cell>
          <cell r="BD74">
            <v>560</v>
          </cell>
          <cell r="BE74">
            <v>387</v>
          </cell>
          <cell r="BF74">
            <v>446</v>
          </cell>
          <cell r="BG74">
            <v>480</v>
          </cell>
          <cell r="BH74">
            <v>456</v>
          </cell>
          <cell r="BI74">
            <v>488</v>
          </cell>
          <cell r="BJ74">
            <v>433</v>
          </cell>
          <cell r="BK74">
            <v>479</v>
          </cell>
          <cell r="BL74">
            <v>592</v>
          </cell>
          <cell r="BM74">
            <v>541</v>
          </cell>
          <cell r="BN74">
            <v>470</v>
          </cell>
          <cell r="BO74">
            <v>400</v>
          </cell>
          <cell r="BP74">
            <v>450</v>
          </cell>
          <cell r="BQ74">
            <v>483</v>
          </cell>
          <cell r="BR74">
            <v>423</v>
          </cell>
          <cell r="BS74">
            <v>440</v>
          </cell>
          <cell r="BT74">
            <v>592</v>
          </cell>
          <cell r="BU74">
            <v>433</v>
          </cell>
          <cell r="BV74">
            <v>458</v>
          </cell>
          <cell r="BW74">
            <v>593</v>
          </cell>
          <cell r="BX74">
            <v>585</v>
          </cell>
          <cell r="BY74">
            <v>425</v>
          </cell>
          <cell r="BZ74">
            <v>517</v>
          </cell>
          <cell r="CA74">
            <v>498</v>
          </cell>
          <cell r="CB74">
            <v>496</v>
          </cell>
          <cell r="CC74">
            <v>535</v>
          </cell>
          <cell r="CD74">
            <v>536</v>
          </cell>
          <cell r="CE74">
            <v>451</v>
          </cell>
          <cell r="CF74">
            <v>554</v>
          </cell>
          <cell r="CG74">
            <v>476</v>
          </cell>
          <cell r="CH74">
            <v>517</v>
          </cell>
          <cell r="CI74">
            <v>557</v>
          </cell>
          <cell r="CJ74">
            <v>489</v>
          </cell>
          <cell r="CK74">
            <v>531</v>
          </cell>
          <cell r="CL74">
            <v>469</v>
          </cell>
          <cell r="CM74">
            <v>434</v>
          </cell>
          <cell r="CN74">
            <v>528</v>
          </cell>
          <cell r="CO74">
            <v>471</v>
          </cell>
          <cell r="CP74">
            <v>406</v>
          </cell>
          <cell r="CQ74">
            <v>686</v>
          </cell>
          <cell r="CR74">
            <v>455</v>
          </cell>
          <cell r="CS74">
            <v>447</v>
          </cell>
          <cell r="CT74">
            <v>601</v>
          </cell>
          <cell r="CU74">
            <v>654</v>
          </cell>
          <cell r="CV74">
            <v>581</v>
          </cell>
          <cell r="CW74">
            <v>557</v>
          </cell>
          <cell r="CX74">
            <v>614</v>
          </cell>
          <cell r="CY74">
            <v>570</v>
          </cell>
          <cell r="CZ74">
            <v>777</v>
          </cell>
          <cell r="DA74">
            <v>584</v>
          </cell>
          <cell r="DB74">
            <v>626</v>
          </cell>
          <cell r="DC74">
            <v>785</v>
          </cell>
          <cell r="DD74">
            <v>720</v>
          </cell>
          <cell r="DE74">
            <v>496</v>
          </cell>
          <cell r="DF74">
            <v>692</v>
          </cell>
          <cell r="DG74">
            <v>670</v>
          </cell>
          <cell r="DH74">
            <v>643</v>
          </cell>
          <cell r="DI74">
            <v>482</v>
          </cell>
          <cell r="DJ74">
            <v>685</v>
          </cell>
          <cell r="DK74">
            <v>237</v>
          </cell>
          <cell r="DL74">
            <v>1253</v>
          </cell>
          <cell r="DM74">
            <v>657</v>
          </cell>
          <cell r="DN74">
            <v>698</v>
          </cell>
          <cell r="DO74">
            <v>741</v>
          </cell>
          <cell r="DP74">
            <v>536</v>
          </cell>
          <cell r="DQ74">
            <v>616</v>
          </cell>
          <cell r="DR74">
            <v>697</v>
          </cell>
          <cell r="DS74">
            <v>689</v>
          </cell>
          <cell r="DT74">
            <v>774</v>
          </cell>
          <cell r="DU74">
            <v>668</v>
          </cell>
          <cell r="DV74">
            <v>596</v>
          </cell>
          <cell r="DW74">
            <v>606</v>
          </cell>
          <cell r="DX74">
            <v>671</v>
          </cell>
          <cell r="DY74">
            <v>497</v>
          </cell>
          <cell r="DZ74">
            <v>646</v>
          </cell>
          <cell r="EA74">
            <v>742</v>
          </cell>
          <cell r="EB74">
            <v>529</v>
          </cell>
          <cell r="EC74">
            <v>532</v>
          </cell>
          <cell r="ED74">
            <v>531</v>
          </cell>
          <cell r="EE74">
            <v>657</v>
          </cell>
          <cell r="EF74">
            <v>4228</v>
          </cell>
          <cell r="EG74">
            <v>524</v>
          </cell>
          <cell r="EH74">
            <v>589</v>
          </cell>
          <cell r="EI74">
            <v>534</v>
          </cell>
          <cell r="EJ74">
            <v>618</v>
          </cell>
          <cell r="EK74">
            <v>673</v>
          </cell>
          <cell r="EL74">
            <v>631.62162162161997</v>
          </cell>
          <cell r="EM74">
            <v>1380</v>
          </cell>
          <cell r="EN74">
            <v>553</v>
          </cell>
          <cell r="EO74">
            <v>787</v>
          </cell>
          <cell r="EP74">
            <v>578</v>
          </cell>
          <cell r="EQ74">
            <v>809</v>
          </cell>
          <cell r="ER74">
            <v>736</v>
          </cell>
          <cell r="ES74">
            <v>597</v>
          </cell>
          <cell r="ET74">
            <v>651</v>
          </cell>
          <cell r="EU74">
            <v>736</v>
          </cell>
          <cell r="EV74">
            <v>687</v>
          </cell>
          <cell r="EW74">
            <v>726</v>
          </cell>
          <cell r="EX74">
            <v>680</v>
          </cell>
          <cell r="EY74">
            <v>612</v>
          </cell>
          <cell r="EZ74">
            <v>686</v>
          </cell>
          <cell r="FA74">
            <v>675</v>
          </cell>
          <cell r="FB74">
            <v>668</v>
          </cell>
          <cell r="FC74">
            <v>899</v>
          </cell>
          <cell r="FD74">
            <v>762</v>
          </cell>
          <cell r="FE74">
            <v>652</v>
          </cell>
          <cell r="FF74">
            <v>781</v>
          </cell>
          <cell r="FG74">
            <v>720</v>
          </cell>
          <cell r="FH74">
            <v>820</v>
          </cell>
          <cell r="FI74">
            <v>586</v>
          </cell>
          <cell r="FJ74">
            <v>855</v>
          </cell>
          <cell r="FK74">
            <v>924</v>
          </cell>
          <cell r="FL74">
            <v>836</v>
          </cell>
          <cell r="FM74">
            <v>754</v>
          </cell>
          <cell r="FN74">
            <v>851</v>
          </cell>
          <cell r="FO74">
            <v>822</v>
          </cell>
          <cell r="FP74">
            <v>874</v>
          </cell>
          <cell r="FQ74">
            <v>4874</v>
          </cell>
          <cell r="FR74">
            <v>606</v>
          </cell>
          <cell r="FS74">
            <v>696</v>
          </cell>
          <cell r="FT74">
            <v>905</v>
          </cell>
          <cell r="FU74">
            <v>906</v>
          </cell>
          <cell r="FV74">
            <v>776</v>
          </cell>
          <cell r="FW74">
            <v>715</v>
          </cell>
          <cell r="FX74">
            <v>1220</v>
          </cell>
          <cell r="FY74">
            <v>785</v>
          </cell>
          <cell r="FZ74">
            <v>991</v>
          </cell>
          <cell r="GA74">
            <v>877</v>
          </cell>
          <cell r="GB74">
            <v>857</v>
          </cell>
          <cell r="GC74">
            <v>734</v>
          </cell>
          <cell r="GD74">
            <v>948</v>
          </cell>
          <cell r="GE74">
            <v>789</v>
          </cell>
          <cell r="GF74">
            <v>1090</v>
          </cell>
          <cell r="GG74">
            <v>647</v>
          </cell>
          <cell r="GH74">
            <v>1002</v>
          </cell>
          <cell r="GI74">
            <v>889</v>
          </cell>
          <cell r="GJ74">
            <v>871.17366784758372</v>
          </cell>
          <cell r="GK74">
            <v>856.95774135809711</v>
          </cell>
          <cell r="GL74">
            <v>849.94620919794227</v>
          </cell>
          <cell r="GM74">
            <v>847.27775039399489</v>
          </cell>
          <cell r="GN74">
            <v>849.53410515656878</v>
          </cell>
          <cell r="GO74">
            <v>846.49493982059028</v>
          </cell>
          <cell r="GP74">
            <v>835.34854607962075</v>
          </cell>
          <cell r="GQ74">
            <v>839.77585659284136</v>
          </cell>
          <cell r="GR74">
            <v>844.79518845983398</v>
          </cell>
          <cell r="GS74">
            <v>854.77319432141724</v>
          </cell>
          <cell r="GT74">
            <v>860.74459556181057</v>
          </cell>
          <cell r="GU74">
            <v>864.79629673982515</v>
          </cell>
          <cell r="GV74">
            <v>863.14847286667202</v>
          </cell>
          <cell r="GW74">
            <v>852.95726415479544</v>
          </cell>
          <cell r="GX74">
            <v>849.62796730885884</v>
          </cell>
          <cell r="GY74">
            <v>850.75468373329204</v>
          </cell>
          <cell r="GZ74">
            <v>857.16227885951719</v>
          </cell>
          <cell r="HA74">
            <v>857.58987797256646</v>
          </cell>
          <cell r="HB74">
            <v>848.96943496366168</v>
          </cell>
          <cell r="HC74">
            <v>856.53549154356836</v>
          </cell>
          <cell r="HD74">
            <v>864.49905404223921</v>
          </cell>
          <cell r="HE74">
            <v>877.77730792280011</v>
          </cell>
          <cell r="HF74">
            <v>886.45638804709631</v>
          </cell>
          <cell r="HG74">
            <v>893.03320994534738</v>
          </cell>
          <cell r="HH74">
            <v>893.39435449414941</v>
          </cell>
          <cell r="HI74">
            <v>884.76835319569705</v>
          </cell>
          <cell r="HJ74">
            <v>882.99763088910004</v>
          </cell>
          <cell r="HK74">
            <v>885.91852395681269</v>
          </cell>
          <cell r="HL74">
            <v>894.48805095991781</v>
          </cell>
          <cell r="HM74">
            <v>896.53492961553832</v>
          </cell>
          <cell r="HN74">
            <v>888.73330229375586</v>
          </cell>
          <cell r="HO74">
            <v>897.06047121532276</v>
          </cell>
          <cell r="HP74">
            <v>905.74043866313741</v>
          </cell>
          <cell r="HQ74">
            <v>920.04527748449357</v>
          </cell>
          <cell r="HR74">
            <v>929.42979956843601</v>
          </cell>
          <cell r="HS74">
            <v>936.60784225839973</v>
          </cell>
          <cell r="HT74">
            <v>937.24591252860068</v>
          </cell>
          <cell r="HU74">
            <v>928.49234798341547</v>
          </cell>
          <cell r="HV74">
            <v>926.83881815271729</v>
          </cell>
          <cell r="HW74">
            <v>930.08686528517967</v>
          </cell>
          <cell r="HX74">
            <v>939.29094887105441</v>
          </cell>
          <cell r="HY74">
            <v>941.6173696163919</v>
          </cell>
          <cell r="IA74">
            <v>7727</v>
          </cell>
          <cell r="IB74">
            <v>6985</v>
          </cell>
          <cell r="IC74">
            <v>6830</v>
          </cell>
          <cell r="ID74">
            <v>6336</v>
          </cell>
          <cell r="IE74">
            <v>5545</v>
          </cell>
          <cell r="IF74">
            <v>5752</v>
          </cell>
          <cell r="IG74">
            <v>6157</v>
          </cell>
          <cell r="IH74">
            <v>6289</v>
          </cell>
          <cell r="II74">
            <v>7659</v>
          </cell>
          <cell r="IJ74">
            <v>8251</v>
          </cell>
          <cell r="IK74">
            <v>10759</v>
          </cell>
          <cell r="IL74">
            <v>8485.6216216216199</v>
          </cell>
          <cell r="IM74">
            <v>8434</v>
          </cell>
          <cell r="IN74">
            <v>13697</v>
          </cell>
          <cell r="IO74">
            <v>10068</v>
          </cell>
          <cell r="IP74">
            <v>10486.384413774776</v>
          </cell>
          <cell r="IQ74">
            <v>10231.474222651052</v>
          </cell>
          <cell r="IR74">
            <v>10565.372729575927</v>
          </cell>
          <cell r="IS74">
            <v>11081.189393920904</v>
          </cell>
          <cell r="IU74">
            <v>1873</v>
          </cell>
          <cell r="IV74">
            <v>1885</v>
          </cell>
          <cell r="IW74">
            <v>1592</v>
          </cell>
          <cell r="IX74">
            <v>5409</v>
          </cell>
          <cell r="IY74">
            <v>1741</v>
          </cell>
          <cell r="IZ74">
            <v>2684.6216216216199</v>
          </cell>
          <cell r="JA74">
            <v>1918</v>
          </cell>
          <cell r="JB74">
            <v>2142</v>
          </cell>
          <cell r="JC74">
            <v>2074</v>
          </cell>
          <cell r="JD74">
            <v>2018</v>
          </cell>
          <cell r="JE74">
            <v>2029</v>
          </cell>
          <cell r="JF74">
            <v>2313</v>
          </cell>
          <cell r="JG74">
            <v>2321</v>
          </cell>
          <cell r="JH74">
            <v>2365</v>
          </cell>
          <cell r="JI74">
            <v>2441</v>
          </cell>
          <cell r="JJ74">
            <v>6570</v>
          </cell>
          <cell r="JK74">
            <v>2207</v>
          </cell>
          <cell r="JL74">
            <v>2397</v>
          </cell>
          <cell r="JM74">
            <v>2996</v>
          </cell>
          <cell r="JN74">
            <v>2468</v>
          </cell>
          <cell r="JO74">
            <v>2827</v>
          </cell>
          <cell r="JP74">
            <v>2538</v>
          </cell>
          <cell r="JQ74">
            <v>2578.0776184036231</v>
          </cell>
          <cell r="JR74">
            <v>2543.3067953711538</v>
          </cell>
          <cell r="JS74">
            <v>2519.9195911322959</v>
          </cell>
          <cell r="JT74">
            <v>2580.3140866230528</v>
          </cell>
          <cell r="JU74">
            <v>2565.7337043303264</v>
          </cell>
          <cell r="JV74">
            <v>2565.5068405653756</v>
          </cell>
          <cell r="JW74">
            <v>2570.0039805494694</v>
          </cell>
          <cell r="JX74">
            <v>2657.266905915244</v>
          </cell>
          <cell r="JY74">
            <v>2661.1603385789467</v>
          </cell>
          <cell r="JZ74">
            <v>2676.9415045322689</v>
          </cell>
          <cell r="KA74">
            <v>2691.534212172216</v>
          </cell>
          <cell r="KB74">
            <v>2786.0829193113291</v>
          </cell>
          <cell r="KC74">
            <v>2792.5770786647336</v>
          </cell>
          <cell r="KD74">
            <v>2810.9951837726258</v>
          </cell>
          <cell r="KF74">
            <v>4604</v>
          </cell>
          <cell r="KG74">
            <v>5365</v>
          </cell>
          <cell r="KI74">
            <v>651</v>
          </cell>
          <cell r="KJ74">
            <v>736</v>
          </cell>
          <cell r="KK74">
            <v>687</v>
          </cell>
          <cell r="KL74">
            <v>726</v>
          </cell>
          <cell r="KM74">
            <v>680</v>
          </cell>
          <cell r="KN74">
            <v>612</v>
          </cell>
          <cell r="KO74">
            <v>686</v>
          </cell>
          <cell r="KP74">
            <v>675</v>
          </cell>
          <cell r="KQ74">
            <v>668</v>
          </cell>
          <cell r="KR74">
            <v>899</v>
          </cell>
          <cell r="KS74">
            <v>762</v>
          </cell>
          <cell r="KT74">
            <v>652</v>
          </cell>
          <cell r="KU74">
            <v>781</v>
          </cell>
          <cell r="KV74">
            <v>720</v>
          </cell>
          <cell r="KW74">
            <v>820</v>
          </cell>
          <cell r="KX74">
            <v>586</v>
          </cell>
          <cell r="KY74">
            <v>855</v>
          </cell>
          <cell r="KZ74">
            <v>924</v>
          </cell>
          <cell r="LA74">
            <v>836</v>
          </cell>
          <cell r="LB74">
            <v>754</v>
          </cell>
          <cell r="LC74">
            <v>851</v>
          </cell>
          <cell r="LD74">
            <v>822</v>
          </cell>
          <cell r="LE74">
            <v>874</v>
          </cell>
          <cell r="LF74">
            <v>4874</v>
          </cell>
          <cell r="LG74">
            <v>606</v>
          </cell>
          <cell r="LH74">
            <v>696</v>
          </cell>
          <cell r="LI74">
            <v>905</v>
          </cell>
          <cell r="LJ74">
            <v>906</v>
          </cell>
          <cell r="LK74">
            <v>776</v>
          </cell>
          <cell r="LL74">
            <v>715</v>
          </cell>
          <cell r="LM74">
            <v>1220</v>
          </cell>
          <cell r="LN74">
            <v>785</v>
          </cell>
          <cell r="LO74">
            <v>991</v>
          </cell>
          <cell r="LP74">
            <v>877</v>
          </cell>
          <cell r="LQ74">
            <v>857</v>
          </cell>
          <cell r="LR74">
            <v>911.31938090793199</v>
          </cell>
          <cell r="LS74">
            <v>948</v>
          </cell>
          <cell r="LT74">
            <v>789</v>
          </cell>
          <cell r="LU74">
            <v>1090</v>
          </cell>
          <cell r="LV74">
            <v>861.70653992453731</v>
          </cell>
          <cell r="LW74">
            <v>863.04334789192069</v>
          </cell>
          <cell r="LX74">
            <v>862.73264748476527</v>
          </cell>
          <cell r="LY74">
            <v>857.43541393676037</v>
          </cell>
          <cell r="LZ74">
            <v>844.13293177854212</v>
          </cell>
          <cell r="MA74">
            <v>837.84776990307671</v>
          </cell>
          <cell r="MB74">
            <v>835.78489333592165</v>
          </cell>
          <cell r="MC74">
            <v>838.51980827704267</v>
          </cell>
          <cell r="MD74">
            <v>836.04426808013784</v>
          </cell>
          <cell r="MF74">
            <v>2587.4825353012229</v>
          </cell>
          <cell r="MG74">
            <v>5414.4825353012229</v>
          </cell>
          <cell r="MH74">
            <v>10464.247620612703</v>
          </cell>
          <cell r="MJ74">
            <v>651</v>
          </cell>
          <cell r="MK74">
            <v>736</v>
          </cell>
          <cell r="ML74">
            <v>687</v>
          </cell>
          <cell r="MM74">
            <v>698.12257865043568</v>
          </cell>
          <cell r="MN74">
            <v>700.29626397359732</v>
          </cell>
          <cell r="MO74">
            <v>703.6622094267384</v>
          </cell>
          <cell r="MP74">
            <v>707.78195252006901</v>
          </cell>
          <cell r="MQ74">
            <v>708.03844787214609</v>
          </cell>
          <cell r="MR74">
            <v>712.08291700601512</v>
          </cell>
          <cell r="MS74">
            <v>723.25009098659825</v>
          </cell>
          <cell r="MT74">
            <v>734.10605757843211</v>
          </cell>
          <cell r="MU74">
            <v>738.63860378577374</v>
          </cell>
          <cell r="MV74">
            <v>734.35076191210214</v>
          </cell>
          <cell r="MW74">
            <v>747.03603958170629</v>
          </cell>
          <cell r="MX74">
            <v>761.41503941803978</v>
          </cell>
          <cell r="MY74">
            <v>772.6893883901904</v>
          </cell>
          <cell r="MZ74">
            <v>779.27270538154994</v>
          </cell>
          <cell r="NA74">
            <v>786.99701581932823</v>
          </cell>
          <cell r="NB74">
            <v>795.31316577973121</v>
          </cell>
          <cell r="NC74">
            <v>799.78280032789655</v>
          </cell>
          <cell r="ND74">
            <v>807.78465033091868</v>
          </cell>
          <cell r="NE74">
            <v>822.60603846820288</v>
          </cell>
          <cell r="NF74">
            <v>837.01438338543289</v>
          </cell>
          <cell r="NG74">
            <v>845.11600023429526</v>
          </cell>
          <cell r="NH74">
            <v>844.4635366432758</v>
          </cell>
          <cell r="NI74">
            <v>854.87892361588251</v>
          </cell>
          <cell r="NJ74">
            <v>867.11938167244466</v>
          </cell>
          <cell r="NK74">
            <v>876.2471337553643</v>
          </cell>
          <cell r="NL74">
            <v>880.65613857523465</v>
          </cell>
          <cell r="NM74">
            <v>886.27964645947623</v>
          </cell>
          <cell r="NN74">
            <v>892.58325454279452</v>
          </cell>
          <cell r="NO74">
            <v>895.0241376259994</v>
          </cell>
          <cell r="NP74">
            <v>901.12690902531551</v>
          </cell>
          <cell r="NQ74">
            <v>914.27013962450917</v>
          </cell>
          <cell r="NR74">
            <v>927.04709398572027</v>
          </cell>
          <cell r="NS74">
            <v>933.43110666398786</v>
          </cell>
          <cell r="NT74">
            <v>844.4635366432758</v>
          </cell>
          <cell r="NU74">
            <v>854.87892361588251</v>
          </cell>
          <cell r="NV74">
            <v>867.11938167244466</v>
          </cell>
          <cell r="NW74">
            <v>876.2471337553643</v>
          </cell>
          <cell r="NX74">
            <v>880.65613857523465</v>
          </cell>
          <cell r="NY74">
            <v>886.27964645947623</v>
          </cell>
          <cell r="NZ74">
            <v>892.58325454279452</v>
          </cell>
          <cell r="OA74">
            <v>895.0241376259994</v>
          </cell>
          <cell r="OB74">
            <v>901.12690902531551</v>
          </cell>
          <cell r="OC74">
            <v>914.27013962450917</v>
          </cell>
          <cell r="OD74">
            <v>927.04709398572027</v>
          </cell>
          <cell r="OE74">
            <v>933.43110666398786</v>
          </cell>
          <cell r="OG74">
            <v>2643.1829187900753</v>
          </cell>
          <cell r="OH74">
            <v>5209.6447607216778</v>
          </cell>
          <cell r="OI74">
            <v>10673.127402190004</v>
          </cell>
        </row>
        <row r="75">
          <cell r="A75" t="str">
            <v>EOP Accounts</v>
          </cell>
          <cell r="B75" t="str">
            <v>EOP - SUMIF</v>
          </cell>
          <cell r="D75" t="str">
            <v>EOP Accounts</v>
          </cell>
          <cell r="E75">
            <v>26006</v>
          </cell>
          <cell r="F75">
            <v>25948</v>
          </cell>
          <cell r="G75">
            <v>26030</v>
          </cell>
          <cell r="H75">
            <v>26229</v>
          </cell>
          <cell r="I75">
            <v>26234</v>
          </cell>
          <cell r="J75">
            <v>26058</v>
          </cell>
          <cell r="K75">
            <v>25876</v>
          </cell>
          <cell r="L75">
            <v>25718</v>
          </cell>
          <cell r="M75">
            <v>25688</v>
          </cell>
          <cell r="N75">
            <v>25799</v>
          </cell>
          <cell r="O75">
            <v>25855</v>
          </cell>
          <cell r="P75">
            <v>25808</v>
          </cell>
          <cell r="Q75">
            <v>25583</v>
          </cell>
          <cell r="R75">
            <v>25474</v>
          </cell>
          <cell r="S75">
            <v>25467</v>
          </cell>
          <cell r="T75">
            <v>25437</v>
          </cell>
          <cell r="U75">
            <v>25618</v>
          </cell>
          <cell r="V75">
            <v>25571</v>
          </cell>
          <cell r="W75">
            <v>25501</v>
          </cell>
          <cell r="X75">
            <v>25692</v>
          </cell>
          <cell r="Y75">
            <v>25947</v>
          </cell>
          <cell r="Z75">
            <v>26049</v>
          </cell>
          <cell r="AA75">
            <v>26279</v>
          </cell>
          <cell r="AB75">
            <v>26596</v>
          </cell>
          <cell r="AC75">
            <v>26683</v>
          </cell>
          <cell r="AD75">
            <v>26637</v>
          </cell>
          <cell r="AE75">
            <v>26646</v>
          </cell>
          <cell r="AF75">
            <v>26661</v>
          </cell>
          <cell r="AG75">
            <v>26608</v>
          </cell>
          <cell r="AH75">
            <v>26544</v>
          </cell>
          <cell r="AI75">
            <v>26394</v>
          </cell>
          <cell r="AJ75">
            <v>26300</v>
          </cell>
          <cell r="AK75">
            <v>26268</v>
          </cell>
          <cell r="AL75">
            <v>26299</v>
          </cell>
          <cell r="AM75">
            <v>26383</v>
          </cell>
          <cell r="AN75">
            <v>26516</v>
          </cell>
          <cell r="AO75">
            <v>26380</v>
          </cell>
          <cell r="AP75">
            <v>26170</v>
          </cell>
          <cell r="AQ75">
            <v>26217</v>
          </cell>
          <cell r="AR75">
            <v>26207</v>
          </cell>
          <cell r="AS75">
            <v>26342</v>
          </cell>
          <cell r="AT75">
            <v>26515</v>
          </cell>
          <cell r="AU75">
            <v>26444</v>
          </cell>
          <cell r="AV75">
            <v>26376</v>
          </cell>
          <cell r="AW75">
            <v>26286</v>
          </cell>
          <cell r="AX75">
            <v>26231</v>
          </cell>
          <cell r="AY75">
            <v>26360</v>
          </cell>
          <cell r="AZ75">
            <v>26794</v>
          </cell>
          <cell r="BA75">
            <v>26981</v>
          </cell>
          <cell r="BB75">
            <v>26990</v>
          </cell>
          <cell r="BC75">
            <v>26999</v>
          </cell>
          <cell r="BD75">
            <v>27087</v>
          </cell>
          <cell r="BE75">
            <v>27249</v>
          </cell>
          <cell r="BF75">
            <v>27438</v>
          </cell>
          <cell r="BG75">
            <v>27406</v>
          </cell>
          <cell r="BH75">
            <v>27394</v>
          </cell>
          <cell r="BI75">
            <v>27341</v>
          </cell>
          <cell r="BJ75">
            <v>27344</v>
          </cell>
          <cell r="BK75">
            <v>27325</v>
          </cell>
          <cell r="BL75">
            <v>27275</v>
          </cell>
          <cell r="BM75">
            <v>27088</v>
          </cell>
          <cell r="BN75">
            <v>26944</v>
          </cell>
          <cell r="BO75">
            <v>26935</v>
          </cell>
          <cell r="BP75">
            <v>27050</v>
          </cell>
          <cell r="BQ75">
            <v>27013</v>
          </cell>
          <cell r="BR75">
            <v>27036</v>
          </cell>
          <cell r="BS75">
            <v>27085</v>
          </cell>
          <cell r="BT75">
            <v>27023</v>
          </cell>
          <cell r="BU75">
            <v>27136</v>
          </cell>
          <cell r="BV75">
            <v>27455</v>
          </cell>
          <cell r="BW75">
            <v>27715</v>
          </cell>
          <cell r="BX75">
            <v>27826</v>
          </cell>
          <cell r="BY75">
            <v>27938</v>
          </cell>
          <cell r="BZ75">
            <v>28009</v>
          </cell>
          <cell r="CA75">
            <v>28042</v>
          </cell>
          <cell r="CB75">
            <v>28201</v>
          </cell>
          <cell r="CC75">
            <v>28383</v>
          </cell>
          <cell r="CD75">
            <v>28431</v>
          </cell>
          <cell r="CE75">
            <v>28414</v>
          </cell>
          <cell r="CF75">
            <v>28322</v>
          </cell>
          <cell r="CG75">
            <v>28328</v>
          </cell>
          <cell r="CH75">
            <v>28481</v>
          </cell>
          <cell r="CI75">
            <v>28691</v>
          </cell>
          <cell r="CJ75">
            <v>28956</v>
          </cell>
          <cell r="CK75">
            <v>28840</v>
          </cell>
          <cell r="CL75">
            <v>28920</v>
          </cell>
          <cell r="CM75">
            <v>28979</v>
          </cell>
          <cell r="CN75">
            <v>29103</v>
          </cell>
          <cell r="CO75">
            <v>29213</v>
          </cell>
          <cell r="CP75">
            <v>29360</v>
          </cell>
          <cell r="CQ75">
            <v>29102</v>
          </cell>
          <cell r="CR75">
            <v>29027</v>
          </cell>
          <cell r="CS75">
            <v>29021</v>
          </cell>
          <cell r="CT75">
            <v>29108</v>
          </cell>
          <cell r="CU75">
            <v>29253</v>
          </cell>
          <cell r="CV75">
            <v>29317</v>
          </cell>
          <cell r="CW75">
            <v>29234</v>
          </cell>
          <cell r="CX75">
            <v>25603</v>
          </cell>
          <cell r="CY75">
            <v>25787</v>
          </cell>
          <cell r="CZ75">
            <v>25859</v>
          </cell>
          <cell r="DA75">
            <v>25931</v>
          </cell>
          <cell r="DB75">
            <v>25890</v>
          </cell>
          <cell r="DC75">
            <v>25654</v>
          </cell>
          <cell r="DD75">
            <v>25469</v>
          </cell>
          <cell r="DE75">
            <v>25569</v>
          </cell>
          <cell r="DF75">
            <v>25674</v>
          </cell>
          <cell r="DG75">
            <v>25890</v>
          </cell>
          <cell r="DH75">
            <v>26038</v>
          </cell>
          <cell r="DI75">
            <v>26101</v>
          </cell>
          <cell r="DJ75">
            <v>26071</v>
          </cell>
          <cell r="DK75">
            <v>26616</v>
          </cell>
          <cell r="DL75">
            <v>25989</v>
          </cell>
          <cell r="DM75">
            <v>26010</v>
          </cell>
          <cell r="DN75">
            <v>25858</v>
          </cell>
          <cell r="DO75">
            <v>25692</v>
          </cell>
          <cell r="DP75">
            <v>25755.62162162162</v>
          </cell>
          <cell r="DQ75">
            <v>25752.62162162162</v>
          </cell>
          <cell r="DR75">
            <v>25773.62162162162</v>
          </cell>
          <cell r="DS75">
            <v>25809.62162162162</v>
          </cell>
          <cell r="DT75">
            <v>25709.62162162162</v>
          </cell>
          <cell r="DU75">
            <v>25535.62162162162</v>
          </cell>
          <cell r="DV75">
            <v>25534.62162162162</v>
          </cell>
          <cell r="DW75">
            <v>25691.62162162162</v>
          </cell>
          <cell r="DX75">
            <v>25875.62162162162</v>
          </cell>
          <cell r="DY75">
            <v>26048.62162162162</v>
          </cell>
          <cell r="DZ75">
            <v>26202.62162162162</v>
          </cell>
          <cell r="EA75">
            <v>26170.62162162162</v>
          </cell>
          <cell r="EB75">
            <v>26243.62162162162</v>
          </cell>
          <cell r="EC75">
            <v>26491.62162162162</v>
          </cell>
          <cell r="ED75">
            <v>27102.62162162162</v>
          </cell>
          <cell r="EE75">
            <v>27224.62162162162</v>
          </cell>
          <cell r="EF75">
            <v>23751.62162162162</v>
          </cell>
          <cell r="EG75">
            <v>23688.62162162162</v>
          </cell>
          <cell r="EH75">
            <v>23784.62162162162</v>
          </cell>
          <cell r="EI75">
            <v>23748.62162162162</v>
          </cell>
          <cell r="EJ75">
            <v>23495.62162162162</v>
          </cell>
          <cell r="EK75">
            <v>23400.62162162162</v>
          </cell>
          <cell r="EL75">
            <v>23357</v>
          </cell>
          <cell r="EM75">
            <v>22479</v>
          </cell>
          <cell r="EN75">
            <v>22495</v>
          </cell>
          <cell r="EO75">
            <v>22448</v>
          </cell>
          <cell r="EP75">
            <v>22646</v>
          </cell>
          <cell r="EQ75">
            <v>22846</v>
          </cell>
          <cell r="ER75">
            <v>23316</v>
          </cell>
          <cell r="ES75">
            <v>23666</v>
          </cell>
          <cell r="ET75">
            <v>24179</v>
          </cell>
          <cell r="EU75">
            <v>24606</v>
          </cell>
          <cell r="EV75">
            <v>25051</v>
          </cell>
          <cell r="EW75">
            <v>25363</v>
          </cell>
          <cell r="EX75">
            <v>25639</v>
          </cell>
          <cell r="EY75">
            <v>25984</v>
          </cell>
          <cell r="EZ75">
            <v>25969</v>
          </cell>
          <cell r="FA75">
            <v>26166</v>
          </cell>
          <cell r="FB75">
            <v>26326</v>
          </cell>
          <cell r="FC75">
            <v>26342</v>
          </cell>
          <cell r="FD75">
            <v>26384</v>
          </cell>
          <cell r="FE75">
            <v>26264</v>
          </cell>
          <cell r="FF75">
            <v>26333</v>
          </cell>
          <cell r="FG75">
            <v>26462</v>
          </cell>
          <cell r="FH75">
            <v>26456</v>
          </cell>
          <cell r="FI75">
            <v>26432</v>
          </cell>
          <cell r="FJ75">
            <v>26130</v>
          </cell>
          <cell r="FK75">
            <v>25757</v>
          </cell>
          <cell r="FL75">
            <v>25462</v>
          </cell>
          <cell r="FM75">
            <v>25232</v>
          </cell>
          <cell r="FN75">
            <v>25107</v>
          </cell>
          <cell r="FO75">
            <v>24943</v>
          </cell>
          <cell r="FP75">
            <v>24673</v>
          </cell>
          <cell r="FQ75">
            <v>20312</v>
          </cell>
          <cell r="FR75">
            <v>20322</v>
          </cell>
          <cell r="FS75">
            <v>20271</v>
          </cell>
          <cell r="FT75">
            <v>20153</v>
          </cell>
          <cell r="FU75">
            <v>19830</v>
          </cell>
          <cell r="FV75">
            <v>19689</v>
          </cell>
          <cell r="FW75">
            <v>19708</v>
          </cell>
          <cell r="FX75">
            <v>19386</v>
          </cell>
          <cell r="FY75">
            <v>19558</v>
          </cell>
          <cell r="FZ75">
            <v>19644</v>
          </cell>
          <cell r="GA75">
            <v>19662</v>
          </cell>
          <cell r="GB75">
            <v>19574</v>
          </cell>
          <cell r="GC75">
            <v>19348</v>
          </cell>
          <cell r="GD75">
            <v>19247</v>
          </cell>
          <cell r="GE75">
            <v>19144</v>
          </cell>
          <cell r="GF75">
            <v>18896</v>
          </cell>
          <cell r="GG75">
            <v>18816</v>
          </cell>
          <cell r="GH75">
            <v>18800</v>
          </cell>
          <cell r="GI75">
            <v>18718</v>
          </cell>
          <cell r="GJ75">
            <v>18412.557214191689</v>
          </cell>
          <cell r="GK75">
            <v>18261.907735428129</v>
          </cell>
          <cell r="GL75">
            <v>18204.573344208871</v>
          </cell>
          <cell r="GM75">
            <v>18253.053285699996</v>
          </cell>
          <cell r="GN75">
            <v>18187.753909859817</v>
          </cell>
          <cell r="GO75">
            <v>17948.262972812845</v>
          </cell>
          <cell r="GP75">
            <v>18043.387976293736</v>
          </cell>
          <cell r="GQ75">
            <v>18151.233125147344</v>
          </cell>
          <cell r="GR75">
            <v>18365.620130414121</v>
          </cell>
          <cell r="GS75">
            <v>18493.921400921801</v>
          </cell>
          <cell r="GT75">
            <v>18580.97607836339</v>
          </cell>
          <cell r="GU75">
            <v>18545.571005418653</v>
          </cell>
          <cell r="GV75">
            <v>18326.603132870096</v>
          </cell>
          <cell r="GW75">
            <v>18255.070003871595</v>
          </cell>
          <cell r="GX75">
            <v>18279.278584560961</v>
          </cell>
          <cell r="GY75">
            <v>18416.951898159859</v>
          </cell>
          <cell r="GZ75">
            <v>18426.139274332316</v>
          </cell>
          <cell r="HA75">
            <v>18240.920806194561</v>
          </cell>
          <cell r="HB75">
            <v>18403.484772817425</v>
          </cell>
          <cell r="HC75">
            <v>18574.589534533203</v>
          </cell>
          <cell r="HD75">
            <v>18859.885526950438</v>
          </cell>
          <cell r="HE75">
            <v>19046.363869630328</v>
          </cell>
          <cell r="HF75">
            <v>19187.673182382652</v>
          </cell>
          <cell r="HG75">
            <v>19195.432718642714</v>
          </cell>
          <cell r="HH75">
            <v>19010.094825334534</v>
          </cell>
          <cell r="HI75">
            <v>18972.049161928782</v>
          </cell>
          <cell r="HJ75">
            <v>19034.807344894216</v>
          </cell>
          <cell r="HK75">
            <v>19218.931833918814</v>
          </cell>
          <cell r="HL75">
            <v>19262.91098077545</v>
          </cell>
          <cell r="HM75">
            <v>19095.285551313238</v>
          </cell>
          <cell r="HN75">
            <v>19274.202745010094</v>
          </cell>
          <cell r="HO75">
            <v>19460.700152684978</v>
          </cell>
          <cell r="HP75">
            <v>19768.053305035988</v>
          </cell>
          <cell r="HQ75">
            <v>19969.688743353629</v>
          </cell>
          <cell r="HR75">
            <v>20123.915860207035</v>
          </cell>
          <cell r="HS75">
            <v>20137.625410619792</v>
          </cell>
          <cell r="HT75">
            <v>19949.546698872684</v>
          </cell>
          <cell r="HU75">
            <v>19914.019027969269</v>
          </cell>
          <cell r="HV75">
            <v>19983.806429114717</v>
          </cell>
          <cell r="HW75">
            <v>20181.564973614877</v>
          </cell>
          <cell r="HX75">
            <v>20231.550349801484</v>
          </cell>
          <cell r="HY75">
            <v>20058.824714595314</v>
          </cell>
          <cell r="IA75">
            <v>25583</v>
          </cell>
          <cell r="IB75">
            <v>26683</v>
          </cell>
          <cell r="IC75">
            <v>26380</v>
          </cell>
          <cell r="ID75">
            <v>26981</v>
          </cell>
          <cell r="IE75">
            <v>27088</v>
          </cell>
          <cell r="IF75">
            <v>27938</v>
          </cell>
          <cell r="IG75">
            <v>28840</v>
          </cell>
          <cell r="IH75">
            <v>29234</v>
          </cell>
          <cell r="II75">
            <v>26101</v>
          </cell>
          <cell r="IJ75">
            <v>25535.62162162162</v>
          </cell>
          <cell r="IK75">
            <v>23688.62162162162</v>
          </cell>
          <cell r="IL75">
            <v>23666</v>
          </cell>
          <cell r="IM75">
            <v>26264</v>
          </cell>
          <cell r="IN75">
            <v>20312</v>
          </cell>
          <cell r="IO75">
            <v>19348</v>
          </cell>
          <cell r="IP75">
            <v>17948.262972812845</v>
          </cell>
          <cell r="IQ75">
            <v>18240.920806194561</v>
          </cell>
          <cell r="IR75">
            <v>19095.285551313238</v>
          </cell>
          <cell r="IS75">
            <v>20058.824714595314</v>
          </cell>
          <cell r="IU75">
            <v>25875.62162162162</v>
          </cell>
          <cell r="IV75">
            <v>26170.62162162162</v>
          </cell>
          <cell r="IW75">
            <v>27102.62162162162</v>
          </cell>
          <cell r="IX75">
            <v>23688.62162162162</v>
          </cell>
          <cell r="IY75">
            <v>23495.62162162162</v>
          </cell>
          <cell r="IZ75">
            <v>22479</v>
          </cell>
          <cell r="JA75">
            <v>22646</v>
          </cell>
          <cell r="JB75">
            <v>23666</v>
          </cell>
          <cell r="JC75">
            <v>25051</v>
          </cell>
          <cell r="JD75">
            <v>25984</v>
          </cell>
          <cell r="JE75">
            <v>26326</v>
          </cell>
          <cell r="JF75">
            <v>26264</v>
          </cell>
          <cell r="JG75">
            <v>26456</v>
          </cell>
          <cell r="JH75">
            <v>25757</v>
          </cell>
          <cell r="JI75">
            <v>25107</v>
          </cell>
          <cell r="JJ75">
            <v>20312</v>
          </cell>
          <cell r="JK75">
            <v>20153</v>
          </cell>
          <cell r="JL75">
            <v>19708</v>
          </cell>
          <cell r="JM75">
            <v>19644</v>
          </cell>
          <cell r="JN75">
            <v>19348</v>
          </cell>
          <cell r="JO75">
            <v>18896</v>
          </cell>
          <cell r="JP75">
            <v>18718</v>
          </cell>
          <cell r="JQ75">
            <v>18204.573344208871</v>
          </cell>
          <cell r="JR75">
            <v>17948.262972812845</v>
          </cell>
          <cell r="JS75">
            <v>18365.620130414121</v>
          </cell>
          <cell r="JT75">
            <v>18545.571005418653</v>
          </cell>
          <cell r="JU75">
            <v>18279.278584560961</v>
          </cell>
          <cell r="JV75">
            <v>18240.920806194561</v>
          </cell>
          <cell r="JW75">
            <v>18859.885526950438</v>
          </cell>
          <cell r="JX75">
            <v>19195.432718642714</v>
          </cell>
          <cell r="JY75">
            <v>19034.807344894216</v>
          </cell>
          <cell r="JZ75">
            <v>19095.285551313238</v>
          </cell>
          <cell r="KA75">
            <v>19768.053305035988</v>
          </cell>
          <cell r="KB75">
            <v>20137.625410619792</v>
          </cell>
          <cell r="KC75">
            <v>19983.806429114717</v>
          </cell>
          <cell r="KD75">
            <v>20058.824714595314</v>
          </cell>
          <cell r="KF75">
            <v>19708</v>
          </cell>
          <cell r="KG75">
            <v>18718</v>
          </cell>
          <cell r="KI75">
            <v>24179</v>
          </cell>
          <cell r="KJ75">
            <v>24606</v>
          </cell>
          <cell r="KK75">
            <v>25051</v>
          </cell>
          <cell r="KL75">
            <v>25363</v>
          </cell>
          <cell r="KM75">
            <v>25639</v>
          </cell>
          <cell r="KN75">
            <v>25984</v>
          </cell>
          <cell r="KO75">
            <v>25969</v>
          </cell>
          <cell r="KP75">
            <v>26166</v>
          </cell>
          <cell r="KQ75">
            <v>26326</v>
          </cell>
          <cell r="KR75">
            <v>26342</v>
          </cell>
          <cell r="KS75">
            <v>26384</v>
          </cell>
          <cell r="KT75">
            <v>26264</v>
          </cell>
          <cell r="KU75">
            <v>26333</v>
          </cell>
          <cell r="KV75">
            <v>26462</v>
          </cell>
          <cell r="KW75">
            <v>26456</v>
          </cell>
          <cell r="KX75">
            <v>26432</v>
          </cell>
          <cell r="KY75">
            <v>26130</v>
          </cell>
          <cell r="KZ75">
            <v>25757</v>
          </cell>
          <cell r="LA75">
            <v>25462</v>
          </cell>
          <cell r="LB75">
            <v>25232</v>
          </cell>
          <cell r="LC75">
            <v>25107</v>
          </cell>
          <cell r="LD75">
            <v>24943</v>
          </cell>
          <cell r="LE75">
            <v>24673</v>
          </cell>
          <cell r="LF75">
            <v>20312</v>
          </cell>
          <cell r="LG75">
            <v>20322</v>
          </cell>
          <cell r="LH75">
            <v>20271</v>
          </cell>
          <cell r="LI75">
            <v>20153</v>
          </cell>
          <cell r="LJ75">
            <v>19830</v>
          </cell>
          <cell r="LK75">
            <v>19689</v>
          </cell>
          <cell r="LL75">
            <v>19708</v>
          </cell>
          <cell r="LM75">
            <v>19386</v>
          </cell>
          <cell r="LN75">
            <v>19558</v>
          </cell>
          <cell r="LO75">
            <v>19644</v>
          </cell>
          <cell r="LP75">
            <v>19662</v>
          </cell>
          <cell r="LQ75">
            <v>19574</v>
          </cell>
          <cell r="LR75">
            <v>19117.591488234197</v>
          </cell>
          <cell r="LS75">
            <v>19247</v>
          </cell>
          <cell r="LT75">
            <v>19144</v>
          </cell>
          <cell r="LU75">
            <v>18896</v>
          </cell>
          <cell r="LV75">
            <v>18925.314299220579</v>
          </cell>
          <cell r="LW75">
            <v>18918.501080773702</v>
          </cell>
          <cell r="LX75">
            <v>18802.340276038638</v>
          </cell>
          <cell r="LY75">
            <v>18510.635744141149</v>
          </cell>
          <cell r="LZ75">
            <v>18372.811074957142</v>
          </cell>
          <cell r="MA75">
            <v>18327.575123032751</v>
          </cell>
          <cell r="MB75">
            <v>18387.547921581951</v>
          </cell>
          <cell r="MC75">
            <v>18333.262842621298</v>
          </cell>
          <cell r="MD75">
            <v>18104.222577314777</v>
          </cell>
          <cell r="MF75">
            <v>18802.340276038638</v>
          </cell>
          <cell r="MG75">
            <v>18802.340276038638</v>
          </cell>
          <cell r="MH75">
            <v>18104.222577314777</v>
          </cell>
          <cell r="MJ75">
            <v>24179</v>
          </cell>
          <cell r="MK75">
            <v>24606</v>
          </cell>
          <cell r="ML75">
            <v>25051</v>
          </cell>
          <cell r="MM75">
            <v>25128.999183375199</v>
          </cell>
          <cell r="MN75">
            <v>25249.780693850968</v>
          </cell>
          <cell r="MO75">
            <v>25397.611013893802</v>
          </cell>
          <cell r="MP75">
            <v>25406.814934897626</v>
          </cell>
          <cell r="MQ75">
            <v>25551.944170609229</v>
          </cell>
          <cell r="MR75">
            <v>25952.660153651035</v>
          </cell>
          <cell r="MS75">
            <v>26342.208962712259</v>
          </cell>
          <cell r="MT75">
            <v>26504.852055075229</v>
          </cell>
          <cell r="MU75">
            <v>26350.989782084438</v>
          </cell>
          <cell r="MV75">
            <v>26806.180461514352</v>
          </cell>
          <cell r="MW75">
            <v>27322.147622462391</v>
          </cell>
          <cell r="MX75">
            <v>27726.709406794489</v>
          </cell>
          <cell r="MY75">
            <v>27962.941093025518</v>
          </cell>
          <cell r="MZ75">
            <v>28240.115484306272</v>
          </cell>
          <cell r="NA75">
            <v>28538.527079961554</v>
          </cell>
          <cell r="NB75">
            <v>28698.912689151472</v>
          </cell>
          <cell r="NC75">
            <v>28986.046139000944</v>
          </cell>
          <cell r="ND75">
            <v>29517.887688868679</v>
          </cell>
          <cell r="NE75">
            <v>30034.907850599131</v>
          </cell>
          <cell r="NF75">
            <v>30325.621272407068</v>
          </cell>
          <cell r="NG75">
            <v>30302.208671356086</v>
          </cell>
          <cell r="NH75">
            <v>30675.947993116963</v>
          </cell>
          <cell r="NI75">
            <v>31115.177039923772</v>
          </cell>
          <cell r="NJ75">
            <v>31442.711665535287</v>
          </cell>
          <cell r="NK75">
            <v>31600.921674952384</v>
          </cell>
          <cell r="NL75">
            <v>31802.712163207994</v>
          </cell>
          <cell r="NM75">
            <v>32028.906947511448</v>
          </cell>
          <cell r="NN75">
            <v>32116.494090496522</v>
          </cell>
          <cell r="NO75">
            <v>32335.482175110268</v>
          </cell>
          <cell r="NP75">
            <v>32807.105754993456</v>
          </cell>
          <cell r="NQ75">
            <v>33265.586104277456</v>
          </cell>
          <cell r="NR75">
            <v>33494.666077471331</v>
          </cell>
          <cell r="NS75">
            <v>33402.781849739033</v>
          </cell>
          <cell r="NT75">
            <v>30675.947993116963</v>
          </cell>
          <cell r="NU75">
            <v>31115.177039923772</v>
          </cell>
          <cell r="NV75">
            <v>31442.711665535287</v>
          </cell>
          <cell r="NW75">
            <v>31600.921674952384</v>
          </cell>
          <cell r="NX75">
            <v>31802.712163207994</v>
          </cell>
          <cell r="NY75">
            <v>32028.906947511448</v>
          </cell>
          <cell r="NZ75">
            <v>32116.494090496522</v>
          </cell>
          <cell r="OA75">
            <v>32335.482175110268</v>
          </cell>
          <cell r="OB75">
            <v>32807.105754993456</v>
          </cell>
          <cell r="OC75">
            <v>33265.586104277456</v>
          </cell>
          <cell r="OD75">
            <v>33494.666077471331</v>
          </cell>
          <cell r="OE75">
            <v>33402.781849739033</v>
          </cell>
          <cell r="OG75">
            <v>32028.906947511448</v>
          </cell>
          <cell r="OH75">
            <v>32028.906947511448</v>
          </cell>
          <cell r="OI75">
            <v>33402.781849739033</v>
          </cell>
        </row>
        <row r="76">
          <cell r="A76" t="str">
            <v>AOA Accounts</v>
          </cell>
          <cell r="B76" t="str">
            <v>AVERAGEIF</v>
          </cell>
          <cell r="D76" t="str">
            <v>AOA Accounts</v>
          </cell>
          <cell r="E76">
            <v>26010</v>
          </cell>
          <cell r="F76">
            <v>25977</v>
          </cell>
          <cell r="G76">
            <v>25989</v>
          </cell>
          <cell r="H76">
            <v>26129.5</v>
          </cell>
          <cell r="I76">
            <v>26231.5</v>
          </cell>
          <cell r="J76">
            <v>26146</v>
          </cell>
          <cell r="K76">
            <v>25967</v>
          </cell>
          <cell r="L76">
            <v>25797</v>
          </cell>
          <cell r="M76">
            <v>25703</v>
          </cell>
          <cell r="N76">
            <v>25743.5</v>
          </cell>
          <cell r="O76">
            <v>25827</v>
          </cell>
          <cell r="P76">
            <v>25831.5</v>
          </cell>
          <cell r="Q76">
            <v>25695.5</v>
          </cell>
          <cell r="R76">
            <v>25528.5</v>
          </cell>
          <cell r="S76">
            <v>25470.5</v>
          </cell>
          <cell r="T76">
            <v>25452</v>
          </cell>
          <cell r="U76">
            <v>25527.5</v>
          </cell>
          <cell r="V76">
            <v>25594.5</v>
          </cell>
          <cell r="W76">
            <v>25536</v>
          </cell>
          <cell r="X76">
            <v>25596.5</v>
          </cell>
          <cell r="Y76">
            <v>25819.5</v>
          </cell>
          <cell r="Z76">
            <v>25998</v>
          </cell>
          <cell r="AA76">
            <v>26164</v>
          </cell>
          <cell r="AB76">
            <v>26437.5</v>
          </cell>
          <cell r="AC76">
            <v>26639.5</v>
          </cell>
          <cell r="AD76">
            <v>26660</v>
          </cell>
          <cell r="AE76">
            <v>26641.5</v>
          </cell>
          <cell r="AF76">
            <v>26653.5</v>
          </cell>
          <cell r="AG76">
            <v>26634.5</v>
          </cell>
          <cell r="AH76">
            <v>26576</v>
          </cell>
          <cell r="AI76">
            <v>26469</v>
          </cell>
          <cell r="AJ76">
            <v>26347</v>
          </cell>
          <cell r="AK76">
            <v>26284</v>
          </cell>
          <cell r="AL76">
            <v>26283.5</v>
          </cell>
          <cell r="AM76">
            <v>26341</v>
          </cell>
          <cell r="AN76">
            <v>26449.5</v>
          </cell>
          <cell r="AO76">
            <v>26448</v>
          </cell>
          <cell r="AP76">
            <v>26275</v>
          </cell>
          <cell r="AQ76">
            <v>26193.5</v>
          </cell>
          <cell r="AR76">
            <v>26212</v>
          </cell>
          <cell r="AS76">
            <v>26274.5</v>
          </cell>
          <cell r="AT76">
            <v>26428.5</v>
          </cell>
          <cell r="AU76">
            <v>26479.5</v>
          </cell>
          <cell r="AV76">
            <v>26410</v>
          </cell>
          <cell r="AW76">
            <v>26331</v>
          </cell>
          <cell r="AX76">
            <v>26258.5</v>
          </cell>
          <cell r="AY76">
            <v>26295.5</v>
          </cell>
          <cell r="AZ76">
            <v>26577</v>
          </cell>
          <cell r="BA76">
            <v>26887.5</v>
          </cell>
          <cell r="BB76">
            <v>26985.5</v>
          </cell>
          <cell r="BC76">
            <v>26994.5</v>
          </cell>
          <cell r="BD76">
            <v>27043</v>
          </cell>
          <cell r="BE76">
            <v>27168</v>
          </cell>
          <cell r="BF76">
            <v>27343.5</v>
          </cell>
          <cell r="BG76">
            <v>27422</v>
          </cell>
          <cell r="BH76">
            <v>27400</v>
          </cell>
          <cell r="BI76">
            <v>27367.5</v>
          </cell>
          <cell r="BJ76">
            <v>27342.5</v>
          </cell>
          <cell r="BK76">
            <v>27334.5</v>
          </cell>
          <cell r="BL76">
            <v>27300</v>
          </cell>
          <cell r="BM76">
            <v>27181.5</v>
          </cell>
          <cell r="BN76">
            <v>27016</v>
          </cell>
          <cell r="BO76">
            <v>26939.5</v>
          </cell>
          <cell r="BP76">
            <v>26992.5</v>
          </cell>
          <cell r="BQ76">
            <v>27031.5</v>
          </cell>
          <cell r="BR76">
            <v>27024.5</v>
          </cell>
          <cell r="BS76">
            <v>27060.5</v>
          </cell>
          <cell r="BT76">
            <v>27054</v>
          </cell>
          <cell r="BU76">
            <v>27079.5</v>
          </cell>
          <cell r="BV76">
            <v>27295.5</v>
          </cell>
          <cell r="BW76">
            <v>27585</v>
          </cell>
          <cell r="BX76">
            <v>27770.5</v>
          </cell>
          <cell r="BY76">
            <v>27882</v>
          </cell>
          <cell r="BZ76">
            <v>27973.5</v>
          </cell>
          <cell r="CA76">
            <v>28025.5</v>
          </cell>
          <cell r="CB76">
            <v>28121.5</v>
          </cell>
          <cell r="CC76">
            <v>28292</v>
          </cell>
          <cell r="CD76">
            <v>28407</v>
          </cell>
          <cell r="CE76">
            <v>28422.5</v>
          </cell>
          <cell r="CF76">
            <v>28368</v>
          </cell>
          <cell r="CG76">
            <v>28325</v>
          </cell>
          <cell r="CH76">
            <v>28404.5</v>
          </cell>
          <cell r="CI76">
            <v>28586</v>
          </cell>
          <cell r="CJ76">
            <v>28823.5</v>
          </cell>
          <cell r="CK76">
            <v>28898</v>
          </cell>
          <cell r="CL76">
            <v>28880</v>
          </cell>
          <cell r="CM76">
            <v>28949.5</v>
          </cell>
          <cell r="CN76">
            <v>29041</v>
          </cell>
          <cell r="CO76">
            <v>29158</v>
          </cell>
          <cell r="CP76">
            <v>29286.5</v>
          </cell>
          <cell r="CQ76">
            <v>29231</v>
          </cell>
          <cell r="CR76">
            <v>29064.5</v>
          </cell>
          <cell r="CS76">
            <v>29024</v>
          </cell>
          <cell r="CT76">
            <v>29064.5</v>
          </cell>
          <cell r="CU76">
            <v>29180.5</v>
          </cell>
          <cell r="CV76">
            <v>29285</v>
          </cell>
          <cell r="CW76">
            <v>29275.5</v>
          </cell>
          <cell r="CX76">
            <v>25652.5</v>
          </cell>
          <cell r="CY76">
            <v>25695</v>
          </cell>
          <cell r="CZ76">
            <v>25823</v>
          </cell>
          <cell r="DA76">
            <v>25895</v>
          </cell>
          <cell r="DB76">
            <v>25910.5</v>
          </cell>
          <cell r="DC76">
            <v>25772</v>
          </cell>
          <cell r="DD76">
            <v>25561.5</v>
          </cell>
          <cell r="DE76">
            <v>25519</v>
          </cell>
          <cell r="DF76">
            <v>25621.5</v>
          </cell>
          <cell r="DG76">
            <v>25782</v>
          </cell>
          <cell r="DH76">
            <v>25964</v>
          </cell>
          <cell r="DI76">
            <v>26069.5</v>
          </cell>
          <cell r="DJ76">
            <v>26086</v>
          </cell>
          <cell r="DK76">
            <v>26343.5</v>
          </cell>
          <cell r="DL76">
            <v>26302.5</v>
          </cell>
          <cell r="DM76">
            <v>25999.5</v>
          </cell>
          <cell r="DN76">
            <v>25934</v>
          </cell>
          <cell r="DO76">
            <v>25775</v>
          </cell>
          <cell r="DP76">
            <v>25723.81081081081</v>
          </cell>
          <cell r="DQ76">
            <v>25754.12162162162</v>
          </cell>
          <cell r="DR76">
            <v>25763.12162162162</v>
          </cell>
          <cell r="DS76">
            <v>25791.62162162162</v>
          </cell>
          <cell r="DT76">
            <v>25759.62162162162</v>
          </cell>
          <cell r="DU76">
            <v>25622.62162162162</v>
          </cell>
          <cell r="DV76">
            <v>25535.12162162162</v>
          </cell>
          <cell r="DW76">
            <v>25613.12162162162</v>
          </cell>
          <cell r="DX76">
            <v>25783.62162162162</v>
          </cell>
          <cell r="DY76">
            <v>25962.12162162162</v>
          </cell>
          <cell r="DZ76">
            <v>26125.62162162162</v>
          </cell>
          <cell r="EA76">
            <v>26186.62162162162</v>
          </cell>
          <cell r="EB76">
            <v>26207.12162162162</v>
          </cell>
          <cell r="EC76">
            <v>26367.62162162162</v>
          </cell>
          <cell r="ED76">
            <v>26797.12162162162</v>
          </cell>
          <cell r="EE76">
            <v>27163.62162162162</v>
          </cell>
          <cell r="EF76">
            <v>25488.12162162162</v>
          </cell>
          <cell r="EG76">
            <v>23720.12162162162</v>
          </cell>
          <cell r="EH76">
            <v>23736.62162162162</v>
          </cell>
          <cell r="EI76">
            <v>23766.62162162162</v>
          </cell>
          <cell r="EJ76">
            <v>23622.12162162162</v>
          </cell>
          <cell r="EK76">
            <v>23448.12162162162</v>
          </cell>
          <cell r="EL76">
            <v>23378.81081081081</v>
          </cell>
          <cell r="EM76">
            <v>22918</v>
          </cell>
          <cell r="EN76">
            <v>22487</v>
          </cell>
          <cell r="EO76">
            <v>22471.5</v>
          </cell>
          <cell r="EP76">
            <v>22547</v>
          </cell>
          <cell r="EQ76">
            <v>22746</v>
          </cell>
          <cell r="ER76">
            <v>23081</v>
          </cell>
          <cell r="ES76">
            <v>23491</v>
          </cell>
          <cell r="ET76">
            <v>23922.5</v>
          </cell>
          <cell r="EU76">
            <v>24392.5</v>
          </cell>
          <cell r="EV76">
            <v>24828.5</v>
          </cell>
          <cell r="EW76">
            <v>25207</v>
          </cell>
          <cell r="EX76">
            <v>25501</v>
          </cell>
          <cell r="EY76">
            <v>25811.5</v>
          </cell>
          <cell r="EZ76">
            <v>25976.5</v>
          </cell>
          <cell r="FA76">
            <v>26067.5</v>
          </cell>
          <cell r="FB76">
            <v>26246</v>
          </cell>
          <cell r="FC76">
            <v>26334</v>
          </cell>
          <cell r="FD76">
            <v>26363</v>
          </cell>
          <cell r="FE76">
            <v>26324</v>
          </cell>
          <cell r="FF76">
            <v>26298.5</v>
          </cell>
          <cell r="FG76">
            <v>26397.5</v>
          </cell>
          <cell r="FH76">
            <v>26459</v>
          </cell>
          <cell r="FI76">
            <v>26444</v>
          </cell>
          <cell r="FJ76">
            <v>26281</v>
          </cell>
          <cell r="FK76">
            <v>25943.5</v>
          </cell>
          <cell r="FL76">
            <v>25609.5</v>
          </cell>
          <cell r="FM76">
            <v>25347</v>
          </cell>
          <cell r="FN76">
            <v>25169.5</v>
          </cell>
          <cell r="FO76">
            <v>25025</v>
          </cell>
          <cell r="FP76">
            <v>24808</v>
          </cell>
          <cell r="FQ76">
            <v>22492.5</v>
          </cell>
          <cell r="FR76">
            <v>20317</v>
          </cell>
          <cell r="FS76">
            <v>20296.5</v>
          </cell>
          <cell r="FT76">
            <v>20212</v>
          </cell>
          <cell r="FU76">
            <v>19991.5</v>
          </cell>
          <cell r="FV76">
            <v>19759.5</v>
          </cell>
          <cell r="FW76">
            <v>19698.5</v>
          </cell>
          <cell r="FX76">
            <v>19547</v>
          </cell>
          <cell r="FY76">
            <v>19472</v>
          </cell>
          <cell r="FZ76">
            <v>19601</v>
          </cell>
          <cell r="GA76">
            <v>19653</v>
          </cell>
          <cell r="GB76">
            <v>19618</v>
          </cell>
          <cell r="GC76">
            <v>19461</v>
          </cell>
          <cell r="GD76">
            <v>19297.5</v>
          </cell>
          <cell r="GE76">
            <v>19195.5</v>
          </cell>
          <cell r="GF76">
            <v>19020</v>
          </cell>
          <cell r="GG76">
            <v>18856</v>
          </cell>
          <cell r="GH76">
            <v>18808</v>
          </cell>
          <cell r="GI76">
            <v>18759</v>
          </cell>
          <cell r="GJ76">
            <v>18565.278607095846</v>
          </cell>
          <cell r="GK76">
            <v>18337.232474809909</v>
          </cell>
          <cell r="GL76">
            <v>18233.2405398185</v>
          </cell>
          <cell r="GM76">
            <v>18228.813314954434</v>
          </cell>
          <cell r="GN76">
            <v>18220.403597779907</v>
          </cell>
          <cell r="GO76">
            <v>18068.008441336329</v>
          </cell>
          <cell r="GP76">
            <v>17995.82547455329</v>
          </cell>
          <cell r="GQ76">
            <v>18097.31055072054</v>
          </cell>
          <cell r="GR76">
            <v>18258.426627780733</v>
          </cell>
          <cell r="GS76">
            <v>18429.770765667963</v>
          </cell>
          <cell r="GT76">
            <v>18537.448739642598</v>
          </cell>
          <cell r="GU76">
            <v>18563.273541891023</v>
          </cell>
          <cell r="GV76">
            <v>18436.087069144374</v>
          </cell>
          <cell r="GW76">
            <v>18290.836568370847</v>
          </cell>
          <cell r="GX76">
            <v>18267.174294216278</v>
          </cell>
          <cell r="GY76">
            <v>18348.11524136041</v>
          </cell>
          <cell r="GZ76">
            <v>18421.545586246088</v>
          </cell>
          <cell r="HA76">
            <v>18333.530040263438</v>
          </cell>
          <cell r="HB76">
            <v>18322.202789505995</v>
          </cell>
          <cell r="HC76">
            <v>18489.037153675315</v>
          </cell>
          <cell r="HD76">
            <v>18717.237530741819</v>
          </cell>
          <cell r="HE76">
            <v>18953.124698290383</v>
          </cell>
          <cell r="HF76">
            <v>19117.01852600649</v>
          </cell>
          <cell r="HG76">
            <v>19191.552950512683</v>
          </cell>
          <cell r="HH76">
            <v>19102.763771988626</v>
          </cell>
          <cell r="HI76">
            <v>18991.07199363166</v>
          </cell>
          <cell r="HJ76">
            <v>19003.428253411497</v>
          </cell>
          <cell r="HK76">
            <v>19126.869589406517</v>
          </cell>
          <cell r="HL76">
            <v>19240.92140734713</v>
          </cell>
          <cell r="HM76">
            <v>19179.098266044344</v>
          </cell>
          <cell r="HN76">
            <v>19184.744148161666</v>
          </cell>
          <cell r="HO76">
            <v>19367.451448847536</v>
          </cell>
          <cell r="HP76">
            <v>19614.376728860483</v>
          </cell>
          <cell r="HQ76">
            <v>19868.871024194807</v>
          </cell>
          <cell r="HR76">
            <v>20046.802301780332</v>
          </cell>
          <cell r="HS76">
            <v>20130.770635413413</v>
          </cell>
          <cell r="HT76">
            <v>20043.586054746236</v>
          </cell>
          <cell r="HU76">
            <v>19931.782863420976</v>
          </cell>
          <cell r="HV76">
            <v>19948.912728541993</v>
          </cell>
          <cell r="HW76">
            <v>20082.685701364797</v>
          </cell>
          <cell r="HX76">
            <v>20206.557661708182</v>
          </cell>
          <cell r="HY76">
            <v>20145.187532198397</v>
          </cell>
          <cell r="IA76">
            <v>25919.791666666668</v>
          </cell>
          <cell r="IB76">
            <v>25813.666666666668</v>
          </cell>
          <cell r="IC76">
            <v>26482.291666666668</v>
          </cell>
          <cell r="ID76">
            <v>26385.208333333332</v>
          </cell>
          <cell r="IE76">
            <v>27240.208333333332</v>
          </cell>
          <cell r="IF76">
            <v>27227.583333333332</v>
          </cell>
          <cell r="IG76">
            <v>28387.25</v>
          </cell>
          <cell r="IH76">
            <v>29120</v>
          </cell>
          <cell r="II76">
            <v>25772.125</v>
          </cell>
          <cell r="IJ76">
            <v>25904.61824324324</v>
          </cell>
          <cell r="IK76">
            <v>25912.496621621623</v>
          </cell>
          <cell r="IL76">
            <v>23141.149774774774</v>
          </cell>
          <cell r="IM76">
            <v>25581.166666666668</v>
          </cell>
          <cell r="IN76">
            <v>25522.916666666668</v>
          </cell>
          <cell r="IO76">
            <v>19802.25</v>
          </cell>
          <cell r="IP76">
            <v>18632.414747982912</v>
          </cell>
          <cell r="IQ76">
            <v>18331.612041654796</v>
          </cell>
          <cell r="IR76">
            <v>18952.860577546871</v>
          </cell>
          <cell r="IS76">
            <v>19880.977402436572</v>
          </cell>
          <cell r="IU76">
            <v>25643.954954954952</v>
          </cell>
          <cell r="IV76">
            <v>26091.454954954952</v>
          </cell>
          <cell r="IW76">
            <v>26457.288288288284</v>
          </cell>
          <cell r="IX76">
            <v>25457.288288288284</v>
          </cell>
          <cell r="IY76">
            <v>23708.454954954952</v>
          </cell>
          <cell r="IZ76">
            <v>23248.31081081081</v>
          </cell>
          <cell r="JA76">
            <v>22501.833333333332</v>
          </cell>
          <cell r="JB76">
            <v>23106</v>
          </cell>
          <cell r="JC76">
            <v>24381.166666666668</v>
          </cell>
          <cell r="JD76">
            <v>25506.5</v>
          </cell>
          <cell r="JE76">
            <v>26096.666666666668</v>
          </cell>
          <cell r="JF76">
            <v>26340.333333333332</v>
          </cell>
          <cell r="JG76">
            <v>26385</v>
          </cell>
          <cell r="JH76">
            <v>26222.833333333332</v>
          </cell>
          <cell r="JI76">
            <v>25375.333333333332</v>
          </cell>
          <cell r="JJ76">
            <v>24108.5</v>
          </cell>
          <cell r="JK76">
            <v>20275.166666666668</v>
          </cell>
          <cell r="JL76">
            <v>19816.5</v>
          </cell>
          <cell r="JM76">
            <v>19540</v>
          </cell>
          <cell r="JN76">
            <v>19577.333333333332</v>
          </cell>
          <cell r="JO76">
            <v>19171</v>
          </cell>
          <cell r="JP76">
            <v>18807.666666666668</v>
          </cell>
          <cell r="JQ76">
            <v>18378.583873908086</v>
          </cell>
          <cell r="JR76">
            <v>18172.408451356889</v>
          </cell>
          <cell r="JS76">
            <v>18117.187551018189</v>
          </cell>
          <cell r="JT76">
            <v>18510.164349067196</v>
          </cell>
          <cell r="JU76">
            <v>18331.365977243837</v>
          </cell>
          <cell r="JV76">
            <v>18367.730289289979</v>
          </cell>
          <cell r="JW76">
            <v>18509.492491307708</v>
          </cell>
          <cell r="JX76">
            <v>19087.232058269852</v>
          </cell>
          <cell r="JY76">
            <v>19032.421339677261</v>
          </cell>
          <cell r="JZ76">
            <v>19182.296420932664</v>
          </cell>
          <cell r="KA76">
            <v>19388.857441956559</v>
          </cell>
          <cell r="KB76">
            <v>20015.481320462848</v>
          </cell>
          <cell r="KC76">
            <v>19974.760548903068</v>
          </cell>
          <cell r="KD76">
            <v>20144.810298423792</v>
          </cell>
          <cell r="KF76">
            <v>20045.833333333332</v>
          </cell>
          <cell r="KG76">
            <v>18989.333333333332</v>
          </cell>
          <cell r="KI76">
            <v>23922.5</v>
          </cell>
          <cell r="KJ76">
            <v>24392.5</v>
          </cell>
          <cell r="KK76">
            <v>24828.5</v>
          </cell>
          <cell r="KL76">
            <v>25207</v>
          </cell>
          <cell r="KM76">
            <v>25501</v>
          </cell>
          <cell r="KN76">
            <v>25811.5</v>
          </cell>
          <cell r="KO76">
            <v>25976.5</v>
          </cell>
          <cell r="KP76">
            <v>26067.5</v>
          </cell>
          <cell r="KQ76">
            <v>26246</v>
          </cell>
          <cell r="KR76">
            <v>26334</v>
          </cell>
          <cell r="KS76">
            <v>26363</v>
          </cell>
          <cell r="KT76">
            <v>26324</v>
          </cell>
          <cell r="KU76">
            <v>26298.5</v>
          </cell>
          <cell r="KV76">
            <v>26397.5</v>
          </cell>
          <cell r="KW76">
            <v>26459</v>
          </cell>
          <cell r="KX76">
            <v>26444</v>
          </cell>
          <cell r="KY76">
            <v>26281</v>
          </cell>
          <cell r="KZ76">
            <v>25943.5</v>
          </cell>
          <cell r="LA76">
            <v>25609.5</v>
          </cell>
          <cell r="LB76">
            <v>25347</v>
          </cell>
          <cell r="LC76">
            <v>25169.5</v>
          </cell>
          <cell r="LD76">
            <v>25025</v>
          </cell>
          <cell r="LE76">
            <v>24808</v>
          </cell>
          <cell r="LF76">
            <v>22492.5</v>
          </cell>
          <cell r="LG76">
            <v>20317</v>
          </cell>
          <cell r="LH76">
            <v>20296.5</v>
          </cell>
          <cell r="LI76">
            <v>20212</v>
          </cell>
          <cell r="LJ76">
            <v>19991.5</v>
          </cell>
          <cell r="LK76">
            <v>19759.5</v>
          </cell>
          <cell r="LL76">
            <v>19698.5</v>
          </cell>
          <cell r="LM76">
            <v>19547</v>
          </cell>
          <cell r="LN76">
            <v>19472</v>
          </cell>
          <cell r="LO76">
            <v>19601</v>
          </cell>
          <cell r="LP76">
            <v>19653</v>
          </cell>
          <cell r="LQ76">
            <v>19618</v>
          </cell>
          <cell r="LR76">
            <v>19294.027808255389</v>
          </cell>
          <cell r="LS76">
            <v>19297.5</v>
          </cell>
          <cell r="LT76">
            <v>19195.5</v>
          </cell>
          <cell r="LU76">
            <v>19020</v>
          </cell>
          <cell r="LV76">
            <v>18910.657149610292</v>
          </cell>
          <cell r="LW76">
            <v>18921.907689997141</v>
          </cell>
          <cell r="LX76">
            <v>18860.420678406168</v>
          </cell>
          <cell r="LY76">
            <v>18656.488010089895</v>
          </cell>
          <cell r="LZ76">
            <v>18441.723409549144</v>
          </cell>
          <cell r="MA76">
            <v>18350.193098994947</v>
          </cell>
          <cell r="MB76">
            <v>18357.561522307351</v>
          </cell>
          <cell r="MC76">
            <v>18360.405382101624</v>
          </cell>
          <cell r="MD76">
            <v>18218.742709968035</v>
          </cell>
          <cell r="MF76">
            <v>18897.661839337867</v>
          </cell>
          <cell r="MG76">
            <v>19034.330919668933</v>
          </cell>
          <cell r="MH76">
            <v>18715.924970918717</v>
          </cell>
          <cell r="MJ76">
            <v>23922.5</v>
          </cell>
          <cell r="MK76">
            <v>24392.5</v>
          </cell>
          <cell r="ML76">
            <v>24828.5</v>
          </cell>
          <cell r="MM76">
            <v>25089.9995916876</v>
          </cell>
          <cell r="MN76">
            <v>25189.389938613083</v>
          </cell>
          <cell r="MO76">
            <v>25323.695853872385</v>
          </cell>
          <cell r="MP76">
            <v>25402.212974395712</v>
          </cell>
          <cell r="MQ76">
            <v>25479.379552753428</v>
          </cell>
          <cell r="MR76">
            <v>25752.30216213013</v>
          </cell>
          <cell r="MS76">
            <v>26147.434558181645</v>
          </cell>
          <cell r="MT76">
            <v>26423.530508893746</v>
          </cell>
          <cell r="MU76">
            <v>26427.920918579832</v>
          </cell>
          <cell r="MV76">
            <v>26578.585121799395</v>
          </cell>
          <cell r="MW76">
            <v>27064.16404198837</v>
          </cell>
          <cell r="MX76">
            <v>27524.428514628438</v>
          </cell>
          <cell r="MY76">
            <v>27844.825249910005</v>
          </cell>
          <cell r="MZ76">
            <v>28101.528288665897</v>
          </cell>
          <cell r="NA76">
            <v>28389.321282133911</v>
          </cell>
          <cell r="NB76">
            <v>28618.719884556514</v>
          </cell>
          <cell r="NC76">
            <v>28842.47941407621</v>
          </cell>
          <cell r="ND76">
            <v>29251.966913934812</v>
          </cell>
          <cell r="NE76">
            <v>29776.397769733907</v>
          </cell>
          <cell r="NF76">
            <v>30180.2645615031</v>
          </cell>
          <cell r="NG76">
            <v>30313.914971881575</v>
          </cell>
          <cell r="NH76">
            <v>30489.078332236524</v>
          </cell>
          <cell r="NI76">
            <v>30895.562516520367</v>
          </cell>
          <cell r="NJ76">
            <v>31278.94435272953</v>
          </cell>
          <cell r="NK76">
            <v>31521.816670243836</v>
          </cell>
          <cell r="NL76">
            <v>31701.816919080189</v>
          </cell>
          <cell r="NM76">
            <v>31915.809555359723</v>
          </cell>
          <cell r="NN76">
            <v>32072.700519003985</v>
          </cell>
          <cell r="NO76">
            <v>32225.988132803395</v>
          </cell>
          <cell r="NP76">
            <v>32571.29396505186</v>
          </cell>
          <cell r="NQ76">
            <v>33036.345929635456</v>
          </cell>
          <cell r="NR76">
            <v>33380.126090874393</v>
          </cell>
          <cell r="NS76">
            <v>33448.723963605182</v>
          </cell>
          <cell r="NT76">
            <v>30489.078332236524</v>
          </cell>
          <cell r="NU76">
            <v>30895.562516520367</v>
          </cell>
          <cell r="NV76">
            <v>31278.94435272953</v>
          </cell>
          <cell r="NW76">
            <v>31521.816670243836</v>
          </cell>
          <cell r="NX76">
            <v>31701.816919080189</v>
          </cell>
          <cell r="NY76">
            <v>31915.809555359723</v>
          </cell>
          <cell r="NZ76">
            <v>32072.700519003985</v>
          </cell>
          <cell r="OA76">
            <v>32225.988132803395</v>
          </cell>
          <cell r="OB76">
            <v>32571.29396505186</v>
          </cell>
          <cell r="OC76">
            <v>33036.345929635456</v>
          </cell>
          <cell r="OD76">
            <v>33380.126090874393</v>
          </cell>
          <cell r="OE76">
            <v>33448.723963605182</v>
          </cell>
          <cell r="OG76">
            <v>31713.147714894585</v>
          </cell>
          <cell r="OH76">
            <v>31300.50472436169</v>
          </cell>
          <cell r="OI76">
            <v>32044.850578928701</v>
          </cell>
        </row>
        <row r="77">
          <cell r="A77" t="str">
            <v>Total Booked Accounts</v>
          </cell>
          <cell r="B77" t="str">
            <v>SUMIF</v>
          </cell>
          <cell r="D77" t="str">
            <v>Total Booked Accounts</v>
          </cell>
          <cell r="E77">
            <v>1229</v>
          </cell>
          <cell r="F77">
            <v>1328</v>
          </cell>
          <cell r="G77">
            <v>1109</v>
          </cell>
          <cell r="H77">
            <v>1367</v>
          </cell>
          <cell r="I77">
            <v>1100</v>
          </cell>
          <cell r="J77">
            <v>886</v>
          </cell>
          <cell r="K77">
            <v>762</v>
          </cell>
          <cell r="L77">
            <v>726</v>
          </cell>
          <cell r="M77">
            <v>922</v>
          </cell>
          <cell r="N77">
            <v>1638</v>
          </cell>
          <cell r="O77">
            <v>2005</v>
          </cell>
          <cell r="P77">
            <v>1251</v>
          </cell>
          <cell r="Q77">
            <v>515</v>
          </cell>
          <cell r="R77">
            <v>922</v>
          </cell>
          <cell r="S77">
            <v>908</v>
          </cell>
          <cell r="T77">
            <v>936</v>
          </cell>
          <cell r="U77">
            <v>1336</v>
          </cell>
          <cell r="V77">
            <v>958</v>
          </cell>
          <cell r="W77">
            <v>909</v>
          </cell>
          <cell r="X77">
            <v>1097</v>
          </cell>
          <cell r="Y77">
            <v>1004</v>
          </cell>
          <cell r="Z77">
            <v>1140</v>
          </cell>
          <cell r="AA77">
            <v>1158</v>
          </cell>
          <cell r="AB77">
            <v>1074</v>
          </cell>
          <cell r="AC77">
            <v>778</v>
          </cell>
          <cell r="AD77">
            <v>553</v>
          </cell>
          <cell r="AE77">
            <v>685</v>
          </cell>
          <cell r="AF77">
            <v>745</v>
          </cell>
          <cell r="AG77">
            <v>671</v>
          </cell>
          <cell r="AH77">
            <v>633</v>
          </cell>
          <cell r="AI77">
            <v>647</v>
          </cell>
          <cell r="AJ77">
            <v>569</v>
          </cell>
          <cell r="AK77">
            <v>560</v>
          </cell>
          <cell r="AL77">
            <v>777</v>
          </cell>
          <cell r="AM77">
            <v>804</v>
          </cell>
          <cell r="AN77">
            <v>811</v>
          </cell>
          <cell r="AO77">
            <v>571</v>
          </cell>
          <cell r="AP77">
            <v>484</v>
          </cell>
          <cell r="AQ77">
            <v>749</v>
          </cell>
          <cell r="AR77">
            <v>815</v>
          </cell>
          <cell r="AS77">
            <v>783</v>
          </cell>
          <cell r="AT77">
            <v>1090</v>
          </cell>
          <cell r="AU77">
            <v>731</v>
          </cell>
          <cell r="AV77">
            <v>724</v>
          </cell>
          <cell r="AW77">
            <v>587</v>
          </cell>
          <cell r="AX77">
            <v>684</v>
          </cell>
          <cell r="AY77">
            <v>971</v>
          </cell>
          <cell r="AZ77">
            <v>832</v>
          </cell>
          <cell r="BA77">
            <v>487</v>
          </cell>
          <cell r="BB77">
            <v>383</v>
          </cell>
          <cell r="BC77">
            <v>432</v>
          </cell>
          <cell r="BD77">
            <v>710</v>
          </cell>
          <cell r="BE77">
            <v>600</v>
          </cell>
          <cell r="BF77">
            <v>790</v>
          </cell>
          <cell r="BG77">
            <v>567</v>
          </cell>
          <cell r="BH77">
            <v>604</v>
          </cell>
          <cell r="BI77">
            <v>523</v>
          </cell>
          <cell r="BJ77">
            <v>605</v>
          </cell>
          <cell r="BK77">
            <v>546</v>
          </cell>
          <cell r="BL77">
            <v>738</v>
          </cell>
          <cell r="BM77">
            <v>654</v>
          </cell>
          <cell r="BN77">
            <v>573</v>
          </cell>
          <cell r="BO77">
            <v>551</v>
          </cell>
          <cell r="BP77">
            <v>697</v>
          </cell>
          <cell r="BQ77">
            <v>609</v>
          </cell>
          <cell r="BR77">
            <v>591</v>
          </cell>
          <cell r="BS77">
            <v>533</v>
          </cell>
          <cell r="BT77">
            <v>655</v>
          </cell>
          <cell r="BU77">
            <v>678</v>
          </cell>
          <cell r="BV77">
            <v>817</v>
          </cell>
          <cell r="BW77">
            <v>1059</v>
          </cell>
          <cell r="BX77">
            <v>1011</v>
          </cell>
          <cell r="BY77">
            <v>581</v>
          </cell>
          <cell r="BZ77">
            <v>670</v>
          </cell>
          <cell r="CA77">
            <v>788</v>
          </cell>
          <cell r="CB77">
            <v>752</v>
          </cell>
          <cell r="CC77">
            <v>967</v>
          </cell>
          <cell r="CD77">
            <v>748</v>
          </cell>
          <cell r="CE77">
            <v>575</v>
          </cell>
          <cell r="CF77">
            <v>597</v>
          </cell>
          <cell r="CG77">
            <v>615</v>
          </cell>
          <cell r="CH77">
            <v>877</v>
          </cell>
          <cell r="CI77">
            <v>927</v>
          </cell>
          <cell r="CJ77">
            <v>927</v>
          </cell>
          <cell r="CK77">
            <v>545</v>
          </cell>
          <cell r="CL77">
            <v>615</v>
          </cell>
          <cell r="CM77">
            <v>613</v>
          </cell>
          <cell r="CN77">
            <v>795</v>
          </cell>
          <cell r="CO77">
            <v>677</v>
          </cell>
          <cell r="CP77">
            <v>683</v>
          </cell>
          <cell r="CQ77">
            <v>695</v>
          </cell>
          <cell r="CR77">
            <v>587</v>
          </cell>
          <cell r="CS77">
            <v>662</v>
          </cell>
          <cell r="CT77">
            <v>913</v>
          </cell>
          <cell r="CU77">
            <v>976</v>
          </cell>
          <cell r="CV77">
            <v>737</v>
          </cell>
          <cell r="CW77">
            <v>648</v>
          </cell>
          <cell r="CX77">
            <v>699</v>
          </cell>
          <cell r="CY77">
            <v>955</v>
          </cell>
          <cell r="CZ77">
            <v>1222</v>
          </cell>
          <cell r="DA77">
            <v>806</v>
          </cell>
          <cell r="DB77">
            <v>804</v>
          </cell>
          <cell r="DC77">
            <v>758</v>
          </cell>
          <cell r="DD77">
            <v>777</v>
          </cell>
          <cell r="DE77">
            <v>902</v>
          </cell>
          <cell r="DF77">
            <v>1098</v>
          </cell>
          <cell r="DG77">
            <v>1071</v>
          </cell>
          <cell r="DH77">
            <v>1038</v>
          </cell>
          <cell r="DI77">
            <v>754</v>
          </cell>
          <cell r="DJ77">
            <v>850</v>
          </cell>
          <cell r="DK77">
            <v>985</v>
          </cell>
          <cell r="DL77">
            <v>848</v>
          </cell>
          <cell r="DM77">
            <v>927</v>
          </cell>
          <cell r="DN77">
            <v>759</v>
          </cell>
          <cell r="DO77">
            <v>812</v>
          </cell>
          <cell r="DP77">
            <v>842.62162162162167</v>
          </cell>
          <cell r="DQ77">
            <v>865</v>
          </cell>
          <cell r="DR77">
            <v>988</v>
          </cell>
          <cell r="DS77">
            <v>1160</v>
          </cell>
          <cell r="DT77">
            <v>1015</v>
          </cell>
          <cell r="DU77">
            <v>721</v>
          </cell>
          <cell r="DV77">
            <v>1020</v>
          </cell>
          <cell r="DW77">
            <v>1135</v>
          </cell>
          <cell r="DX77">
            <v>1182</v>
          </cell>
          <cell r="DY77">
            <v>1121</v>
          </cell>
          <cell r="DZ77">
            <v>1036</v>
          </cell>
          <cell r="EA77">
            <v>990</v>
          </cell>
          <cell r="EB77">
            <v>881</v>
          </cell>
          <cell r="EC77">
            <v>1097</v>
          </cell>
          <cell r="ED77">
            <v>1456</v>
          </cell>
          <cell r="EE77">
            <v>897</v>
          </cell>
          <cell r="EF77">
            <v>755</v>
          </cell>
          <cell r="EG77">
            <v>461</v>
          </cell>
          <cell r="EH77">
            <v>685</v>
          </cell>
          <cell r="EI77">
            <v>498</v>
          </cell>
          <cell r="EJ77">
            <v>365</v>
          </cell>
          <cell r="EK77">
            <v>578</v>
          </cell>
          <cell r="EL77">
            <v>588</v>
          </cell>
          <cell r="EM77">
            <v>502</v>
          </cell>
          <cell r="EN77">
            <v>569</v>
          </cell>
          <cell r="EO77">
            <v>740</v>
          </cell>
          <cell r="EP77">
            <v>776</v>
          </cell>
          <cell r="EQ77">
            <v>1009</v>
          </cell>
          <cell r="ER77">
            <v>1206</v>
          </cell>
          <cell r="ES77">
            <v>947</v>
          </cell>
          <cell r="ET77">
            <v>1164</v>
          </cell>
          <cell r="EU77">
            <v>1163</v>
          </cell>
          <cell r="EV77">
            <v>1132</v>
          </cell>
          <cell r="EW77">
            <v>1038</v>
          </cell>
          <cell r="EX77">
            <v>956</v>
          </cell>
          <cell r="EY77">
            <v>957</v>
          </cell>
          <cell r="EZ77">
            <v>671</v>
          </cell>
          <cell r="FA77">
            <v>872</v>
          </cell>
          <cell r="FB77">
            <v>828</v>
          </cell>
          <cell r="FC77">
            <v>915</v>
          </cell>
          <cell r="FD77">
            <v>804</v>
          </cell>
          <cell r="FE77">
            <v>532</v>
          </cell>
          <cell r="FF77">
            <v>850</v>
          </cell>
          <cell r="FG77">
            <v>849</v>
          </cell>
          <cell r="FH77">
            <v>814</v>
          </cell>
          <cell r="FI77">
            <v>562</v>
          </cell>
          <cell r="FJ77">
            <v>553</v>
          </cell>
          <cell r="FK77">
            <v>551</v>
          </cell>
          <cell r="FL77">
            <v>541</v>
          </cell>
          <cell r="FM77">
            <v>524</v>
          </cell>
          <cell r="FN77">
            <v>726</v>
          </cell>
          <cell r="FO77">
            <v>658</v>
          </cell>
          <cell r="FP77">
            <v>604</v>
          </cell>
          <cell r="FQ77">
            <v>513</v>
          </cell>
          <cell r="FR77">
            <v>616</v>
          </cell>
          <cell r="FS77">
            <v>645</v>
          </cell>
          <cell r="FT77">
            <v>787</v>
          </cell>
          <cell r="FU77">
            <v>583</v>
          </cell>
          <cell r="FV77">
            <v>635</v>
          </cell>
          <cell r="FW77">
            <v>734</v>
          </cell>
          <cell r="FX77">
            <v>898</v>
          </cell>
          <cell r="FY77">
            <v>957</v>
          </cell>
          <cell r="FZ77">
            <v>1077</v>
          </cell>
          <cell r="GA77">
            <v>895</v>
          </cell>
          <cell r="GB77">
            <v>769</v>
          </cell>
          <cell r="GC77">
            <v>508</v>
          </cell>
          <cell r="GD77">
            <v>847</v>
          </cell>
          <cell r="GE77">
            <v>686</v>
          </cell>
          <cell r="GF77">
            <v>842</v>
          </cell>
          <cell r="GG77">
            <v>567</v>
          </cell>
          <cell r="GH77">
            <v>986</v>
          </cell>
          <cell r="GI77">
            <v>807</v>
          </cell>
          <cell r="GJ77">
            <v>565.73088203927102</v>
          </cell>
          <cell r="GK77">
            <v>706.30826259453727</v>
          </cell>
          <cell r="GL77">
            <v>792.61181797868778</v>
          </cell>
          <cell r="GM77">
            <v>895.75769188512118</v>
          </cell>
          <cell r="GN77">
            <v>784.23472931638935</v>
          </cell>
          <cell r="GO77">
            <v>607.00400277361905</v>
          </cell>
          <cell r="GP77">
            <v>930.47354956051277</v>
          </cell>
          <cell r="GQ77">
            <v>947.6210054464467</v>
          </cell>
          <cell r="GR77">
            <v>1059.1821937266081</v>
          </cell>
          <cell r="GS77">
            <v>983.07446482909427</v>
          </cell>
          <cell r="GT77">
            <v>947.79927300339466</v>
          </cell>
          <cell r="GU77">
            <v>829.39122379508842</v>
          </cell>
          <cell r="GV77">
            <v>644.18060031811149</v>
          </cell>
          <cell r="GW77">
            <v>781.42413515629573</v>
          </cell>
          <cell r="GX77">
            <v>873.83654799822386</v>
          </cell>
          <cell r="GY77">
            <v>988.42799733219181</v>
          </cell>
          <cell r="GZ77">
            <v>866.34965503197361</v>
          </cell>
          <cell r="HA77">
            <v>672.37140983480651</v>
          </cell>
          <cell r="HB77">
            <v>1011.5334015865274</v>
          </cell>
          <cell r="HC77">
            <v>1027.6402532593454</v>
          </cell>
          <cell r="HD77">
            <v>1149.795046459476</v>
          </cell>
          <cell r="HE77">
            <v>1064.2556506026899</v>
          </cell>
          <cell r="HF77">
            <v>1027.7657007994198</v>
          </cell>
          <cell r="HG77">
            <v>900.79274620540934</v>
          </cell>
          <cell r="HH77">
            <v>708.05646118596792</v>
          </cell>
          <cell r="HI77">
            <v>846.72268978994566</v>
          </cell>
          <cell r="HJ77">
            <v>945.75581385452949</v>
          </cell>
          <cell r="HK77">
            <v>1070.0430129814129</v>
          </cell>
          <cell r="HL77">
            <v>938.46719781655099</v>
          </cell>
          <cell r="HM77">
            <v>728.90950015332521</v>
          </cell>
          <cell r="HN77">
            <v>1067.6504959906122</v>
          </cell>
          <cell r="HO77">
            <v>1083.5578788902053</v>
          </cell>
          <cell r="HP77">
            <v>1213.0935910141475</v>
          </cell>
          <cell r="HQ77">
            <v>1121.6807158021336</v>
          </cell>
          <cell r="HR77">
            <v>1083.6569164218429</v>
          </cell>
          <cell r="HS77">
            <v>950.3173926711537</v>
          </cell>
          <cell r="HT77">
            <v>749.1672007814916</v>
          </cell>
          <cell r="HU77">
            <v>892.96467707999818</v>
          </cell>
          <cell r="HV77">
            <v>996.62621929816794</v>
          </cell>
          <cell r="HW77">
            <v>1127.845409785336</v>
          </cell>
          <cell r="HX77">
            <v>989.2763250576586</v>
          </cell>
          <cell r="HY77">
            <v>768.89173441022024</v>
          </cell>
          <cell r="IA77">
            <v>13609</v>
          </cell>
          <cell r="IB77">
            <v>12220</v>
          </cell>
          <cell r="IC77">
            <v>8026</v>
          </cell>
          <cell r="ID77">
            <v>8937</v>
          </cell>
          <cell r="IE77">
            <v>7152</v>
          </cell>
          <cell r="IF77">
            <v>8355</v>
          </cell>
          <cell r="IG77">
            <v>8988</v>
          </cell>
          <cell r="IH77">
            <v>8601</v>
          </cell>
          <cell r="II77">
            <v>10884</v>
          </cell>
          <cell r="IJ77">
            <v>10772.621621621622</v>
          </cell>
          <cell r="IK77">
            <v>12031</v>
          </cell>
          <cell r="IL77">
            <v>8463</v>
          </cell>
          <cell r="IM77">
            <v>11032</v>
          </cell>
          <cell r="IN77">
            <v>7745</v>
          </cell>
          <cell r="IO77">
            <v>9104</v>
          </cell>
          <cell r="IP77">
            <v>9086.6473865876269</v>
          </cell>
          <cell r="IQ77">
            <v>10524.132056032749</v>
          </cell>
          <cell r="IR77">
            <v>11419.737474694601</v>
          </cell>
          <cell r="IS77">
            <v>12044.728557202967</v>
          </cell>
          <cell r="IU77">
            <v>3337</v>
          </cell>
          <cell r="IV77">
            <v>3147</v>
          </cell>
          <cell r="IW77">
            <v>3434</v>
          </cell>
          <cell r="IX77">
            <v>2113</v>
          </cell>
          <cell r="IY77">
            <v>1548</v>
          </cell>
          <cell r="IZ77">
            <v>1668</v>
          </cell>
          <cell r="JA77">
            <v>2085</v>
          </cell>
          <cell r="JB77">
            <v>3162</v>
          </cell>
          <cell r="JC77">
            <v>3459</v>
          </cell>
          <cell r="JD77">
            <v>2951</v>
          </cell>
          <cell r="JE77">
            <v>2371</v>
          </cell>
          <cell r="JF77">
            <v>2251</v>
          </cell>
          <cell r="JG77">
            <v>2513</v>
          </cell>
          <cell r="JH77">
            <v>1666</v>
          </cell>
          <cell r="JI77">
            <v>1791</v>
          </cell>
          <cell r="JJ77">
            <v>1775</v>
          </cell>
          <cell r="JK77">
            <v>2048</v>
          </cell>
          <cell r="JL77">
            <v>1952</v>
          </cell>
          <cell r="JM77">
            <v>2932</v>
          </cell>
          <cell r="JN77">
            <v>2172</v>
          </cell>
          <cell r="JO77">
            <v>2375</v>
          </cell>
          <cell r="JP77">
            <v>2360</v>
          </cell>
          <cell r="JQ77">
            <v>2064.6509626124962</v>
          </cell>
          <cell r="JR77">
            <v>2286.9964239751298</v>
          </cell>
          <cell r="JS77">
            <v>2937.2767487335677</v>
          </cell>
          <cell r="JT77">
            <v>2760.2649616275776</v>
          </cell>
          <cell r="JU77">
            <v>2299.4412834726313</v>
          </cell>
          <cell r="JV77">
            <v>2527.1490621989719</v>
          </cell>
          <cell r="JW77">
            <v>3188.968701305349</v>
          </cell>
          <cell r="JX77">
            <v>2992.8140976075192</v>
          </cell>
          <cell r="JY77">
            <v>2500.5349648304432</v>
          </cell>
          <cell r="JZ77">
            <v>2737.4197109512888</v>
          </cell>
          <cell r="KA77">
            <v>3364.3019658949647</v>
          </cell>
          <cell r="KB77">
            <v>3155.6550248951303</v>
          </cell>
          <cell r="KC77">
            <v>2638.7580971596576</v>
          </cell>
          <cell r="KD77">
            <v>2886.0134692532147</v>
          </cell>
          <cell r="KF77">
            <v>4000</v>
          </cell>
          <cell r="KG77">
            <v>4735</v>
          </cell>
          <cell r="KI77">
            <v>1164</v>
          </cell>
          <cell r="KJ77">
            <v>1163</v>
          </cell>
          <cell r="KK77">
            <v>1132</v>
          </cell>
          <cell r="KL77">
            <v>1038</v>
          </cell>
          <cell r="KM77">
            <v>956</v>
          </cell>
          <cell r="KN77">
            <v>957</v>
          </cell>
          <cell r="KO77">
            <v>671</v>
          </cell>
          <cell r="KP77">
            <v>872</v>
          </cell>
          <cell r="KQ77">
            <v>828</v>
          </cell>
          <cell r="KR77">
            <v>915</v>
          </cell>
          <cell r="KS77">
            <v>804</v>
          </cell>
          <cell r="KT77">
            <v>532</v>
          </cell>
          <cell r="KU77">
            <v>850</v>
          </cell>
          <cell r="KV77">
            <v>849</v>
          </cell>
          <cell r="KW77">
            <v>814</v>
          </cell>
          <cell r="KX77">
            <v>562</v>
          </cell>
          <cell r="KY77">
            <v>553</v>
          </cell>
          <cell r="KZ77">
            <v>551</v>
          </cell>
          <cell r="LA77">
            <v>541</v>
          </cell>
          <cell r="LB77">
            <v>524</v>
          </cell>
          <cell r="LC77">
            <v>726</v>
          </cell>
          <cell r="LD77">
            <v>658</v>
          </cell>
          <cell r="LE77">
            <v>604</v>
          </cell>
          <cell r="LF77">
            <v>513</v>
          </cell>
          <cell r="LG77">
            <v>616</v>
          </cell>
          <cell r="LH77">
            <v>645</v>
          </cell>
          <cell r="LI77">
            <v>787</v>
          </cell>
          <cell r="LJ77">
            <v>583</v>
          </cell>
          <cell r="LK77">
            <v>635</v>
          </cell>
          <cell r="LL77">
            <v>734</v>
          </cell>
          <cell r="LM77">
            <v>898</v>
          </cell>
          <cell r="LN77">
            <v>957</v>
          </cell>
          <cell r="LO77">
            <v>1077</v>
          </cell>
          <cell r="LP77">
            <v>895</v>
          </cell>
          <cell r="LQ77">
            <v>769</v>
          </cell>
          <cell r="LR77">
            <v>558.44674086554937</v>
          </cell>
          <cell r="LS77">
            <v>847</v>
          </cell>
          <cell r="LT77">
            <v>686</v>
          </cell>
          <cell r="LU77">
            <v>842</v>
          </cell>
          <cell r="LV77">
            <v>891.02083914511786</v>
          </cell>
          <cell r="LW77">
            <v>856.23012944504489</v>
          </cell>
          <cell r="LX77">
            <v>746.57184274969973</v>
          </cell>
          <cell r="LY77">
            <v>565.73088203927102</v>
          </cell>
          <cell r="LZ77">
            <v>706.30826259453727</v>
          </cell>
          <cell r="MA77">
            <v>792.61181797868778</v>
          </cell>
          <cell r="MB77">
            <v>895.75769188512118</v>
          </cell>
          <cell r="MC77">
            <v>784.23472931638935</v>
          </cell>
          <cell r="MD77">
            <v>607.00400277361905</v>
          </cell>
          <cell r="MF77">
            <v>2493.8228113398627</v>
          </cell>
          <cell r="MG77">
            <v>4868.8228113398618</v>
          </cell>
          <cell r="MH77">
            <v>9220.4701979274887</v>
          </cell>
          <cell r="MJ77">
            <v>1164</v>
          </cell>
          <cell r="MK77">
            <v>1163</v>
          </cell>
          <cell r="ML77">
            <v>1132</v>
          </cell>
          <cell r="MM77">
            <v>776.1217620256358</v>
          </cell>
          <cell r="MN77">
            <v>821.07777444936698</v>
          </cell>
          <cell r="MO77">
            <v>851.49252946957392</v>
          </cell>
          <cell r="MP77">
            <v>716.98587352389359</v>
          </cell>
          <cell r="MQ77">
            <v>853.16768358375236</v>
          </cell>
          <cell r="MR77">
            <v>1112.798900047824</v>
          </cell>
          <cell r="MS77">
            <v>1112.798900047824</v>
          </cell>
          <cell r="MT77">
            <v>896.74914994140249</v>
          </cell>
          <cell r="MU77">
            <v>584.77633079498219</v>
          </cell>
          <cell r="MV77">
            <v>1189.5414413420153</v>
          </cell>
          <cell r="MW77">
            <v>1263.003200529743</v>
          </cell>
          <cell r="MX77">
            <v>1165.976823750138</v>
          </cell>
          <cell r="MY77">
            <v>1008.9210746212182</v>
          </cell>
          <cell r="MZ77">
            <v>1056.4470966623048</v>
          </cell>
          <cell r="NA77">
            <v>1085.4086114746087</v>
          </cell>
          <cell r="NB77">
            <v>955.69877496965023</v>
          </cell>
          <cell r="NC77">
            <v>1086.9162501773694</v>
          </cell>
          <cell r="ND77">
            <v>1339.6262001986536</v>
          </cell>
          <cell r="NE77">
            <v>1339.6262001986536</v>
          </cell>
          <cell r="NF77">
            <v>1127.7278051933718</v>
          </cell>
          <cell r="NG77">
            <v>821.70339918331319</v>
          </cell>
          <cell r="NH77">
            <v>1218.2028584041495</v>
          </cell>
          <cell r="NI77">
            <v>1294.1079704226904</v>
          </cell>
          <cell r="NJ77">
            <v>1194.6540072839643</v>
          </cell>
          <cell r="NK77">
            <v>1034.457143172466</v>
          </cell>
          <cell r="NL77">
            <v>1082.4466268308449</v>
          </cell>
          <cell r="NM77">
            <v>1112.4744307629242</v>
          </cell>
          <cell r="NN77">
            <v>980.17039752786673</v>
          </cell>
          <cell r="NO77">
            <v>1114.0122222397404</v>
          </cell>
          <cell r="NP77">
            <v>1372.7504889085089</v>
          </cell>
          <cell r="NQ77">
            <v>1372.7504889085089</v>
          </cell>
          <cell r="NR77">
            <v>1156.1270671795924</v>
          </cell>
          <cell r="NS77">
            <v>841.54687893168523</v>
          </cell>
          <cell r="NT77">
            <v>1218.2028584041495</v>
          </cell>
          <cell r="NU77">
            <v>1294.1079704226904</v>
          </cell>
          <cell r="NV77">
            <v>1194.6540072839643</v>
          </cell>
          <cell r="NW77">
            <v>1034.457143172466</v>
          </cell>
          <cell r="NX77">
            <v>1082.4466268308449</v>
          </cell>
          <cell r="NY77">
            <v>1112.4744307629242</v>
          </cell>
          <cell r="NZ77">
            <v>980.17039752786673</v>
          </cell>
          <cell r="OA77">
            <v>1114.0122222397404</v>
          </cell>
          <cell r="OB77">
            <v>1372.7504889085089</v>
          </cell>
          <cell r="OC77">
            <v>1372.7504889085089</v>
          </cell>
          <cell r="OD77">
            <v>1156.1270671795924</v>
          </cell>
          <cell r="OE77">
            <v>841.54687893168523</v>
          </cell>
          <cell r="OG77">
            <v>3229.3782007662348</v>
          </cell>
          <cell r="OH77">
            <v>6936.3430368770396</v>
          </cell>
          <cell r="OI77">
            <v>13773.700580572942</v>
          </cell>
        </row>
        <row r="78">
          <cell r="A78" t="str">
            <v>New Customer Accounts</v>
          </cell>
          <cell r="B78" t="str">
            <v>SUMIF</v>
          </cell>
          <cell r="D78" t="str">
            <v>New Customer Accounts</v>
          </cell>
          <cell r="E78">
            <v>718</v>
          </cell>
          <cell r="F78">
            <v>673</v>
          </cell>
          <cell r="G78">
            <v>618</v>
          </cell>
          <cell r="H78">
            <v>803</v>
          </cell>
          <cell r="I78">
            <v>668</v>
          </cell>
          <cell r="J78">
            <v>573</v>
          </cell>
          <cell r="K78">
            <v>551</v>
          </cell>
          <cell r="L78">
            <v>500</v>
          </cell>
          <cell r="M78">
            <v>573</v>
          </cell>
          <cell r="N78">
            <v>645</v>
          </cell>
          <cell r="O78">
            <v>798</v>
          </cell>
          <cell r="P78">
            <v>594</v>
          </cell>
          <cell r="Q78">
            <v>308</v>
          </cell>
          <cell r="R78">
            <v>545</v>
          </cell>
          <cell r="S78">
            <v>564</v>
          </cell>
          <cell r="T78">
            <v>515</v>
          </cell>
          <cell r="U78">
            <v>850</v>
          </cell>
          <cell r="V78">
            <v>633</v>
          </cell>
          <cell r="W78">
            <v>585</v>
          </cell>
          <cell r="X78">
            <v>765</v>
          </cell>
          <cell r="Y78">
            <v>744</v>
          </cell>
          <cell r="Z78">
            <v>680</v>
          </cell>
          <cell r="AA78">
            <v>818</v>
          </cell>
          <cell r="AB78">
            <v>763</v>
          </cell>
          <cell r="AC78">
            <v>623</v>
          </cell>
          <cell r="AD78">
            <v>427</v>
          </cell>
          <cell r="AE78">
            <v>528</v>
          </cell>
          <cell r="AF78">
            <v>602</v>
          </cell>
          <cell r="AG78">
            <v>563</v>
          </cell>
          <cell r="AH78">
            <v>519</v>
          </cell>
          <cell r="AI78">
            <v>521</v>
          </cell>
          <cell r="AJ78">
            <v>468</v>
          </cell>
          <cell r="AK78">
            <v>448</v>
          </cell>
          <cell r="AL78">
            <v>613</v>
          </cell>
          <cell r="AM78">
            <v>661</v>
          </cell>
          <cell r="AN78">
            <v>715</v>
          </cell>
          <cell r="AO78">
            <v>462</v>
          </cell>
          <cell r="AP78">
            <v>380</v>
          </cell>
          <cell r="AQ78">
            <v>570</v>
          </cell>
          <cell r="AR78">
            <v>627</v>
          </cell>
          <cell r="AS78">
            <v>668</v>
          </cell>
          <cell r="AT78">
            <v>741</v>
          </cell>
          <cell r="AU78">
            <v>562</v>
          </cell>
          <cell r="AV78">
            <v>575</v>
          </cell>
          <cell r="AW78">
            <v>440</v>
          </cell>
          <cell r="AX78">
            <v>548</v>
          </cell>
          <cell r="AY78">
            <v>714</v>
          </cell>
          <cell r="AZ78">
            <v>696</v>
          </cell>
          <cell r="BA78">
            <v>416</v>
          </cell>
          <cell r="BB78">
            <v>333</v>
          </cell>
          <cell r="BC78">
            <v>368</v>
          </cell>
          <cell r="BD78">
            <v>648</v>
          </cell>
          <cell r="BE78">
            <v>549</v>
          </cell>
          <cell r="BF78">
            <v>635</v>
          </cell>
          <cell r="BG78">
            <v>448</v>
          </cell>
          <cell r="BH78">
            <v>444</v>
          </cell>
          <cell r="BI78">
            <v>435</v>
          </cell>
          <cell r="BJ78">
            <v>436</v>
          </cell>
          <cell r="BK78">
            <v>460</v>
          </cell>
          <cell r="BL78">
            <v>542</v>
          </cell>
          <cell r="BM78">
            <v>354</v>
          </cell>
          <cell r="BN78">
            <v>326</v>
          </cell>
          <cell r="BO78">
            <v>391</v>
          </cell>
          <cell r="BP78">
            <v>565</v>
          </cell>
          <cell r="BQ78">
            <v>446</v>
          </cell>
          <cell r="BR78">
            <v>446</v>
          </cell>
          <cell r="BS78">
            <v>489</v>
          </cell>
          <cell r="BT78">
            <v>530</v>
          </cell>
          <cell r="BU78">
            <v>546</v>
          </cell>
          <cell r="BV78">
            <v>777</v>
          </cell>
          <cell r="BW78">
            <v>853</v>
          </cell>
          <cell r="BX78">
            <v>696</v>
          </cell>
          <cell r="BY78">
            <v>537</v>
          </cell>
          <cell r="BZ78">
            <v>588</v>
          </cell>
          <cell r="CA78">
            <v>531</v>
          </cell>
          <cell r="CB78">
            <v>655</v>
          </cell>
          <cell r="CC78">
            <v>717</v>
          </cell>
          <cell r="CD78">
            <v>584</v>
          </cell>
          <cell r="CE78">
            <v>434</v>
          </cell>
          <cell r="CF78">
            <v>462</v>
          </cell>
          <cell r="CG78">
            <v>482</v>
          </cell>
          <cell r="CH78">
            <v>670</v>
          </cell>
          <cell r="CI78">
            <v>767</v>
          </cell>
          <cell r="CJ78">
            <v>754</v>
          </cell>
          <cell r="CK78">
            <v>415</v>
          </cell>
          <cell r="CL78">
            <v>549</v>
          </cell>
          <cell r="CM78">
            <v>493</v>
          </cell>
          <cell r="CN78">
            <v>652</v>
          </cell>
          <cell r="CO78">
            <v>581</v>
          </cell>
          <cell r="CP78">
            <v>553</v>
          </cell>
          <cell r="CQ78">
            <v>428</v>
          </cell>
          <cell r="CR78">
            <v>380</v>
          </cell>
          <cell r="CS78">
            <v>441</v>
          </cell>
          <cell r="CT78">
            <v>688</v>
          </cell>
          <cell r="CU78">
            <v>799</v>
          </cell>
          <cell r="CV78">
            <v>645</v>
          </cell>
          <cell r="CW78">
            <v>474</v>
          </cell>
          <cell r="CX78">
            <v>515</v>
          </cell>
          <cell r="CY78">
            <v>754</v>
          </cell>
          <cell r="CZ78">
            <v>849</v>
          </cell>
          <cell r="DA78">
            <v>656</v>
          </cell>
          <cell r="DB78">
            <v>585</v>
          </cell>
          <cell r="DC78">
            <v>549</v>
          </cell>
          <cell r="DD78">
            <v>535</v>
          </cell>
          <cell r="DE78">
            <v>596</v>
          </cell>
          <cell r="DF78">
            <v>797</v>
          </cell>
          <cell r="DG78">
            <v>886</v>
          </cell>
          <cell r="DH78">
            <v>791</v>
          </cell>
          <cell r="DI78">
            <v>545</v>
          </cell>
          <cell r="DJ78">
            <v>655</v>
          </cell>
          <cell r="DK78">
            <v>782</v>
          </cell>
          <cell r="DL78">
            <v>626</v>
          </cell>
          <cell r="DM78">
            <v>678</v>
          </cell>
          <cell r="DN78">
            <v>546</v>
          </cell>
          <cell r="DO78">
            <v>575</v>
          </cell>
          <cell r="DP78">
            <v>599.62162162162167</v>
          </cell>
          <cell r="DQ78">
            <v>613</v>
          </cell>
          <cell r="DR78">
            <v>718</v>
          </cell>
          <cell r="DS78">
            <v>725</v>
          </cell>
          <cell r="DT78">
            <v>674</v>
          </cell>
          <cell r="DU78">
            <v>494</v>
          </cell>
          <cell r="DV78">
            <v>595</v>
          </cell>
          <cell r="DW78">
            <v>763</v>
          </cell>
          <cell r="DX78">
            <v>855</v>
          </cell>
          <cell r="DY78">
            <v>670</v>
          </cell>
          <cell r="DZ78">
            <v>800</v>
          </cell>
          <cell r="EA78">
            <v>710</v>
          </cell>
          <cell r="EB78">
            <v>602</v>
          </cell>
          <cell r="EC78">
            <v>780</v>
          </cell>
          <cell r="ED78">
            <v>1142</v>
          </cell>
          <cell r="EE78">
            <v>779</v>
          </cell>
          <cell r="EF78">
            <v>617</v>
          </cell>
          <cell r="EG78">
            <v>392</v>
          </cell>
          <cell r="EH78">
            <v>588</v>
          </cell>
          <cell r="EI78">
            <v>398</v>
          </cell>
          <cell r="EJ78">
            <v>299</v>
          </cell>
          <cell r="EK78">
            <v>477</v>
          </cell>
          <cell r="EL78">
            <v>497</v>
          </cell>
          <cell r="EM78">
            <v>415</v>
          </cell>
          <cell r="EN78">
            <v>433</v>
          </cell>
          <cell r="EO78">
            <v>566</v>
          </cell>
          <cell r="EP78">
            <v>634</v>
          </cell>
          <cell r="EQ78">
            <v>853</v>
          </cell>
          <cell r="ER78">
            <v>998</v>
          </cell>
          <cell r="ES78">
            <v>755</v>
          </cell>
          <cell r="ET78">
            <v>939</v>
          </cell>
          <cell r="EU78">
            <v>975</v>
          </cell>
          <cell r="EV78">
            <v>907</v>
          </cell>
          <cell r="EW78">
            <v>804</v>
          </cell>
          <cell r="EX78">
            <v>790</v>
          </cell>
          <cell r="EY78">
            <v>759</v>
          </cell>
          <cell r="EZ78">
            <v>534</v>
          </cell>
          <cell r="FA78">
            <v>669</v>
          </cell>
          <cell r="FB78">
            <v>688</v>
          </cell>
          <cell r="FC78">
            <v>732</v>
          </cell>
          <cell r="FD78">
            <v>568</v>
          </cell>
          <cell r="FE78">
            <v>429</v>
          </cell>
          <cell r="FF78">
            <v>705</v>
          </cell>
          <cell r="FG78">
            <v>698</v>
          </cell>
          <cell r="FH78">
            <v>682</v>
          </cell>
          <cell r="FI78">
            <v>467</v>
          </cell>
          <cell r="FJ78">
            <v>482</v>
          </cell>
          <cell r="FK78">
            <v>459</v>
          </cell>
          <cell r="FL78">
            <v>420</v>
          </cell>
          <cell r="FM78">
            <v>433</v>
          </cell>
          <cell r="FN78">
            <v>572</v>
          </cell>
          <cell r="FO78">
            <v>521</v>
          </cell>
          <cell r="FP78">
            <v>465</v>
          </cell>
          <cell r="FQ78">
            <v>382</v>
          </cell>
          <cell r="FR78">
            <v>507</v>
          </cell>
          <cell r="FS78">
            <v>505</v>
          </cell>
          <cell r="FT78">
            <v>579</v>
          </cell>
          <cell r="FU78">
            <v>471</v>
          </cell>
          <cell r="FV78">
            <v>489</v>
          </cell>
          <cell r="FW78">
            <v>579</v>
          </cell>
          <cell r="FX78">
            <v>696</v>
          </cell>
          <cell r="FY78">
            <v>704</v>
          </cell>
          <cell r="FZ78">
            <v>789</v>
          </cell>
          <cell r="GA78">
            <v>669</v>
          </cell>
          <cell r="GB78">
            <v>591</v>
          </cell>
          <cell r="GC78">
            <v>373</v>
          </cell>
          <cell r="GD78">
            <v>630</v>
          </cell>
          <cell r="GE78">
            <v>512</v>
          </cell>
          <cell r="GF78">
            <v>645</v>
          </cell>
          <cell r="GG78">
            <v>449</v>
          </cell>
          <cell r="GH78">
            <v>783</v>
          </cell>
          <cell r="GI78">
            <v>646</v>
          </cell>
          <cell r="GJ78">
            <v>487.95310426149325</v>
          </cell>
          <cell r="GK78">
            <v>622.9749292612039</v>
          </cell>
          <cell r="GL78">
            <v>698.16737353424332</v>
          </cell>
          <cell r="GM78">
            <v>795.75769188512118</v>
          </cell>
          <cell r="GN78">
            <v>695.34584042750043</v>
          </cell>
          <cell r="GO78">
            <v>545.89289166250796</v>
          </cell>
          <cell r="GP78">
            <v>842.97354956051277</v>
          </cell>
          <cell r="GQ78">
            <v>848.45433877978007</v>
          </cell>
          <cell r="GR78">
            <v>954.18219372660815</v>
          </cell>
          <cell r="GS78">
            <v>883.90779816242764</v>
          </cell>
          <cell r="GT78">
            <v>848.63260633672803</v>
          </cell>
          <cell r="GU78">
            <v>736.05789046175505</v>
          </cell>
          <cell r="GV78">
            <v>562.51393365144486</v>
          </cell>
          <cell r="GW78">
            <v>693.92413515629573</v>
          </cell>
          <cell r="GX78">
            <v>774.66988133155724</v>
          </cell>
          <cell r="GY78">
            <v>883.42799733219181</v>
          </cell>
          <cell r="GZ78">
            <v>773.01632169864024</v>
          </cell>
          <cell r="HA78">
            <v>608.20474316813988</v>
          </cell>
          <cell r="HB78">
            <v>919.65840158652736</v>
          </cell>
          <cell r="HC78">
            <v>923.5152532593454</v>
          </cell>
          <cell r="HD78">
            <v>1039.545046459476</v>
          </cell>
          <cell r="HE78">
            <v>960.13065060268991</v>
          </cell>
          <cell r="HF78">
            <v>923.64070079941985</v>
          </cell>
          <cell r="HG78">
            <v>802.79274620540934</v>
          </cell>
          <cell r="HH78">
            <v>622.30646118596792</v>
          </cell>
          <cell r="HI78">
            <v>754.84768978994566</v>
          </cell>
          <cell r="HJ78">
            <v>841.63081385452949</v>
          </cell>
          <cell r="HK78">
            <v>959.79301298141286</v>
          </cell>
          <cell r="HL78">
            <v>840.46719781655099</v>
          </cell>
          <cell r="HM78">
            <v>661.53450015332521</v>
          </cell>
          <cell r="HN78">
            <v>971.18174599061217</v>
          </cell>
          <cell r="HO78">
            <v>974.22662889020535</v>
          </cell>
          <cell r="HP78">
            <v>1097.3310910141474</v>
          </cell>
          <cell r="HQ78">
            <v>1012.3494658021336</v>
          </cell>
          <cell r="HR78">
            <v>974.32566642184293</v>
          </cell>
          <cell r="HS78">
            <v>847.41739267115372</v>
          </cell>
          <cell r="HT78">
            <v>659.12970078149158</v>
          </cell>
          <cell r="HU78">
            <v>796.49592707999818</v>
          </cell>
          <cell r="HV78">
            <v>887.29496929816798</v>
          </cell>
          <cell r="HW78">
            <v>1012.0829097853359</v>
          </cell>
          <cell r="HX78">
            <v>886.37632505765862</v>
          </cell>
          <cell r="HY78">
            <v>698.14798441022026</v>
          </cell>
          <cell r="IA78">
            <v>7304</v>
          </cell>
          <cell r="IB78">
            <v>8085</v>
          </cell>
          <cell r="IC78">
            <v>6527</v>
          </cell>
          <cell r="ID78">
            <v>6937</v>
          </cell>
          <cell r="IE78">
            <v>5652</v>
          </cell>
          <cell r="IF78">
            <v>6602</v>
          </cell>
          <cell r="IG78">
            <v>7059</v>
          </cell>
          <cell r="IH78">
            <v>6683</v>
          </cell>
          <cell r="II78">
            <v>8058</v>
          </cell>
          <cell r="IJ78">
            <v>7685.6216216216217</v>
          </cell>
          <cell r="IK78">
            <v>8705</v>
          </cell>
          <cell r="IL78">
            <v>6913</v>
          </cell>
          <cell r="IM78">
            <v>8794</v>
          </cell>
          <cell r="IN78">
            <v>6286</v>
          </cell>
          <cell r="IO78">
            <v>6952</v>
          </cell>
          <cell r="IP78">
            <v>7511.0918310320703</v>
          </cell>
          <cell r="IQ78">
            <v>9409.9653893660816</v>
          </cell>
          <cell r="IR78">
            <v>10249.862474694601</v>
          </cell>
          <cell r="IS78">
            <v>10816.359807202969</v>
          </cell>
          <cell r="IU78">
            <v>2213</v>
          </cell>
          <cell r="IV78">
            <v>2180</v>
          </cell>
          <cell r="IW78">
            <v>2524</v>
          </cell>
          <cell r="IX78">
            <v>1788</v>
          </cell>
          <cell r="IY78">
            <v>1285</v>
          </cell>
          <cell r="IZ78">
            <v>1389</v>
          </cell>
          <cell r="JA78">
            <v>1633</v>
          </cell>
          <cell r="JB78">
            <v>2606</v>
          </cell>
          <cell r="JC78">
            <v>2821</v>
          </cell>
          <cell r="JD78">
            <v>2353</v>
          </cell>
          <cell r="JE78">
            <v>1891</v>
          </cell>
          <cell r="JF78">
            <v>1729</v>
          </cell>
          <cell r="JG78">
            <v>2085</v>
          </cell>
          <cell r="JH78">
            <v>1408</v>
          </cell>
          <cell r="JI78">
            <v>1425</v>
          </cell>
          <cell r="JJ78">
            <v>1368</v>
          </cell>
          <cell r="JK78">
            <v>1591</v>
          </cell>
          <cell r="JL78">
            <v>1539</v>
          </cell>
          <cell r="JM78">
            <v>2189</v>
          </cell>
          <cell r="JN78">
            <v>1633</v>
          </cell>
          <cell r="JO78">
            <v>1787</v>
          </cell>
          <cell r="JP78">
            <v>1878</v>
          </cell>
          <cell r="JQ78">
            <v>1809.0954070569405</v>
          </cell>
          <cell r="JR78">
            <v>2036.9964239751296</v>
          </cell>
          <cell r="JS78">
            <v>2645.6100820669008</v>
          </cell>
          <cell r="JT78">
            <v>2468.5982949609106</v>
          </cell>
          <cell r="JU78">
            <v>2031.1079501392978</v>
          </cell>
          <cell r="JV78">
            <v>2264.6490621989719</v>
          </cell>
          <cell r="JW78">
            <v>2882.718701305349</v>
          </cell>
          <cell r="JX78">
            <v>2686.5640976075192</v>
          </cell>
          <cell r="JY78">
            <v>2218.7849648304432</v>
          </cell>
          <cell r="JZ78">
            <v>2461.7947109512888</v>
          </cell>
          <cell r="KA78">
            <v>3042.7394658949652</v>
          </cell>
          <cell r="KB78">
            <v>2834.0925248951303</v>
          </cell>
          <cell r="KC78">
            <v>2342.9205971596575</v>
          </cell>
          <cell r="KD78">
            <v>2596.6072192532147</v>
          </cell>
          <cell r="KF78">
            <v>3130</v>
          </cell>
          <cell r="KG78">
            <v>3665</v>
          </cell>
          <cell r="KI78">
            <v>939</v>
          </cell>
          <cell r="KJ78">
            <v>975</v>
          </cell>
          <cell r="KK78">
            <v>907</v>
          </cell>
          <cell r="KL78">
            <v>804</v>
          </cell>
          <cell r="KM78">
            <v>790</v>
          </cell>
          <cell r="KN78">
            <v>759</v>
          </cell>
          <cell r="KO78">
            <v>534</v>
          </cell>
          <cell r="KP78">
            <v>669</v>
          </cell>
          <cell r="KQ78">
            <v>688</v>
          </cell>
          <cell r="KR78">
            <v>732</v>
          </cell>
          <cell r="KS78">
            <v>568</v>
          </cell>
          <cell r="KT78">
            <v>429</v>
          </cell>
          <cell r="KU78">
            <v>705</v>
          </cell>
          <cell r="KV78">
            <v>698</v>
          </cell>
          <cell r="KW78">
            <v>682</v>
          </cell>
          <cell r="KX78">
            <v>467</v>
          </cell>
          <cell r="KY78">
            <v>482</v>
          </cell>
          <cell r="KZ78">
            <v>459</v>
          </cell>
          <cell r="LA78">
            <v>420</v>
          </cell>
          <cell r="LB78">
            <v>433</v>
          </cell>
          <cell r="LC78">
            <v>572</v>
          </cell>
          <cell r="LD78">
            <v>521</v>
          </cell>
          <cell r="LE78">
            <v>465</v>
          </cell>
          <cell r="LF78">
            <v>382</v>
          </cell>
          <cell r="LG78">
            <v>507</v>
          </cell>
          <cell r="LH78">
            <v>505</v>
          </cell>
          <cell r="LI78">
            <v>579</v>
          </cell>
          <cell r="LJ78">
            <v>471</v>
          </cell>
          <cell r="LK78">
            <v>489</v>
          </cell>
          <cell r="LL78">
            <v>579</v>
          </cell>
          <cell r="LM78">
            <v>696</v>
          </cell>
          <cell r="LN78">
            <v>704</v>
          </cell>
          <cell r="LO78">
            <v>789</v>
          </cell>
          <cell r="LP78">
            <v>669</v>
          </cell>
          <cell r="LQ78">
            <v>591</v>
          </cell>
          <cell r="LR78">
            <v>502.89118530999383</v>
          </cell>
          <cell r="LS78">
            <v>630</v>
          </cell>
          <cell r="LT78">
            <v>512</v>
          </cell>
          <cell r="LU78">
            <v>645</v>
          </cell>
          <cell r="LV78">
            <v>796.5763947006734</v>
          </cell>
          <cell r="LW78">
            <v>761.78568500060044</v>
          </cell>
          <cell r="LX78">
            <v>657.68295386081081</v>
          </cell>
          <cell r="LY78">
            <v>487.95310426149325</v>
          </cell>
          <cell r="LZ78">
            <v>622.9749292612039</v>
          </cell>
          <cell r="MA78">
            <v>698.16737353424332</v>
          </cell>
          <cell r="MB78">
            <v>795.75769188512118</v>
          </cell>
          <cell r="MC78">
            <v>695.34584042750043</v>
          </cell>
          <cell r="MD78">
            <v>545.89289166250796</v>
          </cell>
          <cell r="MF78">
            <v>2216.0450335620844</v>
          </cell>
          <cell r="MG78">
            <v>4003.0450335620849</v>
          </cell>
          <cell r="MH78">
            <v>7849.1368645941548</v>
          </cell>
          <cell r="MJ78">
            <v>939</v>
          </cell>
          <cell r="MK78">
            <v>975</v>
          </cell>
          <cell r="ML78">
            <v>907</v>
          </cell>
          <cell r="MM78">
            <v>646.70999731975348</v>
          </cell>
          <cell r="MN78">
            <v>703.43071562583759</v>
          </cell>
          <cell r="MO78">
            <v>722.0807647636916</v>
          </cell>
          <cell r="MP78">
            <v>587.57410881801127</v>
          </cell>
          <cell r="MQ78">
            <v>723.75591887787004</v>
          </cell>
          <cell r="MR78">
            <v>959.85772357723579</v>
          </cell>
          <cell r="MS78">
            <v>959.85772357723579</v>
          </cell>
          <cell r="MT78">
            <v>755.57267935316713</v>
          </cell>
          <cell r="MU78">
            <v>502.42338961851158</v>
          </cell>
          <cell r="MV78">
            <v>1067.7767354596624</v>
          </cell>
          <cell r="MW78">
            <v>1116.8855534709194</v>
          </cell>
          <cell r="MX78">
            <v>1032.0356472795497</v>
          </cell>
          <cell r="MY78">
            <v>874.97989815062988</v>
          </cell>
          <cell r="MZ78">
            <v>934.6823907799519</v>
          </cell>
          <cell r="NA78">
            <v>951.46743500402044</v>
          </cell>
          <cell r="NB78">
            <v>821.75759849906194</v>
          </cell>
          <cell r="NC78">
            <v>952.97507370678113</v>
          </cell>
          <cell r="ND78">
            <v>1181.3320825515948</v>
          </cell>
          <cell r="NE78">
            <v>1181.3320825515948</v>
          </cell>
          <cell r="NF78">
            <v>981.61015813454833</v>
          </cell>
          <cell r="NG78">
            <v>736.46810506566612</v>
          </cell>
          <cell r="NH78">
            <v>1089.1322701688555</v>
          </cell>
          <cell r="NI78">
            <v>1139.2232645403376</v>
          </cell>
          <cell r="NJ78">
            <v>1052.6763602251408</v>
          </cell>
          <cell r="NK78">
            <v>892.47949611364254</v>
          </cell>
          <cell r="NL78">
            <v>953.37603859555088</v>
          </cell>
          <cell r="NM78">
            <v>970.49678370410072</v>
          </cell>
          <cell r="NN78">
            <v>838.19275046904318</v>
          </cell>
          <cell r="NO78">
            <v>972.03457518091682</v>
          </cell>
          <cell r="NP78">
            <v>1204.9587242026266</v>
          </cell>
          <cell r="NQ78">
            <v>1204.9587242026266</v>
          </cell>
          <cell r="NR78">
            <v>1001.2423612972393</v>
          </cell>
          <cell r="NS78">
            <v>751.19746716697932</v>
          </cell>
          <cell r="NT78">
            <v>1089.1322701688555</v>
          </cell>
          <cell r="NU78">
            <v>1139.2232645403376</v>
          </cell>
          <cell r="NV78">
            <v>1052.6763602251408</v>
          </cell>
          <cell r="NW78">
            <v>892.47949611364254</v>
          </cell>
          <cell r="NX78">
            <v>953.37603859555088</v>
          </cell>
          <cell r="NY78">
            <v>970.49678370410072</v>
          </cell>
          <cell r="NZ78">
            <v>838.19275046904318</v>
          </cell>
          <cell r="OA78">
            <v>972.03457518091682</v>
          </cell>
          <cell r="OB78">
            <v>1204.9587242026266</v>
          </cell>
          <cell r="OC78">
            <v>1204.9587242026266</v>
          </cell>
          <cell r="OD78">
            <v>1001.2423612972393</v>
          </cell>
          <cell r="OE78">
            <v>751.19746716697932</v>
          </cell>
          <cell r="OG78">
            <v>2816.3523184132941</v>
          </cell>
          <cell r="OH78">
            <v>6097.3842133476282</v>
          </cell>
          <cell r="OI78">
            <v>12069.96881586706</v>
          </cell>
        </row>
        <row r="80">
          <cell r="A80" t="str">
            <v>BOP Insurance Accounts</v>
          </cell>
          <cell r="D80" t="str">
            <v>BOP Insurance Accounts</v>
          </cell>
          <cell r="E80">
            <v>0</v>
          </cell>
          <cell r="F80">
            <v>0</v>
          </cell>
          <cell r="G80">
            <v>8332</v>
          </cell>
          <cell r="H80">
            <v>8297</v>
          </cell>
          <cell r="I80">
            <v>8297</v>
          </cell>
          <cell r="J80">
            <v>8533</v>
          </cell>
          <cell r="K80">
            <v>8732</v>
          </cell>
          <cell r="L80">
            <v>8841</v>
          </cell>
          <cell r="M80">
            <v>9069</v>
          </cell>
          <cell r="N80">
            <v>9549</v>
          </cell>
          <cell r="O80">
            <v>9579</v>
          </cell>
          <cell r="P80">
            <v>9893</v>
          </cell>
          <cell r="Q80">
            <v>10032</v>
          </cell>
          <cell r="R80">
            <v>9994</v>
          </cell>
          <cell r="S80">
            <v>9939</v>
          </cell>
          <cell r="T80">
            <v>10147</v>
          </cell>
          <cell r="U80">
            <v>10253</v>
          </cell>
          <cell r="V80">
            <v>10349</v>
          </cell>
          <cell r="W80">
            <v>10432</v>
          </cell>
          <cell r="X80">
            <v>10384</v>
          </cell>
          <cell r="Y80">
            <v>10500</v>
          </cell>
          <cell r="Z80">
            <v>10549</v>
          </cell>
          <cell r="AA80">
            <v>10565</v>
          </cell>
          <cell r="AB80">
            <v>10457</v>
          </cell>
          <cell r="AC80">
            <v>10545</v>
          </cell>
          <cell r="AD80">
            <v>10545</v>
          </cell>
          <cell r="AE80">
            <v>10470</v>
          </cell>
          <cell r="AF80">
            <v>10290</v>
          </cell>
          <cell r="AG80">
            <v>10063</v>
          </cell>
          <cell r="AH80">
            <v>9929</v>
          </cell>
          <cell r="AI80">
            <v>9802</v>
          </cell>
          <cell r="AJ80">
            <v>9981</v>
          </cell>
          <cell r="AK80">
            <v>9477</v>
          </cell>
          <cell r="AL80">
            <v>9287</v>
          </cell>
          <cell r="AM80">
            <v>9142</v>
          </cell>
          <cell r="AN80">
            <v>8984</v>
          </cell>
          <cell r="AO80">
            <v>8893</v>
          </cell>
          <cell r="AP80">
            <v>8696</v>
          </cell>
          <cell r="AQ80">
            <v>8464</v>
          </cell>
          <cell r="AR80">
            <v>8313</v>
          </cell>
          <cell r="AS80">
            <v>8091</v>
          </cell>
          <cell r="AT80">
            <v>7847</v>
          </cell>
          <cell r="AU80">
            <v>7661</v>
          </cell>
          <cell r="AV80">
            <v>7488</v>
          </cell>
          <cell r="AW80">
            <v>7365</v>
          </cell>
          <cell r="AX80">
            <v>7309.2875000000004</v>
          </cell>
          <cell r="AY80">
            <v>7190.2875000000004</v>
          </cell>
          <cell r="AZ80">
            <v>7060.2875000000004</v>
          </cell>
          <cell r="BA80">
            <v>6901.2875000000004</v>
          </cell>
          <cell r="BB80">
            <v>6847.2875000000004</v>
          </cell>
          <cell r="BC80">
            <v>6830.2875000000004</v>
          </cell>
          <cell r="BD80">
            <v>6694.2875000000004</v>
          </cell>
          <cell r="BE80">
            <v>6549.2875000000004</v>
          </cell>
          <cell r="BF80">
            <v>6503.2875000000004</v>
          </cell>
          <cell r="BG80">
            <v>6338.2875000000004</v>
          </cell>
          <cell r="BH80">
            <v>6098</v>
          </cell>
          <cell r="BI80">
            <v>6061</v>
          </cell>
          <cell r="BJ80">
            <v>5987</v>
          </cell>
          <cell r="BK80">
            <v>5850</v>
          </cell>
          <cell r="BL80">
            <v>5814</v>
          </cell>
          <cell r="BM80">
            <v>5792</v>
          </cell>
          <cell r="BN80">
            <v>5696</v>
          </cell>
          <cell r="BO80">
            <v>5509</v>
          </cell>
          <cell r="BP80">
            <v>5354</v>
          </cell>
          <cell r="BQ80">
            <v>5231</v>
          </cell>
          <cell r="BR80">
            <v>5186.9961299999995</v>
          </cell>
          <cell r="BS80">
            <v>5200.9961299999995</v>
          </cell>
          <cell r="BT80">
            <v>5141.9961299999995</v>
          </cell>
          <cell r="BU80">
            <v>4995.9961299999995</v>
          </cell>
          <cell r="BV80">
            <v>5011.9961299999995</v>
          </cell>
          <cell r="BW80">
            <v>5225.9961299999995</v>
          </cell>
          <cell r="BX80">
            <v>5692.9961299999995</v>
          </cell>
          <cell r="BY80">
            <v>5667.9961299999995</v>
          </cell>
          <cell r="BZ80">
            <v>5581.9961299999995</v>
          </cell>
          <cell r="CA80">
            <v>5623.9961299999995</v>
          </cell>
          <cell r="CB80">
            <v>5652.9961299999995</v>
          </cell>
          <cell r="CC80">
            <v>5597.9961299999995</v>
          </cell>
          <cell r="CD80">
            <v>5495.9961299999995</v>
          </cell>
          <cell r="CE80">
            <v>5755.9961299999995</v>
          </cell>
          <cell r="CF80">
            <v>5883.9961299999995</v>
          </cell>
          <cell r="CG80">
            <v>5783.9961299999995</v>
          </cell>
          <cell r="CH80">
            <v>6057.9961299999995</v>
          </cell>
          <cell r="CI80">
            <v>6012.9961299999995</v>
          </cell>
          <cell r="CJ80">
            <v>6174.9961299999995</v>
          </cell>
          <cell r="CK80">
            <v>6146.9961299999995</v>
          </cell>
          <cell r="CL80">
            <v>6095.9961299999995</v>
          </cell>
          <cell r="CM80">
            <v>5890.9961299999995</v>
          </cell>
          <cell r="CN80">
            <v>5741.9961299999995</v>
          </cell>
          <cell r="CO80">
            <v>5545.9961299999995</v>
          </cell>
          <cell r="CP80">
            <v>5639.9961299999995</v>
          </cell>
          <cell r="CQ80">
            <v>5554.9961299999995</v>
          </cell>
          <cell r="CR80">
            <v>5560.9961299999995</v>
          </cell>
          <cell r="CS80">
            <v>5424.9961299999995</v>
          </cell>
          <cell r="CT80">
            <v>5415.9961299999995</v>
          </cell>
          <cell r="CU80">
            <v>5704.9961299999995</v>
          </cell>
          <cell r="CV80">
            <v>5827.9961299999995</v>
          </cell>
          <cell r="CW80">
            <v>5670.9961299999995</v>
          </cell>
          <cell r="CX80">
            <v>5661.9961299999995</v>
          </cell>
          <cell r="CY80">
            <v>5831.9961299999995</v>
          </cell>
          <cell r="CZ80">
            <v>5726.9961299999995</v>
          </cell>
          <cell r="DA80">
            <v>5628.9961299999995</v>
          </cell>
          <cell r="DB80">
            <v>5689.9961299999995</v>
          </cell>
          <cell r="DC80">
            <v>5691</v>
          </cell>
          <cell r="DD80">
            <v>5532</v>
          </cell>
          <cell r="DE80">
            <v>5367</v>
          </cell>
          <cell r="DF80">
            <v>5296</v>
          </cell>
          <cell r="DG80">
            <v>5474</v>
          </cell>
          <cell r="DH80">
            <v>5532</v>
          </cell>
          <cell r="DI80">
            <v>5544</v>
          </cell>
          <cell r="DJ80">
            <v>5902</v>
          </cell>
          <cell r="DK80">
            <v>6107</v>
          </cell>
          <cell r="DL80">
            <v>6144</v>
          </cell>
          <cell r="DM80">
            <v>6064</v>
          </cell>
          <cell r="DN80">
            <v>6151</v>
          </cell>
          <cell r="DO80">
            <v>6177</v>
          </cell>
          <cell r="DP80">
            <v>6198</v>
          </cell>
          <cell r="DQ80">
            <v>6205</v>
          </cell>
          <cell r="DR80">
            <v>6306</v>
          </cell>
          <cell r="DS80">
            <v>6306</v>
          </cell>
          <cell r="DT80">
            <v>6574</v>
          </cell>
          <cell r="DU80">
            <v>6698</v>
          </cell>
          <cell r="DV80">
            <v>6772</v>
          </cell>
          <cell r="DW80">
            <v>6741</v>
          </cell>
          <cell r="DX80">
            <v>6710</v>
          </cell>
          <cell r="DY80">
            <v>6769</v>
          </cell>
          <cell r="DZ80">
            <v>6776</v>
          </cell>
          <cell r="EA80">
            <v>6787</v>
          </cell>
          <cell r="EB80">
            <v>6225</v>
          </cell>
          <cell r="EC80">
            <v>6110</v>
          </cell>
          <cell r="ED80">
            <v>6134</v>
          </cell>
          <cell r="EE80">
            <v>6270</v>
          </cell>
          <cell r="EF80">
            <v>6567</v>
          </cell>
          <cell r="EG80">
            <v>6752</v>
          </cell>
          <cell r="EH80">
            <v>6679</v>
          </cell>
          <cell r="EI80">
            <v>6397</v>
          </cell>
          <cell r="EJ80">
            <v>6265</v>
          </cell>
          <cell r="EK80">
            <v>6117</v>
          </cell>
          <cell r="EL80">
            <v>5895</v>
          </cell>
          <cell r="EM80">
            <v>5727</v>
          </cell>
          <cell r="EN80">
            <v>5562</v>
          </cell>
          <cell r="EO80">
            <v>5427</v>
          </cell>
          <cell r="EP80">
            <v>5299</v>
          </cell>
          <cell r="EQ80">
            <v>5104</v>
          </cell>
          <cell r="ER80">
            <v>5026</v>
          </cell>
          <cell r="ES80">
            <v>5181</v>
          </cell>
          <cell r="ET80">
            <v>5067</v>
          </cell>
          <cell r="EU80">
            <v>5106</v>
          </cell>
          <cell r="EV80">
            <v>5315</v>
          </cell>
          <cell r="EW80">
            <v>5517</v>
          </cell>
          <cell r="EX80">
            <v>5475</v>
          </cell>
          <cell r="EY80">
            <v>5478</v>
          </cell>
          <cell r="EZ80">
            <v>5430</v>
          </cell>
          <cell r="FA80">
            <v>5357</v>
          </cell>
          <cell r="FB80">
            <v>5265</v>
          </cell>
          <cell r="FC80">
            <v>5188</v>
          </cell>
          <cell r="FD80">
            <v>5228</v>
          </cell>
          <cell r="FE80">
            <v>5310</v>
          </cell>
          <cell r="FF80">
            <v>5181</v>
          </cell>
          <cell r="FG80">
            <v>5254</v>
          </cell>
          <cell r="FH80">
            <v>5263</v>
          </cell>
          <cell r="FI80">
            <v>5345</v>
          </cell>
          <cell r="FJ80">
            <v>5235</v>
          </cell>
          <cell r="FK80">
            <v>5247</v>
          </cell>
          <cell r="FL80">
            <v>5284</v>
          </cell>
          <cell r="FM80">
            <v>5176</v>
          </cell>
          <cell r="FN80">
            <v>4978</v>
          </cell>
          <cell r="FO80">
            <v>4984</v>
          </cell>
          <cell r="FP80">
            <v>4900</v>
          </cell>
          <cell r="FQ80">
            <v>4888</v>
          </cell>
          <cell r="FR80">
            <v>4838</v>
          </cell>
          <cell r="FS80">
            <v>4656</v>
          </cell>
          <cell r="FT80">
            <v>4576</v>
          </cell>
          <cell r="FU80">
            <v>4462</v>
          </cell>
          <cell r="FV80">
            <v>4403</v>
          </cell>
          <cell r="FW80">
            <v>4284</v>
          </cell>
          <cell r="FX80">
            <v>4251</v>
          </cell>
          <cell r="FY80">
            <v>4138</v>
          </cell>
          <cell r="FZ80">
            <v>4083</v>
          </cell>
          <cell r="GA80">
            <v>4096</v>
          </cell>
          <cell r="GB80">
            <v>3997</v>
          </cell>
          <cell r="GC80">
            <v>3984</v>
          </cell>
          <cell r="GD80">
            <v>3903</v>
          </cell>
          <cell r="GE80">
            <v>3835</v>
          </cell>
          <cell r="GF80">
            <v>3804</v>
          </cell>
          <cell r="GG80">
            <v>3752</v>
          </cell>
          <cell r="GH80">
            <v>3714</v>
          </cell>
          <cell r="GI80">
            <v>3638</v>
          </cell>
          <cell r="GJ80">
            <v>3659</v>
          </cell>
          <cell r="GK80">
            <v>3591.6969308120802</v>
          </cell>
          <cell r="GL80">
            <v>3552.873330421327</v>
          </cell>
          <cell r="GM80">
            <v>3531.4183988223963</v>
          </cell>
          <cell r="GN80">
            <v>3529.5669474463884</v>
          </cell>
          <cell r="GO80">
            <v>3507.6794211526903</v>
          </cell>
          <cell r="GP80">
            <v>3454.8278266604398</v>
          </cell>
          <cell r="GQ80">
            <v>3462.7854643427227</v>
          </cell>
          <cell r="GR80">
            <v>3473.4686083008637</v>
          </cell>
          <cell r="GS80">
            <v>3503.7859021532881</v>
          </cell>
          <cell r="GT80">
            <v>3518.9678916989569</v>
          </cell>
          <cell r="GU80">
            <v>3527.0824967580734</v>
          </cell>
          <cell r="GV80">
            <v>3513.4574377267554</v>
          </cell>
          <cell r="GW80">
            <v>3467.0460474438823</v>
          </cell>
          <cell r="GX80">
            <v>3447.545526655575</v>
          </cell>
          <cell r="GY80">
            <v>3445.6214071166132</v>
          </cell>
          <cell r="GZ80">
            <v>3464.4617734941817</v>
          </cell>
          <cell r="HA80">
            <v>3460.4037559120243</v>
          </cell>
          <cell r="HB80">
            <v>3421.5346278518232</v>
          </cell>
          <cell r="HC80">
            <v>3445.6588233282359</v>
          </cell>
          <cell r="HD80">
            <v>3471.5724164156077</v>
          </cell>
          <cell r="HE80">
            <v>3518.3265116403709</v>
          </cell>
          <cell r="HF80">
            <v>3547.4827080205196</v>
          </cell>
          <cell r="HG80">
            <v>3568.7054738219058</v>
          </cell>
          <cell r="HH80">
            <v>3566.0364522649888</v>
          </cell>
          <cell r="HI80">
            <v>3528.7161065773612</v>
          </cell>
          <cell r="HJ80">
            <v>3518.1424956061346</v>
          </cell>
          <cell r="HK80">
            <v>3525.9266128506711</v>
          </cell>
          <cell r="HL80">
            <v>3555.7751957847504</v>
          </cell>
          <cell r="HM80">
            <v>3560.5022180379806</v>
          </cell>
          <cell r="HN80">
            <v>3527.2005099484327</v>
          </cell>
          <cell r="HO80">
            <v>3556.5584485494364</v>
          </cell>
          <cell r="HP80">
            <v>3587.4275234558113</v>
          </cell>
          <cell r="HQ80">
            <v>3640.2394283566755</v>
          </cell>
          <cell r="HR80">
            <v>3674.1132807807403</v>
          </cell>
          <cell r="HS80">
            <v>3699.5585725306291</v>
          </cell>
          <cell r="HT80">
            <v>3699.7679123562662</v>
          </cell>
          <cell r="HU80">
            <v>3663.6745898368863</v>
          </cell>
          <cell r="HV80">
            <v>3655.19701953188</v>
          </cell>
          <cell r="HW80">
            <v>3665.8152436907967</v>
          </cell>
          <cell r="HX80">
            <v>3699.6174617884449</v>
          </cell>
          <cell r="HY80">
            <v>3706.8533278647146</v>
          </cell>
          <cell r="IA80">
            <v>7669</v>
          </cell>
          <cell r="IB80">
            <v>9994</v>
          </cell>
          <cell r="IC80">
            <v>10545</v>
          </cell>
          <cell r="ID80">
            <v>8696</v>
          </cell>
          <cell r="IE80">
            <v>6847.2875000000004</v>
          </cell>
          <cell r="IF80">
            <v>5696</v>
          </cell>
          <cell r="IG80">
            <v>5581.9961299999995</v>
          </cell>
          <cell r="IH80">
            <v>6095.9961299999995</v>
          </cell>
          <cell r="II80">
            <v>5661.9961299999995</v>
          </cell>
          <cell r="IJ80">
            <v>5902</v>
          </cell>
          <cell r="IK80">
            <v>6772</v>
          </cell>
          <cell r="IL80">
            <v>6679</v>
          </cell>
          <cell r="IM80">
            <v>5067</v>
          </cell>
          <cell r="IN80">
            <v>5181</v>
          </cell>
          <cell r="IO80">
            <v>4838</v>
          </cell>
          <cell r="IP80">
            <v>3903</v>
          </cell>
          <cell r="IQ80">
            <v>3454.8278266604402</v>
          </cell>
          <cell r="IR80">
            <v>3421.5346278518241</v>
          </cell>
          <cell r="IS80">
            <v>3527.2005099484327</v>
          </cell>
          <cell r="IU80">
            <v>6772</v>
          </cell>
          <cell r="IV80">
            <v>6769</v>
          </cell>
          <cell r="IW80">
            <v>6225</v>
          </cell>
          <cell r="IX80">
            <v>6270</v>
          </cell>
          <cell r="IY80">
            <v>6679</v>
          </cell>
          <cell r="IZ80">
            <v>6117</v>
          </cell>
          <cell r="JA80">
            <v>5562</v>
          </cell>
          <cell r="JB80">
            <v>5104</v>
          </cell>
          <cell r="JC80">
            <v>5067</v>
          </cell>
          <cell r="JD80">
            <v>5517</v>
          </cell>
          <cell r="JE80">
            <v>5430</v>
          </cell>
          <cell r="JF80">
            <v>5188</v>
          </cell>
          <cell r="JG80">
            <v>5181</v>
          </cell>
          <cell r="JH80">
            <v>5345</v>
          </cell>
          <cell r="JI80">
            <v>5284</v>
          </cell>
          <cell r="JJ80">
            <v>4984</v>
          </cell>
          <cell r="JK80">
            <v>4838</v>
          </cell>
          <cell r="JL80">
            <v>4462</v>
          </cell>
          <cell r="JM80">
            <v>4251</v>
          </cell>
          <cell r="JN80">
            <v>4096</v>
          </cell>
          <cell r="JO80">
            <v>3903</v>
          </cell>
          <cell r="JP80">
            <v>3752</v>
          </cell>
          <cell r="JQ80">
            <v>3659</v>
          </cell>
          <cell r="JR80">
            <v>3531.4183988223954</v>
          </cell>
          <cell r="JS80">
            <v>3454.8278266604402</v>
          </cell>
          <cell r="JT80">
            <v>3503.7859021532886</v>
          </cell>
          <cell r="JU80">
            <v>3513.4574377267559</v>
          </cell>
          <cell r="JV80">
            <v>3445.6214071166132</v>
          </cell>
          <cell r="JW80">
            <v>3421.5346278518236</v>
          </cell>
          <cell r="JX80">
            <v>3518.3265116403709</v>
          </cell>
          <cell r="JY80">
            <v>3566.0364522649888</v>
          </cell>
          <cell r="JZ80">
            <v>3525.9266128506711</v>
          </cell>
          <cell r="KA80">
            <v>3527.2005099484331</v>
          </cell>
          <cell r="KB80">
            <v>3640.2394283566755</v>
          </cell>
          <cell r="KC80">
            <v>3699.7679123562657</v>
          </cell>
          <cell r="KD80">
            <v>3665.8152436907972</v>
          </cell>
          <cell r="KF80">
            <v>4838</v>
          </cell>
          <cell r="KG80">
            <v>3903</v>
          </cell>
          <cell r="KI80">
            <v>5067</v>
          </cell>
          <cell r="KJ80">
            <v>5106</v>
          </cell>
          <cell r="KK80">
            <v>5315</v>
          </cell>
          <cell r="KL80">
            <v>5517</v>
          </cell>
          <cell r="KM80">
            <v>5475</v>
          </cell>
          <cell r="KN80">
            <v>5478</v>
          </cell>
          <cell r="KO80">
            <v>5430</v>
          </cell>
          <cell r="KP80">
            <v>5357</v>
          </cell>
          <cell r="KQ80">
            <v>5265</v>
          </cell>
          <cell r="KR80">
            <v>5188</v>
          </cell>
          <cell r="KS80">
            <v>5228</v>
          </cell>
          <cell r="KT80">
            <v>5310</v>
          </cell>
          <cell r="KU80">
            <v>5181</v>
          </cell>
          <cell r="KV80">
            <v>5254</v>
          </cell>
          <cell r="KW80">
            <v>5263</v>
          </cell>
          <cell r="KX80">
            <v>5345</v>
          </cell>
          <cell r="KY80">
            <v>5235</v>
          </cell>
          <cell r="KZ80">
            <v>5247</v>
          </cell>
          <cell r="LA80">
            <v>5284</v>
          </cell>
          <cell r="LB80">
            <v>5176</v>
          </cell>
          <cell r="LC80">
            <v>4978</v>
          </cell>
          <cell r="LD80">
            <v>4984</v>
          </cell>
          <cell r="LE80">
            <v>4900</v>
          </cell>
          <cell r="LF80">
            <v>4888</v>
          </cell>
          <cell r="LG80">
            <v>4838</v>
          </cell>
          <cell r="LH80">
            <v>4656</v>
          </cell>
          <cell r="LI80">
            <v>4576</v>
          </cell>
          <cell r="LJ80">
            <v>4462</v>
          </cell>
          <cell r="LK80">
            <v>4403</v>
          </cell>
          <cell r="LL80">
            <v>4284</v>
          </cell>
          <cell r="LM80">
            <v>4251</v>
          </cell>
          <cell r="LN80">
            <v>4138</v>
          </cell>
          <cell r="LO80">
            <v>4083</v>
          </cell>
          <cell r="LP80">
            <v>4096</v>
          </cell>
          <cell r="LQ80">
            <v>3997</v>
          </cell>
          <cell r="LR80">
            <v>3917.9513765865063</v>
          </cell>
          <cell r="LS80">
            <v>3903</v>
          </cell>
          <cell r="LT80">
            <v>3835</v>
          </cell>
          <cell r="LU80">
            <v>3804</v>
          </cell>
          <cell r="LV80">
            <v>3752</v>
          </cell>
          <cell r="LW80">
            <v>3741.6870253647003</v>
          </cell>
          <cell r="LX80">
            <v>3725.5211016632779</v>
          </cell>
          <cell r="LY80">
            <v>3690.1564634014653</v>
          </cell>
          <cell r="LZ80">
            <v>3623.5304668079193</v>
          </cell>
          <cell r="MA80">
            <v>3585.5287661416496</v>
          </cell>
          <cell r="MB80">
            <v>3564.9668761246166</v>
          </cell>
          <cell r="MC80">
            <v>3564.1064795129191</v>
          </cell>
          <cell r="MD80">
            <v>3543.0052338637875</v>
          </cell>
          <cell r="MF80">
            <v>3751.9999999999991</v>
          </cell>
          <cell r="MG80">
            <v>3902.9999999999991</v>
          </cell>
          <cell r="MH80">
            <v>3902.9999999999991</v>
          </cell>
          <cell r="MJ80">
            <v>5067</v>
          </cell>
          <cell r="MK80">
            <v>5106</v>
          </cell>
          <cell r="ML80">
            <v>5315</v>
          </cell>
          <cell r="MM80">
            <v>5517</v>
          </cell>
          <cell r="MN80">
            <v>5562.1500185343957</v>
          </cell>
          <cell r="MO80">
            <v>5616.1625011010465</v>
          </cell>
          <cell r="MP80">
            <v>5675.6366134404325</v>
          </cell>
          <cell r="MQ80">
            <v>5704.1653088968933</v>
          </cell>
          <cell r="MR80">
            <v>5762.0045351066192</v>
          </cell>
          <cell r="MS80">
            <v>5875.6458952172452</v>
          </cell>
          <cell r="MT80">
            <v>5986.700163127889</v>
          </cell>
          <cell r="MU80">
            <v>6047.6952900307815</v>
          </cell>
          <cell r="MV80">
            <v>6038.6678176258429</v>
          </cell>
          <cell r="MW80">
            <v>6162.8941836553167</v>
          </cell>
          <cell r="MX80">
            <v>6300.4540725024053</v>
          </cell>
          <cell r="MY80">
            <v>6413.536551135433</v>
          </cell>
          <cell r="MZ80">
            <v>6489.4923959263124</v>
          </cell>
          <cell r="NA80">
            <v>6574.1747995881906</v>
          </cell>
          <cell r="NB80">
            <v>6663.300906836761</v>
          </cell>
          <cell r="NC80">
            <v>6721.8618576464305</v>
          </cell>
          <cell r="ND80">
            <v>6807.9574889238975</v>
          </cell>
          <cell r="NE80">
            <v>6947.6893068273921</v>
          </cell>
          <cell r="NF80">
            <v>7084.2400725520365</v>
          </cell>
          <cell r="NG80">
            <v>7171.0645571549849</v>
          </cell>
          <cell r="NH80">
            <v>7188.5870774119976</v>
          </cell>
          <cell r="NI80">
            <v>7292.9405713329097</v>
          </cell>
          <cell r="NJ80">
            <v>7411.6175397833576</v>
          </cell>
          <cell r="NK80">
            <v>7505.7129064528935</v>
          </cell>
          <cell r="NL80">
            <v>7562.4228433800472</v>
          </cell>
          <cell r="NM80">
            <v>7628.3994417248132</v>
          </cell>
          <cell r="NN80">
            <v>7699.4801725973066</v>
          </cell>
          <cell r="NO80">
            <v>7739.8358341490875</v>
          </cell>
          <cell r="NP80">
            <v>7808.71798394077</v>
          </cell>
          <cell r="NQ80">
            <v>7932.9544219911586</v>
          </cell>
          <cell r="NR80">
            <v>8054.3625665441714</v>
          </cell>
          <cell r="NS80">
            <v>8125.3496520816134</v>
          </cell>
          <cell r="NT80">
            <v>7188.5870774119976</v>
          </cell>
          <cell r="NU80">
            <v>7292.9405713329097</v>
          </cell>
          <cell r="NV80">
            <v>7411.6175397833576</v>
          </cell>
          <cell r="NW80">
            <v>7505.7129064528935</v>
          </cell>
          <cell r="NX80">
            <v>7562.4228433800472</v>
          </cell>
          <cell r="NY80">
            <v>7628.3994417248132</v>
          </cell>
          <cell r="NZ80">
            <v>7699.4801725973066</v>
          </cell>
          <cell r="OA80">
            <v>7739.8358341490875</v>
          </cell>
          <cell r="OB80">
            <v>7808.71798394077</v>
          </cell>
          <cell r="OC80">
            <v>7932.9544219911586</v>
          </cell>
          <cell r="OD80">
            <v>8054.3625665441714</v>
          </cell>
          <cell r="OE80">
            <v>8125.3496520816134</v>
          </cell>
          <cell r="OG80">
            <v>7505.7129064528935</v>
          </cell>
          <cell r="OH80">
            <v>7188.5870774120003</v>
          </cell>
          <cell r="OI80">
            <v>7188.5870774119994</v>
          </cell>
        </row>
        <row r="81">
          <cell r="A81" t="str">
            <v>New Insurance Accounts</v>
          </cell>
          <cell r="B81" t="str">
            <v>SUMIF</v>
          </cell>
          <cell r="D81" t="str">
            <v>New Insurance Accounts</v>
          </cell>
          <cell r="E81">
            <v>0</v>
          </cell>
          <cell r="F81">
            <v>0</v>
          </cell>
          <cell r="G81">
            <v>267</v>
          </cell>
          <cell r="H81">
            <v>378</v>
          </cell>
          <cell r="I81">
            <v>378</v>
          </cell>
          <cell r="J81">
            <v>430</v>
          </cell>
          <cell r="K81">
            <v>408</v>
          </cell>
          <cell r="L81">
            <v>453</v>
          </cell>
          <cell r="M81">
            <v>693</v>
          </cell>
          <cell r="N81">
            <v>360</v>
          </cell>
          <cell r="O81">
            <v>616</v>
          </cell>
          <cell r="P81">
            <v>433</v>
          </cell>
          <cell r="Q81">
            <v>290</v>
          </cell>
          <cell r="R81">
            <v>135</v>
          </cell>
          <cell r="S81">
            <v>234</v>
          </cell>
          <cell r="T81">
            <v>328</v>
          </cell>
          <cell r="U81">
            <v>215</v>
          </cell>
          <cell r="V81">
            <v>352</v>
          </cell>
          <cell r="W81">
            <v>268</v>
          </cell>
          <cell r="X81">
            <v>400</v>
          </cell>
          <cell r="Y81">
            <v>194</v>
          </cell>
          <cell r="Z81">
            <v>269</v>
          </cell>
          <cell r="AA81">
            <v>231</v>
          </cell>
          <cell r="AB81">
            <v>305</v>
          </cell>
          <cell r="AC81">
            <v>235</v>
          </cell>
          <cell r="AD81">
            <v>140</v>
          </cell>
          <cell r="AE81">
            <v>57</v>
          </cell>
          <cell r="AF81">
            <v>10</v>
          </cell>
          <cell r="AG81">
            <v>27</v>
          </cell>
          <cell r="AH81">
            <v>139</v>
          </cell>
          <cell r="AI81">
            <v>187</v>
          </cell>
          <cell r="AJ81">
            <v>26</v>
          </cell>
          <cell r="AK81">
            <v>8</v>
          </cell>
          <cell r="AL81">
            <v>108</v>
          </cell>
          <cell r="AM81">
            <v>80</v>
          </cell>
          <cell r="AN81">
            <v>98</v>
          </cell>
          <cell r="AO81">
            <v>11</v>
          </cell>
          <cell r="AP81">
            <v>0</v>
          </cell>
          <cell r="AQ81">
            <v>0</v>
          </cell>
          <cell r="AR81">
            <v>0</v>
          </cell>
          <cell r="AS81">
            <v>0</v>
          </cell>
          <cell r="AT81">
            <v>8</v>
          </cell>
          <cell r="AU81">
            <v>53</v>
          </cell>
          <cell r="AV81">
            <v>53</v>
          </cell>
          <cell r="AW81">
            <v>110</v>
          </cell>
          <cell r="AX81">
            <v>103</v>
          </cell>
          <cell r="AY81">
            <v>84</v>
          </cell>
          <cell r="AZ81">
            <v>98</v>
          </cell>
          <cell r="BA81">
            <v>0</v>
          </cell>
          <cell r="BB81">
            <v>0</v>
          </cell>
          <cell r="BC81">
            <v>0</v>
          </cell>
          <cell r="BD81">
            <v>113</v>
          </cell>
          <cell r="BE81">
            <v>89</v>
          </cell>
          <cell r="BF81">
            <v>112</v>
          </cell>
          <cell r="BG81">
            <v>59</v>
          </cell>
          <cell r="BH81">
            <v>15</v>
          </cell>
          <cell r="BI81">
            <v>9</v>
          </cell>
          <cell r="BJ81">
            <v>32</v>
          </cell>
          <cell r="BK81">
            <v>46</v>
          </cell>
          <cell r="BL81">
            <v>151</v>
          </cell>
          <cell r="BM81">
            <v>45</v>
          </cell>
          <cell r="BN81">
            <v>5</v>
          </cell>
          <cell r="BO81">
            <v>0</v>
          </cell>
          <cell r="BP81">
            <v>0</v>
          </cell>
          <cell r="BQ81">
            <v>99.45</v>
          </cell>
          <cell r="BR81">
            <v>118</v>
          </cell>
          <cell r="BS81">
            <v>71</v>
          </cell>
          <cell r="BT81">
            <v>9</v>
          </cell>
          <cell r="BU81">
            <v>116</v>
          </cell>
          <cell r="BV81">
            <v>259</v>
          </cell>
          <cell r="BW81">
            <v>728</v>
          </cell>
          <cell r="BX81">
            <v>131</v>
          </cell>
          <cell r="BY81">
            <v>15</v>
          </cell>
          <cell r="BZ81">
            <v>177</v>
          </cell>
          <cell r="CA81">
            <v>179</v>
          </cell>
          <cell r="CB81">
            <v>85</v>
          </cell>
          <cell r="CC81">
            <v>103</v>
          </cell>
          <cell r="CD81">
            <v>421</v>
          </cell>
          <cell r="CE81">
            <v>315</v>
          </cell>
          <cell r="CF81">
            <v>95</v>
          </cell>
          <cell r="CG81">
            <v>369</v>
          </cell>
          <cell r="CH81">
            <v>156</v>
          </cell>
          <cell r="CI81">
            <v>345</v>
          </cell>
          <cell r="CJ81">
            <v>174</v>
          </cell>
          <cell r="CK81">
            <v>120</v>
          </cell>
          <cell r="CL81">
            <v>77</v>
          </cell>
          <cell r="CM81">
            <v>43</v>
          </cell>
          <cell r="CN81">
            <v>6</v>
          </cell>
          <cell r="CO81">
            <v>264</v>
          </cell>
          <cell r="CP81">
            <v>60</v>
          </cell>
          <cell r="CQ81">
            <v>220</v>
          </cell>
          <cell r="CR81">
            <v>23</v>
          </cell>
          <cell r="CS81">
            <v>117</v>
          </cell>
          <cell r="CT81">
            <v>525</v>
          </cell>
          <cell r="CU81">
            <v>366</v>
          </cell>
          <cell r="CV81">
            <v>10</v>
          </cell>
          <cell r="CW81">
            <v>178</v>
          </cell>
          <cell r="CX81">
            <v>264</v>
          </cell>
          <cell r="CY81">
            <v>77</v>
          </cell>
          <cell r="CZ81">
            <v>103</v>
          </cell>
          <cell r="DA81">
            <v>164</v>
          </cell>
          <cell r="DB81">
            <v>125</v>
          </cell>
          <cell r="DC81">
            <v>55</v>
          </cell>
          <cell r="DD81">
            <v>13</v>
          </cell>
          <cell r="DE81">
            <v>87</v>
          </cell>
          <cell r="DF81">
            <v>297</v>
          </cell>
          <cell r="DG81">
            <v>277</v>
          </cell>
          <cell r="DH81">
            <v>201</v>
          </cell>
          <cell r="DI81">
            <v>456</v>
          </cell>
          <cell r="DJ81">
            <v>365</v>
          </cell>
          <cell r="DK81">
            <v>161</v>
          </cell>
          <cell r="DL81">
            <v>222</v>
          </cell>
          <cell r="DM81">
            <v>280</v>
          </cell>
          <cell r="DN81">
            <v>230</v>
          </cell>
          <cell r="DO81">
            <v>211</v>
          </cell>
          <cell r="DP81">
            <v>167</v>
          </cell>
          <cell r="DQ81">
            <v>324</v>
          </cell>
          <cell r="DR81">
            <v>244</v>
          </cell>
          <cell r="DS81">
            <v>318</v>
          </cell>
          <cell r="DT81">
            <v>301</v>
          </cell>
          <cell r="DU81">
            <v>152</v>
          </cell>
          <cell r="DV81">
            <v>268</v>
          </cell>
          <cell r="DW81">
            <v>313</v>
          </cell>
          <cell r="DX81">
            <v>381</v>
          </cell>
          <cell r="DY81">
            <v>250</v>
          </cell>
          <cell r="DZ81">
            <v>291</v>
          </cell>
          <cell r="EA81">
            <v>251</v>
          </cell>
          <cell r="EB81">
            <v>347</v>
          </cell>
          <cell r="EC81">
            <v>247</v>
          </cell>
          <cell r="ED81">
            <v>404</v>
          </cell>
          <cell r="EE81">
            <v>541</v>
          </cell>
          <cell r="EF81">
            <v>466</v>
          </cell>
          <cell r="EG81">
            <v>116</v>
          </cell>
          <cell r="EH81">
            <v>147</v>
          </cell>
          <cell r="EI81">
            <v>73</v>
          </cell>
          <cell r="EJ81">
            <v>143</v>
          </cell>
          <cell r="EK81">
            <v>78</v>
          </cell>
          <cell r="EL81">
            <v>68</v>
          </cell>
          <cell r="EM81">
            <v>55</v>
          </cell>
          <cell r="EN81">
            <v>85</v>
          </cell>
          <cell r="EO81">
            <v>90</v>
          </cell>
          <cell r="EP81">
            <v>42</v>
          </cell>
          <cell r="EQ81">
            <v>137</v>
          </cell>
          <cell r="ER81">
            <v>161</v>
          </cell>
          <cell r="ES81">
            <v>58</v>
          </cell>
          <cell r="ET81">
            <v>184</v>
          </cell>
          <cell r="EU81">
            <v>263</v>
          </cell>
          <cell r="EV81">
            <v>313</v>
          </cell>
          <cell r="EW81">
            <v>231</v>
          </cell>
          <cell r="EX81">
            <v>174</v>
          </cell>
          <cell r="EY81">
            <v>138</v>
          </cell>
          <cell r="EZ81">
            <v>124</v>
          </cell>
          <cell r="FA81">
            <v>129</v>
          </cell>
          <cell r="FB81">
            <v>115</v>
          </cell>
          <cell r="FC81">
            <v>223</v>
          </cell>
          <cell r="FD81">
            <v>219</v>
          </cell>
          <cell r="FE81">
            <v>126</v>
          </cell>
          <cell r="FF81">
            <v>277</v>
          </cell>
          <cell r="FG81">
            <v>176</v>
          </cell>
          <cell r="FH81">
            <v>235</v>
          </cell>
          <cell r="FI81">
            <v>69</v>
          </cell>
          <cell r="FJ81">
            <v>203</v>
          </cell>
          <cell r="FK81">
            <v>166</v>
          </cell>
          <cell r="FL81">
            <v>80</v>
          </cell>
          <cell r="FM81">
            <v>153</v>
          </cell>
          <cell r="FN81">
            <v>159</v>
          </cell>
          <cell r="FO81">
            <v>135</v>
          </cell>
          <cell r="FP81">
            <v>224</v>
          </cell>
          <cell r="FQ81">
            <v>119</v>
          </cell>
          <cell r="FR81">
            <v>134</v>
          </cell>
          <cell r="FS81">
            <v>124</v>
          </cell>
          <cell r="FT81">
            <v>126</v>
          </cell>
          <cell r="FU81">
            <v>152</v>
          </cell>
          <cell r="FV81">
            <v>114</v>
          </cell>
          <cell r="FW81">
            <v>114</v>
          </cell>
          <cell r="FX81">
            <v>124</v>
          </cell>
          <cell r="FY81">
            <v>165</v>
          </cell>
          <cell r="FZ81">
            <v>180</v>
          </cell>
          <cell r="GA81">
            <v>148</v>
          </cell>
          <cell r="GB81">
            <v>107</v>
          </cell>
          <cell r="GC81">
            <v>117</v>
          </cell>
          <cell r="GD81">
            <v>141</v>
          </cell>
          <cell r="GE81">
            <v>129</v>
          </cell>
          <cell r="GF81">
            <v>156</v>
          </cell>
          <cell r="GG81">
            <v>105</v>
          </cell>
          <cell r="GH81">
            <v>136</v>
          </cell>
          <cell r="GI81">
            <v>166</v>
          </cell>
          <cell r="GJ81">
            <v>102.07325596715155</v>
          </cell>
          <cell r="GK81">
            <v>127.43724334023842</v>
          </cell>
          <cell r="GL81">
            <v>143.00875477664277</v>
          </cell>
          <cell r="GM81">
            <v>161.61907909066187</v>
          </cell>
          <cell r="GN81">
            <v>141.49729987390873</v>
          </cell>
          <cell r="GO81">
            <v>109.52005081436623</v>
          </cell>
          <cell r="GP81">
            <v>167.88276512782161</v>
          </cell>
          <cell r="GQ81">
            <v>170.97663309472691</v>
          </cell>
          <cell r="GR81">
            <v>191.10530927070778</v>
          </cell>
          <cell r="GS81">
            <v>177.37340256476406</v>
          </cell>
          <cell r="GT81">
            <v>171.00879741622444</v>
          </cell>
          <cell r="GU81">
            <v>149.64476108883949</v>
          </cell>
          <cell r="GV81">
            <v>116.22772132983818</v>
          </cell>
          <cell r="GW81">
            <v>140.99019215497199</v>
          </cell>
          <cell r="GX81">
            <v>157.66390782089778</v>
          </cell>
          <cell r="GY81">
            <v>178.33932560496891</v>
          </cell>
          <cell r="GZ81">
            <v>156.31306846175232</v>
          </cell>
          <cell r="HA81">
            <v>121.31411100216134</v>
          </cell>
          <cell r="HB81">
            <v>182.50816969241893</v>
          </cell>
          <cell r="HC81">
            <v>185.41428432363395</v>
          </cell>
          <cell r="HD81">
            <v>207.45433529095212</v>
          </cell>
          <cell r="HE81">
            <v>192.02069904134194</v>
          </cell>
          <cell r="HF81">
            <v>185.43691847579885</v>
          </cell>
          <cell r="HG81">
            <v>162.5275399945296</v>
          </cell>
          <cell r="HH81">
            <v>127.75266596956578</v>
          </cell>
          <cell r="HI81">
            <v>152.77182948998828</v>
          </cell>
          <cell r="HJ81">
            <v>170.64010174239334</v>
          </cell>
          <cell r="HK81">
            <v>193.06489680429357</v>
          </cell>
          <cell r="HL81">
            <v>169.32503694018723</v>
          </cell>
          <cell r="HM81">
            <v>131.51512202735668</v>
          </cell>
          <cell r="HN81">
            <v>192.63322159093511</v>
          </cell>
          <cell r="HO81">
            <v>195.50334662392731</v>
          </cell>
          <cell r="HP81">
            <v>218.87511634746269</v>
          </cell>
          <cell r="HQ81">
            <v>202.38174448737487</v>
          </cell>
          <cell r="HR81">
            <v>195.52121569142591</v>
          </cell>
          <cell r="HS81">
            <v>171.46313477266602</v>
          </cell>
          <cell r="HT81">
            <v>135.17016283769948</v>
          </cell>
          <cell r="HU81">
            <v>161.11514316604752</v>
          </cell>
          <cell r="HV81">
            <v>179.81850808514773</v>
          </cell>
          <cell r="HW81">
            <v>203.49402314651107</v>
          </cell>
          <cell r="HX81">
            <v>178.49238702660011</v>
          </cell>
          <cell r="HY81">
            <v>138.72900580321067</v>
          </cell>
          <cell r="IA81">
            <v>4706</v>
          </cell>
          <cell r="IB81">
            <v>3166</v>
          </cell>
          <cell r="IC81">
            <v>891</v>
          </cell>
          <cell r="ID81">
            <v>509</v>
          </cell>
          <cell r="IE81">
            <v>671</v>
          </cell>
          <cell r="IF81">
            <v>1551.45</v>
          </cell>
          <cell r="IG81">
            <v>2539</v>
          </cell>
          <cell r="IH81">
            <v>1889</v>
          </cell>
          <cell r="II81">
            <v>2119</v>
          </cell>
          <cell r="IJ81">
            <v>2975</v>
          </cell>
          <cell r="IK81">
            <v>3875</v>
          </cell>
          <cell r="IL81">
            <v>1137</v>
          </cell>
          <cell r="IM81">
            <v>2239</v>
          </cell>
          <cell r="IN81">
            <v>1996</v>
          </cell>
          <cell r="IO81">
            <v>1605</v>
          </cell>
          <cell r="IP81">
            <v>1618.1556838629697</v>
          </cell>
          <cell r="IQ81">
            <v>1898.8399949376751</v>
          </cell>
          <cell r="IR81">
            <v>2060.43159979246</v>
          </cell>
          <cell r="IS81">
            <v>2173.1970095790089</v>
          </cell>
          <cell r="IU81">
            <v>962</v>
          </cell>
          <cell r="IV81">
            <v>792</v>
          </cell>
          <cell r="IW81">
            <v>998</v>
          </cell>
          <cell r="IX81">
            <v>1123</v>
          </cell>
          <cell r="IY81">
            <v>363</v>
          </cell>
          <cell r="IZ81">
            <v>201</v>
          </cell>
          <cell r="JA81">
            <v>217</v>
          </cell>
          <cell r="JB81">
            <v>356</v>
          </cell>
          <cell r="JC81">
            <v>760</v>
          </cell>
          <cell r="JD81">
            <v>543</v>
          </cell>
          <cell r="JE81">
            <v>368</v>
          </cell>
          <cell r="JF81">
            <v>568</v>
          </cell>
          <cell r="JG81">
            <v>688</v>
          </cell>
          <cell r="JH81">
            <v>438</v>
          </cell>
          <cell r="JI81">
            <v>392</v>
          </cell>
          <cell r="JJ81">
            <v>478</v>
          </cell>
          <cell r="JK81">
            <v>384</v>
          </cell>
          <cell r="JL81">
            <v>380</v>
          </cell>
          <cell r="JM81">
            <v>469</v>
          </cell>
          <cell r="JN81">
            <v>372</v>
          </cell>
          <cell r="JO81">
            <v>426</v>
          </cell>
          <cell r="JP81">
            <v>407</v>
          </cell>
          <cell r="JQ81">
            <v>372.51925408403275</v>
          </cell>
          <cell r="JR81">
            <v>412.63642977893682</v>
          </cell>
          <cell r="JS81">
            <v>529.96470749325636</v>
          </cell>
          <cell r="JT81">
            <v>498.02696106982796</v>
          </cell>
          <cell r="JU81">
            <v>414.88182130570794</v>
          </cell>
          <cell r="JV81">
            <v>455.96650506888255</v>
          </cell>
          <cell r="JW81">
            <v>575.37678930700497</v>
          </cell>
          <cell r="JX81">
            <v>539.98515751167042</v>
          </cell>
          <cell r="JY81">
            <v>451.16459720194734</v>
          </cell>
          <cell r="JZ81">
            <v>493.90505577183751</v>
          </cell>
          <cell r="KA81">
            <v>607.01168456232517</v>
          </cell>
          <cell r="KB81">
            <v>569.36609495146672</v>
          </cell>
          <cell r="KC81">
            <v>476.10381408889475</v>
          </cell>
          <cell r="KD81">
            <v>520.71541597632176</v>
          </cell>
          <cell r="KF81">
            <v>764</v>
          </cell>
          <cell r="KG81">
            <v>833</v>
          </cell>
          <cell r="KI81">
            <v>184</v>
          </cell>
          <cell r="KJ81">
            <v>263</v>
          </cell>
          <cell r="KK81">
            <v>313</v>
          </cell>
          <cell r="KL81">
            <v>231</v>
          </cell>
          <cell r="KM81">
            <v>174</v>
          </cell>
          <cell r="KN81">
            <v>138</v>
          </cell>
          <cell r="KO81">
            <v>124</v>
          </cell>
          <cell r="KP81">
            <v>129</v>
          </cell>
          <cell r="KQ81">
            <v>115</v>
          </cell>
          <cell r="KR81">
            <v>223</v>
          </cell>
          <cell r="KS81">
            <v>219</v>
          </cell>
          <cell r="KT81">
            <v>126</v>
          </cell>
          <cell r="KU81">
            <v>277</v>
          </cell>
          <cell r="KV81">
            <v>176</v>
          </cell>
          <cell r="KW81">
            <v>235</v>
          </cell>
          <cell r="KX81">
            <v>69</v>
          </cell>
          <cell r="KY81">
            <v>203</v>
          </cell>
          <cell r="KZ81">
            <v>166</v>
          </cell>
          <cell r="LA81">
            <v>80</v>
          </cell>
          <cell r="LB81">
            <v>153</v>
          </cell>
          <cell r="LC81">
            <v>159</v>
          </cell>
          <cell r="LD81">
            <v>135</v>
          </cell>
          <cell r="LE81">
            <v>224</v>
          </cell>
          <cell r="LF81">
            <v>119</v>
          </cell>
          <cell r="LG81">
            <v>134</v>
          </cell>
          <cell r="LH81">
            <v>124</v>
          </cell>
          <cell r="LI81">
            <v>126</v>
          </cell>
          <cell r="LJ81">
            <v>152</v>
          </cell>
          <cell r="LK81">
            <v>114</v>
          </cell>
          <cell r="LL81">
            <v>114</v>
          </cell>
          <cell r="LM81">
            <v>124</v>
          </cell>
          <cell r="LN81">
            <v>165</v>
          </cell>
          <cell r="LO81">
            <v>180</v>
          </cell>
          <cell r="LP81">
            <v>148</v>
          </cell>
          <cell r="LQ81">
            <v>107</v>
          </cell>
          <cell r="LR81">
            <v>89.162257218111534</v>
          </cell>
          <cell r="LS81">
            <v>141</v>
          </cell>
          <cell r="LT81">
            <v>129</v>
          </cell>
          <cell r="LU81">
            <v>156</v>
          </cell>
          <cell r="LV81">
            <v>162.03149864635455</v>
          </cell>
          <cell r="LW81">
            <v>155.70483311395057</v>
          </cell>
          <cell r="LX81">
            <v>135.7635525606407</v>
          </cell>
          <cell r="LY81">
            <v>102.87775394265242</v>
          </cell>
          <cell r="LZ81">
            <v>128.44164947286561</v>
          </cell>
          <cell r="MA81">
            <v>144.13588893736488</v>
          </cell>
          <cell r="MB81">
            <v>162.89289190968856</v>
          </cell>
          <cell r="MC81">
            <v>142.61252139015028</v>
          </cell>
          <cell r="MD81">
            <v>110.38324125854353</v>
          </cell>
          <cell r="MF81">
            <v>453.49988432094585</v>
          </cell>
          <cell r="MG81">
            <v>879.49988432094585</v>
          </cell>
          <cell r="MH81">
            <v>1670.8438312322114</v>
          </cell>
          <cell r="MJ81">
            <v>184</v>
          </cell>
          <cell r="MK81">
            <v>263</v>
          </cell>
          <cell r="ML81">
            <v>313</v>
          </cell>
          <cell r="MM81">
            <v>170.74678764563987</v>
          </cell>
          <cell r="MN81">
            <v>180.63711037886074</v>
          </cell>
          <cell r="MO81">
            <v>187.32835648330627</v>
          </cell>
          <cell r="MP81">
            <v>157.7368921752566</v>
          </cell>
          <cell r="MQ81">
            <v>187.69689038842552</v>
          </cell>
          <cell r="MR81">
            <v>244.81575801052128</v>
          </cell>
          <cell r="MS81">
            <v>244.81575801052128</v>
          </cell>
          <cell r="MT81">
            <v>197.28481298710855</v>
          </cell>
          <cell r="MU81">
            <v>128.65079277489608</v>
          </cell>
          <cell r="MV81">
            <v>261.69911709524337</v>
          </cell>
          <cell r="MW81">
            <v>277.86070411654345</v>
          </cell>
          <cell r="MX81">
            <v>256.51490122503037</v>
          </cell>
          <cell r="MY81">
            <v>221.962636416668</v>
          </cell>
          <cell r="MZ81">
            <v>232.41836126570706</v>
          </cell>
          <cell r="NA81">
            <v>238.78989452441391</v>
          </cell>
          <cell r="NB81">
            <v>210.25373049332305</v>
          </cell>
          <cell r="NC81">
            <v>239.12157503902128</v>
          </cell>
          <cell r="ND81">
            <v>294.71776404370377</v>
          </cell>
          <cell r="NE81">
            <v>294.71776404370377</v>
          </cell>
          <cell r="NF81">
            <v>248.10011714254179</v>
          </cell>
          <cell r="NG81">
            <v>180.77474782032891</v>
          </cell>
          <cell r="NH81">
            <v>268.00462884891289</v>
          </cell>
          <cell r="NI81">
            <v>284.70375349299189</v>
          </cell>
          <cell r="NJ81">
            <v>262.82388160247217</v>
          </cell>
          <cell r="NK81">
            <v>227.58057149794251</v>
          </cell>
          <cell r="NL81">
            <v>238.13825790278588</v>
          </cell>
          <cell r="NM81">
            <v>244.74437476784331</v>
          </cell>
          <cell r="NN81">
            <v>215.63748745613069</v>
          </cell>
          <cell r="NO81">
            <v>245.08268889274288</v>
          </cell>
          <cell r="NP81">
            <v>302.00510755987199</v>
          </cell>
          <cell r="NQ81">
            <v>302.00510755987199</v>
          </cell>
          <cell r="NR81">
            <v>254.34795477951033</v>
          </cell>
          <cell r="NS81">
            <v>185.14031336497075</v>
          </cell>
          <cell r="NT81">
            <v>268.00462884891289</v>
          </cell>
          <cell r="NU81">
            <v>284.70375349299189</v>
          </cell>
          <cell r="NV81">
            <v>262.82388160247217</v>
          </cell>
          <cell r="NW81">
            <v>227.58057149794251</v>
          </cell>
          <cell r="NX81">
            <v>238.13825790278588</v>
          </cell>
          <cell r="NY81">
            <v>244.74437476784331</v>
          </cell>
          <cell r="NZ81">
            <v>215.63748745613069</v>
          </cell>
          <cell r="OA81">
            <v>245.08268889274288</v>
          </cell>
          <cell r="OB81">
            <v>302.00510755987199</v>
          </cell>
          <cell r="OC81">
            <v>302.00510755987199</v>
          </cell>
          <cell r="OD81">
            <v>254.34795477951033</v>
          </cell>
          <cell r="OE81">
            <v>185.14031336497075</v>
          </cell>
          <cell r="OG81">
            <v>710.46320416857168</v>
          </cell>
          <cell r="OH81">
            <v>1525.9954681129486</v>
          </cell>
          <cell r="OI81">
            <v>3030.2141277260475</v>
          </cell>
        </row>
        <row r="82">
          <cell r="A82" t="str">
            <v>Attrition Insurance Account</v>
          </cell>
          <cell r="B82" t="str">
            <v>SUMIF</v>
          </cell>
          <cell r="D82" t="str">
            <v>Attrition Insurance Account</v>
          </cell>
          <cell r="E82">
            <v>0</v>
          </cell>
          <cell r="F82">
            <v>0</v>
          </cell>
          <cell r="G82">
            <v>-125</v>
          </cell>
          <cell r="H82">
            <v>142</v>
          </cell>
          <cell r="I82">
            <v>142</v>
          </cell>
          <cell r="J82">
            <v>231</v>
          </cell>
          <cell r="K82">
            <v>299</v>
          </cell>
          <cell r="L82">
            <v>225</v>
          </cell>
          <cell r="M82">
            <v>213</v>
          </cell>
          <cell r="N82">
            <v>330</v>
          </cell>
          <cell r="O82">
            <v>302</v>
          </cell>
          <cell r="P82">
            <v>294</v>
          </cell>
          <cell r="Q82">
            <v>328</v>
          </cell>
          <cell r="R82">
            <v>190</v>
          </cell>
          <cell r="S82">
            <v>26</v>
          </cell>
          <cell r="T82">
            <v>222</v>
          </cell>
          <cell r="U82">
            <v>119</v>
          </cell>
          <cell r="V82">
            <v>269</v>
          </cell>
          <cell r="W82">
            <v>316</v>
          </cell>
          <cell r="X82">
            <v>284</v>
          </cell>
          <cell r="Y82">
            <v>145</v>
          </cell>
          <cell r="Z82">
            <v>253</v>
          </cell>
          <cell r="AA82">
            <v>339</v>
          </cell>
          <cell r="AB82">
            <v>217</v>
          </cell>
          <cell r="AC82">
            <v>235</v>
          </cell>
          <cell r="AD82">
            <v>215</v>
          </cell>
          <cell r="AE82">
            <v>237</v>
          </cell>
          <cell r="AF82">
            <v>237</v>
          </cell>
          <cell r="AG82">
            <v>161</v>
          </cell>
          <cell r="AH82">
            <v>266</v>
          </cell>
          <cell r="AI82">
            <v>8</v>
          </cell>
          <cell r="AJ82">
            <v>530</v>
          </cell>
          <cell r="AK82">
            <v>198</v>
          </cell>
          <cell r="AL82">
            <v>253</v>
          </cell>
          <cell r="AM82">
            <v>238</v>
          </cell>
          <cell r="AN82">
            <v>189</v>
          </cell>
          <cell r="AO82">
            <v>208</v>
          </cell>
          <cell r="AP82">
            <v>232</v>
          </cell>
          <cell r="AQ82">
            <v>151</v>
          </cell>
          <cell r="AR82">
            <v>222</v>
          </cell>
          <cell r="AS82">
            <v>244</v>
          </cell>
          <cell r="AT82">
            <v>194</v>
          </cell>
          <cell r="AU82">
            <v>226</v>
          </cell>
          <cell r="AV82">
            <v>176</v>
          </cell>
          <cell r="AW82">
            <v>165.71250000000001</v>
          </cell>
          <cell r="AX82">
            <v>222</v>
          </cell>
          <cell r="AY82">
            <v>214</v>
          </cell>
          <cell r="AZ82">
            <v>257</v>
          </cell>
          <cell r="BA82">
            <v>54</v>
          </cell>
          <cell r="BB82">
            <v>17</v>
          </cell>
          <cell r="BC82">
            <v>136</v>
          </cell>
          <cell r="BD82">
            <v>258</v>
          </cell>
          <cell r="BE82">
            <v>135</v>
          </cell>
          <cell r="BF82">
            <v>277</v>
          </cell>
          <cell r="BG82">
            <v>299.28750000000036</v>
          </cell>
          <cell r="BH82">
            <v>52</v>
          </cell>
          <cell r="BI82">
            <v>83</v>
          </cell>
          <cell r="BJ82">
            <v>169</v>
          </cell>
          <cell r="BK82">
            <v>82</v>
          </cell>
          <cell r="BL82">
            <v>173</v>
          </cell>
          <cell r="BM82">
            <v>141</v>
          </cell>
          <cell r="BN82">
            <v>192</v>
          </cell>
          <cell r="BO82">
            <v>155</v>
          </cell>
          <cell r="BP82">
            <v>123</v>
          </cell>
          <cell r="BQ82">
            <v>143.45387000000002</v>
          </cell>
          <cell r="BR82">
            <v>104</v>
          </cell>
          <cell r="BS82">
            <v>130</v>
          </cell>
          <cell r="BT82">
            <v>155</v>
          </cell>
          <cell r="BU82">
            <v>100</v>
          </cell>
          <cell r="BV82">
            <v>45</v>
          </cell>
          <cell r="BW82">
            <v>261</v>
          </cell>
          <cell r="BX82">
            <v>156</v>
          </cell>
          <cell r="BY82">
            <v>101</v>
          </cell>
          <cell r="BZ82">
            <v>135</v>
          </cell>
          <cell r="CA82">
            <v>150</v>
          </cell>
          <cell r="CB82">
            <v>140</v>
          </cell>
          <cell r="CC82">
            <v>205</v>
          </cell>
          <cell r="CD82">
            <v>161</v>
          </cell>
          <cell r="CE82">
            <v>187</v>
          </cell>
          <cell r="CF82">
            <v>195</v>
          </cell>
          <cell r="CG82">
            <v>95</v>
          </cell>
          <cell r="CH82">
            <v>201</v>
          </cell>
          <cell r="CI82">
            <v>183</v>
          </cell>
          <cell r="CJ82">
            <v>202</v>
          </cell>
          <cell r="CK82">
            <v>171</v>
          </cell>
          <cell r="CL82">
            <v>282</v>
          </cell>
          <cell r="CM82">
            <v>192</v>
          </cell>
          <cell r="CN82">
            <v>202</v>
          </cell>
          <cell r="CO82">
            <v>170</v>
          </cell>
          <cell r="CP82">
            <v>145</v>
          </cell>
          <cell r="CQ82">
            <v>214</v>
          </cell>
          <cell r="CR82">
            <v>159</v>
          </cell>
          <cell r="CS82">
            <v>126</v>
          </cell>
          <cell r="CT82">
            <v>236</v>
          </cell>
          <cell r="CU82">
            <v>243</v>
          </cell>
          <cell r="CV82">
            <v>167</v>
          </cell>
          <cell r="CW82">
            <v>187</v>
          </cell>
          <cell r="CX82">
            <v>94</v>
          </cell>
          <cell r="CY82">
            <v>182</v>
          </cell>
          <cell r="CZ82">
            <v>201</v>
          </cell>
          <cell r="DA82">
            <v>103</v>
          </cell>
          <cell r="DB82">
            <v>123.99612999999954</v>
          </cell>
          <cell r="DC82">
            <v>214</v>
          </cell>
          <cell r="DD82">
            <v>178</v>
          </cell>
          <cell r="DE82">
            <v>158</v>
          </cell>
          <cell r="DF82">
            <v>119</v>
          </cell>
          <cell r="DG82">
            <v>219</v>
          </cell>
          <cell r="DH82">
            <v>189</v>
          </cell>
          <cell r="DI82">
            <v>98</v>
          </cell>
          <cell r="DJ82">
            <v>160</v>
          </cell>
          <cell r="DK82">
            <v>124</v>
          </cell>
          <cell r="DL82">
            <v>302</v>
          </cell>
          <cell r="DM82">
            <v>193</v>
          </cell>
          <cell r="DN82">
            <v>204</v>
          </cell>
          <cell r="DO82">
            <v>190</v>
          </cell>
          <cell r="DP82">
            <v>160</v>
          </cell>
          <cell r="DQ82">
            <v>223</v>
          </cell>
          <cell r="DR82">
            <v>244</v>
          </cell>
          <cell r="DS82">
            <v>50</v>
          </cell>
          <cell r="DT82">
            <v>177</v>
          </cell>
          <cell r="DU82">
            <v>78</v>
          </cell>
          <cell r="DV82">
            <v>299</v>
          </cell>
          <cell r="DW82">
            <v>344</v>
          </cell>
          <cell r="DX82">
            <v>322</v>
          </cell>
          <cell r="DY82">
            <v>243</v>
          </cell>
          <cell r="DZ82">
            <v>280</v>
          </cell>
          <cell r="EA82">
            <v>813</v>
          </cell>
          <cell r="EB82">
            <v>462</v>
          </cell>
          <cell r="EC82">
            <v>223</v>
          </cell>
          <cell r="ED82">
            <v>268</v>
          </cell>
          <cell r="EE82">
            <v>244</v>
          </cell>
          <cell r="EF82">
            <v>281</v>
          </cell>
          <cell r="EG82">
            <v>189</v>
          </cell>
          <cell r="EH82">
            <v>429</v>
          </cell>
          <cell r="EI82">
            <v>205</v>
          </cell>
          <cell r="EJ82">
            <v>291</v>
          </cell>
          <cell r="EK82">
            <v>300</v>
          </cell>
          <cell r="EL82">
            <v>236</v>
          </cell>
          <cell r="EM82">
            <v>220</v>
          </cell>
          <cell r="EN82">
            <v>220</v>
          </cell>
          <cell r="EO82">
            <v>218</v>
          </cell>
          <cell r="EP82">
            <v>237</v>
          </cell>
          <cell r="EQ82">
            <v>215</v>
          </cell>
          <cell r="ER82">
            <v>6</v>
          </cell>
          <cell r="ES82">
            <v>172</v>
          </cell>
          <cell r="ET82">
            <v>145</v>
          </cell>
          <cell r="EU82">
            <v>54</v>
          </cell>
          <cell r="EV82">
            <v>111</v>
          </cell>
          <cell r="EW82">
            <v>273</v>
          </cell>
          <cell r="EX82">
            <v>171</v>
          </cell>
          <cell r="EY82">
            <v>186</v>
          </cell>
          <cell r="EZ82">
            <v>197</v>
          </cell>
          <cell r="FA82">
            <v>221</v>
          </cell>
          <cell r="FB82">
            <v>192</v>
          </cell>
          <cell r="FC82">
            <v>183</v>
          </cell>
          <cell r="FD82">
            <v>137</v>
          </cell>
          <cell r="FE82">
            <v>255</v>
          </cell>
          <cell r="FF82">
            <v>204</v>
          </cell>
          <cell r="FG82">
            <v>167</v>
          </cell>
          <cell r="FH82">
            <v>153</v>
          </cell>
          <cell r="FI82">
            <v>179</v>
          </cell>
          <cell r="FJ82">
            <v>191</v>
          </cell>
          <cell r="FK82">
            <v>129</v>
          </cell>
          <cell r="FL82">
            <v>188</v>
          </cell>
          <cell r="FM82">
            <v>351</v>
          </cell>
          <cell r="FN82">
            <v>153</v>
          </cell>
          <cell r="FO82">
            <v>219</v>
          </cell>
          <cell r="FP82">
            <v>236</v>
          </cell>
          <cell r="FQ82">
            <v>169</v>
          </cell>
          <cell r="FR82">
            <v>316</v>
          </cell>
          <cell r="FS82">
            <v>204</v>
          </cell>
          <cell r="FT82">
            <v>240</v>
          </cell>
          <cell r="FU82">
            <v>211</v>
          </cell>
          <cell r="FV82">
            <v>233</v>
          </cell>
          <cell r="FW82">
            <v>147</v>
          </cell>
          <cell r="FX82">
            <v>237</v>
          </cell>
          <cell r="FY82">
            <v>220</v>
          </cell>
          <cell r="FZ82">
            <v>167</v>
          </cell>
          <cell r="GA82">
            <v>247</v>
          </cell>
          <cell r="GB82">
            <v>120</v>
          </cell>
          <cell r="GC82">
            <v>198</v>
          </cell>
          <cell r="GD82">
            <v>209</v>
          </cell>
          <cell r="GE82">
            <v>160</v>
          </cell>
          <cell r="GF82">
            <v>208</v>
          </cell>
          <cell r="GG82">
            <v>143</v>
          </cell>
          <cell r="GH82">
            <v>212</v>
          </cell>
          <cell r="GI82">
            <v>145</v>
          </cell>
          <cell r="GJ82">
            <v>169.3763251550713</v>
          </cell>
          <cell r="GK82">
            <v>166.26084373099167</v>
          </cell>
          <cell r="GL82">
            <v>164.46368637557359</v>
          </cell>
          <cell r="GM82">
            <v>163.47053046666943</v>
          </cell>
          <cell r="GN82">
            <v>163.38482616760643</v>
          </cell>
          <cell r="GO82">
            <v>162.37164530661664</v>
          </cell>
          <cell r="GP82">
            <v>159.92512744553892</v>
          </cell>
          <cell r="GQ82">
            <v>160.2934891365858</v>
          </cell>
          <cell r="GR82">
            <v>160.78801541828369</v>
          </cell>
          <cell r="GS82">
            <v>162.19141301909542</v>
          </cell>
          <cell r="GT82">
            <v>162.89419235710801</v>
          </cell>
          <cell r="GU82">
            <v>163.26982012015745</v>
          </cell>
          <cell r="GV82">
            <v>162.63911161271128</v>
          </cell>
          <cell r="GW82">
            <v>160.4907129432795</v>
          </cell>
          <cell r="GX82">
            <v>159.58802735985958</v>
          </cell>
          <cell r="GY82">
            <v>159.49895922740032</v>
          </cell>
          <cell r="GZ82">
            <v>160.37108604390966</v>
          </cell>
          <cell r="HA82">
            <v>160.18323906236267</v>
          </cell>
          <cell r="HB82">
            <v>158.38397421600607</v>
          </cell>
          <cell r="HC82">
            <v>159.50069123626227</v>
          </cell>
          <cell r="HD82">
            <v>160.70024006618925</v>
          </cell>
          <cell r="HE82">
            <v>162.86450266119354</v>
          </cell>
          <cell r="HF82">
            <v>164.21415267441276</v>
          </cell>
          <cell r="HG82">
            <v>165.19656155144625</v>
          </cell>
          <cell r="HH82">
            <v>165.07301165719366</v>
          </cell>
          <cell r="HI82">
            <v>163.34544046121462</v>
          </cell>
          <cell r="HJ82">
            <v>162.85598449785695</v>
          </cell>
          <cell r="HK82">
            <v>163.21631387021438</v>
          </cell>
          <cell r="HL82">
            <v>164.59801468695687</v>
          </cell>
          <cell r="HM82">
            <v>164.8168301169045</v>
          </cell>
          <cell r="HN82">
            <v>163.27528298993141</v>
          </cell>
          <cell r="HO82">
            <v>164.63427171755268</v>
          </cell>
          <cell r="HP82">
            <v>166.06321144659842</v>
          </cell>
          <cell r="HQ82">
            <v>168.50789206330995</v>
          </cell>
          <cell r="HR82">
            <v>170.07592394153713</v>
          </cell>
          <cell r="HS82">
            <v>171.25379494702904</v>
          </cell>
          <cell r="HT82">
            <v>171.26348535707959</v>
          </cell>
          <cell r="HU82">
            <v>169.59271347105354</v>
          </cell>
          <cell r="HV82">
            <v>169.20028392623098</v>
          </cell>
          <cell r="HW82">
            <v>169.69180504886288</v>
          </cell>
          <cell r="HX82">
            <v>171.25652095033047</v>
          </cell>
          <cell r="HY82">
            <v>171.59147159403446</v>
          </cell>
          <cell r="IA82">
            <v>2381</v>
          </cell>
          <cell r="IB82">
            <v>2615</v>
          </cell>
          <cell r="IC82">
            <v>2740</v>
          </cell>
          <cell r="ID82">
            <v>2357.7125000000001</v>
          </cell>
          <cell r="IE82">
            <v>1822.2875000000004</v>
          </cell>
          <cell r="IF82">
            <v>1665.4538700000001</v>
          </cell>
          <cell r="IG82">
            <v>2025</v>
          </cell>
          <cell r="IH82">
            <v>2323</v>
          </cell>
          <cell r="II82">
            <v>1878.9961299999995</v>
          </cell>
          <cell r="IJ82">
            <v>2105</v>
          </cell>
          <cell r="IK82">
            <v>3968</v>
          </cell>
          <cell r="IL82">
            <v>2749</v>
          </cell>
          <cell r="IM82">
            <v>2125</v>
          </cell>
          <cell r="IN82">
            <v>2339</v>
          </cell>
          <cell r="IO82">
            <v>2540</v>
          </cell>
          <cell r="IP82">
            <v>2066.3278572025292</v>
          </cell>
          <cell r="IQ82">
            <v>1932.1331937462921</v>
          </cell>
          <cell r="IR82">
            <v>1954.7657176958514</v>
          </cell>
          <cell r="IS82">
            <v>2026.40665745355</v>
          </cell>
          <cell r="IU82">
            <v>965</v>
          </cell>
          <cell r="IV82">
            <v>1336</v>
          </cell>
          <cell r="IW82">
            <v>953</v>
          </cell>
          <cell r="IX82">
            <v>714</v>
          </cell>
          <cell r="IY82">
            <v>925</v>
          </cell>
          <cell r="IZ82">
            <v>756</v>
          </cell>
          <cell r="JA82">
            <v>675</v>
          </cell>
          <cell r="JB82">
            <v>393</v>
          </cell>
          <cell r="JC82">
            <v>310</v>
          </cell>
          <cell r="JD82">
            <v>630</v>
          </cell>
          <cell r="JE82">
            <v>610</v>
          </cell>
          <cell r="JF82">
            <v>575</v>
          </cell>
          <cell r="JG82">
            <v>524</v>
          </cell>
          <cell r="JH82">
            <v>499</v>
          </cell>
          <cell r="JI82">
            <v>692</v>
          </cell>
          <cell r="JJ82">
            <v>624</v>
          </cell>
          <cell r="JK82">
            <v>760</v>
          </cell>
          <cell r="JL82">
            <v>591</v>
          </cell>
          <cell r="JM82">
            <v>624</v>
          </cell>
          <cell r="JN82">
            <v>565</v>
          </cell>
          <cell r="JO82">
            <v>577</v>
          </cell>
          <cell r="JP82">
            <v>500</v>
          </cell>
          <cell r="JQ82">
            <v>500.10085526163653</v>
          </cell>
          <cell r="JR82">
            <v>489.22700194089248</v>
          </cell>
          <cell r="JS82">
            <v>481.00663200040839</v>
          </cell>
          <cell r="JT82">
            <v>488.35542549636091</v>
          </cell>
          <cell r="JU82">
            <v>482.71785191585036</v>
          </cell>
          <cell r="JV82">
            <v>480.05328433367265</v>
          </cell>
          <cell r="JW82">
            <v>478.58490551845762</v>
          </cell>
          <cell r="JX82">
            <v>492.27521688705258</v>
          </cell>
          <cell r="JY82">
            <v>491.27443661626523</v>
          </cell>
          <cell r="JZ82">
            <v>492.63115867407578</v>
          </cell>
          <cell r="KA82">
            <v>493.97276615408248</v>
          </cell>
          <cell r="KB82">
            <v>509.83761095187617</v>
          </cell>
          <cell r="KC82">
            <v>510.05648275436408</v>
          </cell>
          <cell r="KD82">
            <v>512.53979759322783</v>
          </cell>
          <cell r="KF82">
            <v>1351</v>
          </cell>
          <cell r="KG82">
            <v>1077</v>
          </cell>
          <cell r="KI82">
            <v>145</v>
          </cell>
          <cell r="KJ82">
            <v>54</v>
          </cell>
          <cell r="KK82">
            <v>111</v>
          </cell>
          <cell r="KL82">
            <v>273</v>
          </cell>
          <cell r="KM82">
            <v>171</v>
          </cell>
          <cell r="KN82">
            <v>186</v>
          </cell>
          <cell r="KO82">
            <v>197</v>
          </cell>
          <cell r="KP82">
            <v>221</v>
          </cell>
          <cell r="KQ82">
            <v>192</v>
          </cell>
          <cell r="KR82">
            <v>183</v>
          </cell>
          <cell r="KS82">
            <v>137</v>
          </cell>
          <cell r="KT82">
            <v>255</v>
          </cell>
          <cell r="KU82">
            <v>204</v>
          </cell>
          <cell r="KV82">
            <v>167</v>
          </cell>
          <cell r="KW82">
            <v>153</v>
          </cell>
          <cell r="KX82">
            <v>179</v>
          </cell>
          <cell r="KY82">
            <v>191</v>
          </cell>
          <cell r="KZ82">
            <v>129</v>
          </cell>
          <cell r="LA82">
            <v>188</v>
          </cell>
          <cell r="LB82">
            <v>351</v>
          </cell>
          <cell r="LC82">
            <v>153</v>
          </cell>
          <cell r="LD82">
            <v>219</v>
          </cell>
          <cell r="LE82">
            <v>236</v>
          </cell>
          <cell r="LF82">
            <v>169</v>
          </cell>
          <cell r="LG82">
            <v>316</v>
          </cell>
          <cell r="LH82">
            <v>204</v>
          </cell>
          <cell r="LI82">
            <v>240</v>
          </cell>
          <cell r="LJ82">
            <v>211</v>
          </cell>
          <cell r="LK82">
            <v>233</v>
          </cell>
          <cell r="LL82">
            <v>147</v>
          </cell>
          <cell r="LM82">
            <v>237</v>
          </cell>
          <cell r="LN82">
            <v>220</v>
          </cell>
          <cell r="LO82">
            <v>167</v>
          </cell>
          <cell r="LP82">
            <v>247</v>
          </cell>
          <cell r="LQ82">
            <v>120</v>
          </cell>
          <cell r="LR82">
            <v>191.53698796349136</v>
          </cell>
          <cell r="LS82">
            <v>209</v>
          </cell>
          <cell r="LT82">
            <v>160</v>
          </cell>
          <cell r="LU82">
            <v>208</v>
          </cell>
          <cell r="LV82">
            <v>172.34447328165402</v>
          </cell>
          <cell r="LW82">
            <v>171.87075681537263</v>
          </cell>
          <cell r="LX82">
            <v>171.12819082245338</v>
          </cell>
          <cell r="LY82">
            <v>169.50375053619851</v>
          </cell>
          <cell r="LZ82">
            <v>166.44335013913562</v>
          </cell>
          <cell r="MA82">
            <v>164.69777895439805</v>
          </cell>
          <cell r="MB82">
            <v>163.75328852138611</v>
          </cell>
          <cell r="MC82">
            <v>163.71376703928152</v>
          </cell>
          <cell r="MD82">
            <v>162.74450182953038</v>
          </cell>
          <cell r="MF82">
            <v>515.34342091947997</v>
          </cell>
          <cell r="MG82">
            <v>1092.34342091948</v>
          </cell>
          <cell r="MH82">
            <v>2083.1998579394103</v>
          </cell>
          <cell r="MJ82">
            <v>145</v>
          </cell>
          <cell r="MK82">
            <v>54</v>
          </cell>
          <cell r="ML82">
            <v>111</v>
          </cell>
          <cell r="MM82">
            <v>125.59676911124329</v>
          </cell>
          <cell r="MN82">
            <v>126.62462781220991</v>
          </cell>
          <cell r="MO82">
            <v>127.85424414392075</v>
          </cell>
          <cell r="MP82">
            <v>129.20819671879585</v>
          </cell>
          <cell r="MQ82">
            <v>129.85766417869982</v>
          </cell>
          <cell r="MR82">
            <v>131.17439789989535</v>
          </cell>
          <cell r="MS82">
            <v>133.76149009987759</v>
          </cell>
          <cell r="MT82">
            <v>136.28968608421533</v>
          </cell>
          <cell r="MU82">
            <v>137.67826517983497</v>
          </cell>
          <cell r="MV82">
            <v>137.47275106576913</v>
          </cell>
          <cell r="MW82">
            <v>140.3008152694546</v>
          </cell>
          <cell r="MX82">
            <v>143.43242259200238</v>
          </cell>
          <cell r="MY82">
            <v>146.00679162578874</v>
          </cell>
          <cell r="MZ82">
            <v>147.73595760382926</v>
          </cell>
          <cell r="NA82">
            <v>149.66378727584413</v>
          </cell>
          <cell r="NB82">
            <v>151.69277968365319</v>
          </cell>
          <cell r="NC82">
            <v>153.02594376155366</v>
          </cell>
          <cell r="ND82">
            <v>154.98594614020922</v>
          </cell>
          <cell r="NE82">
            <v>158.16699831905996</v>
          </cell>
          <cell r="NF82">
            <v>161.27563253959315</v>
          </cell>
          <cell r="NG82">
            <v>163.25222756331604</v>
          </cell>
          <cell r="NH82">
            <v>163.65113492800106</v>
          </cell>
          <cell r="NI82">
            <v>166.02678504254453</v>
          </cell>
          <cell r="NJ82">
            <v>168.72851493293663</v>
          </cell>
          <cell r="NK82">
            <v>170.87063457078898</v>
          </cell>
          <cell r="NL82">
            <v>172.16165955801989</v>
          </cell>
          <cell r="NM82">
            <v>173.66364389535048</v>
          </cell>
          <cell r="NN82">
            <v>175.28182590435009</v>
          </cell>
          <cell r="NO82">
            <v>176.20053910106037</v>
          </cell>
          <cell r="NP82">
            <v>177.76866950948377</v>
          </cell>
          <cell r="NQ82">
            <v>180.5969630068588</v>
          </cell>
          <cell r="NR82">
            <v>183.36086924206799</v>
          </cell>
          <cell r="NS82">
            <v>184.97691937658428</v>
          </cell>
          <cell r="NT82">
            <v>163.65113492800106</v>
          </cell>
          <cell r="NU82">
            <v>166.02678504254453</v>
          </cell>
          <cell r="NV82">
            <v>168.72851493293663</v>
          </cell>
          <cell r="NW82">
            <v>170.87063457078898</v>
          </cell>
          <cell r="NX82">
            <v>172.16165955801989</v>
          </cell>
          <cell r="NY82">
            <v>173.66364389535048</v>
          </cell>
          <cell r="NZ82">
            <v>175.28182590435009</v>
          </cell>
          <cell r="OA82">
            <v>176.20053910106037</v>
          </cell>
          <cell r="OB82">
            <v>177.76866950948377</v>
          </cell>
          <cell r="OC82">
            <v>180.5969630068588</v>
          </cell>
          <cell r="OD82">
            <v>183.36086924206799</v>
          </cell>
          <cell r="OE82">
            <v>184.97691937658428</v>
          </cell>
          <cell r="OG82">
            <v>516.69593802415932</v>
          </cell>
          <cell r="OH82">
            <v>1015.1023729276416</v>
          </cell>
          <cell r="OI82">
            <v>2093.2881590680468</v>
          </cell>
        </row>
        <row r="83">
          <cell r="A83" t="str">
            <v>EOP Insurance Accounts</v>
          </cell>
          <cell r="B83" t="str">
            <v>EOP - SUMIF</v>
          </cell>
          <cell r="D83" t="str">
            <v>EOP Insurance Accounts</v>
          </cell>
          <cell r="E83">
            <v>0</v>
          </cell>
          <cell r="F83">
            <v>0</v>
          </cell>
          <cell r="G83">
            <v>8724</v>
          </cell>
          <cell r="H83">
            <v>8533</v>
          </cell>
          <cell r="I83">
            <v>8533</v>
          </cell>
          <cell r="J83">
            <v>8732</v>
          </cell>
          <cell r="K83">
            <v>8841</v>
          </cell>
          <cell r="L83">
            <v>9069</v>
          </cell>
          <cell r="M83">
            <v>9549</v>
          </cell>
          <cell r="N83">
            <v>9579</v>
          </cell>
          <cell r="O83">
            <v>9893</v>
          </cell>
          <cell r="P83">
            <v>10032</v>
          </cell>
          <cell r="Q83">
            <v>9994</v>
          </cell>
          <cell r="R83">
            <v>9939</v>
          </cell>
          <cell r="S83">
            <v>10147</v>
          </cell>
          <cell r="T83">
            <v>10253</v>
          </cell>
          <cell r="U83">
            <v>10349</v>
          </cell>
          <cell r="V83">
            <v>10432</v>
          </cell>
          <cell r="W83">
            <v>10384</v>
          </cell>
          <cell r="X83">
            <v>10500</v>
          </cell>
          <cell r="Y83">
            <v>10549</v>
          </cell>
          <cell r="Z83">
            <v>10565</v>
          </cell>
          <cell r="AA83">
            <v>10457</v>
          </cell>
          <cell r="AB83">
            <v>10545</v>
          </cell>
          <cell r="AC83">
            <v>10545</v>
          </cell>
          <cell r="AD83">
            <v>10470</v>
          </cell>
          <cell r="AE83">
            <v>10290</v>
          </cell>
          <cell r="AF83">
            <v>10063</v>
          </cell>
          <cell r="AG83">
            <v>9929</v>
          </cell>
          <cell r="AH83">
            <v>9802</v>
          </cell>
          <cell r="AI83">
            <v>9981</v>
          </cell>
          <cell r="AJ83">
            <v>9477</v>
          </cell>
          <cell r="AK83">
            <v>9287</v>
          </cell>
          <cell r="AL83">
            <v>9142</v>
          </cell>
          <cell r="AM83">
            <v>8984</v>
          </cell>
          <cell r="AN83">
            <v>8893</v>
          </cell>
          <cell r="AO83">
            <v>8696</v>
          </cell>
          <cell r="AP83">
            <v>8464</v>
          </cell>
          <cell r="AQ83">
            <v>8313</v>
          </cell>
          <cell r="AR83">
            <v>8091</v>
          </cell>
          <cell r="AS83">
            <v>7847</v>
          </cell>
          <cell r="AT83">
            <v>7661</v>
          </cell>
          <cell r="AU83">
            <v>7488</v>
          </cell>
          <cell r="AV83">
            <v>7365</v>
          </cell>
          <cell r="AW83">
            <v>7309.2875000000004</v>
          </cell>
          <cell r="AX83">
            <v>7190.2875000000004</v>
          </cell>
          <cell r="AY83">
            <v>7060.2875000000004</v>
          </cell>
          <cell r="AZ83">
            <v>6901.2875000000004</v>
          </cell>
          <cell r="BA83">
            <v>6847.2875000000004</v>
          </cell>
          <cell r="BB83">
            <v>6830.2875000000004</v>
          </cell>
          <cell r="BC83">
            <v>6694.2875000000004</v>
          </cell>
          <cell r="BD83">
            <v>6549.2875000000004</v>
          </cell>
          <cell r="BE83">
            <v>6503.2875000000004</v>
          </cell>
          <cell r="BF83">
            <v>6338.2875000000004</v>
          </cell>
          <cell r="BG83">
            <v>6098</v>
          </cell>
          <cell r="BH83">
            <v>6061</v>
          </cell>
          <cell r="BI83">
            <v>5987</v>
          </cell>
          <cell r="BJ83">
            <v>5850</v>
          </cell>
          <cell r="BK83">
            <v>5814</v>
          </cell>
          <cell r="BL83">
            <v>5792</v>
          </cell>
          <cell r="BM83">
            <v>5696</v>
          </cell>
          <cell r="BN83">
            <v>5509</v>
          </cell>
          <cell r="BO83">
            <v>5354</v>
          </cell>
          <cell r="BP83">
            <v>5231</v>
          </cell>
          <cell r="BQ83">
            <v>5186.9961299999995</v>
          </cell>
          <cell r="BR83">
            <v>5200.9961299999995</v>
          </cell>
          <cell r="BS83">
            <v>5141.9961299999995</v>
          </cell>
          <cell r="BT83">
            <v>4995.9961299999995</v>
          </cell>
          <cell r="BU83">
            <v>5011.9961299999995</v>
          </cell>
          <cell r="BV83">
            <v>5225.9961299999995</v>
          </cell>
          <cell r="BW83">
            <v>5692.9961299999995</v>
          </cell>
          <cell r="BX83">
            <v>5667.9961299999995</v>
          </cell>
          <cell r="BY83">
            <v>5581.9961299999995</v>
          </cell>
          <cell r="BZ83">
            <v>5623.9961299999995</v>
          </cell>
          <cell r="CA83">
            <v>5652.9961299999995</v>
          </cell>
          <cell r="CB83">
            <v>5597.9961299999995</v>
          </cell>
          <cell r="CC83">
            <v>5495.9961299999995</v>
          </cell>
          <cell r="CD83">
            <v>5755.9961299999995</v>
          </cell>
          <cell r="CE83">
            <v>5883.9961299999995</v>
          </cell>
          <cell r="CF83">
            <v>5783.9961299999995</v>
          </cell>
          <cell r="CG83">
            <v>6057.9961299999995</v>
          </cell>
          <cell r="CH83">
            <v>6012.9961299999995</v>
          </cell>
          <cell r="CI83">
            <v>6174.9961299999995</v>
          </cell>
          <cell r="CJ83">
            <v>6146.9961299999995</v>
          </cell>
          <cell r="CK83">
            <v>6095.9961299999995</v>
          </cell>
          <cell r="CL83">
            <v>5890.9961299999995</v>
          </cell>
          <cell r="CM83">
            <v>5741.9961299999995</v>
          </cell>
          <cell r="CN83">
            <v>5545.9961299999995</v>
          </cell>
          <cell r="CO83">
            <v>5639.9961299999995</v>
          </cell>
          <cell r="CP83">
            <v>5554.9961299999995</v>
          </cell>
          <cell r="CQ83">
            <v>5560.9961299999995</v>
          </cell>
          <cell r="CR83">
            <v>5424.9961299999995</v>
          </cell>
          <cell r="CS83">
            <v>5415.9961299999995</v>
          </cell>
          <cell r="CT83">
            <v>5704.9961299999995</v>
          </cell>
          <cell r="CU83">
            <v>5827.9961299999995</v>
          </cell>
          <cell r="CV83">
            <v>5670.9961299999995</v>
          </cell>
          <cell r="CW83">
            <v>5661.9961299999995</v>
          </cell>
          <cell r="CX83">
            <v>5831.9961299999995</v>
          </cell>
          <cell r="CY83">
            <v>5726.9961299999995</v>
          </cell>
          <cell r="CZ83">
            <v>5628.9961299999995</v>
          </cell>
          <cell r="DA83">
            <v>5689.9961299999995</v>
          </cell>
          <cell r="DB83">
            <v>5691</v>
          </cell>
          <cell r="DC83">
            <v>5532</v>
          </cell>
          <cell r="DD83">
            <v>5367</v>
          </cell>
          <cell r="DE83">
            <v>5296</v>
          </cell>
          <cell r="DF83">
            <v>5474</v>
          </cell>
          <cell r="DG83">
            <v>5532</v>
          </cell>
          <cell r="DH83">
            <v>5544</v>
          </cell>
          <cell r="DI83">
            <v>5902</v>
          </cell>
          <cell r="DJ83">
            <v>6107</v>
          </cell>
          <cell r="DK83">
            <v>6144</v>
          </cell>
          <cell r="DL83">
            <v>6064</v>
          </cell>
          <cell r="DM83">
            <v>6151</v>
          </cell>
          <cell r="DN83">
            <v>6177</v>
          </cell>
          <cell r="DO83">
            <v>6198</v>
          </cell>
          <cell r="DP83">
            <v>6205</v>
          </cell>
          <cell r="DQ83">
            <v>6306</v>
          </cell>
          <cell r="DR83">
            <v>6306</v>
          </cell>
          <cell r="DS83">
            <v>6574</v>
          </cell>
          <cell r="DT83">
            <v>6698</v>
          </cell>
          <cell r="DU83">
            <v>6772</v>
          </cell>
          <cell r="DV83">
            <v>6741</v>
          </cell>
          <cell r="DW83">
            <v>6710</v>
          </cell>
          <cell r="DX83">
            <v>6769</v>
          </cell>
          <cell r="DY83">
            <v>6776</v>
          </cell>
          <cell r="DZ83">
            <v>6787</v>
          </cell>
          <cell r="EA83">
            <v>6225</v>
          </cell>
          <cell r="EB83">
            <v>6110</v>
          </cell>
          <cell r="EC83">
            <v>6134</v>
          </cell>
          <cell r="ED83">
            <v>6270</v>
          </cell>
          <cell r="EE83">
            <v>6567</v>
          </cell>
          <cell r="EF83">
            <v>6752</v>
          </cell>
          <cell r="EG83">
            <v>6679</v>
          </cell>
          <cell r="EH83">
            <v>6397</v>
          </cell>
          <cell r="EI83">
            <v>6265</v>
          </cell>
          <cell r="EJ83">
            <v>6117</v>
          </cell>
          <cell r="EK83">
            <v>5895</v>
          </cell>
          <cell r="EL83">
            <v>5727</v>
          </cell>
          <cell r="EM83">
            <v>5562</v>
          </cell>
          <cell r="EN83">
            <v>5427</v>
          </cell>
          <cell r="EO83">
            <v>5299</v>
          </cell>
          <cell r="EP83">
            <v>5104</v>
          </cell>
          <cell r="EQ83">
            <v>5026</v>
          </cell>
          <cell r="ER83">
            <v>5181</v>
          </cell>
          <cell r="ES83">
            <v>5067</v>
          </cell>
          <cell r="ET83">
            <v>5106</v>
          </cell>
          <cell r="EU83">
            <v>5315</v>
          </cell>
          <cell r="EV83">
            <v>5517</v>
          </cell>
          <cell r="EW83">
            <v>5475</v>
          </cell>
          <cell r="EX83">
            <v>5478</v>
          </cell>
          <cell r="EY83">
            <v>5430</v>
          </cell>
          <cell r="EZ83">
            <v>5357</v>
          </cell>
          <cell r="FA83">
            <v>5265</v>
          </cell>
          <cell r="FB83">
            <v>5188</v>
          </cell>
          <cell r="FC83">
            <v>5228</v>
          </cell>
          <cell r="FD83">
            <v>5310</v>
          </cell>
          <cell r="FE83">
            <v>5181</v>
          </cell>
          <cell r="FF83">
            <v>5254</v>
          </cell>
          <cell r="FG83">
            <v>5263</v>
          </cell>
          <cell r="FH83">
            <v>5345</v>
          </cell>
          <cell r="FI83">
            <v>5235</v>
          </cell>
          <cell r="FJ83">
            <v>5247</v>
          </cell>
          <cell r="FK83">
            <v>5284</v>
          </cell>
          <cell r="FL83">
            <v>5176</v>
          </cell>
          <cell r="FM83">
            <v>4978</v>
          </cell>
          <cell r="FN83">
            <v>4984</v>
          </cell>
          <cell r="FO83">
            <v>4900</v>
          </cell>
          <cell r="FP83">
            <v>4888</v>
          </cell>
          <cell r="FQ83">
            <v>4838</v>
          </cell>
          <cell r="FR83">
            <v>4656</v>
          </cell>
          <cell r="FS83">
            <v>4576</v>
          </cell>
          <cell r="FT83">
            <v>4462</v>
          </cell>
          <cell r="FU83">
            <v>4403</v>
          </cell>
          <cell r="FV83">
            <v>4284</v>
          </cell>
          <cell r="FW83">
            <v>4251</v>
          </cell>
          <cell r="FX83">
            <v>4138</v>
          </cell>
          <cell r="FY83">
            <v>4083</v>
          </cell>
          <cell r="FZ83">
            <v>4096</v>
          </cell>
          <cell r="GA83">
            <v>3997</v>
          </cell>
          <cell r="GB83">
            <v>3984</v>
          </cell>
          <cell r="GC83">
            <v>3903</v>
          </cell>
          <cell r="GD83">
            <v>3835</v>
          </cell>
          <cell r="GE83">
            <v>3804</v>
          </cell>
          <cell r="GF83">
            <v>3752</v>
          </cell>
          <cell r="GG83">
            <v>3714</v>
          </cell>
          <cell r="GH83">
            <v>3638</v>
          </cell>
          <cell r="GI83">
            <v>3659</v>
          </cell>
          <cell r="GJ83">
            <v>3591.6969308120802</v>
          </cell>
          <cell r="GK83">
            <v>3552.873330421327</v>
          </cell>
          <cell r="GL83">
            <v>3531.4183988223963</v>
          </cell>
          <cell r="GM83">
            <v>3529.5669474463884</v>
          </cell>
          <cell r="GN83">
            <v>3507.6794211526903</v>
          </cell>
          <cell r="GO83">
            <v>3454.8278266604398</v>
          </cell>
          <cell r="GP83">
            <v>3462.7854643427227</v>
          </cell>
          <cell r="GQ83">
            <v>3473.4686083008637</v>
          </cell>
          <cell r="GR83">
            <v>3503.7859021532881</v>
          </cell>
          <cell r="GS83">
            <v>3518.9678916989569</v>
          </cell>
          <cell r="GT83">
            <v>3527.0824967580734</v>
          </cell>
          <cell r="GU83">
            <v>3513.4574377267554</v>
          </cell>
          <cell r="GV83">
            <v>3467.0460474438823</v>
          </cell>
          <cell r="GW83">
            <v>3447.545526655575</v>
          </cell>
          <cell r="GX83">
            <v>3445.6214071166132</v>
          </cell>
          <cell r="GY83">
            <v>3464.4617734941817</v>
          </cell>
          <cell r="GZ83">
            <v>3460.4037559120243</v>
          </cell>
          <cell r="HA83">
            <v>3421.5346278518232</v>
          </cell>
          <cell r="HB83">
            <v>3445.6588233282359</v>
          </cell>
          <cell r="HC83">
            <v>3471.5724164156077</v>
          </cell>
          <cell r="HD83">
            <v>3518.3265116403709</v>
          </cell>
          <cell r="HE83">
            <v>3547.4827080205196</v>
          </cell>
          <cell r="HF83">
            <v>3568.7054738219058</v>
          </cell>
          <cell r="HG83">
            <v>3566.0364522649888</v>
          </cell>
          <cell r="HH83">
            <v>3528.7161065773612</v>
          </cell>
          <cell r="HI83">
            <v>3518.1424956061346</v>
          </cell>
          <cell r="HJ83">
            <v>3525.9266128506711</v>
          </cell>
          <cell r="HK83">
            <v>3555.7751957847504</v>
          </cell>
          <cell r="HL83">
            <v>3560.5022180379806</v>
          </cell>
          <cell r="HM83">
            <v>3527.2005099484327</v>
          </cell>
          <cell r="HN83">
            <v>3556.5584485494364</v>
          </cell>
          <cell r="HO83">
            <v>3587.4275234558113</v>
          </cell>
          <cell r="HP83">
            <v>3640.2394283566755</v>
          </cell>
          <cell r="HQ83">
            <v>3674.1132807807403</v>
          </cell>
          <cell r="HR83">
            <v>3699.5585725306291</v>
          </cell>
          <cell r="HS83">
            <v>3699.7679123562662</v>
          </cell>
          <cell r="HT83">
            <v>3663.6745898368863</v>
          </cell>
          <cell r="HU83">
            <v>3655.19701953188</v>
          </cell>
          <cell r="HV83">
            <v>3665.8152436907967</v>
          </cell>
          <cell r="HW83">
            <v>3699.6174617884449</v>
          </cell>
          <cell r="HX83">
            <v>3706.8533278647146</v>
          </cell>
          <cell r="HY83">
            <v>3673.9908620738911</v>
          </cell>
          <cell r="IA83">
            <v>9994</v>
          </cell>
          <cell r="IB83">
            <v>10545</v>
          </cell>
          <cell r="IC83">
            <v>8696</v>
          </cell>
          <cell r="ID83">
            <v>6847.2875000000004</v>
          </cell>
          <cell r="IE83">
            <v>5696</v>
          </cell>
          <cell r="IF83">
            <v>5581.9961299999995</v>
          </cell>
          <cell r="IG83">
            <v>6095.9961299999995</v>
          </cell>
          <cell r="IH83">
            <v>5661.9961299999995</v>
          </cell>
          <cell r="II83">
            <v>5902</v>
          </cell>
          <cell r="IJ83">
            <v>6772</v>
          </cell>
          <cell r="IK83">
            <v>6679</v>
          </cell>
          <cell r="IL83">
            <v>5067</v>
          </cell>
          <cell r="IM83">
            <v>5181</v>
          </cell>
          <cell r="IN83">
            <v>4838</v>
          </cell>
          <cell r="IO83">
            <v>3903</v>
          </cell>
          <cell r="IP83">
            <v>3454.8278266604398</v>
          </cell>
          <cell r="IQ83">
            <v>3421.5346278518232</v>
          </cell>
          <cell r="IR83">
            <v>3527.2005099484327</v>
          </cell>
          <cell r="IS83">
            <v>3673.9908620738911</v>
          </cell>
          <cell r="IU83">
            <v>6769</v>
          </cell>
          <cell r="IV83">
            <v>6225</v>
          </cell>
          <cell r="IW83">
            <v>6270</v>
          </cell>
          <cell r="IX83">
            <v>6679</v>
          </cell>
          <cell r="IY83">
            <v>6117</v>
          </cell>
          <cell r="IZ83">
            <v>5562</v>
          </cell>
          <cell r="JA83">
            <v>5104</v>
          </cell>
          <cell r="JB83">
            <v>5067</v>
          </cell>
          <cell r="JC83">
            <v>5517</v>
          </cell>
          <cell r="JD83">
            <v>5430</v>
          </cell>
          <cell r="JE83">
            <v>5188</v>
          </cell>
          <cell r="JF83">
            <v>5181</v>
          </cell>
          <cell r="JG83">
            <v>5345</v>
          </cell>
          <cell r="JH83">
            <v>5284</v>
          </cell>
          <cell r="JI83">
            <v>4984</v>
          </cell>
          <cell r="JJ83">
            <v>4838</v>
          </cell>
          <cell r="JK83">
            <v>4462</v>
          </cell>
          <cell r="JL83">
            <v>4251</v>
          </cell>
          <cell r="JM83">
            <v>4096</v>
          </cell>
          <cell r="JN83">
            <v>3903</v>
          </cell>
          <cell r="JO83">
            <v>3752</v>
          </cell>
          <cell r="JP83">
            <v>3659</v>
          </cell>
          <cell r="JQ83">
            <v>3531.4183988223963</v>
          </cell>
          <cell r="JR83">
            <v>3454.8278266604398</v>
          </cell>
          <cell r="JS83">
            <v>3503.7859021532881</v>
          </cell>
          <cell r="JT83">
            <v>3513.4574377267554</v>
          </cell>
          <cell r="JU83">
            <v>3445.6214071166132</v>
          </cell>
          <cell r="JV83">
            <v>3421.5346278518232</v>
          </cell>
          <cell r="JW83">
            <v>3518.3265116403709</v>
          </cell>
          <cell r="JX83">
            <v>3566.0364522649888</v>
          </cell>
          <cell r="JY83">
            <v>3525.9266128506711</v>
          </cell>
          <cell r="JZ83">
            <v>3527.2005099484327</v>
          </cell>
          <cell r="KA83">
            <v>3640.2394283566755</v>
          </cell>
          <cell r="KB83">
            <v>3699.7679123562662</v>
          </cell>
          <cell r="KC83">
            <v>3665.8152436907967</v>
          </cell>
          <cell r="KD83">
            <v>3673.9908620738911</v>
          </cell>
          <cell r="KF83">
            <v>4251</v>
          </cell>
          <cell r="KG83">
            <v>3659</v>
          </cell>
          <cell r="KI83">
            <v>5106</v>
          </cell>
          <cell r="KJ83">
            <v>5315</v>
          </cell>
          <cell r="KK83">
            <v>5517</v>
          </cell>
          <cell r="KL83">
            <v>5475</v>
          </cell>
          <cell r="KM83">
            <v>5478</v>
          </cell>
          <cell r="KN83">
            <v>5430</v>
          </cell>
          <cell r="KO83">
            <v>5357</v>
          </cell>
          <cell r="KP83">
            <v>5265</v>
          </cell>
          <cell r="KQ83">
            <v>5188</v>
          </cell>
          <cell r="KR83">
            <v>5228</v>
          </cell>
          <cell r="KS83">
            <v>5310</v>
          </cell>
          <cell r="KT83">
            <v>5181</v>
          </cell>
          <cell r="KU83">
            <v>5254</v>
          </cell>
          <cell r="KV83">
            <v>5263</v>
          </cell>
          <cell r="KW83">
            <v>5345</v>
          </cell>
          <cell r="KX83">
            <v>5235</v>
          </cell>
          <cell r="KY83">
            <v>5247</v>
          </cell>
          <cell r="KZ83">
            <v>5284</v>
          </cell>
          <cell r="LA83">
            <v>5176</v>
          </cell>
          <cell r="LB83">
            <v>4978</v>
          </cell>
          <cell r="LC83">
            <v>4984</v>
          </cell>
          <cell r="LD83">
            <v>4900</v>
          </cell>
          <cell r="LE83">
            <v>4888</v>
          </cell>
          <cell r="LF83">
            <v>4838</v>
          </cell>
          <cell r="LG83">
            <v>4656</v>
          </cell>
          <cell r="LH83">
            <v>4576</v>
          </cell>
          <cell r="LI83">
            <v>4462</v>
          </cell>
          <cell r="LJ83">
            <v>4403</v>
          </cell>
          <cell r="LK83">
            <v>4284</v>
          </cell>
          <cell r="LL83">
            <v>4251</v>
          </cell>
          <cell r="LM83">
            <v>4138</v>
          </cell>
          <cell r="LN83">
            <v>4083</v>
          </cell>
          <cell r="LO83">
            <v>4096</v>
          </cell>
          <cell r="LP83">
            <v>3997</v>
          </cell>
          <cell r="LQ83">
            <v>3984</v>
          </cell>
          <cell r="LR83">
            <v>3815.5766458411263</v>
          </cell>
          <cell r="LS83">
            <v>3835</v>
          </cell>
          <cell r="LT83">
            <v>3804</v>
          </cell>
          <cell r="LU83">
            <v>3752</v>
          </cell>
          <cell r="LV83">
            <v>3741.6870253647003</v>
          </cell>
          <cell r="LW83">
            <v>3725.5211016632779</v>
          </cell>
          <cell r="LX83">
            <v>3690.1564634014653</v>
          </cell>
          <cell r="LY83">
            <v>3623.5304668079193</v>
          </cell>
          <cell r="LZ83">
            <v>3585.5287661416496</v>
          </cell>
          <cell r="MA83">
            <v>3564.9668761246166</v>
          </cell>
          <cell r="MB83">
            <v>3564.1064795129191</v>
          </cell>
          <cell r="MC83">
            <v>3543.0052338637875</v>
          </cell>
          <cell r="MD83">
            <v>3490.6439732928006</v>
          </cell>
          <cell r="MF83">
            <v>3690.1564634014653</v>
          </cell>
          <cell r="MG83">
            <v>3690.1564634014653</v>
          </cell>
          <cell r="MH83">
            <v>3490.6439732928006</v>
          </cell>
          <cell r="MJ83">
            <v>5106</v>
          </cell>
          <cell r="MK83">
            <v>5315</v>
          </cell>
          <cell r="ML83">
            <v>5517</v>
          </cell>
          <cell r="MM83">
            <v>5562.1500185343957</v>
          </cell>
          <cell r="MN83">
            <v>5616.1625011010465</v>
          </cell>
          <cell r="MO83">
            <v>5675.6366134404325</v>
          </cell>
          <cell r="MP83">
            <v>5704.1653088968933</v>
          </cell>
          <cell r="MQ83">
            <v>5762.0045351066192</v>
          </cell>
          <cell r="MR83">
            <v>5875.6458952172452</v>
          </cell>
          <cell r="MS83">
            <v>5986.700163127889</v>
          </cell>
          <cell r="MT83">
            <v>6047.6952900307815</v>
          </cell>
          <cell r="MU83">
            <v>6038.6678176258429</v>
          </cell>
          <cell r="MV83">
            <v>6162.8941836553167</v>
          </cell>
          <cell r="MW83">
            <v>6300.4540725024053</v>
          </cell>
          <cell r="MX83">
            <v>6413.536551135433</v>
          </cell>
          <cell r="MY83">
            <v>6489.4923959263124</v>
          </cell>
          <cell r="MZ83">
            <v>6574.1747995881906</v>
          </cell>
          <cell r="NA83">
            <v>6663.300906836761</v>
          </cell>
          <cell r="NB83">
            <v>6721.8618576464305</v>
          </cell>
          <cell r="NC83">
            <v>6807.9574889238975</v>
          </cell>
          <cell r="ND83">
            <v>6947.6893068273921</v>
          </cell>
          <cell r="NE83">
            <v>7084.2400725520365</v>
          </cell>
          <cell r="NF83">
            <v>7171.0645571549849</v>
          </cell>
          <cell r="NG83">
            <v>7188.5870774119976</v>
          </cell>
          <cell r="NH83">
            <v>7292.9405713329097</v>
          </cell>
          <cell r="NI83">
            <v>7411.6175397833576</v>
          </cell>
          <cell r="NJ83">
            <v>7505.7129064528935</v>
          </cell>
          <cell r="NK83">
            <v>7562.4228433800472</v>
          </cell>
          <cell r="NL83">
            <v>7628.3994417248132</v>
          </cell>
          <cell r="NM83">
            <v>7699.4801725973066</v>
          </cell>
          <cell r="NN83">
            <v>7739.8358341490875</v>
          </cell>
          <cell r="NO83">
            <v>7808.71798394077</v>
          </cell>
          <cell r="NP83">
            <v>7932.9544219911586</v>
          </cell>
          <cell r="NQ83">
            <v>8054.3625665441714</v>
          </cell>
          <cell r="NR83">
            <v>8125.3496520816134</v>
          </cell>
          <cell r="NS83">
            <v>8125.5130460700002</v>
          </cell>
          <cell r="NT83">
            <v>7292.9405713329097</v>
          </cell>
          <cell r="NU83">
            <v>7411.6175397833576</v>
          </cell>
          <cell r="NV83">
            <v>7505.7129064528935</v>
          </cell>
          <cell r="NW83">
            <v>7562.4228433800472</v>
          </cell>
          <cell r="NX83">
            <v>7628.3994417248132</v>
          </cell>
          <cell r="NY83">
            <v>7699.4801725973066</v>
          </cell>
          <cell r="NZ83">
            <v>7739.8358341490875</v>
          </cell>
          <cell r="OA83">
            <v>7808.71798394077</v>
          </cell>
          <cell r="OB83">
            <v>7932.9544219911586</v>
          </cell>
          <cell r="OC83">
            <v>8054.3625665441714</v>
          </cell>
          <cell r="OD83">
            <v>8125.3496520816134</v>
          </cell>
          <cell r="OE83">
            <v>8125.5130460700002</v>
          </cell>
          <cell r="OG83">
            <v>7699.4801725973066</v>
          </cell>
          <cell r="OH83">
            <v>7699.4801725973066</v>
          </cell>
          <cell r="OI83">
            <v>8125.5130460700002</v>
          </cell>
        </row>
        <row r="85">
          <cell r="A85" t="str">
            <v>BALANCE SHEET</v>
          </cell>
          <cell r="D85" t="str">
            <v>BALANCE SHEET</v>
          </cell>
        </row>
        <row r="86">
          <cell r="A86" t="str">
            <v>BOP Customer Asset (interest bearing)</v>
          </cell>
          <cell r="D86" t="str">
            <v>BOP Customer Asset (interest bearing)</v>
          </cell>
          <cell r="E86">
            <v>2043239.4407603047</v>
          </cell>
          <cell r="F86">
            <v>2084866.6908593879</v>
          </cell>
          <cell r="G86">
            <v>2130027.9070305396</v>
          </cell>
          <cell r="H86">
            <v>2164251.5484818802</v>
          </cell>
          <cell r="I86">
            <v>2199637.0058430787</v>
          </cell>
          <cell r="J86">
            <v>2227519.6068663951</v>
          </cell>
          <cell r="K86">
            <v>2232408.8508397304</v>
          </cell>
          <cell r="L86">
            <v>2219301.5341553194</v>
          </cell>
          <cell r="M86">
            <v>2214988.734501523</v>
          </cell>
          <cell r="N86">
            <v>2218897.4559629238</v>
          </cell>
          <cell r="O86">
            <v>2302598.080757916</v>
          </cell>
          <cell r="P86">
            <v>2392257.3105784617</v>
          </cell>
          <cell r="Q86">
            <v>2437360.9163734596</v>
          </cell>
          <cell r="R86">
            <v>2419370.3133622389</v>
          </cell>
          <cell r="S86">
            <v>2431212.3281043731</v>
          </cell>
          <cell r="T86">
            <v>2451604.2240945213</v>
          </cell>
          <cell r="U86">
            <v>2478808.6445518704</v>
          </cell>
          <cell r="V86">
            <v>2529597.4800657644</v>
          </cell>
          <cell r="W86">
            <v>2546820.7934724218</v>
          </cell>
          <cell r="X86">
            <v>2560715.6501257229</v>
          </cell>
          <cell r="Y86">
            <v>2601970.9084987631</v>
          </cell>
          <cell r="Z86">
            <v>2641771.5178261166</v>
          </cell>
          <cell r="AA86">
            <v>2668955.2000943632</v>
          </cell>
          <cell r="AB86">
            <v>2710936.218727848</v>
          </cell>
          <cell r="AC86">
            <v>2759006.8042450328</v>
          </cell>
          <cell r="AD86">
            <v>2775189.1913382001</v>
          </cell>
          <cell r="AE86">
            <v>2770634.8718831996</v>
          </cell>
          <cell r="AF86">
            <v>2769326.6013000002</v>
          </cell>
          <cell r="AG86">
            <v>2766250.0044461079</v>
          </cell>
          <cell r="AH86">
            <v>2746160.1864999998</v>
          </cell>
          <cell r="AI86">
            <v>2734342.4708868065</v>
          </cell>
          <cell r="AJ86">
            <v>2713976.4564868067</v>
          </cell>
          <cell r="AK86">
            <v>2700315.1664868067</v>
          </cell>
          <cell r="AL86">
            <v>2692360.1664868067</v>
          </cell>
          <cell r="AM86">
            <v>2688821.4676868068</v>
          </cell>
          <cell r="AN86">
            <v>2692720.7130760089</v>
          </cell>
          <cell r="AO86">
            <v>2702161.086373908</v>
          </cell>
          <cell r="AP86">
            <v>2675018.7376736393</v>
          </cell>
          <cell r="AQ86">
            <v>2658332.3349736389</v>
          </cell>
          <cell r="AR86">
            <v>2661518.733223639</v>
          </cell>
          <cell r="AS86">
            <v>2653044.9537236388</v>
          </cell>
          <cell r="AT86">
            <v>2665371.9407036388</v>
          </cell>
          <cell r="AU86">
            <v>2692117.27659364</v>
          </cell>
          <cell r="AV86">
            <v>2674935.6038136389</v>
          </cell>
          <cell r="AW86">
            <v>2676973.5239736391</v>
          </cell>
          <cell r="AX86">
            <v>2663690.4650836396</v>
          </cell>
          <cell r="AY86">
            <v>2656446.9045636393</v>
          </cell>
          <cell r="AZ86">
            <v>2681608.2971736393</v>
          </cell>
          <cell r="BA86">
            <v>2681967.5168136386</v>
          </cell>
          <cell r="BB86">
            <v>2650796.8157700002</v>
          </cell>
          <cell r="BC86">
            <v>2636320.9546200004</v>
          </cell>
          <cell r="BD86">
            <v>2616967.2651000004</v>
          </cell>
          <cell r="BE86">
            <v>2609516.2268900005</v>
          </cell>
          <cell r="BF86">
            <v>2622577.5796399997</v>
          </cell>
          <cell r="BG86">
            <v>2617386.3845199998</v>
          </cell>
          <cell r="BH86">
            <v>2604051.0435700002</v>
          </cell>
          <cell r="BI86">
            <v>2605130.5938600004</v>
          </cell>
          <cell r="BJ86">
            <v>2579221.8048300012</v>
          </cell>
          <cell r="BK86">
            <v>2570963.7255100007</v>
          </cell>
          <cell r="BL86">
            <v>2554900.7405000008</v>
          </cell>
          <cell r="BM86">
            <v>2550597.9762900015</v>
          </cell>
          <cell r="BN86">
            <v>2533608.3924300005</v>
          </cell>
          <cell r="BO86">
            <v>2515107.1016200013</v>
          </cell>
          <cell r="BP86">
            <v>2501116.5943400017</v>
          </cell>
          <cell r="BQ86">
            <v>2493060.8681300008</v>
          </cell>
          <cell r="BR86">
            <v>2483087.5464700009</v>
          </cell>
          <cell r="BS86">
            <v>2466016.0192300016</v>
          </cell>
          <cell r="BT86">
            <v>2462851.7862300016</v>
          </cell>
          <cell r="BU86">
            <v>2455403.1656000013</v>
          </cell>
          <cell r="BV86">
            <v>2473792.3941700025</v>
          </cell>
          <cell r="BW86">
            <v>2519285.1075500026</v>
          </cell>
          <cell r="BX86">
            <v>2546352.4815200018</v>
          </cell>
          <cell r="BY86">
            <v>2602263.7578900023</v>
          </cell>
          <cell r="BZ86">
            <v>2614048.017630002</v>
          </cell>
          <cell r="CA86">
            <v>2625282.2059400026</v>
          </cell>
          <cell r="CB86">
            <v>2648633.0187800024</v>
          </cell>
          <cell r="CC86">
            <v>2673708.0469600032</v>
          </cell>
          <cell r="CD86">
            <v>2704633.1571300025</v>
          </cell>
          <cell r="CE86">
            <v>2718608.6299200016</v>
          </cell>
          <cell r="CF86">
            <v>2725394.9718100014</v>
          </cell>
          <cell r="CG86">
            <v>2716107.1425800011</v>
          </cell>
          <cell r="CH86">
            <v>2727043.2455100026</v>
          </cell>
          <cell r="CI86">
            <v>2753027.111320002</v>
          </cell>
          <cell r="CJ86">
            <v>2773731.1943800016</v>
          </cell>
          <cell r="CK86">
            <v>2809604.7892700019</v>
          </cell>
          <cell r="CL86">
            <v>2799210.9354700018</v>
          </cell>
          <cell r="CM86">
            <v>2804239.8240500013</v>
          </cell>
          <cell r="CN86">
            <v>2815538.4179400019</v>
          </cell>
          <cell r="CO86">
            <v>2821321.913490002</v>
          </cell>
          <cell r="CP86">
            <v>2837139.0256600017</v>
          </cell>
          <cell r="CQ86">
            <v>2837818.7071200018</v>
          </cell>
          <cell r="CR86">
            <v>2832712.8112000017</v>
          </cell>
          <cell r="CS86">
            <v>2816698.6661300012</v>
          </cell>
          <cell r="CT86">
            <v>2825668.5873600021</v>
          </cell>
          <cell r="CU86">
            <v>2843240.8143100021</v>
          </cell>
          <cell r="CV86">
            <v>2860069.5699500022</v>
          </cell>
          <cell r="CW86">
            <v>2869369.3907800023</v>
          </cell>
          <cell r="CX86">
            <v>2853552.2884400026</v>
          </cell>
          <cell r="CY86">
            <v>2864777.1363100018</v>
          </cell>
          <cell r="CZ86">
            <v>2902514.2641600017</v>
          </cell>
          <cell r="DA86">
            <v>2943254.5165000013</v>
          </cell>
          <cell r="DB86">
            <v>2972432.3620200027</v>
          </cell>
          <cell r="DC86">
            <v>2986129.1524900026</v>
          </cell>
          <cell r="DD86">
            <v>2983039.2133800015</v>
          </cell>
          <cell r="DE86">
            <v>2979081.4400900016</v>
          </cell>
          <cell r="DF86">
            <v>3014565.248780001</v>
          </cell>
          <cell r="DG86">
            <v>3057552.6383900009</v>
          </cell>
          <cell r="DH86">
            <v>3099871.783900002</v>
          </cell>
          <cell r="DI86">
            <v>3139069.0057200021</v>
          </cell>
          <cell r="DJ86">
            <v>3138673.8594900016</v>
          </cell>
          <cell r="DK86">
            <v>3167780.3175400011</v>
          </cell>
          <cell r="DL86">
            <v>3203302.767880002</v>
          </cell>
          <cell r="DM86">
            <v>3223173.3973100013</v>
          </cell>
          <cell r="DN86">
            <v>3238896.5682600015</v>
          </cell>
          <cell r="DO86">
            <v>3239275.7050300022</v>
          </cell>
          <cell r="DP86">
            <v>3242370.9883500021</v>
          </cell>
          <cell r="DQ86">
            <v>3265833.7983600027</v>
          </cell>
          <cell r="DR86">
            <v>3285958.5276200026</v>
          </cell>
          <cell r="DS86">
            <v>3310919.3036600025</v>
          </cell>
          <cell r="DT86">
            <v>3349056.1493900018</v>
          </cell>
          <cell r="DU86">
            <v>3370285.9731400022</v>
          </cell>
          <cell r="DV86">
            <v>3359104.7510700016</v>
          </cell>
          <cell r="DW86">
            <v>3391744.2362400019</v>
          </cell>
          <cell r="DX86">
            <v>3447562.382360003</v>
          </cell>
          <cell r="DY86">
            <v>3488011.0839700024</v>
          </cell>
          <cell r="DZ86">
            <v>3539988.5486500016</v>
          </cell>
          <cell r="EA86">
            <v>3576360.5838600025</v>
          </cell>
          <cell r="EB86">
            <v>3603186.3016100018</v>
          </cell>
          <cell r="EC86">
            <v>3624989.7582300017</v>
          </cell>
          <cell r="ED86">
            <v>3673784.421930002</v>
          </cell>
          <cell r="EE86">
            <v>3789008.1309400033</v>
          </cell>
          <cell r="EF86">
            <v>3794396.8801100026</v>
          </cell>
          <cell r="EG86">
            <v>3445822.6988500026</v>
          </cell>
          <cell r="EH86">
            <v>3426534.4974600021</v>
          </cell>
          <cell r="EI86">
            <v>3424733.3367200033</v>
          </cell>
          <cell r="EJ86">
            <v>3396402.1660400014</v>
          </cell>
          <cell r="EK86">
            <v>3342983.4497800022</v>
          </cell>
          <cell r="EL86">
            <v>3311611.197670002</v>
          </cell>
          <cell r="EM86">
            <v>3293344.845050002</v>
          </cell>
          <cell r="EN86">
            <v>3138984.1946600028</v>
          </cell>
          <cell r="EO86">
            <v>3122077.2315100026</v>
          </cell>
          <cell r="EP86">
            <v>3107056.9255700028</v>
          </cell>
          <cell r="EQ86">
            <v>3098980.6302600028</v>
          </cell>
          <cell r="ER86">
            <v>3117177.3097500037</v>
          </cell>
          <cell r="ES86">
            <v>3177210.0481800027</v>
          </cell>
          <cell r="ET86">
            <v>3221693.4780200031</v>
          </cell>
          <cell r="EU86">
            <v>3289259.0788200018</v>
          </cell>
          <cell r="EV86">
            <v>3351927.0905300016</v>
          </cell>
          <cell r="EW86">
            <v>3402435.6183100017</v>
          </cell>
          <cell r="EX86">
            <v>3445894.4867600026</v>
          </cell>
          <cell r="EY86">
            <v>3486814.6089900024</v>
          </cell>
          <cell r="EZ86">
            <v>3537252.4528000029</v>
          </cell>
          <cell r="FA86">
            <v>3521297.8043400031</v>
          </cell>
          <cell r="FB86">
            <v>3541028.6706800032</v>
          </cell>
          <cell r="FC86">
            <v>3549523.6875600033</v>
          </cell>
          <cell r="FD86">
            <v>3552982.1148700025</v>
          </cell>
          <cell r="FE86">
            <v>3549221.7611700036</v>
          </cell>
          <cell r="FF86">
            <v>3516544.9088800033</v>
          </cell>
          <cell r="FG86">
            <v>3524468.3237600033</v>
          </cell>
          <cell r="FH86">
            <v>3538691.7219200032</v>
          </cell>
          <cell r="FI86">
            <v>3549283.3110600035</v>
          </cell>
          <cell r="FJ86">
            <v>3555239.4136900031</v>
          </cell>
          <cell r="FK86">
            <v>3550333.8948600036</v>
          </cell>
          <cell r="FL86">
            <v>3522080.2078000028</v>
          </cell>
          <cell r="FM86">
            <v>3486062.6228700033</v>
          </cell>
          <cell r="FN86">
            <v>3462007.1109400019</v>
          </cell>
          <cell r="FO86">
            <v>3458860.3617900037</v>
          </cell>
          <cell r="FP86">
            <v>3440651.0434500021</v>
          </cell>
          <cell r="FQ86">
            <v>3414195.0989000029</v>
          </cell>
          <cell r="FR86">
            <v>3383865.4963800027</v>
          </cell>
          <cell r="FS86">
            <v>2887585.4259400037</v>
          </cell>
          <cell r="FT86">
            <v>2897970.0229900028</v>
          </cell>
          <cell r="FU86">
            <v>2879282.3897300027</v>
          </cell>
          <cell r="FV86">
            <v>2860013.8213100038</v>
          </cell>
          <cell r="FW86">
            <v>2832040.7101300037</v>
          </cell>
          <cell r="FX86">
            <v>2801631.9757700032</v>
          </cell>
          <cell r="FY86">
            <v>2809050.5379700037</v>
          </cell>
          <cell r="FZ86">
            <v>2821818.165210003</v>
          </cell>
          <cell r="GA86">
            <v>2844778.3984100036</v>
          </cell>
          <cell r="GB86">
            <v>2858746.3679400031</v>
          </cell>
          <cell r="GC86">
            <v>2835794.4864300038</v>
          </cell>
          <cell r="GD86">
            <v>2783467.1326600034</v>
          </cell>
          <cell r="GE86">
            <v>2776518.236160004</v>
          </cell>
          <cell r="GF86">
            <v>2748031.3346100044</v>
          </cell>
          <cell r="GG86">
            <v>2737092.6456900039</v>
          </cell>
          <cell r="GH86">
            <v>2724464.5559500041</v>
          </cell>
          <cell r="GI86">
            <v>2741931.6944100042</v>
          </cell>
          <cell r="GJ86">
            <v>2725119.2936900044</v>
          </cell>
          <cell r="GK86">
            <v>2670347.2049408141</v>
          </cell>
          <cell r="GL86">
            <v>2653196.5459154835</v>
          </cell>
          <cell r="GM86">
            <v>2650834.7931421865</v>
          </cell>
          <cell r="GN86">
            <v>2666299.5075344201</v>
          </cell>
          <cell r="GO86">
            <v>2661890.4451882411</v>
          </cell>
          <cell r="GP86">
            <v>2628609.2074266332</v>
          </cell>
          <cell r="GQ86">
            <v>2650886.5973643926</v>
          </cell>
          <cell r="GR86">
            <v>2674716.721098796</v>
          </cell>
          <cell r="GS86">
            <v>2716457.9551217444</v>
          </cell>
          <cell r="GT86">
            <v>2743253.0265204525</v>
          </cell>
          <cell r="GU86">
            <v>2762108.5380357965</v>
          </cell>
          <cell r="GV86">
            <v>2759922.4942255141</v>
          </cell>
          <cell r="GW86">
            <v>2715722.3442851813</v>
          </cell>
          <cell r="GX86">
            <v>2708990.9550719825</v>
          </cell>
          <cell r="GY86">
            <v>2717618.6443721661</v>
          </cell>
          <cell r="GZ86">
            <v>2745343.359193868</v>
          </cell>
          <cell r="HA86">
            <v>2750756.3575135823</v>
          </cell>
          <cell r="HB86">
            <v>2723913.192719521</v>
          </cell>
          <cell r="HC86">
            <v>2754671.2653020415</v>
          </cell>
          <cell r="HD86">
            <v>2786433.4878498092</v>
          </cell>
          <cell r="HE86">
            <v>2837368.6499992339</v>
          </cell>
          <cell r="HF86">
            <v>2871421.7846996752</v>
          </cell>
          <cell r="HG86">
            <v>2896884.14648289</v>
          </cell>
          <cell r="HH86">
            <v>2899500.1708993595</v>
          </cell>
          <cell r="HI86">
            <v>2857836.4886593968</v>
          </cell>
          <cell r="HJ86">
            <v>2854583.9639518396</v>
          </cell>
          <cell r="HK86">
            <v>2867621.1096881521</v>
          </cell>
          <cell r="HL86">
            <v>2901099.9037154065</v>
          </cell>
          <cell r="HM86">
            <v>2910378.9166041207</v>
          </cell>
          <cell r="HN86">
            <v>2884630.8238546182</v>
          </cell>
          <cell r="HO86">
            <v>2916586.8601755807</v>
          </cell>
          <cell r="HP86">
            <v>2949495.0635932391</v>
          </cell>
          <cell r="HQ86">
            <v>3002745.2908505364</v>
          </cell>
          <cell r="HR86">
            <v>3038056.5987935788</v>
          </cell>
          <cell r="HS86">
            <v>3064406.5145740784</v>
          </cell>
          <cell r="HT86">
            <v>3066752.7389306673</v>
          </cell>
          <cell r="HU86">
            <v>3022755.7835171618</v>
          </cell>
          <cell r="HV86">
            <v>3018871.9863171643</v>
          </cell>
          <cell r="HW86">
            <v>3032112.6444864222</v>
          </cell>
          <cell r="HX86">
            <v>3066961.1410169555</v>
          </cell>
          <cell r="HY86">
            <v>3076332.8443905702</v>
          </cell>
          <cell r="IA86">
            <v>2084866.6908593865</v>
          </cell>
          <cell r="IB86">
            <v>2419370.3133622371</v>
          </cell>
          <cell r="IC86">
            <v>2775189.1913382001</v>
          </cell>
          <cell r="ID86">
            <v>2675018.7376736393</v>
          </cell>
          <cell r="IE86">
            <v>2650796.8157700007</v>
          </cell>
          <cell r="IF86">
            <v>2533608.3924300019</v>
          </cell>
          <cell r="IG86">
            <v>2614048.017630002</v>
          </cell>
          <cell r="IH86">
            <v>2799210.9354700022</v>
          </cell>
          <cell r="II86">
            <v>2853552.2884400031</v>
          </cell>
          <cell r="IJ86">
            <v>3138673.859490002</v>
          </cell>
          <cell r="IK86">
            <v>3359104.7510700012</v>
          </cell>
          <cell r="IL86">
            <v>3426534.497460003</v>
          </cell>
          <cell r="IM86">
            <v>3221693.478020004</v>
          </cell>
          <cell r="IN86">
            <v>3516544.9088800033</v>
          </cell>
          <cell r="IO86">
            <v>3383865.4963800027</v>
          </cell>
          <cell r="IP86">
            <v>2783467.1326600034</v>
          </cell>
          <cell r="IQ86">
            <v>2628609.2074266332</v>
          </cell>
          <cell r="IR86">
            <v>2723913.1927195219</v>
          </cell>
          <cell r="IS86">
            <v>2884630.8238546182</v>
          </cell>
          <cell r="IU86">
            <v>3359104.7510700012</v>
          </cell>
          <cell r="IV86">
            <v>3488011.0839700024</v>
          </cell>
          <cell r="IW86">
            <v>3603186.3016100028</v>
          </cell>
          <cell r="IX86">
            <v>3789008.1309400029</v>
          </cell>
          <cell r="IY86">
            <v>3426534.4974600021</v>
          </cell>
          <cell r="IZ86">
            <v>3342983.4497800022</v>
          </cell>
          <cell r="JA86">
            <v>3138984.1946600028</v>
          </cell>
          <cell r="JB86">
            <v>3098980.6302600023</v>
          </cell>
          <cell r="JC86">
            <v>3221693.4780200031</v>
          </cell>
          <cell r="JD86">
            <v>3402435.6183100021</v>
          </cell>
          <cell r="JE86">
            <v>3537252.4528000038</v>
          </cell>
          <cell r="JF86">
            <v>3549523.6875600028</v>
          </cell>
          <cell r="JG86">
            <v>3516544.9088800028</v>
          </cell>
          <cell r="JH86">
            <v>3549283.311060003</v>
          </cell>
          <cell r="JI86">
            <v>3522080.2078000028</v>
          </cell>
          <cell r="JJ86">
            <v>3458860.3617900037</v>
          </cell>
          <cell r="JK86">
            <v>3383865.4963800027</v>
          </cell>
          <cell r="JL86">
            <v>2879282.3897300027</v>
          </cell>
          <cell r="JM86">
            <v>2801631.9757700036</v>
          </cell>
          <cell r="JN86">
            <v>2844778.3984100041</v>
          </cell>
          <cell r="JO86">
            <v>2783467.1326600034</v>
          </cell>
          <cell r="JP86">
            <v>2737092.6456900043</v>
          </cell>
          <cell r="JQ86">
            <v>2725119.2936900044</v>
          </cell>
          <cell r="JR86">
            <v>2650834.7931421865</v>
          </cell>
          <cell r="JS86">
            <v>2628609.2074266332</v>
          </cell>
          <cell r="JT86">
            <v>2716457.9551217444</v>
          </cell>
          <cell r="JU86">
            <v>2759922.4942255141</v>
          </cell>
          <cell r="JV86">
            <v>2717618.6443721661</v>
          </cell>
          <cell r="JW86">
            <v>2723913.1927195215</v>
          </cell>
          <cell r="JX86">
            <v>2837368.6499992344</v>
          </cell>
          <cell r="JY86">
            <v>2899500.1708993595</v>
          </cell>
          <cell r="JZ86">
            <v>2867621.1096881526</v>
          </cell>
          <cell r="KA86">
            <v>2884630.8238546182</v>
          </cell>
          <cell r="KB86">
            <v>3002745.2908505364</v>
          </cell>
          <cell r="KC86">
            <v>3066752.7389306678</v>
          </cell>
          <cell r="KD86">
            <v>3032112.6444864222</v>
          </cell>
          <cell r="KF86">
            <v>3383865.4963800032</v>
          </cell>
          <cell r="KG86">
            <v>2783467.1326600038</v>
          </cell>
          <cell r="KI86">
            <v>3221693.4780200031</v>
          </cell>
          <cell r="KJ86">
            <v>3289259.0788200018</v>
          </cell>
          <cell r="KK86">
            <v>3351927.0905300016</v>
          </cell>
          <cell r="KL86">
            <v>3402435.6183100017</v>
          </cell>
          <cell r="KM86">
            <v>3445894.4867600026</v>
          </cell>
          <cell r="KN86">
            <v>3486814.6089900024</v>
          </cell>
          <cell r="KO86">
            <v>3537252.4528000029</v>
          </cell>
          <cell r="KP86">
            <v>3521297.8043400031</v>
          </cell>
          <cell r="KQ86">
            <v>3541028.6706800032</v>
          </cell>
          <cell r="KR86">
            <v>3549523.6875600033</v>
          </cell>
          <cell r="KS86">
            <v>3552982.1148700025</v>
          </cell>
          <cell r="KT86">
            <v>3549221.7611700036</v>
          </cell>
          <cell r="KU86">
            <v>3516544.9088800033</v>
          </cell>
          <cell r="KV86">
            <v>3524468.3237600033</v>
          </cell>
          <cell r="KW86">
            <v>3538691.7219200032</v>
          </cell>
          <cell r="KX86">
            <v>3549283.3110600035</v>
          </cell>
          <cell r="KY86">
            <v>3555239.4136900031</v>
          </cell>
          <cell r="KZ86">
            <v>3550333.8948600036</v>
          </cell>
          <cell r="LA86">
            <v>3522080.2078000028</v>
          </cell>
          <cell r="LB86">
            <v>3486062.6228700033</v>
          </cell>
          <cell r="LC86">
            <v>3462007.1109400019</v>
          </cell>
          <cell r="LD86">
            <v>3458860.3617900037</v>
          </cell>
          <cell r="LE86">
            <v>3440651.0434500021</v>
          </cell>
          <cell r="LF86">
            <v>3414195.0989000029</v>
          </cell>
          <cell r="LG86">
            <v>3383865.4963800027</v>
          </cell>
          <cell r="LH86">
            <v>2887585.4259400037</v>
          </cell>
          <cell r="LI86">
            <v>2897970.0229900028</v>
          </cell>
          <cell r="LJ86">
            <v>2879282.3897300027</v>
          </cell>
          <cell r="LK86">
            <v>2860013.8213100038</v>
          </cell>
          <cell r="LL86">
            <v>2832040.7101300037</v>
          </cell>
          <cell r="LM86">
            <v>2801631.9757700032</v>
          </cell>
          <cell r="LN86">
            <v>2809050.5379700037</v>
          </cell>
          <cell r="LO86">
            <v>2821818.165210003</v>
          </cell>
          <cell r="LP86">
            <v>2844778.3984100036</v>
          </cell>
          <cell r="LQ86">
            <v>2858746.3679400031</v>
          </cell>
          <cell r="LR86">
            <v>2839223.0758255282</v>
          </cell>
          <cell r="LS86">
            <v>2783467.1326600034</v>
          </cell>
          <cell r="LT86">
            <v>2776518.236160004</v>
          </cell>
          <cell r="LU86">
            <v>2748031.3346100044</v>
          </cell>
          <cell r="LV86">
            <v>2737092.6456900039</v>
          </cell>
          <cell r="LW86">
            <v>2751815.6865071566</v>
          </cell>
          <cell r="LX86">
            <v>2759443.7132556741</v>
          </cell>
          <cell r="LY86">
            <v>2748192.3847364085</v>
          </cell>
          <cell r="LZ86">
            <v>2697017.54586398</v>
          </cell>
          <cell r="MA86">
            <v>2683179.3404922839</v>
          </cell>
          <cell r="MB86">
            <v>2683926.4764971002</v>
          </cell>
          <cell r="MC86">
            <v>2702333.2403502231</v>
          </cell>
          <cell r="MD86">
            <v>2700739.547434072</v>
          </cell>
          <cell r="MF86">
            <v>2737092.6456900034</v>
          </cell>
          <cell r="MG86">
            <v>2783467.1326600034</v>
          </cell>
          <cell r="MH86">
            <v>2783467.1326600038</v>
          </cell>
          <cell r="MJ86">
            <v>3221693.4780200031</v>
          </cell>
          <cell r="MK86">
            <v>3289259.0788200018</v>
          </cell>
          <cell r="ML86">
            <v>3351927.0905300016</v>
          </cell>
          <cell r="MM86">
            <v>3402435.6183100017</v>
          </cell>
          <cell r="MN86">
            <v>3402987.5807700939</v>
          </cell>
          <cell r="MO86">
            <v>3410451.6108308444</v>
          </cell>
          <cell r="MP86">
            <v>3421621.0357881156</v>
          </cell>
          <cell r="MQ86">
            <v>3414325.6347537073</v>
          </cell>
          <cell r="MR86">
            <v>3424950.6539118127</v>
          </cell>
          <cell r="MS86">
            <v>3470793.6963885035</v>
          </cell>
          <cell r="MT86">
            <v>3515266.0194072989</v>
          </cell>
          <cell r="MU86">
            <v>3529372.8935676655</v>
          </cell>
          <cell r="MV86">
            <v>3501843.6826335774</v>
          </cell>
          <cell r="MW86">
            <v>3555387.6026054947</v>
          </cell>
          <cell r="MX86">
            <v>3615250.5447846567</v>
          </cell>
          <cell r="MY86">
            <v>3660138.5686857379</v>
          </cell>
          <cell r="MZ86">
            <v>3681891.5713016279</v>
          </cell>
          <cell r="NA86">
            <v>3710444.8674994055</v>
          </cell>
          <cell r="NB86">
            <v>3741815.1266485425</v>
          </cell>
          <cell r="NC86">
            <v>3754579.6350751547</v>
          </cell>
          <cell r="ND86">
            <v>3784244.5383655615</v>
          </cell>
          <cell r="NE86">
            <v>3847749.5958238798</v>
          </cell>
          <cell r="NF86">
            <v>3909355.8347651428</v>
          </cell>
          <cell r="NG86">
            <v>3940377.8875231137</v>
          </cell>
          <cell r="NH86">
            <v>3930004.5153102232</v>
          </cell>
          <cell r="NI86">
            <v>3974325.3097522492</v>
          </cell>
          <cell r="NJ86">
            <v>4025482.100367283</v>
          </cell>
          <cell r="NK86">
            <v>4061619.1890075966</v>
          </cell>
          <cell r="NL86">
            <v>4074447.0545679512</v>
          </cell>
          <cell r="NM86">
            <v>4094449.6920251139</v>
          </cell>
          <cell r="NN86">
            <v>4117639.773744931</v>
          </cell>
          <cell r="NO86">
            <v>4122115.3388471045</v>
          </cell>
          <cell r="NP86">
            <v>4144084.7816192741</v>
          </cell>
          <cell r="NQ86">
            <v>4200901.8177822707</v>
          </cell>
          <cell r="NR86">
            <v>4256020.0090867877</v>
          </cell>
          <cell r="NS86">
            <v>4280131.7657425813</v>
          </cell>
          <cell r="NT86">
            <v>3930004.5153102232</v>
          </cell>
          <cell r="NU86">
            <v>3974325.3097522492</v>
          </cell>
          <cell r="NV86">
            <v>4025482.100367283</v>
          </cell>
          <cell r="NW86">
            <v>4061619.1890075966</v>
          </cell>
          <cell r="NX86">
            <v>4074447.0545679512</v>
          </cell>
          <cell r="NY86">
            <v>4094449.6920251139</v>
          </cell>
          <cell r="NZ86">
            <v>4117639.773744931</v>
          </cell>
          <cell r="OA86">
            <v>4122115.3388471045</v>
          </cell>
          <cell r="OB86">
            <v>4144084.7816192741</v>
          </cell>
          <cell r="OC86">
            <v>4200901.8177822707</v>
          </cell>
          <cell r="OD86">
            <v>4256020.0090867877</v>
          </cell>
          <cell r="OE86">
            <v>4280131.7657425813</v>
          </cell>
          <cell r="OG86">
            <v>4061619.1890075952</v>
          </cell>
          <cell r="OH86">
            <v>3930004.5153102223</v>
          </cell>
          <cell r="OI86">
            <v>3930004.5153102223</v>
          </cell>
        </row>
        <row r="87">
          <cell r="A87" t="str">
            <v>NTB</v>
          </cell>
          <cell r="B87" t="str">
            <v>SUMIF</v>
          </cell>
          <cell r="D87" t="str">
            <v>NTB</v>
          </cell>
          <cell r="E87">
            <v>49082.988080884774</v>
          </cell>
          <cell r="F87">
            <v>49643.772242768639</v>
          </cell>
          <cell r="G87">
            <v>45920.908300512041</v>
          </cell>
          <cell r="H87">
            <v>48648.629393038587</v>
          </cell>
          <cell r="I87">
            <v>45067.006669202987</v>
          </cell>
          <cell r="J87">
            <v>36505.732690321478</v>
          </cell>
          <cell r="K87">
            <v>34177.90639146493</v>
          </cell>
          <cell r="L87">
            <v>30575.953828864451</v>
          </cell>
          <cell r="M87">
            <v>33514.957809384796</v>
          </cell>
          <cell r="N87">
            <v>45355.872327669043</v>
          </cell>
          <cell r="O87">
            <v>60569.685182631911</v>
          </cell>
          <cell r="P87">
            <v>47054.027445971107</v>
          </cell>
          <cell r="Q87">
            <v>23800.540257810753</v>
          </cell>
          <cell r="R87">
            <v>42567.24096704003</v>
          </cell>
          <cell r="S87">
            <v>47143.325765020229</v>
          </cell>
          <cell r="T87">
            <v>43268.946553477326</v>
          </cell>
          <cell r="U87">
            <v>67981.411754232744</v>
          </cell>
          <cell r="V87">
            <v>50209.601275404581</v>
          </cell>
          <cell r="W87">
            <v>49700.160991008335</v>
          </cell>
          <cell r="X87">
            <v>58001.044517940638</v>
          </cell>
          <cell r="Y87">
            <v>50832.839333589385</v>
          </cell>
          <cell r="Z87">
            <v>51037.322035489837</v>
          </cell>
          <cell r="AA87">
            <v>63129.731350446171</v>
          </cell>
          <cell r="AB87">
            <v>62590.548843871657</v>
          </cell>
          <cell r="AC87">
            <v>50614.5039932</v>
          </cell>
          <cell r="AD87">
            <v>30949.367215199996</v>
          </cell>
          <cell r="AE87">
            <v>36813.5334</v>
          </cell>
          <cell r="AF87">
            <v>43869</v>
          </cell>
          <cell r="AG87">
            <v>37793.516000000003</v>
          </cell>
          <cell r="AH87">
            <v>37623</v>
          </cell>
          <cell r="AI87">
            <v>40194.259199999993</v>
          </cell>
          <cell r="AJ87">
            <v>35034.26</v>
          </cell>
          <cell r="AK87">
            <v>28914</v>
          </cell>
          <cell r="AL87">
            <v>39481</v>
          </cell>
          <cell r="AM87">
            <v>49376</v>
          </cell>
          <cell r="AN87">
            <v>54646.343359770894</v>
          </cell>
          <cell r="AO87">
            <v>32320.835450683928</v>
          </cell>
          <cell r="AP87">
            <v>29349.5</v>
          </cell>
          <cell r="AQ87">
            <v>39540.83</v>
          </cell>
          <cell r="AR87">
            <v>42992.091</v>
          </cell>
          <cell r="AS87">
            <v>51686.918000000005</v>
          </cell>
          <cell r="AT87">
            <v>62548.012000000002</v>
          </cell>
          <cell r="AU87">
            <v>58097.196000000004</v>
          </cell>
          <cell r="AV87">
            <v>51157.866999999998</v>
          </cell>
          <cell r="AW87">
            <v>35878.53</v>
          </cell>
          <cell r="AX87">
            <v>43970.313999999998</v>
          </cell>
          <cell r="AY87">
            <v>66076.240730000005</v>
          </cell>
          <cell r="AZ87">
            <v>74842.804889999999</v>
          </cell>
          <cell r="BA87">
            <v>40509.339999999997</v>
          </cell>
          <cell r="BB87">
            <v>29838.274000000005</v>
          </cell>
          <cell r="BC87">
            <v>32970.667999999998</v>
          </cell>
          <cell r="BD87">
            <v>57784.1</v>
          </cell>
          <cell r="BE87">
            <v>52237.9</v>
          </cell>
          <cell r="BF87">
            <v>55584.474999999999</v>
          </cell>
          <cell r="BG87">
            <v>36572.860999999997</v>
          </cell>
          <cell r="BH87">
            <v>39598.510999999999</v>
          </cell>
          <cell r="BI87">
            <v>36969.928</v>
          </cell>
          <cell r="BJ87">
            <v>37490.762000000002</v>
          </cell>
          <cell r="BK87">
            <v>40362.663999999997</v>
          </cell>
          <cell r="BL87">
            <v>48888.159</v>
          </cell>
          <cell r="BM87">
            <v>31138.656000000003</v>
          </cell>
          <cell r="BN87">
            <v>27006.400999999998</v>
          </cell>
          <cell r="BO87">
            <v>30317.177000000003</v>
          </cell>
          <cell r="BP87">
            <v>45972.555</v>
          </cell>
          <cell r="BQ87">
            <v>35075.661</v>
          </cell>
          <cell r="BR87">
            <v>32511.163</v>
          </cell>
          <cell r="BS87">
            <v>39073.944000000003</v>
          </cell>
          <cell r="BT87">
            <v>48977.978000000003</v>
          </cell>
          <cell r="BU87">
            <v>52163.907000000007</v>
          </cell>
          <cell r="BV87">
            <v>72079.031000000003</v>
          </cell>
          <cell r="BW87">
            <v>83015.630999999994</v>
          </cell>
          <cell r="BX87">
            <v>70428.490000000005</v>
          </cell>
          <cell r="BY87">
            <v>56086.213000000003</v>
          </cell>
          <cell r="BZ87">
            <v>51969.858999999997</v>
          </cell>
          <cell r="CA87">
            <v>52534.024999999994</v>
          </cell>
          <cell r="CB87">
            <v>67548.638000000006</v>
          </cell>
          <cell r="CC87">
            <v>75883.312000000005</v>
          </cell>
          <cell r="CD87">
            <v>59884.797000000006</v>
          </cell>
          <cell r="CE87">
            <v>41445.007999999994</v>
          </cell>
          <cell r="CF87">
            <v>42203.197999999997</v>
          </cell>
          <cell r="CG87">
            <v>44437.43</v>
          </cell>
          <cell r="CH87">
            <v>63429.213999999993</v>
          </cell>
          <cell r="CI87">
            <v>76271.331999999995</v>
          </cell>
          <cell r="CJ87">
            <v>73584.104000000007</v>
          </cell>
          <cell r="CK87">
            <v>40281.293000000005</v>
          </cell>
          <cell r="CL87">
            <v>49082.036</v>
          </cell>
          <cell r="CM87">
            <v>49388.83</v>
          </cell>
          <cell r="CN87">
            <v>61668.820999999996</v>
          </cell>
          <cell r="CO87">
            <v>57410.671000000002</v>
          </cell>
          <cell r="CP87">
            <v>46718.347999999904</v>
          </cell>
          <cell r="CQ87">
            <v>44739.743000000002</v>
          </cell>
          <cell r="CR87">
            <v>32952.733</v>
          </cell>
          <cell r="CS87">
            <v>40035.337</v>
          </cell>
          <cell r="CT87">
            <v>65083.164999999994</v>
          </cell>
          <cell r="CU87">
            <v>82117.452000000005</v>
          </cell>
          <cell r="CV87">
            <v>63984.991999999998</v>
          </cell>
          <cell r="CW87">
            <v>44843.216</v>
          </cell>
          <cell r="CX87">
            <v>52902.925000000003</v>
          </cell>
          <cell r="CY87">
            <v>81916.714000000007</v>
          </cell>
          <cell r="CZ87">
            <v>91381.402999999991</v>
          </cell>
          <cell r="DA87">
            <v>69499.738999999987</v>
          </cell>
          <cell r="DB87">
            <v>64849.861000000004</v>
          </cell>
          <cell r="DC87">
            <v>61685.017</v>
          </cell>
          <cell r="DD87">
            <v>57110.430999999997</v>
          </cell>
          <cell r="DE87">
            <v>62236.179999999993</v>
          </cell>
          <cell r="DF87">
            <v>88247.975999999995</v>
          </cell>
          <cell r="DG87">
            <v>94355.561000000002</v>
          </cell>
          <cell r="DH87">
            <v>87164.244999999995</v>
          </cell>
          <cell r="DI87">
            <v>60066.117999999995</v>
          </cell>
          <cell r="DJ87">
            <v>66467.315000000002</v>
          </cell>
          <cell r="DK87">
            <v>95388.461999999985</v>
          </cell>
          <cell r="DL87">
            <v>66368.431000000011</v>
          </cell>
          <cell r="DM87">
            <v>72121.387000000002</v>
          </cell>
          <cell r="DN87">
            <v>61222.122000000003</v>
          </cell>
          <cell r="DO87">
            <v>68335.510999999999</v>
          </cell>
          <cell r="DP87">
            <v>67885.574999999997</v>
          </cell>
          <cell r="DQ87">
            <v>66999.206000000006</v>
          </cell>
          <cell r="DR87">
            <v>84127.817999999999</v>
          </cell>
          <cell r="DS87">
            <v>85688.663</v>
          </cell>
          <cell r="DT87">
            <v>81919.540999999997</v>
          </cell>
          <cell r="DU87">
            <v>58252.567999999999</v>
          </cell>
          <cell r="DV87">
            <v>66203.528000000006</v>
          </cell>
          <cell r="DW87">
            <v>93019.712</v>
          </cell>
          <cell r="DX87">
            <v>100740.516</v>
          </cell>
          <cell r="DY87">
            <v>79795.888000000006</v>
          </cell>
          <cell r="DZ87">
            <v>96005.038</v>
          </cell>
          <cell r="EA87">
            <v>88022.464000000007</v>
          </cell>
          <cell r="EB87">
            <v>70780.251000000004</v>
          </cell>
          <cell r="EC87">
            <v>93055.407000000007</v>
          </cell>
          <cell r="ED87">
            <v>191955.628</v>
          </cell>
          <cell r="EE87">
            <v>115810.69500000001</v>
          </cell>
          <cell r="EF87">
            <v>83406.45</v>
          </cell>
          <cell r="EG87">
            <v>59599.8</v>
          </cell>
          <cell r="EH87">
            <v>26706.85</v>
          </cell>
          <cell r="EI87">
            <v>17945.25</v>
          </cell>
          <cell r="EJ87">
            <v>18570.150000000001</v>
          </cell>
          <cell r="EK87">
            <v>18285.95</v>
          </cell>
          <cell r="EL87">
            <v>18526.900000000001</v>
          </cell>
          <cell r="EM87">
            <v>12750.95</v>
          </cell>
          <cell r="EN87">
            <v>18513.599999999999</v>
          </cell>
          <cell r="EO87">
            <v>23122.75</v>
          </cell>
          <cell r="EP87">
            <v>34860.5</v>
          </cell>
          <cell r="EQ87">
            <v>47997.197</v>
          </cell>
          <cell r="ER87">
            <v>47730.803</v>
          </cell>
          <cell r="ES87">
            <v>28251.048999999999</v>
          </cell>
          <cell r="ET87">
            <v>29195.4</v>
          </cell>
          <cell r="EU87">
            <v>52933.904999999999</v>
          </cell>
          <cell r="EV87">
            <v>44300.267999999996</v>
          </cell>
          <cell r="EW87">
            <v>32072.35</v>
          </cell>
          <cell r="EX87">
            <v>33132.400000000001</v>
          </cell>
          <cell r="EY87">
            <v>37784.699999999997</v>
          </cell>
          <cell r="EZ87">
            <v>29389.132000000001</v>
          </cell>
          <cell r="FA87">
            <v>38694.087</v>
          </cell>
          <cell r="FB87">
            <v>47601.599999999999</v>
          </cell>
          <cell r="FC87">
            <v>53327.635000000002</v>
          </cell>
          <cell r="FD87">
            <v>46795.171000000002</v>
          </cell>
          <cell r="FE87">
            <v>32454.288</v>
          </cell>
          <cell r="FF87">
            <v>58202.275999999998</v>
          </cell>
          <cell r="FG87">
            <v>51424.633999999998</v>
          </cell>
          <cell r="FH87">
            <v>50575.6</v>
          </cell>
          <cell r="FI87">
            <v>38111.65</v>
          </cell>
          <cell r="FJ87">
            <v>39105</v>
          </cell>
          <cell r="FK87">
            <v>40714.449999999997</v>
          </cell>
          <cell r="FL87">
            <v>44696.05</v>
          </cell>
          <cell r="FM87">
            <v>46311.3</v>
          </cell>
          <cell r="FN87">
            <v>82064.600000000006</v>
          </cell>
          <cell r="FO87">
            <v>71582.8</v>
          </cell>
          <cell r="FP87">
            <v>64511.65</v>
          </cell>
          <cell r="FQ87">
            <v>49048.05</v>
          </cell>
          <cell r="FR87">
            <v>55803.45</v>
          </cell>
          <cell r="FS87">
            <v>57370.05</v>
          </cell>
          <cell r="FT87">
            <v>58360.6</v>
          </cell>
          <cell r="FU87">
            <v>50231.25</v>
          </cell>
          <cell r="FV87">
            <v>48108.65</v>
          </cell>
          <cell r="FW87">
            <v>58614.3</v>
          </cell>
          <cell r="FX87">
            <v>58978.45</v>
          </cell>
          <cell r="FY87">
            <v>55169.75</v>
          </cell>
          <cell r="FZ87">
            <v>69588.800000000003</v>
          </cell>
          <cell r="GA87">
            <v>53356.65</v>
          </cell>
          <cell r="GB87">
            <v>55493.9</v>
          </cell>
          <cell r="GC87">
            <v>32416.5</v>
          </cell>
          <cell r="GD87">
            <v>61844.85</v>
          </cell>
          <cell r="GE87">
            <v>50392.2</v>
          </cell>
          <cell r="GF87">
            <v>63338.55</v>
          </cell>
          <cell r="GG87">
            <v>42444.75</v>
          </cell>
          <cell r="GH87">
            <v>83552.600000000006</v>
          </cell>
          <cell r="GI87">
            <v>53169.95</v>
          </cell>
          <cell r="GJ87">
            <v>42626.786624108921</v>
          </cell>
          <cell r="GK87">
            <v>70285.650891781013</v>
          </cell>
          <cell r="GL87">
            <v>76146.895790383889</v>
          </cell>
          <cell r="GM87">
            <v>80845.618198648168</v>
          </cell>
          <cell r="GN87">
            <v>75808.311817574722</v>
          </cell>
          <cell r="GO87">
            <v>63697.654794099421</v>
          </cell>
          <cell r="GP87">
            <v>92006.134871140093</v>
          </cell>
          <cell r="GQ87">
            <v>92663.829577452183</v>
          </cell>
          <cell r="GR87">
            <v>98213.886535814308</v>
          </cell>
          <cell r="GS87">
            <v>92875.463954706793</v>
          </cell>
          <cell r="GT87">
            <v>92685.221684285934</v>
          </cell>
          <cell r="GU87">
            <v>86313.541414546431</v>
          </cell>
          <cell r="GV87">
            <v>52581.194442746513</v>
          </cell>
          <cell r="GW87">
            <v>80309.214915822318</v>
          </cell>
          <cell r="GX87">
            <v>86904.199570259574</v>
          </cell>
          <cell r="GY87">
            <v>92817.887855078487</v>
          </cell>
          <cell r="GZ87">
            <v>86705.772414309555</v>
          </cell>
          <cell r="HA87">
            <v>72592.392763837765</v>
          </cell>
          <cell r="HB87">
            <v>102019.21120561709</v>
          </cell>
          <cell r="HC87">
            <v>102482.03340635524</v>
          </cell>
          <cell r="HD87">
            <v>109040.4586733508</v>
          </cell>
          <cell r="HE87">
            <v>102630.96130146034</v>
          </cell>
          <cell r="HF87">
            <v>102497.08711116418</v>
          </cell>
          <cell r="HG87">
            <v>95360.482476903038</v>
          </cell>
          <cell r="HH87">
            <v>60042.273867117903</v>
          </cell>
          <cell r="HI87">
            <v>88482.386051874986</v>
          </cell>
          <cell r="HJ87">
            <v>95776.130808701186</v>
          </cell>
          <cell r="HK87">
            <v>102590.44478690709</v>
          </cell>
          <cell r="HL87">
            <v>95636.496884143766</v>
          </cell>
          <cell r="HM87">
            <v>79853.783426404349</v>
          </cell>
          <cell r="HN87">
            <v>108106.59987285562</v>
          </cell>
          <cell r="HO87">
            <v>108471.98582080676</v>
          </cell>
          <cell r="HP87">
            <v>115544.85524211904</v>
          </cell>
          <cell r="HQ87">
            <v>108589.56047483708</v>
          </cell>
          <cell r="HR87">
            <v>108483.87032460327</v>
          </cell>
          <cell r="HS87">
            <v>100954.54350808133</v>
          </cell>
          <cell r="HT87">
            <v>63999.2685793036</v>
          </cell>
          <cell r="HU87">
            <v>93629.302119901302</v>
          </cell>
          <cell r="HV87">
            <v>101282.68692792198</v>
          </cell>
          <cell r="HW87">
            <v>108557.57375282135</v>
          </cell>
          <cell r="HX87">
            <v>101172.44961906086</v>
          </cell>
          <cell r="HY87">
            <v>84491.236757687642</v>
          </cell>
          <cell r="IA87">
            <v>500834.99253964069</v>
          </cell>
          <cell r="IB87">
            <v>637076.67738072097</v>
          </cell>
          <cell r="IC87">
            <v>467015.11462565482</v>
          </cell>
          <cell r="ID87">
            <v>596649.64361999999</v>
          </cell>
          <cell r="IE87">
            <v>499436.95799999998</v>
          </cell>
          <cell r="IF87">
            <v>592708.15100000007</v>
          </cell>
          <cell r="IG87">
            <v>689472.21</v>
          </cell>
          <cell r="IH87">
            <v>638025.34399999992</v>
          </cell>
          <cell r="II87">
            <v>871416.17</v>
          </cell>
          <cell r="IJ87">
            <v>874776.59899999993</v>
          </cell>
          <cell r="IK87">
            <v>1138395.3770000001</v>
          </cell>
          <cell r="IL87">
            <v>313261.94900000002</v>
          </cell>
          <cell r="IM87">
            <v>477680.93599999993</v>
          </cell>
          <cell r="IN87">
            <v>636348.05999999994</v>
          </cell>
          <cell r="IO87">
            <v>653492.35</v>
          </cell>
          <cell r="IP87">
            <v>764153.81811659609</v>
          </cell>
          <cell r="IQ87">
            <v>1026668.7399999998</v>
          </cell>
          <cell r="IR87">
            <v>1136411.75</v>
          </cell>
          <cell r="IS87">
            <v>1203283.9329999997</v>
          </cell>
          <cell r="IU87">
            <v>259963.75599999999</v>
          </cell>
          <cell r="IV87">
            <v>263823.39</v>
          </cell>
          <cell r="IW87">
            <v>355791.28599999996</v>
          </cell>
          <cell r="IX87">
            <v>258816.94500000001</v>
          </cell>
          <cell r="IY87">
            <v>63222.25</v>
          </cell>
          <cell r="IZ87">
            <v>49563.8</v>
          </cell>
          <cell r="JA87">
            <v>76496.850000000006</v>
          </cell>
          <cell r="JB87">
            <v>123979.049</v>
          </cell>
          <cell r="JC87">
            <v>126429.57299999999</v>
          </cell>
          <cell r="JD87">
            <v>102989.45</v>
          </cell>
          <cell r="JE87">
            <v>115684.81899999999</v>
          </cell>
          <cell r="JF87">
            <v>132577.09400000001</v>
          </cell>
          <cell r="JG87">
            <v>160202.51</v>
          </cell>
          <cell r="JH87">
            <v>117931.09999999999</v>
          </cell>
          <cell r="JI87">
            <v>173071.95</v>
          </cell>
          <cell r="JJ87">
            <v>185142.5</v>
          </cell>
          <cell r="JK87">
            <v>171534.1</v>
          </cell>
          <cell r="JL87">
            <v>156954.20000000001</v>
          </cell>
          <cell r="JM87">
            <v>183737</v>
          </cell>
          <cell r="JN87">
            <v>141267.04999999999</v>
          </cell>
          <cell r="JO87">
            <v>175575.59999999998</v>
          </cell>
          <cell r="JP87">
            <v>179167.3</v>
          </cell>
          <cell r="JQ87">
            <v>189059.33330627382</v>
          </cell>
          <cell r="JR87">
            <v>220351.5848103223</v>
          </cell>
          <cell r="JS87">
            <v>282883.8509844066</v>
          </cell>
          <cell r="JT87">
            <v>271874.22705353913</v>
          </cell>
          <cell r="JU87">
            <v>219794.60892882841</v>
          </cell>
          <cell r="JV87">
            <v>252116.05303322582</v>
          </cell>
          <cell r="JW87">
            <v>313541.70328532311</v>
          </cell>
          <cell r="JX87">
            <v>300488.53088952752</v>
          </cell>
          <cell r="JY87">
            <v>244300.79072769408</v>
          </cell>
          <cell r="JZ87">
            <v>278080.7250974552</v>
          </cell>
          <cell r="KA87">
            <v>332123.4409357814</v>
          </cell>
          <cell r="KB87">
            <v>318027.97430752171</v>
          </cell>
          <cell r="KC87">
            <v>258911.25762712688</v>
          </cell>
          <cell r="KD87">
            <v>294221.26012956986</v>
          </cell>
          <cell r="KF87">
            <v>328488.3</v>
          </cell>
          <cell r="KG87">
            <v>354742.89999999997</v>
          </cell>
          <cell r="KI87">
            <v>29195.4</v>
          </cell>
          <cell r="KJ87">
            <v>52933.904999999999</v>
          </cell>
          <cell r="KK87">
            <v>44300.267999999996</v>
          </cell>
          <cell r="KL87">
            <v>32072.35</v>
          </cell>
          <cell r="KM87">
            <v>33132.400000000001</v>
          </cell>
          <cell r="KN87">
            <v>37784.699999999997</v>
          </cell>
          <cell r="KO87">
            <v>29389.132000000001</v>
          </cell>
          <cell r="KP87">
            <v>38694.087</v>
          </cell>
          <cell r="KQ87">
            <v>47601.599999999999</v>
          </cell>
          <cell r="KR87">
            <v>53327.635000000002</v>
          </cell>
          <cell r="KS87">
            <v>46795.171000000002</v>
          </cell>
          <cell r="KT87">
            <v>32454.288</v>
          </cell>
          <cell r="KU87">
            <v>58202.275999999998</v>
          </cell>
          <cell r="KV87">
            <v>51424.633999999998</v>
          </cell>
          <cell r="KW87">
            <v>50575.6</v>
          </cell>
          <cell r="KX87">
            <v>38111.65</v>
          </cell>
          <cell r="KY87">
            <v>39105</v>
          </cell>
          <cell r="KZ87">
            <v>40714.449999999997</v>
          </cell>
          <cell r="LA87">
            <v>44696.05</v>
          </cell>
          <cell r="LB87">
            <v>46311.3</v>
          </cell>
          <cell r="LC87">
            <v>82064.600000000006</v>
          </cell>
          <cell r="LD87">
            <v>71582.8</v>
          </cell>
          <cell r="LE87">
            <v>64511.65</v>
          </cell>
          <cell r="LF87">
            <v>49048.05</v>
          </cell>
          <cell r="LG87">
            <v>55803.45</v>
          </cell>
          <cell r="LH87">
            <v>57370.05</v>
          </cell>
          <cell r="LI87">
            <v>58360.6</v>
          </cell>
          <cell r="LJ87">
            <v>50231.25</v>
          </cell>
          <cell r="LK87">
            <v>48108.65</v>
          </cell>
          <cell r="LL87">
            <v>58614.3</v>
          </cell>
          <cell r="LM87">
            <v>58978.45</v>
          </cell>
          <cell r="LN87">
            <v>55169.75</v>
          </cell>
          <cell r="LO87">
            <v>69588.800000000003</v>
          </cell>
          <cell r="LP87">
            <v>53356.65</v>
          </cell>
          <cell r="LQ87">
            <v>55493.9</v>
          </cell>
          <cell r="LR87">
            <v>60098.876745657064</v>
          </cell>
          <cell r="LS87">
            <v>61844.85</v>
          </cell>
          <cell r="LT87">
            <v>50392.2</v>
          </cell>
          <cell r="LU87">
            <v>63338.55</v>
          </cell>
          <cell r="LV87">
            <v>80943.86253651444</v>
          </cell>
          <cell r="LW87">
            <v>80619.244752184837</v>
          </cell>
          <cell r="LX87">
            <v>75139.032809251119</v>
          </cell>
          <cell r="LY87">
            <v>42626.786624108921</v>
          </cell>
          <cell r="LZ87">
            <v>70285.650891781013</v>
          </cell>
          <cell r="MA87">
            <v>76146.895790383889</v>
          </cell>
          <cell r="MB87">
            <v>80845.618198648168</v>
          </cell>
          <cell r="MC87">
            <v>75808.311817574722</v>
          </cell>
          <cell r="MD87">
            <v>63697.654794099421</v>
          </cell>
          <cell r="MF87">
            <v>236702.14009795041</v>
          </cell>
          <cell r="MG87">
            <v>412277.74009795033</v>
          </cell>
          <cell r="MH87">
            <v>821688.65821454639</v>
          </cell>
          <cell r="MJ87">
            <v>29195.4</v>
          </cell>
          <cell r="MK87">
            <v>52933.904999999999</v>
          </cell>
          <cell r="ML87">
            <v>44300.267999999996</v>
          </cell>
          <cell r="MM87">
            <v>35785.71428571429</v>
          </cell>
          <cell r="MN87">
            <v>39214.285714285717</v>
          </cell>
          <cell r="MO87">
            <v>39142.857142857145</v>
          </cell>
          <cell r="MP87">
            <v>28512</v>
          </cell>
          <cell r="MQ87">
            <v>41714.28571428571</v>
          </cell>
          <cell r="MR87">
            <v>54000</v>
          </cell>
          <cell r="MS87">
            <v>54000</v>
          </cell>
          <cell r="MT87">
            <v>39714.28571428571</v>
          </cell>
          <cell r="MU87">
            <v>27500</v>
          </cell>
          <cell r="MV87">
            <v>69600</v>
          </cell>
          <cell r="MW87">
            <v>76350</v>
          </cell>
          <cell r="MX87">
            <v>72300.000000000015</v>
          </cell>
          <cell r="MY87">
            <v>62207.142857142855</v>
          </cell>
          <cell r="MZ87">
            <v>65292.857142857152</v>
          </cell>
          <cell r="NA87">
            <v>65228.571428571435</v>
          </cell>
          <cell r="NB87">
            <v>55660.800000000003</v>
          </cell>
          <cell r="NC87">
            <v>67542.857142857145</v>
          </cell>
          <cell r="ND87">
            <v>78600</v>
          </cell>
          <cell r="NE87">
            <v>78600</v>
          </cell>
          <cell r="NF87">
            <v>65742.857142857145</v>
          </cell>
          <cell r="NG87">
            <v>54750</v>
          </cell>
          <cell r="NH87">
            <v>70992</v>
          </cell>
          <cell r="NI87">
            <v>77877</v>
          </cell>
          <cell r="NJ87">
            <v>73746</v>
          </cell>
          <cell r="NK87">
            <v>63451.285714285725</v>
          </cell>
          <cell r="NL87">
            <v>66598.71428571429</v>
          </cell>
          <cell r="NM87">
            <v>66533.142857142855</v>
          </cell>
          <cell r="NN87">
            <v>56774.016000000003</v>
          </cell>
          <cell r="NO87">
            <v>68893.714285714304</v>
          </cell>
          <cell r="NP87">
            <v>80172</v>
          </cell>
          <cell r="NQ87">
            <v>80172</v>
          </cell>
          <cell r="NR87">
            <v>67057.71428571429</v>
          </cell>
          <cell r="NS87">
            <v>55845</v>
          </cell>
          <cell r="NT87">
            <v>70992</v>
          </cell>
          <cell r="NU87">
            <v>77877</v>
          </cell>
          <cell r="NV87">
            <v>73746</v>
          </cell>
          <cell r="NW87">
            <v>63451.285714285725</v>
          </cell>
          <cell r="NX87">
            <v>66598.71428571429</v>
          </cell>
          <cell r="NY87">
            <v>66533.142857142855</v>
          </cell>
          <cell r="NZ87">
            <v>56774.016000000003</v>
          </cell>
          <cell r="OA87">
            <v>68893.714285714304</v>
          </cell>
          <cell r="OB87">
            <v>80172</v>
          </cell>
          <cell r="OC87">
            <v>80172</v>
          </cell>
          <cell r="OD87">
            <v>67057.71428571429</v>
          </cell>
          <cell r="OE87">
            <v>55845</v>
          </cell>
          <cell r="OG87">
            <v>196583.14285714287</v>
          </cell>
          <cell r="OH87">
            <v>419198.14285714284</v>
          </cell>
          <cell r="OI87">
            <v>828112.58742857142</v>
          </cell>
        </row>
        <row r="88">
          <cell r="A88" t="str">
            <v>Former Customer / Agents from Oct'17</v>
          </cell>
          <cell r="B88" t="str">
            <v>SUMIF</v>
          </cell>
          <cell r="D88" t="str">
            <v>Former Customer / Agents from Oct'17</v>
          </cell>
          <cell r="E88">
            <v>17407.666092716951</v>
          </cell>
          <cell r="F88">
            <v>10605.287874408419</v>
          </cell>
          <cell r="G88">
            <v>11618.395092728382</v>
          </cell>
          <cell r="H88">
            <v>22386.547812577111</v>
          </cell>
          <cell r="I88">
            <v>14033.267679007873</v>
          </cell>
          <cell r="J88">
            <v>13357.669716355798</v>
          </cell>
          <cell r="K88">
            <v>15245.968958905409</v>
          </cell>
          <cell r="L88">
            <v>12232.711571988231</v>
          </cell>
          <cell r="M88">
            <v>10659.351702213669</v>
          </cell>
          <cell r="N88">
            <v>15859.644537787157</v>
          </cell>
          <cell r="O88">
            <v>20412.690022612343</v>
          </cell>
          <cell r="P88">
            <v>14976.776824026942</v>
          </cell>
          <cell r="Q88">
            <v>6479.7565325494197</v>
          </cell>
          <cell r="R88">
            <v>13170.005160655759</v>
          </cell>
          <cell r="S88">
            <v>14043.358742961294</v>
          </cell>
          <cell r="T88">
            <v>8866.170940947628</v>
          </cell>
          <cell r="U88">
            <v>18552.930205920438</v>
          </cell>
          <cell r="V88">
            <v>13746.40912938168</v>
          </cell>
          <cell r="W88">
            <v>11242.188652518857</v>
          </cell>
          <cell r="X88">
            <v>18909.254400403657</v>
          </cell>
          <cell r="Y88">
            <v>20851.308324428661</v>
          </cell>
          <cell r="Z88">
            <v>15457.79443144013</v>
          </cell>
          <cell r="AA88">
            <v>22095.742593149575</v>
          </cell>
          <cell r="AB88">
            <v>15390.19986666703</v>
          </cell>
          <cell r="AC88">
            <v>14653.4102344</v>
          </cell>
          <cell r="AD88">
            <v>11955.669415199998</v>
          </cell>
          <cell r="AE88">
            <v>13620.020400000001</v>
          </cell>
          <cell r="AF88">
            <v>12660</v>
          </cell>
          <cell r="AG88">
            <v>16991.312999999998</v>
          </cell>
          <cell r="AH88">
            <v>13016</v>
          </cell>
          <cell r="AI88">
            <v>12606.556799999998</v>
          </cell>
          <cell r="AJ88">
            <v>10081.89</v>
          </cell>
          <cell r="AK88">
            <v>13294</v>
          </cell>
          <cell r="AL88">
            <v>17037</v>
          </cell>
          <cell r="AM88">
            <v>17120</v>
          </cell>
          <cell r="AN88">
            <v>13001.029261702595</v>
          </cell>
          <cell r="AO88">
            <v>10431.364813145225</v>
          </cell>
          <cell r="AP88">
            <v>8793.5</v>
          </cell>
          <cell r="AQ88">
            <v>15654.6</v>
          </cell>
          <cell r="AR88">
            <v>15868.2</v>
          </cell>
          <cell r="AS88">
            <v>14085</v>
          </cell>
          <cell r="AT88">
            <v>12728</v>
          </cell>
          <cell r="AU88">
            <v>0</v>
          </cell>
          <cell r="AV88">
            <v>7545</v>
          </cell>
          <cell r="AW88">
            <v>9123</v>
          </cell>
          <cell r="AX88">
            <v>12131</v>
          </cell>
          <cell r="AY88">
            <v>12756</v>
          </cell>
          <cell r="AZ88">
            <v>0</v>
          </cell>
          <cell r="BA88">
            <v>5347.66</v>
          </cell>
          <cell r="BB88">
            <v>7344.1319999999996</v>
          </cell>
          <cell r="BC88">
            <v>7727.6040000000003</v>
          </cell>
          <cell r="BD88">
            <v>9230.3729999999996</v>
          </cell>
          <cell r="BE88">
            <v>8893.8250000000007</v>
          </cell>
          <cell r="BF88">
            <v>12965.617</v>
          </cell>
          <cell r="BG88">
            <v>11612</v>
          </cell>
          <cell r="BH88">
            <v>8300</v>
          </cell>
          <cell r="BI88">
            <v>7960</v>
          </cell>
          <cell r="BJ88">
            <v>9151</v>
          </cell>
          <cell r="BK88">
            <v>11595</v>
          </cell>
          <cell r="BL88">
            <v>9600</v>
          </cell>
          <cell r="BM88">
            <v>6931</v>
          </cell>
          <cell r="BN88">
            <v>7533</v>
          </cell>
          <cell r="BO88">
            <v>9748</v>
          </cell>
          <cell r="BP88">
            <v>8041</v>
          </cell>
          <cell r="BQ88">
            <v>9616</v>
          </cell>
          <cell r="BR88">
            <v>9359</v>
          </cell>
          <cell r="BS88">
            <v>12090</v>
          </cell>
          <cell r="BT88">
            <v>14020</v>
          </cell>
          <cell r="BU88">
            <v>14350</v>
          </cell>
          <cell r="BV88">
            <v>25855</v>
          </cell>
          <cell r="BW88">
            <v>22042</v>
          </cell>
          <cell r="BX88">
            <v>20230</v>
          </cell>
          <cell r="BY88">
            <v>15030</v>
          </cell>
          <cell r="BZ88">
            <v>21646</v>
          </cell>
          <cell r="CA88">
            <v>15485</v>
          </cell>
          <cell r="CB88">
            <v>15145</v>
          </cell>
          <cell r="CC88">
            <v>20370.599999999999</v>
          </cell>
          <cell r="CD88">
            <v>16080</v>
          </cell>
          <cell r="CE88">
            <v>15889</v>
          </cell>
          <cell r="CF88">
            <v>15573</v>
          </cell>
          <cell r="CG88">
            <v>14904</v>
          </cell>
          <cell r="CH88">
            <v>17843.8</v>
          </cell>
          <cell r="CI88">
            <v>21872</v>
          </cell>
          <cell r="CJ88">
            <v>21751</v>
          </cell>
          <cell r="CK88">
            <v>11021.2</v>
          </cell>
          <cell r="CL88">
            <v>17251.5</v>
          </cell>
          <cell r="CM88">
            <v>15070</v>
          </cell>
          <cell r="CN88">
            <v>18815.371999999999</v>
          </cell>
          <cell r="CO88">
            <v>13340</v>
          </cell>
          <cell r="CP88">
            <v>16928.5</v>
          </cell>
          <cell r="CQ88">
            <v>11259.1</v>
          </cell>
          <cell r="CR88">
            <v>9678</v>
          </cell>
          <cell r="CS88">
            <v>12464</v>
          </cell>
          <cell r="CT88">
            <v>19226.413</v>
          </cell>
          <cell r="CU88">
            <v>17865</v>
          </cell>
          <cell r="CV88">
            <v>12900</v>
          </cell>
          <cell r="CW88">
            <v>13242</v>
          </cell>
          <cell r="CX88">
            <v>12937.680999999999</v>
          </cell>
          <cell r="CY88">
            <v>16814.476999999999</v>
          </cell>
          <cell r="CZ88">
            <v>21541.383999999998</v>
          </cell>
          <cell r="DA88">
            <v>17263</v>
          </cell>
          <cell r="DB88">
            <v>16211.25</v>
          </cell>
          <cell r="DC88">
            <v>14700.335999999999</v>
          </cell>
          <cell r="DD88">
            <v>12691.03</v>
          </cell>
          <cell r="DE88">
            <v>16978.79</v>
          </cell>
          <cell r="DF88">
            <v>19401.199999999997</v>
          </cell>
          <cell r="DG88">
            <v>24615.200000000001</v>
          </cell>
          <cell r="DH88">
            <v>19410.2</v>
          </cell>
          <cell r="DI88">
            <v>12969.15</v>
          </cell>
          <cell r="DJ88">
            <v>18137.55</v>
          </cell>
          <cell r="DK88">
            <v>17052.45</v>
          </cell>
          <cell r="DL88">
            <v>19409.355</v>
          </cell>
          <cell r="DM88">
            <v>17828.167000000001</v>
          </cell>
          <cell r="DN88">
            <v>14127.3</v>
          </cell>
          <cell r="DO88">
            <v>15045.900000000001</v>
          </cell>
          <cell r="DP88">
            <v>18728.25</v>
          </cell>
          <cell r="DQ88">
            <v>22584.95</v>
          </cell>
          <cell r="DR88">
            <v>24129.196</v>
          </cell>
          <cell r="DS88">
            <v>25646.401000000002</v>
          </cell>
          <cell r="DT88">
            <v>24642.166000000001</v>
          </cell>
          <cell r="DU88">
            <v>13026.1</v>
          </cell>
          <cell r="DV88">
            <v>22172.038</v>
          </cell>
          <cell r="DW88">
            <v>23160.35</v>
          </cell>
          <cell r="DX88">
            <v>30259.65</v>
          </cell>
          <cell r="DY88">
            <v>23713.528999999999</v>
          </cell>
          <cell r="DZ88">
            <v>22129.565999999999</v>
          </cell>
          <cell r="EA88">
            <v>23454.797999999999</v>
          </cell>
          <cell r="EB88">
            <v>19962.431</v>
          </cell>
          <cell r="EC88">
            <v>27282.142</v>
          </cell>
          <cell r="ED88">
            <v>0</v>
          </cell>
          <cell r="EE88">
            <v>0</v>
          </cell>
          <cell r="EF88">
            <v>0</v>
          </cell>
          <cell r="EG88">
            <v>0</v>
          </cell>
          <cell r="EH88">
            <v>59552.4</v>
          </cell>
          <cell r="EI88">
            <v>36172.199999999997</v>
          </cell>
          <cell r="EJ88">
            <v>24745.35</v>
          </cell>
          <cell r="EK88">
            <v>53330.55</v>
          </cell>
          <cell r="EL88">
            <v>53809.75</v>
          </cell>
          <cell r="EM88">
            <v>45192.4</v>
          </cell>
          <cell r="EN88">
            <v>44667.9</v>
          </cell>
          <cell r="EO88">
            <v>51487.023000000001</v>
          </cell>
          <cell r="EP88">
            <v>51462.2</v>
          </cell>
          <cell r="EQ88">
            <v>72153.3</v>
          </cell>
          <cell r="ER88">
            <v>107187.65</v>
          </cell>
          <cell r="ES88">
            <v>86487.85</v>
          </cell>
          <cell r="ET88">
            <v>119040.25</v>
          </cell>
          <cell r="EU88">
            <v>97457.3</v>
          </cell>
          <cell r="EV88">
            <v>94585.85</v>
          </cell>
          <cell r="EW88">
            <v>93150.5</v>
          </cell>
          <cell r="EX88">
            <v>96533.1</v>
          </cell>
          <cell r="EY88">
            <v>88301.729000000007</v>
          </cell>
          <cell r="EZ88">
            <v>46429.110999999997</v>
          </cell>
          <cell r="FA88">
            <v>49960.216999999997</v>
          </cell>
          <cell r="FB88">
            <v>54411.072</v>
          </cell>
          <cell r="FC88">
            <v>60264.495000000003</v>
          </cell>
          <cell r="FD88">
            <v>41363.85</v>
          </cell>
          <cell r="FE88">
            <v>27465.3</v>
          </cell>
          <cell r="FF88">
            <v>48580.25</v>
          </cell>
          <cell r="FG88">
            <v>59518.561999999998</v>
          </cell>
          <cell r="FH88">
            <v>69537.8</v>
          </cell>
          <cell r="FI88">
            <v>59922.5</v>
          </cell>
          <cell r="FJ88">
            <v>56222.9</v>
          </cell>
          <cell r="FK88">
            <v>45529.3</v>
          </cell>
          <cell r="FL88">
            <v>30143</v>
          </cell>
          <cell r="FM88">
            <v>36793.550000000003</v>
          </cell>
          <cell r="FN88">
            <v>28398.1</v>
          </cell>
          <cell r="FO88">
            <v>25930.2</v>
          </cell>
          <cell r="FP88">
            <v>23368.1</v>
          </cell>
          <cell r="FQ88">
            <v>24965.35</v>
          </cell>
          <cell r="FR88">
            <v>40451.699999999997</v>
          </cell>
          <cell r="FS88">
            <v>43601.15</v>
          </cell>
          <cell r="FT88">
            <v>51349.65</v>
          </cell>
          <cell r="FU88">
            <v>39157.949999999997</v>
          </cell>
          <cell r="FV88">
            <v>34064.1</v>
          </cell>
          <cell r="FW88">
            <v>34818</v>
          </cell>
          <cell r="FX88">
            <v>58288.4</v>
          </cell>
          <cell r="FY88">
            <v>58928.75</v>
          </cell>
          <cell r="FZ88">
            <v>70813.7</v>
          </cell>
          <cell r="GA88">
            <v>63214.078999999998</v>
          </cell>
          <cell r="GB88">
            <v>44206.6</v>
          </cell>
          <cell r="GC88">
            <v>28076.65</v>
          </cell>
          <cell r="GD88">
            <v>42973.7</v>
          </cell>
          <cell r="GE88">
            <v>33842.75</v>
          </cell>
          <cell r="GF88">
            <v>50204.3</v>
          </cell>
          <cell r="GG88">
            <v>42090.2</v>
          </cell>
          <cell r="GH88">
            <v>48835.7</v>
          </cell>
          <cell r="GI88">
            <v>50158.8</v>
          </cell>
          <cell r="GJ88">
            <v>36000</v>
          </cell>
          <cell r="GK88">
            <v>42000.000000000007</v>
          </cell>
          <cell r="GL88">
            <v>48000</v>
          </cell>
          <cell r="GM88">
            <v>60000</v>
          </cell>
          <cell r="GN88">
            <v>48000</v>
          </cell>
          <cell r="GO88">
            <v>36000</v>
          </cell>
          <cell r="GP88">
            <v>56700</v>
          </cell>
          <cell r="GQ88">
            <v>56700</v>
          </cell>
          <cell r="GR88">
            <v>69300</v>
          </cell>
          <cell r="GS88">
            <v>62999.999999999993</v>
          </cell>
          <cell r="GT88">
            <v>56700</v>
          </cell>
          <cell r="GU88">
            <v>44100.000000000007</v>
          </cell>
          <cell r="GV88">
            <v>37800</v>
          </cell>
          <cell r="GW88">
            <v>44100.000000000007</v>
          </cell>
          <cell r="GX88">
            <v>50400</v>
          </cell>
          <cell r="GY88">
            <v>62999.999999999993</v>
          </cell>
          <cell r="GZ88">
            <v>50400</v>
          </cell>
          <cell r="HA88">
            <v>37800</v>
          </cell>
          <cell r="HB88">
            <v>59535</v>
          </cell>
          <cell r="HC88">
            <v>59535</v>
          </cell>
          <cell r="HD88">
            <v>72765</v>
          </cell>
          <cell r="HE88">
            <v>66150</v>
          </cell>
          <cell r="HF88">
            <v>59535</v>
          </cell>
          <cell r="HG88">
            <v>46305.000000000007</v>
          </cell>
          <cell r="HH88">
            <v>39690</v>
          </cell>
          <cell r="HI88">
            <v>46305.000000000007</v>
          </cell>
          <cell r="HJ88">
            <v>52920</v>
          </cell>
          <cell r="HK88">
            <v>66150</v>
          </cell>
          <cell r="HL88">
            <v>52920</v>
          </cell>
          <cell r="HM88">
            <v>39690</v>
          </cell>
          <cell r="HN88">
            <v>62511.750000000007</v>
          </cell>
          <cell r="HO88">
            <v>62511.750000000007</v>
          </cell>
          <cell r="HP88">
            <v>76403.25</v>
          </cell>
          <cell r="HQ88">
            <v>69457.5</v>
          </cell>
          <cell r="HR88">
            <v>62511.750000000007</v>
          </cell>
          <cell r="HS88">
            <v>48620.250000000007</v>
          </cell>
          <cell r="HT88">
            <v>41674.5</v>
          </cell>
          <cell r="HU88">
            <v>48620.250000000007</v>
          </cell>
          <cell r="HV88">
            <v>55566</v>
          </cell>
          <cell r="HW88">
            <v>69457.5</v>
          </cell>
          <cell r="HX88">
            <v>55566</v>
          </cell>
          <cell r="HY88">
            <v>41674.5</v>
          </cell>
          <cell r="IA88">
            <v>167868.06832516077</v>
          </cell>
          <cell r="IB88">
            <v>186978.77268287473</v>
          </cell>
          <cell r="IC88">
            <v>161814.8436900478</v>
          </cell>
          <cell r="ID88">
            <v>114031.96</v>
          </cell>
          <cell r="IE88">
            <v>111310.55100000001</v>
          </cell>
          <cell r="IF88">
            <v>167914</v>
          </cell>
          <cell r="IG88">
            <v>207580.6</v>
          </cell>
          <cell r="IH88">
            <v>178039.88500000001</v>
          </cell>
          <cell r="II88">
            <v>205533.698</v>
          </cell>
          <cell r="IJ88">
            <v>230357.78500000003</v>
          </cell>
          <cell r="IK88">
            <v>192134.50400000002</v>
          </cell>
          <cell r="IL88">
            <v>686248.57299999997</v>
          </cell>
          <cell r="IM88">
            <v>868962.77400000009</v>
          </cell>
          <cell r="IN88">
            <v>508909.61199999996</v>
          </cell>
          <cell r="IO88">
            <v>566970.72900000005</v>
          </cell>
          <cell r="IP88">
            <v>538105.44999999995</v>
          </cell>
          <cell r="IQ88">
            <v>630000</v>
          </cell>
          <cell r="IR88">
            <v>661500</v>
          </cell>
          <cell r="IS88">
            <v>694575</v>
          </cell>
          <cell r="IU88">
            <v>75592.038</v>
          </cell>
          <cell r="IV88">
            <v>69297.892999999996</v>
          </cell>
          <cell r="IW88">
            <v>47244.573000000004</v>
          </cell>
          <cell r="IX88">
            <v>0</v>
          </cell>
          <cell r="IY88">
            <v>120469.95000000001</v>
          </cell>
          <cell r="IZ88">
            <v>152332.70000000001</v>
          </cell>
          <cell r="JA88">
            <v>147617.12300000002</v>
          </cell>
          <cell r="JB88">
            <v>265828.80000000005</v>
          </cell>
          <cell r="JC88">
            <v>311083.40000000002</v>
          </cell>
          <cell r="JD88">
            <v>277985.32900000003</v>
          </cell>
          <cell r="JE88">
            <v>150800.4</v>
          </cell>
          <cell r="JF88">
            <v>129093.645</v>
          </cell>
          <cell r="JG88">
            <v>177636.61200000002</v>
          </cell>
          <cell r="JH88">
            <v>161674.70000000001</v>
          </cell>
          <cell r="JI88">
            <v>95334.65</v>
          </cell>
          <cell r="JJ88">
            <v>74263.649999999994</v>
          </cell>
          <cell r="JK88">
            <v>135402.5</v>
          </cell>
          <cell r="JL88">
            <v>108040.04999999999</v>
          </cell>
          <cell r="JM88">
            <v>188030.84999999998</v>
          </cell>
          <cell r="JN88">
            <v>135497.329</v>
          </cell>
          <cell r="JO88">
            <v>127020.75</v>
          </cell>
          <cell r="JP88">
            <v>141084.70000000001</v>
          </cell>
          <cell r="JQ88">
            <v>126000</v>
          </cell>
          <cell r="JR88">
            <v>144000</v>
          </cell>
          <cell r="JS88">
            <v>182700</v>
          </cell>
          <cell r="JT88">
            <v>163800</v>
          </cell>
          <cell r="JU88">
            <v>132300</v>
          </cell>
          <cell r="JV88">
            <v>151200</v>
          </cell>
          <cell r="JW88">
            <v>191835</v>
          </cell>
          <cell r="JX88">
            <v>171990</v>
          </cell>
          <cell r="JY88">
            <v>138915</v>
          </cell>
          <cell r="JZ88">
            <v>158760</v>
          </cell>
          <cell r="KA88">
            <v>201426.75</v>
          </cell>
          <cell r="KB88">
            <v>180589.5</v>
          </cell>
          <cell r="KC88">
            <v>145860.75</v>
          </cell>
          <cell r="KD88">
            <v>166698</v>
          </cell>
          <cell r="KF88">
            <v>243442.55000000002</v>
          </cell>
          <cell r="KG88">
            <v>268105.45</v>
          </cell>
          <cell r="KI88">
            <v>119040.25</v>
          </cell>
          <cell r="KJ88">
            <v>97457.3</v>
          </cell>
          <cell r="KK88">
            <v>94585.85</v>
          </cell>
          <cell r="KL88">
            <v>93150.5</v>
          </cell>
          <cell r="KM88">
            <v>96533.1</v>
          </cell>
          <cell r="KN88">
            <v>88301.729000000007</v>
          </cell>
          <cell r="KO88">
            <v>46429.110999999997</v>
          </cell>
          <cell r="KP88">
            <v>49960.216999999997</v>
          </cell>
          <cell r="KQ88">
            <v>54411.072</v>
          </cell>
          <cell r="KR88">
            <v>60264.495000000003</v>
          </cell>
          <cell r="KS88">
            <v>41363.85</v>
          </cell>
          <cell r="KT88">
            <v>27465.3</v>
          </cell>
          <cell r="KU88">
            <v>48580.25</v>
          </cell>
          <cell r="KV88">
            <v>59518.561999999998</v>
          </cell>
          <cell r="KW88">
            <v>69537.8</v>
          </cell>
          <cell r="KX88">
            <v>59922.5</v>
          </cell>
          <cell r="KY88">
            <v>56222.9</v>
          </cell>
          <cell r="KZ88">
            <v>45529.3</v>
          </cell>
          <cell r="LA88">
            <v>30143</v>
          </cell>
          <cell r="LB88">
            <v>36793.550000000003</v>
          </cell>
          <cell r="LC88">
            <v>28398.1</v>
          </cell>
          <cell r="LD88">
            <v>25930.2</v>
          </cell>
          <cell r="LE88">
            <v>23368.1</v>
          </cell>
          <cell r="LF88">
            <v>24965.35</v>
          </cell>
          <cell r="LG88">
            <v>40451.699999999997</v>
          </cell>
          <cell r="LH88">
            <v>43601.15</v>
          </cell>
          <cell r="LI88">
            <v>51349.65</v>
          </cell>
          <cell r="LJ88">
            <v>39157.949999999997</v>
          </cell>
          <cell r="LK88">
            <v>34064.1</v>
          </cell>
          <cell r="LL88">
            <v>34818</v>
          </cell>
          <cell r="LM88">
            <v>58288.4</v>
          </cell>
          <cell r="LN88">
            <v>58928.75</v>
          </cell>
          <cell r="LO88">
            <v>70813.7</v>
          </cell>
          <cell r="LP88">
            <v>63214.078999999998</v>
          </cell>
          <cell r="LQ88">
            <v>44206.6</v>
          </cell>
          <cell r="LR88">
            <v>31969.286999999997</v>
          </cell>
          <cell r="LS88">
            <v>42973.7</v>
          </cell>
          <cell r="LT88">
            <v>33842.75</v>
          </cell>
          <cell r="LU88">
            <v>50204.3</v>
          </cell>
          <cell r="LV88">
            <v>60000</v>
          </cell>
          <cell r="LW88">
            <v>54000</v>
          </cell>
          <cell r="LX88">
            <v>42000.000000000007</v>
          </cell>
          <cell r="LY88">
            <v>36000</v>
          </cell>
          <cell r="LZ88">
            <v>42000.000000000007</v>
          </cell>
          <cell r="MA88">
            <v>48000</v>
          </cell>
          <cell r="MB88">
            <v>60000</v>
          </cell>
          <cell r="MC88">
            <v>48000</v>
          </cell>
          <cell r="MD88">
            <v>36000</v>
          </cell>
          <cell r="MF88">
            <v>156000</v>
          </cell>
          <cell r="MG88">
            <v>283020.75</v>
          </cell>
          <cell r="MH88">
            <v>553020.75</v>
          </cell>
          <cell r="MJ88">
            <v>119040.25</v>
          </cell>
          <cell r="MK88">
            <v>97457.3</v>
          </cell>
          <cell r="ML88">
            <v>94585.85</v>
          </cell>
          <cell r="MM88">
            <v>55500</v>
          </cell>
          <cell r="MN88">
            <v>60000.000000000007</v>
          </cell>
          <cell r="MO88">
            <v>63000</v>
          </cell>
          <cell r="MP88">
            <v>55500</v>
          </cell>
          <cell r="MQ88">
            <v>60000.000000000007</v>
          </cell>
          <cell r="MR88">
            <v>81250</v>
          </cell>
          <cell r="MS88">
            <v>81250</v>
          </cell>
          <cell r="MT88">
            <v>67500</v>
          </cell>
          <cell r="MU88">
            <v>43500</v>
          </cell>
          <cell r="MV88">
            <v>78300</v>
          </cell>
          <cell r="MW88">
            <v>77400</v>
          </cell>
          <cell r="MX88">
            <v>69300</v>
          </cell>
          <cell r="MY88">
            <v>57600.000000000007</v>
          </cell>
          <cell r="MZ88">
            <v>63000</v>
          </cell>
          <cell r="NA88">
            <v>65700.000000000015</v>
          </cell>
          <cell r="NB88">
            <v>57600.000000000007</v>
          </cell>
          <cell r="NC88">
            <v>63000</v>
          </cell>
          <cell r="ND88">
            <v>84600</v>
          </cell>
          <cell r="NE88">
            <v>84600</v>
          </cell>
          <cell r="NF88">
            <v>69750</v>
          </cell>
          <cell r="NG88">
            <v>45450</v>
          </cell>
          <cell r="NH88">
            <v>79866.000000000015</v>
          </cell>
          <cell r="NI88">
            <v>78948</v>
          </cell>
          <cell r="NJ88">
            <v>70686</v>
          </cell>
          <cell r="NK88">
            <v>58752.000000000007</v>
          </cell>
          <cell r="NL88">
            <v>64260.000000000007</v>
          </cell>
          <cell r="NM88">
            <v>67014</v>
          </cell>
          <cell r="NN88">
            <v>58752.000000000007</v>
          </cell>
          <cell r="NO88">
            <v>64260.000000000007</v>
          </cell>
          <cell r="NP88">
            <v>86292</v>
          </cell>
          <cell r="NQ88">
            <v>86292</v>
          </cell>
          <cell r="NR88">
            <v>71145</v>
          </cell>
          <cell r="NS88">
            <v>46359.000000000007</v>
          </cell>
          <cell r="NT88">
            <v>79866.000000000015</v>
          </cell>
          <cell r="NU88">
            <v>78948</v>
          </cell>
          <cell r="NV88">
            <v>70686</v>
          </cell>
          <cell r="NW88">
            <v>58752.000000000007</v>
          </cell>
          <cell r="NX88">
            <v>64260.000000000007</v>
          </cell>
          <cell r="NY88">
            <v>67014</v>
          </cell>
          <cell r="NZ88">
            <v>58752.000000000007</v>
          </cell>
          <cell r="OA88">
            <v>64260.000000000007</v>
          </cell>
          <cell r="OB88">
            <v>86292</v>
          </cell>
          <cell r="OC88">
            <v>86292</v>
          </cell>
          <cell r="OD88">
            <v>71145</v>
          </cell>
          <cell r="OE88">
            <v>46359.000000000007</v>
          </cell>
          <cell r="OG88">
            <v>190026</v>
          </cell>
          <cell r="OH88">
            <v>419526</v>
          </cell>
          <cell r="OI88">
            <v>832626</v>
          </cell>
        </row>
        <row r="89">
          <cell r="A89" t="str">
            <v>Top Up</v>
          </cell>
          <cell r="B89" t="str">
            <v>SUMIF</v>
          </cell>
          <cell r="D89" t="str">
            <v>Top Up</v>
          </cell>
          <cell r="E89">
            <v>33808.277121831023</v>
          </cell>
          <cell r="F89">
            <v>44738.904902905582</v>
          </cell>
          <cell r="G89">
            <v>33074.3530493902</v>
          </cell>
          <cell r="H89">
            <v>36204.198915651694</v>
          </cell>
          <cell r="I89">
            <v>27537.314669794774</v>
          </cell>
          <cell r="J89">
            <v>19773.938540503244</v>
          </cell>
          <cell r="K89">
            <v>11790.373515292462</v>
          </cell>
          <cell r="L89">
            <v>14644.303281430182</v>
          </cell>
          <cell r="M89">
            <v>22826.498100978344</v>
          </cell>
          <cell r="N89">
            <v>75860.610847564356</v>
          </cell>
          <cell r="O89">
            <v>79160.487371059688</v>
          </cell>
          <cell r="P89">
            <v>45728.796175639422</v>
          </cell>
          <cell r="Q89">
            <v>14294.375336237223</v>
          </cell>
          <cell r="R89">
            <v>23152.227163555472</v>
          </cell>
          <cell r="S89">
            <v>20793.769668732963</v>
          </cell>
          <cell r="T89">
            <v>28707.086428097442</v>
          </cell>
          <cell r="U89">
            <v>35368.120392516903</v>
          </cell>
          <cell r="V89">
            <v>22216.72804397326</v>
          </cell>
          <cell r="W89">
            <v>12124.228850659019</v>
          </cell>
          <cell r="X89">
            <v>23935.635084396792</v>
          </cell>
          <cell r="Y89">
            <v>16096.885492322413</v>
          </cell>
          <cell r="Z89">
            <v>30761.897599297998</v>
          </cell>
          <cell r="AA89">
            <v>20298.19132129701</v>
          </cell>
          <cell r="AB89">
            <v>19418.131101473831</v>
          </cell>
          <cell r="AC89">
            <v>9442.0635736000004</v>
          </cell>
          <cell r="AD89">
            <v>6278.2804727999992</v>
          </cell>
          <cell r="AE89">
            <v>8163.5526000000009</v>
          </cell>
          <cell r="AF89">
            <v>6277</v>
          </cell>
          <cell r="AG89">
            <v>5040</v>
          </cell>
          <cell r="AH89">
            <v>6700</v>
          </cell>
          <cell r="AI89">
            <v>7458.3968000000004</v>
          </cell>
          <cell r="AJ89">
            <v>4887.07</v>
          </cell>
          <cell r="AK89">
            <v>5731</v>
          </cell>
          <cell r="AL89">
            <v>8329</v>
          </cell>
          <cell r="AM89">
            <v>7508</v>
          </cell>
          <cell r="AN89">
            <v>6003.0885685265066</v>
          </cell>
          <cell r="AO89">
            <v>5575.7107361708477</v>
          </cell>
          <cell r="AP89">
            <v>4941</v>
          </cell>
          <cell r="AQ89">
            <v>7781.9560000000001</v>
          </cell>
          <cell r="AR89">
            <v>8499.02</v>
          </cell>
          <cell r="AS89">
            <v>5508.2079999999996</v>
          </cell>
          <cell r="AT89">
            <v>18591.172999999999</v>
          </cell>
          <cell r="AU89">
            <v>10540.013999999999</v>
          </cell>
          <cell r="AV89">
            <v>7536.3549999999996</v>
          </cell>
          <cell r="AW89">
            <v>8567.6650000000009</v>
          </cell>
          <cell r="AX89">
            <v>7752.5410000000002</v>
          </cell>
          <cell r="AY89">
            <v>16510.684000000001</v>
          </cell>
          <cell r="AZ89">
            <v>8221.0212199999987</v>
          </cell>
          <cell r="BA89">
            <v>4367</v>
          </cell>
          <cell r="BB89">
            <v>3309.239</v>
          </cell>
          <cell r="BC89">
            <v>3988.8513699999994</v>
          </cell>
          <cell r="BD89">
            <v>5254.0519999999997</v>
          </cell>
          <cell r="BE89">
            <v>4976.3329999999996</v>
          </cell>
          <cell r="BF89">
            <v>10000.621999999999</v>
          </cell>
          <cell r="BG89">
            <v>7218.6877500000055</v>
          </cell>
          <cell r="BH89">
            <v>9387.2270600000047</v>
          </cell>
          <cell r="BI89">
            <v>5428.7271899999996</v>
          </cell>
          <cell r="BJ89">
            <v>8351.7171900000085</v>
          </cell>
          <cell r="BK89">
            <v>4615.6257299999988</v>
          </cell>
          <cell r="BL89">
            <v>10673.448910000006</v>
          </cell>
          <cell r="BM89">
            <v>15604.145260000012</v>
          </cell>
          <cell r="BN89">
            <v>12970.795570000004</v>
          </cell>
          <cell r="BO89">
            <v>9304.6075999999957</v>
          </cell>
          <cell r="BP89">
            <v>7042.7473700000064</v>
          </cell>
          <cell r="BQ89">
            <v>9123.3334399999985</v>
          </cell>
          <cell r="BR89">
            <v>8536.8776999999991</v>
          </cell>
          <cell r="BS89">
            <v>2845.9704400000001</v>
          </cell>
          <cell r="BT89">
            <v>9320.6980599999988</v>
          </cell>
          <cell r="BU89">
            <v>10113.161399999999</v>
          </cell>
          <cell r="BV89">
            <v>3350.7394400000003</v>
          </cell>
          <cell r="BW89">
            <v>14974.869970000003</v>
          </cell>
          <cell r="BX89">
            <v>22200.153809999996</v>
          </cell>
          <cell r="BY89">
            <v>3123.6989200000003</v>
          </cell>
          <cell r="BZ89">
            <v>6417.5940199999995</v>
          </cell>
          <cell r="CA89">
            <v>17143.425220000001</v>
          </cell>
          <cell r="CB89">
            <v>7060.8207900000043</v>
          </cell>
          <cell r="CC89">
            <v>15746.466549999994</v>
          </cell>
          <cell r="CD89">
            <v>12273.506579999999</v>
          </cell>
          <cell r="CE89">
            <v>10310.622209999996</v>
          </cell>
          <cell r="CF89">
            <v>10222.830700000004</v>
          </cell>
          <cell r="CG89">
            <v>9824.6433099999995</v>
          </cell>
          <cell r="CH89">
            <v>14936.939999999997</v>
          </cell>
          <cell r="CI89">
            <v>12131.321759999997</v>
          </cell>
          <cell r="CJ89">
            <v>12421.595289999999</v>
          </cell>
          <cell r="CK89">
            <v>8548.2406500000016</v>
          </cell>
          <cell r="CL89">
            <v>4679.4378399999996</v>
          </cell>
          <cell r="CM89">
            <v>8543.5882500000043</v>
          </cell>
          <cell r="CN89">
            <v>9914.537940000002</v>
          </cell>
          <cell r="CO89">
            <v>7087.420839999998</v>
          </cell>
          <cell r="CP89">
            <v>9588.3840800000035</v>
          </cell>
          <cell r="CQ89">
            <v>18964.172269999981</v>
          </cell>
          <cell r="CR89">
            <v>14171.967329999994</v>
          </cell>
          <cell r="CS89">
            <v>15144.626469999996</v>
          </cell>
          <cell r="CT89">
            <v>15872.847499999996</v>
          </cell>
          <cell r="CU89">
            <v>12363.573760000005</v>
          </cell>
          <cell r="CV89">
            <v>5850.9587299999985</v>
          </cell>
          <cell r="CW89">
            <v>11774.217899999998</v>
          </cell>
          <cell r="CX89">
            <v>15551.278</v>
          </cell>
          <cell r="CY89">
            <v>18365.701000000001</v>
          </cell>
          <cell r="CZ89">
            <v>32467.702999999998</v>
          </cell>
          <cell r="DA89">
            <v>13242.543</v>
          </cell>
          <cell r="DB89">
            <v>18654.440999999999</v>
          </cell>
          <cell r="DC89">
            <v>18081.145</v>
          </cell>
          <cell r="DD89">
            <v>19213.053</v>
          </cell>
          <cell r="DE89">
            <v>24519.165000000001</v>
          </cell>
          <cell r="DF89">
            <v>24289.240999999998</v>
          </cell>
          <cell r="DG89">
            <v>16255.148999999999</v>
          </cell>
          <cell r="DH89">
            <v>21274.628000000001</v>
          </cell>
          <cell r="DI89">
            <v>15740.657999999999</v>
          </cell>
          <cell r="DJ89">
            <v>17026.420999999998</v>
          </cell>
          <cell r="DK89">
            <v>17659.734</v>
          </cell>
          <cell r="DL89">
            <v>18703.987000000001</v>
          </cell>
          <cell r="DM89">
            <v>19169.407999999999</v>
          </cell>
          <cell r="DN89">
            <v>16535.673999999999</v>
          </cell>
          <cell r="DO89">
            <v>19979.878000000001</v>
          </cell>
          <cell r="DP89">
            <v>18085.466</v>
          </cell>
          <cell r="DQ89">
            <v>19666.865000000002</v>
          </cell>
          <cell r="DR89">
            <v>23263.031999999999</v>
          </cell>
          <cell r="DS89">
            <v>32521.437000000002</v>
          </cell>
          <cell r="DT89">
            <v>25242.778999999999</v>
          </cell>
          <cell r="DU89">
            <v>15192.927</v>
          </cell>
          <cell r="DV89">
            <v>31160.53</v>
          </cell>
          <cell r="DW89">
            <v>30295.896000000001</v>
          </cell>
          <cell r="DX89">
            <v>24524.243999999999</v>
          </cell>
          <cell r="DY89">
            <v>31051.651000000002</v>
          </cell>
          <cell r="DZ89">
            <v>17389.325000000001</v>
          </cell>
          <cell r="EA89">
            <v>20510.638999999999</v>
          </cell>
          <cell r="EB89">
            <v>19328.620999999999</v>
          </cell>
          <cell r="EC89">
            <v>24112.7</v>
          </cell>
          <cell r="ED89">
            <v>25044.969000000001</v>
          </cell>
          <cell r="EE89">
            <v>8951.3700000000008</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IA89">
            <v>425634.15470644715</v>
          </cell>
          <cell r="IB89">
            <v>262314.9647199231</v>
          </cell>
          <cell r="IC89">
            <v>77951.099177497366</v>
          </cell>
          <cell r="ID89">
            <v>108816.63722</v>
          </cell>
          <cell r="IE89">
            <v>88808.676460000046</v>
          </cell>
          <cell r="IF89">
            <v>112907.65372</v>
          </cell>
          <cell r="IG89">
            <v>137038.00708000001</v>
          </cell>
          <cell r="IH89">
            <v>133955.73290999999</v>
          </cell>
          <cell r="II89">
            <v>237654.70500000002</v>
          </cell>
          <cell r="IJ89">
            <v>243047.60800000001</v>
          </cell>
          <cell r="IK89">
            <v>232369.94500000004</v>
          </cell>
          <cell r="IL89">
            <v>0</v>
          </cell>
          <cell r="IM89">
            <v>0</v>
          </cell>
          <cell r="IN89">
            <v>0</v>
          </cell>
          <cell r="IO89">
            <v>0</v>
          </cell>
          <cell r="IP89">
            <v>0</v>
          </cell>
          <cell r="IQ89">
            <v>0</v>
          </cell>
          <cell r="IR89">
            <v>0</v>
          </cell>
          <cell r="IS89">
            <v>0</v>
          </cell>
          <cell r="IU89">
            <v>85980.67</v>
          </cell>
          <cell r="IV89">
            <v>68951.615000000005</v>
          </cell>
          <cell r="IW89">
            <v>68486.289999999994</v>
          </cell>
          <cell r="IX89">
            <v>8951.3700000000008</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F89">
            <v>0</v>
          </cell>
          <cell r="KG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cell r="LJ89">
            <v>0</v>
          </cell>
          <cell r="LK89">
            <v>0</v>
          </cell>
          <cell r="LL89">
            <v>0</v>
          </cell>
          <cell r="LM89">
            <v>0</v>
          </cell>
          <cell r="LN89">
            <v>0</v>
          </cell>
          <cell r="LO89">
            <v>0</v>
          </cell>
          <cell r="LP89">
            <v>0</v>
          </cell>
          <cell r="LQ89">
            <v>0</v>
          </cell>
          <cell r="LR89">
            <v>0</v>
          </cell>
          <cell r="LS89">
            <v>0</v>
          </cell>
          <cell r="LT89">
            <v>0</v>
          </cell>
          <cell r="LU89">
            <v>0</v>
          </cell>
          <cell r="LV89">
            <v>0</v>
          </cell>
          <cell r="LW89">
            <v>0</v>
          </cell>
          <cell r="LX89">
            <v>0</v>
          </cell>
          <cell r="LY89">
            <v>0</v>
          </cell>
          <cell r="LZ89">
            <v>0</v>
          </cell>
          <cell r="MA89">
            <v>0</v>
          </cell>
          <cell r="MB89">
            <v>0</v>
          </cell>
          <cell r="MC89">
            <v>0</v>
          </cell>
          <cell r="MD89">
            <v>0</v>
          </cell>
          <cell r="MF89">
            <v>0</v>
          </cell>
          <cell r="MG89">
            <v>0</v>
          </cell>
          <cell r="MH89">
            <v>0</v>
          </cell>
          <cell r="MJ89">
            <v>0</v>
          </cell>
          <cell r="MK89">
            <v>0</v>
          </cell>
          <cell r="ML89">
            <v>0</v>
          </cell>
          <cell r="MM89">
            <v>0</v>
          </cell>
          <cell r="MN89">
            <v>0</v>
          </cell>
          <cell r="MO89">
            <v>0</v>
          </cell>
          <cell r="MP89">
            <v>0</v>
          </cell>
          <cell r="MQ89">
            <v>0</v>
          </cell>
          <cell r="MR89">
            <v>0</v>
          </cell>
          <cell r="MS89">
            <v>0</v>
          </cell>
          <cell r="MT89">
            <v>0</v>
          </cell>
          <cell r="MU89">
            <v>0</v>
          </cell>
          <cell r="MV89">
            <v>0</v>
          </cell>
          <cell r="MW89">
            <v>0</v>
          </cell>
          <cell r="MX89">
            <v>0</v>
          </cell>
          <cell r="MY89">
            <v>0</v>
          </cell>
          <cell r="MZ89">
            <v>0</v>
          </cell>
          <cell r="NA89">
            <v>0</v>
          </cell>
          <cell r="NB89">
            <v>0</v>
          </cell>
          <cell r="NC89">
            <v>0</v>
          </cell>
          <cell r="ND89">
            <v>0</v>
          </cell>
          <cell r="NE89">
            <v>0</v>
          </cell>
          <cell r="NF89">
            <v>0</v>
          </cell>
          <cell r="NG89">
            <v>0</v>
          </cell>
          <cell r="NH89">
            <v>0</v>
          </cell>
          <cell r="NI89">
            <v>0</v>
          </cell>
          <cell r="NJ89">
            <v>0</v>
          </cell>
          <cell r="NK89">
            <v>0</v>
          </cell>
          <cell r="NL89">
            <v>0</v>
          </cell>
          <cell r="NM89">
            <v>0</v>
          </cell>
          <cell r="NN89">
            <v>0</v>
          </cell>
          <cell r="NO89">
            <v>0</v>
          </cell>
          <cell r="NP89">
            <v>0</v>
          </cell>
          <cell r="NQ89">
            <v>0</v>
          </cell>
          <cell r="NR89">
            <v>0</v>
          </cell>
          <cell r="NS89">
            <v>0</v>
          </cell>
          <cell r="NT89">
            <v>0</v>
          </cell>
          <cell r="NU89">
            <v>0</v>
          </cell>
          <cell r="NV89">
            <v>0</v>
          </cell>
          <cell r="NW89">
            <v>0</v>
          </cell>
          <cell r="NX89">
            <v>0</v>
          </cell>
          <cell r="NY89">
            <v>0</v>
          </cell>
          <cell r="NZ89">
            <v>0</v>
          </cell>
          <cell r="OA89">
            <v>0</v>
          </cell>
          <cell r="OB89">
            <v>0</v>
          </cell>
          <cell r="OC89">
            <v>0</v>
          </cell>
          <cell r="OD89">
            <v>0</v>
          </cell>
          <cell r="OE89">
            <v>0</v>
          </cell>
          <cell r="OG89">
            <v>0</v>
          </cell>
          <cell r="OH89">
            <v>0</v>
          </cell>
          <cell r="OI89">
            <v>0</v>
          </cell>
        </row>
        <row r="90">
          <cell r="A90" t="str">
            <v>Additional Loan</v>
          </cell>
          <cell r="B90" t="str">
            <v>SUMIF</v>
          </cell>
          <cell r="D90" t="str">
            <v>Additional Loan</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13502.05</v>
          </cell>
          <cell r="EG90">
            <v>4935.8</v>
          </cell>
          <cell r="EH90">
            <v>9147.0499999999993</v>
          </cell>
          <cell r="EI90">
            <v>7257</v>
          </cell>
          <cell r="EJ90">
            <v>6602.95</v>
          </cell>
          <cell r="EK90">
            <v>8742.15</v>
          </cell>
          <cell r="EL90">
            <v>7764.45</v>
          </cell>
          <cell r="EM90">
            <v>8149</v>
          </cell>
          <cell r="EN90">
            <v>11046.85</v>
          </cell>
          <cell r="EO90">
            <v>13288.3</v>
          </cell>
          <cell r="EP90">
            <v>11907.2</v>
          </cell>
          <cell r="EQ90">
            <v>15257.2</v>
          </cell>
          <cell r="ER90">
            <v>18396.599999999999</v>
          </cell>
          <cell r="ES90">
            <v>18173.05</v>
          </cell>
          <cell r="ET90">
            <v>18751.3</v>
          </cell>
          <cell r="EU90">
            <v>16291.695</v>
          </cell>
          <cell r="EV90">
            <v>20961.399000000001</v>
          </cell>
          <cell r="EW90">
            <v>20984.95</v>
          </cell>
          <cell r="EX90">
            <v>17019.55</v>
          </cell>
          <cell r="EY90">
            <v>19353</v>
          </cell>
          <cell r="EZ90">
            <v>11857.81</v>
          </cell>
          <cell r="FA90">
            <v>26291.554</v>
          </cell>
          <cell r="FB90">
            <v>13984.463</v>
          </cell>
          <cell r="FC90">
            <v>19100.651999999998</v>
          </cell>
          <cell r="FD90">
            <v>23954.431</v>
          </cell>
          <cell r="FE90">
            <v>9264.0059999999994</v>
          </cell>
          <cell r="FF90">
            <v>15826.35</v>
          </cell>
          <cell r="FG90">
            <v>16892.635999999999</v>
          </cell>
          <cell r="FH90">
            <v>14891.6</v>
          </cell>
          <cell r="FI90">
            <v>14947.85</v>
          </cell>
          <cell r="FJ90">
            <v>9325.25</v>
          </cell>
          <cell r="FK90">
            <v>13638.85</v>
          </cell>
          <cell r="FL90">
            <v>16098.75</v>
          </cell>
          <cell r="FM90">
            <v>12047.6</v>
          </cell>
          <cell r="FN90">
            <v>26374.2</v>
          </cell>
          <cell r="FO90">
            <v>23930.35</v>
          </cell>
          <cell r="FP90">
            <v>26086</v>
          </cell>
          <cell r="FQ90">
            <v>30397.15</v>
          </cell>
          <cell r="FR90">
            <v>22061.018</v>
          </cell>
          <cell r="FS90">
            <v>27723.75</v>
          </cell>
          <cell r="FT90">
            <v>41036.1</v>
          </cell>
          <cell r="FU90">
            <v>21129.9</v>
          </cell>
          <cell r="FV90">
            <v>27796.5</v>
          </cell>
          <cell r="FW90">
            <v>27515.85</v>
          </cell>
          <cell r="FX90">
            <v>39265.449999999997</v>
          </cell>
          <cell r="FY90">
            <v>43871.25</v>
          </cell>
          <cell r="FZ90">
            <v>47678.2</v>
          </cell>
          <cell r="GA90">
            <v>39236.1</v>
          </cell>
          <cell r="GB90">
            <v>31436.7</v>
          </cell>
          <cell r="GC90">
            <v>21414.6</v>
          </cell>
          <cell r="GD90">
            <v>38696.1</v>
          </cell>
          <cell r="GE90">
            <v>33414.15</v>
          </cell>
          <cell r="GF90">
            <v>40243.5</v>
          </cell>
          <cell r="GG90">
            <v>26566.85</v>
          </cell>
          <cell r="GH90">
            <v>40021.4</v>
          </cell>
          <cell r="GI90">
            <v>32930.400000000001</v>
          </cell>
          <cell r="GJ90">
            <v>14000.000000000002</v>
          </cell>
          <cell r="GK90">
            <v>15000</v>
          </cell>
          <cell r="GL90">
            <v>17000</v>
          </cell>
          <cell r="GM90">
            <v>18000</v>
          </cell>
          <cell r="GN90">
            <v>16000</v>
          </cell>
          <cell r="GO90">
            <v>11000</v>
          </cell>
          <cell r="GP90">
            <v>15750</v>
          </cell>
          <cell r="GQ90">
            <v>17850</v>
          </cell>
          <cell r="GR90">
            <v>18900</v>
          </cell>
          <cell r="GS90">
            <v>17850</v>
          </cell>
          <cell r="GT90">
            <v>17850</v>
          </cell>
          <cell r="GU90">
            <v>16800</v>
          </cell>
          <cell r="GV90">
            <v>14700</v>
          </cell>
          <cell r="GW90">
            <v>15750</v>
          </cell>
          <cell r="GX90">
            <v>17850</v>
          </cell>
          <cell r="GY90">
            <v>18900</v>
          </cell>
          <cell r="GZ90">
            <v>16800</v>
          </cell>
          <cell r="HA90">
            <v>11550</v>
          </cell>
          <cell r="HB90">
            <v>16537.5</v>
          </cell>
          <cell r="HC90">
            <v>18742.5</v>
          </cell>
          <cell r="HD90">
            <v>19845</v>
          </cell>
          <cell r="HE90">
            <v>18742.5</v>
          </cell>
          <cell r="HF90">
            <v>18742.5</v>
          </cell>
          <cell r="HG90">
            <v>17640</v>
          </cell>
          <cell r="HH90">
            <v>15435</v>
          </cell>
          <cell r="HI90">
            <v>16537.5</v>
          </cell>
          <cell r="HJ90">
            <v>18742.5</v>
          </cell>
          <cell r="HK90">
            <v>19845</v>
          </cell>
          <cell r="HL90">
            <v>17640</v>
          </cell>
          <cell r="HM90">
            <v>12127.5</v>
          </cell>
          <cell r="HN90">
            <v>17364.375</v>
          </cell>
          <cell r="HO90">
            <v>19679.625</v>
          </cell>
          <cell r="HP90">
            <v>20837.25</v>
          </cell>
          <cell r="HQ90">
            <v>19679.625</v>
          </cell>
          <cell r="HR90">
            <v>19679.625</v>
          </cell>
          <cell r="HS90">
            <v>18522</v>
          </cell>
          <cell r="HT90">
            <v>16206.749999999998</v>
          </cell>
          <cell r="HU90">
            <v>17364.375</v>
          </cell>
          <cell r="HV90">
            <v>19679.625</v>
          </cell>
          <cell r="HW90">
            <v>20837.25</v>
          </cell>
          <cell r="HX90">
            <v>18522</v>
          </cell>
          <cell r="HY90">
            <v>12733.874999999998</v>
          </cell>
          <cell r="IA90">
            <v>0</v>
          </cell>
          <cell r="IB90">
            <v>0</v>
          </cell>
          <cell r="IC90">
            <v>0</v>
          </cell>
          <cell r="ID90">
            <v>0</v>
          </cell>
          <cell r="IE90">
            <v>0</v>
          </cell>
          <cell r="IF90">
            <v>0</v>
          </cell>
          <cell r="IG90">
            <v>0</v>
          </cell>
          <cell r="IH90">
            <v>0</v>
          </cell>
          <cell r="II90">
            <v>0</v>
          </cell>
          <cell r="IJ90">
            <v>0</v>
          </cell>
          <cell r="IK90">
            <v>18437.849999999999</v>
          </cell>
          <cell r="IL90">
            <v>135731.79999999999</v>
          </cell>
          <cell r="IM90">
            <v>217814.81</v>
          </cell>
          <cell r="IN90">
            <v>220456.58600000001</v>
          </cell>
          <cell r="IO90">
            <v>390165.41799999995</v>
          </cell>
          <cell r="IP90">
            <v>302872.40000000002</v>
          </cell>
          <cell r="IQ90">
            <v>200550</v>
          </cell>
          <cell r="IR90">
            <v>210577.5</v>
          </cell>
          <cell r="IS90">
            <v>221106.375</v>
          </cell>
          <cell r="IU90">
            <v>0</v>
          </cell>
          <cell r="IV90">
            <v>0</v>
          </cell>
          <cell r="IW90">
            <v>0</v>
          </cell>
          <cell r="IX90">
            <v>18437.849999999999</v>
          </cell>
          <cell r="IY90">
            <v>23007</v>
          </cell>
          <cell r="IZ90">
            <v>24655.599999999999</v>
          </cell>
          <cell r="JA90">
            <v>36242.350000000006</v>
          </cell>
          <cell r="JB90">
            <v>51826.850000000006</v>
          </cell>
          <cell r="JC90">
            <v>56004.394</v>
          </cell>
          <cell r="JD90">
            <v>57357.5</v>
          </cell>
          <cell r="JE90">
            <v>52133.827000000005</v>
          </cell>
          <cell r="JF90">
            <v>52319.089</v>
          </cell>
          <cell r="JG90">
            <v>47610.585999999996</v>
          </cell>
          <cell r="JH90">
            <v>37911.949999999997</v>
          </cell>
          <cell r="JI90">
            <v>54520.55</v>
          </cell>
          <cell r="JJ90">
            <v>80413.5</v>
          </cell>
          <cell r="JK90">
            <v>90820.867999999988</v>
          </cell>
          <cell r="JL90">
            <v>76442.25</v>
          </cell>
          <cell r="JM90">
            <v>130814.9</v>
          </cell>
          <cell r="JN90">
            <v>92087.4</v>
          </cell>
          <cell r="JO90">
            <v>112353.75</v>
          </cell>
          <cell r="JP90">
            <v>99518.65</v>
          </cell>
          <cell r="JQ90">
            <v>46000</v>
          </cell>
          <cell r="JR90">
            <v>45000</v>
          </cell>
          <cell r="JS90">
            <v>52500</v>
          </cell>
          <cell r="JT90">
            <v>52500</v>
          </cell>
          <cell r="JU90">
            <v>48300</v>
          </cell>
          <cell r="JV90">
            <v>47250</v>
          </cell>
          <cell r="JW90">
            <v>55125</v>
          </cell>
          <cell r="JX90">
            <v>55125</v>
          </cell>
          <cell r="JY90">
            <v>50715</v>
          </cell>
          <cell r="JZ90">
            <v>49612.5</v>
          </cell>
          <cell r="KA90">
            <v>57881.25</v>
          </cell>
          <cell r="KB90">
            <v>57881.25</v>
          </cell>
          <cell r="KC90">
            <v>53250.75</v>
          </cell>
          <cell r="KD90">
            <v>52093.125</v>
          </cell>
          <cell r="KF90">
            <v>167263.11799999999</v>
          </cell>
          <cell r="KG90">
            <v>211872.4</v>
          </cell>
          <cell r="KI90">
            <v>18751.3</v>
          </cell>
          <cell r="KJ90">
            <v>16291.695</v>
          </cell>
          <cell r="KK90">
            <v>20961.399000000001</v>
          </cell>
          <cell r="KL90">
            <v>20984.95</v>
          </cell>
          <cell r="KM90">
            <v>17019.55</v>
          </cell>
          <cell r="KN90">
            <v>19353</v>
          </cell>
          <cell r="KO90">
            <v>11857.81</v>
          </cell>
          <cell r="KP90">
            <v>26291.554</v>
          </cell>
          <cell r="KQ90">
            <v>13984.463</v>
          </cell>
          <cell r="KR90">
            <v>19100.651999999998</v>
          </cell>
          <cell r="KS90">
            <v>23954.431</v>
          </cell>
          <cell r="KT90">
            <v>9264.0059999999994</v>
          </cell>
          <cell r="KU90">
            <v>15826.35</v>
          </cell>
          <cell r="KV90">
            <v>16892.635999999999</v>
          </cell>
          <cell r="KW90">
            <v>14891.6</v>
          </cell>
          <cell r="KX90">
            <v>14947.85</v>
          </cell>
          <cell r="KY90">
            <v>9325.25</v>
          </cell>
          <cell r="KZ90">
            <v>13638.85</v>
          </cell>
          <cell r="LA90">
            <v>16098.75</v>
          </cell>
          <cell r="LB90">
            <v>12047.6</v>
          </cell>
          <cell r="LC90">
            <v>26374.2</v>
          </cell>
          <cell r="LD90">
            <v>23930.35</v>
          </cell>
          <cell r="LE90">
            <v>26086</v>
          </cell>
          <cell r="LF90">
            <v>30397.15</v>
          </cell>
          <cell r="LG90">
            <v>22061.018</v>
          </cell>
          <cell r="LH90">
            <v>27723.75</v>
          </cell>
          <cell r="LI90">
            <v>41036.1</v>
          </cell>
          <cell r="LJ90">
            <v>21129.9</v>
          </cell>
          <cell r="LK90">
            <v>27796.5</v>
          </cell>
          <cell r="LL90">
            <v>27515.85</v>
          </cell>
          <cell r="LM90">
            <v>39265.449999999997</v>
          </cell>
          <cell r="LN90">
            <v>43871.25</v>
          </cell>
          <cell r="LO90">
            <v>47678.2</v>
          </cell>
          <cell r="LP90">
            <v>39236.1</v>
          </cell>
          <cell r="LQ90">
            <v>31436.7</v>
          </cell>
          <cell r="LR90">
            <v>10000</v>
          </cell>
          <cell r="LS90">
            <v>38696.1</v>
          </cell>
          <cell r="LT90">
            <v>33414.15</v>
          </cell>
          <cell r="LU90">
            <v>40243.5</v>
          </cell>
          <cell r="LV90">
            <v>17000</v>
          </cell>
          <cell r="LW90">
            <v>17000</v>
          </cell>
          <cell r="LX90">
            <v>16000</v>
          </cell>
          <cell r="LY90">
            <v>14000.000000000002</v>
          </cell>
          <cell r="LZ90">
            <v>15000</v>
          </cell>
          <cell r="MA90">
            <v>17000</v>
          </cell>
          <cell r="MB90">
            <v>18000</v>
          </cell>
          <cell r="MC90">
            <v>16000</v>
          </cell>
          <cell r="MD90">
            <v>11000</v>
          </cell>
          <cell r="MF90">
            <v>50000</v>
          </cell>
          <cell r="MG90">
            <v>162353.75</v>
          </cell>
          <cell r="MH90">
            <v>253353.75</v>
          </cell>
          <cell r="MJ90">
            <v>18751.3</v>
          </cell>
          <cell r="MK90">
            <v>16291.695</v>
          </cell>
          <cell r="ML90">
            <v>20961.399000000001</v>
          </cell>
          <cell r="MM90">
            <v>11000</v>
          </cell>
          <cell r="MN90">
            <v>10000</v>
          </cell>
          <cell r="MO90">
            <v>11000</v>
          </cell>
          <cell r="MP90">
            <v>11000</v>
          </cell>
          <cell r="MQ90">
            <v>11000</v>
          </cell>
          <cell r="MR90">
            <v>13000</v>
          </cell>
          <cell r="MS90">
            <v>13000</v>
          </cell>
          <cell r="MT90">
            <v>12000</v>
          </cell>
          <cell r="MU90">
            <v>7000.0000000000009</v>
          </cell>
          <cell r="MV90">
            <v>10349.999999999998</v>
          </cell>
          <cell r="MW90">
            <v>12420</v>
          </cell>
          <cell r="MX90">
            <v>11385</v>
          </cell>
          <cell r="MY90">
            <v>11385</v>
          </cell>
          <cell r="MZ90">
            <v>10349.999999999998</v>
          </cell>
          <cell r="NA90">
            <v>11385</v>
          </cell>
          <cell r="NB90">
            <v>11385</v>
          </cell>
          <cell r="NC90">
            <v>11385</v>
          </cell>
          <cell r="ND90">
            <v>13454.999999999996</v>
          </cell>
          <cell r="NE90">
            <v>13454.999999999996</v>
          </cell>
          <cell r="NF90">
            <v>12420</v>
          </cell>
          <cell r="NG90">
            <v>7244.9999999999991</v>
          </cell>
          <cell r="NH90">
            <v>10971</v>
          </cell>
          <cell r="NI90">
            <v>13165.2</v>
          </cell>
          <cell r="NJ90">
            <v>12068.1</v>
          </cell>
          <cell r="NK90">
            <v>12068.1</v>
          </cell>
          <cell r="NL90">
            <v>10971</v>
          </cell>
          <cell r="NM90">
            <v>12068.1</v>
          </cell>
          <cell r="NN90">
            <v>12068.1</v>
          </cell>
          <cell r="NO90">
            <v>12068.1</v>
          </cell>
          <cell r="NP90">
            <v>14262.3</v>
          </cell>
          <cell r="NQ90">
            <v>14262.3</v>
          </cell>
          <cell r="NR90">
            <v>13165.2</v>
          </cell>
          <cell r="NS90">
            <v>7679.7</v>
          </cell>
          <cell r="NT90">
            <v>10971</v>
          </cell>
          <cell r="NU90">
            <v>13165.2</v>
          </cell>
          <cell r="NV90">
            <v>12068.1</v>
          </cell>
          <cell r="NW90">
            <v>12068.1</v>
          </cell>
          <cell r="NX90">
            <v>10971</v>
          </cell>
          <cell r="NY90">
            <v>12068.1</v>
          </cell>
          <cell r="NZ90">
            <v>12068.1</v>
          </cell>
          <cell r="OA90">
            <v>12068.1</v>
          </cell>
          <cell r="OB90">
            <v>14262.3</v>
          </cell>
          <cell r="OC90">
            <v>14262.3</v>
          </cell>
          <cell r="OD90">
            <v>13165.2</v>
          </cell>
          <cell r="OE90">
            <v>7679.7</v>
          </cell>
          <cell r="OG90">
            <v>35107.199999999997</v>
          </cell>
          <cell r="OH90">
            <v>71311.5</v>
          </cell>
          <cell r="OI90">
            <v>144817.20000000004</v>
          </cell>
        </row>
        <row r="91">
          <cell r="A91" t="str">
            <v>Liquidation</v>
          </cell>
          <cell r="B91" t="str">
            <v>SUMIF</v>
          </cell>
          <cell r="D91" t="str">
            <v>Liquidation</v>
          </cell>
          <cell r="E91">
            <v>53110.985847648466</v>
          </cell>
          <cell r="F91">
            <v>55999.32363264868</v>
          </cell>
          <cell r="G91">
            <v>51913.371216274798</v>
          </cell>
          <cell r="H91">
            <v>66324.417037719395</v>
          </cell>
          <cell r="I91">
            <v>52987.07712650625</v>
          </cell>
          <cell r="J91">
            <v>60516.860430244822</v>
          </cell>
          <cell r="K91">
            <v>70038.989999914076</v>
          </cell>
          <cell r="L91">
            <v>56662.980080211535</v>
          </cell>
          <cell r="M91">
            <v>58225.227591670118</v>
          </cell>
          <cell r="N91">
            <v>49683.052343751304</v>
          </cell>
          <cell r="O91">
            <v>65228.187080630101</v>
          </cell>
          <cell r="P91">
            <v>57953.918846631423</v>
          </cell>
          <cell r="Q91">
            <v>56036.87989930762</v>
          </cell>
          <cell r="R91">
            <v>61455.238266202621</v>
          </cell>
          <cell r="S91">
            <v>56366.640615161043</v>
          </cell>
          <cell r="T91">
            <v>47804.909975218587</v>
          </cell>
          <cell r="U91">
            <v>66462.616787447128</v>
          </cell>
          <cell r="V91">
            <v>61009.776710435282</v>
          </cell>
          <cell r="W91">
            <v>52660.939569299109</v>
          </cell>
          <cell r="X91">
            <v>53696.615338957403</v>
          </cell>
          <cell r="Y91">
            <v>41376.157295195851</v>
          </cell>
          <cell r="Z91">
            <v>62867.575999601278</v>
          </cell>
          <cell r="AA91">
            <v>55558.018137751147</v>
          </cell>
          <cell r="AB91">
            <v>42722.487069520168</v>
          </cell>
          <cell r="AC91">
            <v>45289.089110032655</v>
          </cell>
          <cell r="AD91">
            <v>40649.25207420066</v>
          </cell>
          <cell r="AE91">
            <v>47756.376983199269</v>
          </cell>
          <cell r="AF91">
            <v>51293.376983199203</v>
          </cell>
          <cell r="AG91">
            <v>64671.086946107898</v>
          </cell>
          <cell r="AH91">
            <v>57755.315613193401</v>
          </cell>
          <cell r="AI91">
            <v>70419</v>
          </cell>
          <cell r="AJ91">
            <v>52327</v>
          </cell>
          <cell r="AK91">
            <v>46666</v>
          </cell>
          <cell r="AL91">
            <v>60511</v>
          </cell>
          <cell r="AM91">
            <v>61227.274817467202</v>
          </cell>
          <cell r="AN91">
            <v>53530.256522100899</v>
          </cell>
          <cell r="AO91">
            <v>63918.023700268473</v>
          </cell>
          <cell r="AP91">
            <v>45590.472700000442</v>
          </cell>
          <cell r="AQ91">
            <v>48136.238749999859</v>
          </cell>
          <cell r="AR91">
            <v>65068.149500000392</v>
          </cell>
          <cell r="AS91">
            <v>48383.849020000118</v>
          </cell>
          <cell r="AT91">
            <v>54837.391109998905</v>
          </cell>
          <cell r="AU91">
            <v>71958.562780001041</v>
          </cell>
          <cell r="AV91">
            <v>53445.945839999855</v>
          </cell>
          <cell r="AW91">
            <v>57812.306889999352</v>
          </cell>
          <cell r="AX91">
            <v>61096.596520000268</v>
          </cell>
          <cell r="AY91">
            <v>63570.086120000109</v>
          </cell>
          <cell r="AZ91">
            <v>75377.345370000461</v>
          </cell>
          <cell r="BA91">
            <v>81394.701043638401</v>
          </cell>
          <cell r="BB91">
            <v>54967.506150000248</v>
          </cell>
          <cell r="BC91">
            <v>64040.812889999543</v>
          </cell>
          <cell r="BD91">
            <v>79719.563210000371</v>
          </cell>
          <cell r="BE91">
            <v>53046.705250000858</v>
          </cell>
          <cell r="BF91">
            <v>83741.909119999822</v>
          </cell>
          <cell r="BG91">
            <v>68738.889699999636</v>
          </cell>
          <cell r="BH91">
            <v>56206.187769999844</v>
          </cell>
          <cell r="BI91">
            <v>76267.444219999161</v>
          </cell>
          <cell r="BJ91">
            <v>63251.558510000963</v>
          </cell>
          <cell r="BK91">
            <v>72636.274739999935</v>
          </cell>
          <cell r="BL91">
            <v>73464.372119999243</v>
          </cell>
          <cell r="BM91">
            <v>70663.385120001069</v>
          </cell>
          <cell r="BN91">
            <v>66011.48737999922</v>
          </cell>
          <cell r="BO91">
            <v>63360.291880000019</v>
          </cell>
          <cell r="BP91">
            <v>69112.02858000093</v>
          </cell>
          <cell r="BQ91">
            <v>63788.316099999895</v>
          </cell>
          <cell r="BR91">
            <v>67478.567939999732</v>
          </cell>
          <cell r="BS91">
            <v>57174.147440000008</v>
          </cell>
          <cell r="BT91">
            <v>79767.29669000025</v>
          </cell>
          <cell r="BU91">
            <v>58237.839829998804</v>
          </cell>
          <cell r="BV91">
            <v>55792.057059999919</v>
          </cell>
          <cell r="BW91">
            <v>92965.127000000852</v>
          </cell>
          <cell r="BX91">
            <v>56947.367439999914</v>
          </cell>
          <cell r="BY91">
            <v>62455.652180000339</v>
          </cell>
          <cell r="BZ91">
            <v>68799.264709999887</v>
          </cell>
          <cell r="CA91">
            <v>61811.637380000204</v>
          </cell>
          <cell r="CB91">
            <v>64679.430609998701</v>
          </cell>
          <cell r="CC91">
            <v>81075.268380000707</v>
          </cell>
          <cell r="CD91">
            <v>74262.830790000444</v>
          </cell>
          <cell r="CE91">
            <v>60858.288320000182</v>
          </cell>
          <cell r="CF91">
            <v>77286.857929999795</v>
          </cell>
          <cell r="CG91">
            <v>58229.970379999024</v>
          </cell>
          <cell r="CH91">
            <v>70226.088190000592</v>
          </cell>
          <cell r="CI91">
            <v>89570.57070000036</v>
          </cell>
          <cell r="CJ91">
            <v>71883.104399999705</v>
          </cell>
          <cell r="CK91">
            <v>70244.587450000632</v>
          </cell>
          <cell r="CL91">
            <v>65984.085259999963</v>
          </cell>
          <cell r="CM91">
            <v>61703.824359999402</v>
          </cell>
          <cell r="CN91">
            <v>84615.2353899999</v>
          </cell>
          <cell r="CO91">
            <v>62020.979670000364</v>
          </cell>
          <cell r="CP91">
            <v>72555.550619999791</v>
          </cell>
          <cell r="CQ91">
            <v>80068.911190000013</v>
          </cell>
          <cell r="CR91">
            <v>72816.845400000544</v>
          </cell>
          <cell r="CS91">
            <v>58674.042239999078</v>
          </cell>
          <cell r="CT91">
            <v>82610.198550000408</v>
          </cell>
          <cell r="CU91">
            <v>95517.270119999899</v>
          </cell>
          <cell r="CV91">
            <v>73436.129899999898</v>
          </cell>
          <cell r="CW91">
            <v>85676.536239999754</v>
          </cell>
          <cell r="CX91">
            <v>70167.036130000371</v>
          </cell>
          <cell r="CY91">
            <v>79359.764150000177</v>
          </cell>
          <cell r="CZ91">
            <v>104650.23766000057</v>
          </cell>
          <cell r="DA91">
            <v>70827.436479998752</v>
          </cell>
          <cell r="DB91">
            <v>86018.761530000251</v>
          </cell>
          <cell r="DC91">
            <v>97556.437110001221</v>
          </cell>
          <cell r="DD91">
            <v>92972.287289999425</v>
          </cell>
          <cell r="DE91">
            <v>68250.326310000848</v>
          </cell>
          <cell r="DF91">
            <v>88951.027389999945</v>
          </cell>
          <cell r="DG91">
            <v>92906.764489999507</v>
          </cell>
          <cell r="DH91">
            <v>88651.851180000231</v>
          </cell>
          <cell r="DI91">
            <v>89171.072230000049</v>
          </cell>
          <cell r="DJ91">
            <v>72524.827950000297</v>
          </cell>
          <cell r="DK91">
            <v>94578.19565999927</v>
          </cell>
          <cell r="DL91">
            <v>84611.143570000771</v>
          </cell>
          <cell r="DM91">
            <v>93395.791049999651</v>
          </cell>
          <cell r="DN91">
            <v>91505.959229999222</v>
          </cell>
          <cell r="DO91">
            <v>100266.00567999994</v>
          </cell>
          <cell r="DP91">
            <v>81236.4809899994</v>
          </cell>
          <cell r="DQ91">
            <v>89126.291740000073</v>
          </cell>
          <cell r="DR91">
            <v>106559.26996000009</v>
          </cell>
          <cell r="DS91">
            <v>105719.65527000075</v>
          </cell>
          <cell r="DT91">
            <v>110574.66225000002</v>
          </cell>
          <cell r="DU91">
            <v>97652.817070000601</v>
          </cell>
          <cell r="DV91">
            <v>86896.610829999772</v>
          </cell>
          <cell r="DW91">
            <v>90657.811879998917</v>
          </cell>
          <cell r="DX91">
            <v>115075.70839000013</v>
          </cell>
          <cell r="DY91">
            <v>82583.603320000722</v>
          </cell>
          <cell r="DZ91">
            <v>99151.893789999653</v>
          </cell>
          <cell r="EA91">
            <v>105162.18325000064</v>
          </cell>
          <cell r="EB91">
            <v>88267.846380000163</v>
          </cell>
          <cell r="EC91">
            <v>95655.585300000093</v>
          </cell>
          <cell r="ED91">
            <v>101776.88798999874</v>
          </cell>
          <cell r="EE91">
            <v>119373.31583000073</v>
          </cell>
          <cell r="EF91">
            <v>445482.68125999998</v>
          </cell>
          <cell r="EG91">
            <v>83823.801390000066</v>
          </cell>
          <cell r="EH91">
            <v>97207.460739998802</v>
          </cell>
          <cell r="EI91">
            <v>89705.620680001841</v>
          </cell>
          <cell r="EJ91">
            <v>103337.1662599992</v>
          </cell>
          <cell r="EK91">
            <v>111730.90211000023</v>
          </cell>
          <cell r="EL91">
            <v>98367.452620000011</v>
          </cell>
          <cell r="EM91">
            <v>220453.00038999916</v>
          </cell>
          <cell r="EN91">
            <v>91135.313150000205</v>
          </cell>
          <cell r="EO91">
            <v>102918.37893999986</v>
          </cell>
          <cell r="EP91">
            <v>106306.19531000042</v>
          </cell>
          <cell r="EQ91">
            <v>117211.01750999907</v>
          </cell>
          <cell r="ER91">
            <v>113282.31457000101</v>
          </cell>
          <cell r="ES91">
            <v>88428.519159999647</v>
          </cell>
          <cell r="ET91">
            <v>99421.349200000783</v>
          </cell>
          <cell r="EU91">
            <v>104014.8882899998</v>
          </cell>
          <cell r="EV91">
            <v>109338.98922000037</v>
          </cell>
          <cell r="EW91">
            <v>102748.9315499996</v>
          </cell>
          <cell r="EX91">
            <v>105764.92777000013</v>
          </cell>
          <cell r="EY91">
            <v>95001.585189999547</v>
          </cell>
          <cell r="EZ91">
            <v>103630.70146000029</v>
          </cell>
          <cell r="FA91">
            <v>95214.991659999825</v>
          </cell>
          <cell r="FB91">
            <v>107502.11812000045</v>
          </cell>
          <cell r="FC91">
            <v>129234.3546900003</v>
          </cell>
          <cell r="FD91">
            <v>115873.80569999893</v>
          </cell>
          <cell r="FE91">
            <v>101860.4462900003</v>
          </cell>
          <cell r="FF91">
            <v>114685.46111999995</v>
          </cell>
          <cell r="FG91">
            <v>113612.43384000013</v>
          </cell>
          <cell r="FH91">
            <v>124413.41085999971</v>
          </cell>
          <cell r="FI91">
            <v>107025.89737000037</v>
          </cell>
          <cell r="FJ91">
            <v>109558.66882999949</v>
          </cell>
          <cell r="FK91">
            <v>128136.28706000085</v>
          </cell>
          <cell r="FL91">
            <v>126955.38492999943</v>
          </cell>
          <cell r="FM91">
            <v>119207.96193000098</v>
          </cell>
          <cell r="FN91">
            <v>139983.64914999867</v>
          </cell>
          <cell r="FO91">
            <v>139652.66834000163</v>
          </cell>
          <cell r="FP91">
            <v>140421.6945499992</v>
          </cell>
          <cell r="FQ91">
            <v>134740.15252000018</v>
          </cell>
          <cell r="FR91">
            <v>614596.2384399994</v>
          </cell>
          <cell r="FS91">
            <v>118310.3529500005</v>
          </cell>
          <cell r="FT91">
            <v>169433.98326000004</v>
          </cell>
          <cell r="FU91">
            <v>129787.66841999898</v>
          </cell>
          <cell r="FV91">
            <v>137942.36118000001</v>
          </cell>
          <cell r="FW91">
            <v>151356.88436000058</v>
          </cell>
          <cell r="FX91">
            <v>149113.73779999994</v>
          </cell>
          <cell r="FY91">
            <v>145202.12276000064</v>
          </cell>
          <cell r="FZ91">
            <v>165120.46679999941</v>
          </cell>
          <cell r="GA91">
            <v>141838.85947000058</v>
          </cell>
          <cell r="GB91">
            <v>154089.08150999929</v>
          </cell>
          <cell r="GC91">
            <v>134235.10377000039</v>
          </cell>
          <cell r="GD91">
            <v>150463.54649999979</v>
          </cell>
          <cell r="GE91">
            <v>146136.00154999961</v>
          </cell>
          <cell r="GF91">
            <v>164725.03892000011</v>
          </cell>
          <cell r="GG91">
            <v>123729.88974000019</v>
          </cell>
          <cell r="GH91">
            <v>154942.56153999994</v>
          </cell>
          <cell r="GI91">
            <v>153071.5507199998</v>
          </cell>
          <cell r="GJ91">
            <v>147398.87537329941</v>
          </cell>
          <cell r="GK91">
            <v>144436.30991711147</v>
          </cell>
          <cell r="GL91">
            <v>143508.64856368076</v>
          </cell>
          <cell r="GM91">
            <v>143380.9038064146</v>
          </cell>
          <cell r="GN91">
            <v>144217.3741637537</v>
          </cell>
          <cell r="GO91">
            <v>143978.89255570725</v>
          </cell>
          <cell r="GP91">
            <v>142178.74493338069</v>
          </cell>
          <cell r="GQ91">
            <v>143383.70584304855</v>
          </cell>
          <cell r="GR91">
            <v>144672.65251286622</v>
          </cell>
          <cell r="GS91">
            <v>146930.39255599849</v>
          </cell>
          <cell r="GT91">
            <v>148379.71016894194</v>
          </cell>
          <cell r="GU91">
            <v>149399.5852248286</v>
          </cell>
          <cell r="GV91">
            <v>149281.34438307959</v>
          </cell>
          <cell r="GW91">
            <v>146890.60412902106</v>
          </cell>
          <cell r="GX91">
            <v>146526.5102700759</v>
          </cell>
          <cell r="GY91">
            <v>146993.17303337657</v>
          </cell>
          <cell r="GZ91">
            <v>148492.77409459499</v>
          </cell>
          <cell r="HA91">
            <v>148785.55755789913</v>
          </cell>
          <cell r="HB91">
            <v>147333.63862309637</v>
          </cell>
          <cell r="HC91">
            <v>148997.31085858771</v>
          </cell>
          <cell r="HD91">
            <v>150715.29652392643</v>
          </cell>
          <cell r="HE91">
            <v>153470.32660101925</v>
          </cell>
          <cell r="HF91">
            <v>155312.22532794945</v>
          </cell>
          <cell r="HG91">
            <v>156689.45806043356</v>
          </cell>
          <cell r="HH91">
            <v>156830.95610708039</v>
          </cell>
          <cell r="HI91">
            <v>154577.41075943236</v>
          </cell>
          <cell r="HJ91">
            <v>154401.4850723889</v>
          </cell>
          <cell r="HK91">
            <v>155106.65075965252</v>
          </cell>
          <cell r="HL91">
            <v>156917.48399542976</v>
          </cell>
          <cell r="HM91">
            <v>157419.37617590703</v>
          </cell>
          <cell r="HN91">
            <v>156026.68855189296</v>
          </cell>
          <cell r="HO91">
            <v>157755.1574031483</v>
          </cell>
          <cell r="HP91">
            <v>159535.12798482165</v>
          </cell>
          <cell r="HQ91">
            <v>162415.37753179474</v>
          </cell>
          <cell r="HR91">
            <v>164325.3295441035</v>
          </cell>
          <cell r="HS91">
            <v>165750.56915149244</v>
          </cell>
          <cell r="HT91">
            <v>165877.4739928091</v>
          </cell>
          <cell r="HU91">
            <v>163497.72431989896</v>
          </cell>
          <cell r="HV91">
            <v>163287.65375866403</v>
          </cell>
          <cell r="HW91">
            <v>164003.82722228815</v>
          </cell>
          <cell r="HX91">
            <v>165888.74624544606</v>
          </cell>
          <cell r="HY91">
            <v>166395.65195808827</v>
          </cell>
          <cell r="IA91">
            <v>701570.28528551012</v>
          </cell>
          <cell r="IB91">
            <v>647270.06487482227</v>
          </cell>
          <cell r="IC91">
            <v>670723.96363973699</v>
          </cell>
          <cell r="ID91">
            <v>726671.64564363915</v>
          </cell>
          <cell r="IE91">
            <v>816744.60880000063</v>
          </cell>
          <cell r="IF91">
            <v>793090.17951999989</v>
          </cell>
          <cell r="IG91">
            <v>848927.89924000041</v>
          </cell>
          <cell r="IH91">
            <v>895679.60893999902</v>
          </cell>
          <cell r="II91">
            <v>1029483.0019500013</v>
          </cell>
          <cell r="IJ91">
            <v>1127751.10042</v>
          </cell>
          <cell r="IK91">
            <v>1513907.9296099995</v>
          </cell>
          <cell r="IL91">
            <v>1340083.3414399994</v>
          </cell>
          <cell r="IM91">
            <v>1269607.0891400003</v>
          </cell>
          <cell r="IN91">
            <v>1498393.6705000007</v>
          </cell>
          <cell r="IO91">
            <v>2211026.8607199993</v>
          </cell>
          <cell r="IP91">
            <v>1759989.5933499662</v>
          </cell>
          <cell r="IQ91">
            <v>1761914.754707112</v>
          </cell>
          <cell r="IR91">
            <v>1847771.6188649035</v>
          </cell>
          <cell r="IS91">
            <v>1954759.3276644484</v>
          </cell>
          <cell r="IU91">
            <v>292630.13109999883</v>
          </cell>
          <cell r="IV91">
            <v>286897.68036000105</v>
          </cell>
          <cell r="IW91">
            <v>285700.31966999901</v>
          </cell>
          <cell r="IX91">
            <v>648679.7984800007</v>
          </cell>
          <cell r="IY91">
            <v>290250.24767999985</v>
          </cell>
          <cell r="IZ91">
            <v>430551.35511999938</v>
          </cell>
          <cell r="JA91">
            <v>300359.88740000047</v>
          </cell>
          <cell r="JB91">
            <v>318921.85123999976</v>
          </cell>
          <cell r="JC91">
            <v>312775.22671000095</v>
          </cell>
          <cell r="JD91">
            <v>303515.44450999924</v>
          </cell>
          <cell r="JE91">
            <v>306347.81124000059</v>
          </cell>
          <cell r="JF91">
            <v>346968.6066799995</v>
          </cell>
          <cell r="JG91">
            <v>352711.30581999978</v>
          </cell>
          <cell r="JH91">
            <v>344720.8532600007</v>
          </cell>
          <cell r="JI91">
            <v>386146.99600999907</v>
          </cell>
          <cell r="JJ91">
            <v>414814.51541000098</v>
          </cell>
          <cell r="JK91">
            <v>902340.57464999997</v>
          </cell>
          <cell r="JL91">
            <v>419086.91395999957</v>
          </cell>
          <cell r="JM91">
            <v>459436.32736</v>
          </cell>
          <cell r="JN91">
            <v>430163.04475000023</v>
          </cell>
          <cell r="JO91">
            <v>461324.58696999948</v>
          </cell>
          <cell r="JP91">
            <v>431744.00199999998</v>
          </cell>
          <cell r="JQ91">
            <v>435343.83385409164</v>
          </cell>
          <cell r="JR91">
            <v>431577.17052587552</v>
          </cell>
          <cell r="JS91">
            <v>430235.10328929545</v>
          </cell>
          <cell r="JT91">
            <v>444709.68794976897</v>
          </cell>
          <cell r="JU91">
            <v>442698.45878217649</v>
          </cell>
          <cell r="JV91">
            <v>444271.50468587072</v>
          </cell>
          <cell r="JW91">
            <v>447046.2460056105</v>
          </cell>
          <cell r="JX91">
            <v>465472.00998940226</v>
          </cell>
          <cell r="JY91">
            <v>465809.85193890164</v>
          </cell>
          <cell r="JZ91">
            <v>469443.51093098935</v>
          </cell>
          <cell r="KA91">
            <v>473316.97393986292</v>
          </cell>
          <cell r="KB91">
            <v>492491.27622739068</v>
          </cell>
          <cell r="KC91">
            <v>492662.85207137209</v>
          </cell>
          <cell r="KD91">
            <v>496288.22542582249</v>
          </cell>
          <cell r="KF91">
            <v>1321427.4886099994</v>
          </cell>
          <cell r="KG91">
            <v>893068.58896999934</v>
          </cell>
          <cell r="KI91">
            <v>99421.349200000783</v>
          </cell>
          <cell r="KJ91">
            <v>104014.8882899998</v>
          </cell>
          <cell r="KK91">
            <v>109338.98922000037</v>
          </cell>
          <cell r="KL91">
            <v>102748.9315499996</v>
          </cell>
          <cell r="KM91">
            <v>105764.92777000013</v>
          </cell>
          <cell r="KN91">
            <v>95001.585189999547</v>
          </cell>
          <cell r="KO91">
            <v>103630.70146000029</v>
          </cell>
          <cell r="KP91">
            <v>95214.991659999825</v>
          </cell>
          <cell r="KQ91">
            <v>107502.11812000045</v>
          </cell>
          <cell r="KR91">
            <v>129234.3546900003</v>
          </cell>
          <cell r="KS91">
            <v>115873.80569999893</v>
          </cell>
          <cell r="KT91">
            <v>101860.4462900003</v>
          </cell>
          <cell r="KU91">
            <v>114685.46111999995</v>
          </cell>
          <cell r="KV91">
            <v>113612.43384000013</v>
          </cell>
          <cell r="KW91">
            <v>124413.41085999971</v>
          </cell>
          <cell r="KX91">
            <v>107025.89737000037</v>
          </cell>
          <cell r="KY91">
            <v>109558.66882999949</v>
          </cell>
          <cell r="KZ91">
            <v>128136.28706000085</v>
          </cell>
          <cell r="LA91">
            <v>126955.38492999943</v>
          </cell>
          <cell r="LB91">
            <v>119207.96193000098</v>
          </cell>
          <cell r="LC91">
            <v>139983.64914999867</v>
          </cell>
          <cell r="LD91">
            <v>139652.66834000163</v>
          </cell>
          <cell r="LE91">
            <v>140421.6945499992</v>
          </cell>
          <cell r="LF91">
            <v>134740.15252000018</v>
          </cell>
          <cell r="LG91">
            <v>614596.2384399994</v>
          </cell>
          <cell r="LH91">
            <v>118310.3529500005</v>
          </cell>
          <cell r="LI91">
            <v>169433.98326000004</v>
          </cell>
          <cell r="LJ91">
            <v>129787.66841999898</v>
          </cell>
          <cell r="LK91">
            <v>137942.36118000001</v>
          </cell>
          <cell r="LL91">
            <v>151356.88436000058</v>
          </cell>
          <cell r="LM91">
            <v>149113.73779999994</v>
          </cell>
          <cell r="LN91">
            <v>145202.12276000064</v>
          </cell>
          <cell r="LO91">
            <v>165120.46679999941</v>
          </cell>
          <cell r="LP91">
            <v>141838.85947000058</v>
          </cell>
          <cell r="LQ91">
            <v>154089.08150999929</v>
          </cell>
          <cell r="LR91">
            <v>148529.82294764018</v>
          </cell>
          <cell r="LS91">
            <v>150463.54649999979</v>
          </cell>
          <cell r="LT91">
            <v>146136.00154999961</v>
          </cell>
          <cell r="LU91">
            <v>164725.03892000011</v>
          </cell>
          <cell r="LV91">
            <v>143220.82171936179</v>
          </cell>
          <cell r="LW91">
            <v>143991.2180036676</v>
          </cell>
          <cell r="LX91">
            <v>144390.36132851642</v>
          </cell>
          <cell r="LY91">
            <v>143801.62549653751</v>
          </cell>
          <cell r="LZ91">
            <v>141123.85626347689</v>
          </cell>
          <cell r="MA91">
            <v>140399.75978556758</v>
          </cell>
          <cell r="MB91">
            <v>140438.85434552497</v>
          </cell>
          <cell r="MC91">
            <v>141402.00473372603</v>
          </cell>
          <cell r="MD91">
            <v>141318.61332592004</v>
          </cell>
          <cell r="MF91">
            <v>431602.40105154575</v>
          </cell>
          <cell r="MG91">
            <v>892926.98802154534</v>
          </cell>
          <cell r="MH91">
            <v>1741411.7019722983</v>
          </cell>
          <cell r="MJ91">
            <v>99421.349200000783</v>
          </cell>
          <cell r="MK91">
            <v>104014.8882899998</v>
          </cell>
          <cell r="ML91">
            <v>109338.98922000037</v>
          </cell>
          <cell r="MM91">
            <v>101733.75182562195</v>
          </cell>
          <cell r="MN91">
            <v>101750.25565353566</v>
          </cell>
          <cell r="MO91">
            <v>101973.43218558611</v>
          </cell>
          <cell r="MP91">
            <v>102307.40103440809</v>
          </cell>
          <cell r="MQ91">
            <v>102089.26655618055</v>
          </cell>
          <cell r="MR91">
            <v>102406.957523309</v>
          </cell>
          <cell r="MS91">
            <v>103777.67698120476</v>
          </cell>
          <cell r="MT91">
            <v>105107.41155391955</v>
          </cell>
          <cell r="MU91">
            <v>105529.21093408793</v>
          </cell>
          <cell r="MV91">
            <v>104706.08002808278</v>
          </cell>
          <cell r="MW91">
            <v>106307.0578208381</v>
          </cell>
          <cell r="MX91">
            <v>108096.97609891895</v>
          </cell>
          <cell r="MY91">
            <v>109439.1402412528</v>
          </cell>
          <cell r="MZ91">
            <v>110089.56094507973</v>
          </cell>
          <cell r="NA91">
            <v>110943.31227943447</v>
          </cell>
          <cell r="NB91">
            <v>111881.2915733877</v>
          </cell>
          <cell r="NC91">
            <v>112262.95385245061</v>
          </cell>
          <cell r="ND91">
            <v>113149.94254168152</v>
          </cell>
          <cell r="NE91">
            <v>115048.76105873707</v>
          </cell>
          <cell r="NF91">
            <v>116890.80438488632</v>
          </cell>
          <cell r="NG91">
            <v>117818.37221289077</v>
          </cell>
          <cell r="NH91">
            <v>117508.20555797395</v>
          </cell>
          <cell r="NI91">
            <v>118833.40938496629</v>
          </cell>
          <cell r="NJ91">
            <v>120363.01135968645</v>
          </cell>
          <cell r="NK91">
            <v>121443.52015393079</v>
          </cell>
          <cell r="NL91">
            <v>121827.07682855136</v>
          </cell>
          <cell r="NM91">
            <v>122425.16113732533</v>
          </cell>
          <cell r="NN91">
            <v>123118.55089782627</v>
          </cell>
          <cell r="NO91">
            <v>123252.37151354449</v>
          </cell>
          <cell r="NP91">
            <v>123909.26383700343</v>
          </cell>
          <cell r="NQ91">
            <v>125608.10869548301</v>
          </cell>
          <cell r="NR91">
            <v>127256.15762992135</v>
          </cell>
          <cell r="NS91">
            <v>127977.1057220762</v>
          </cell>
          <cell r="NT91">
            <v>117508.20555797395</v>
          </cell>
          <cell r="NU91">
            <v>118833.40938496629</v>
          </cell>
          <cell r="NV91">
            <v>120363.01135968645</v>
          </cell>
          <cell r="NW91">
            <v>121443.52015393079</v>
          </cell>
          <cell r="NX91">
            <v>121827.07682855136</v>
          </cell>
          <cell r="NY91">
            <v>122425.16113732533</v>
          </cell>
          <cell r="NZ91">
            <v>123118.55089782627</v>
          </cell>
          <cell r="OA91">
            <v>123252.37151354449</v>
          </cell>
          <cell r="OB91">
            <v>123909.26383700343</v>
          </cell>
          <cell r="OC91">
            <v>125608.10869548301</v>
          </cell>
          <cell r="OD91">
            <v>127256.15762992135</v>
          </cell>
          <cell r="OE91">
            <v>127977.1057220762</v>
          </cell>
          <cell r="OG91">
            <v>365695.75811980746</v>
          </cell>
          <cell r="OH91">
            <v>722400.38442243414</v>
          </cell>
          <cell r="OI91">
            <v>1473521.9427182891</v>
          </cell>
        </row>
        <row r="92">
          <cell r="A92" t="str">
            <v>W/O</v>
          </cell>
          <cell r="B92" t="str">
            <v>SUMIF</v>
          </cell>
          <cell r="D92" t="str">
            <v>W/O</v>
          </cell>
          <cell r="E92">
            <v>5560.6953487012697</v>
          </cell>
          <cell r="F92">
            <v>3827.4252162820326</v>
          </cell>
          <cell r="G92">
            <v>4476.6437750151244</v>
          </cell>
          <cell r="H92">
            <v>5529.501722349637</v>
          </cell>
          <cell r="I92">
            <v>5767.9108681825473</v>
          </cell>
          <cell r="J92">
            <v>4231.2365436003165</v>
          </cell>
          <cell r="K92">
            <v>4282.575550159886</v>
          </cell>
          <cell r="L92">
            <v>5102.788255867742</v>
          </cell>
          <cell r="M92">
            <v>4866.8585595058685</v>
          </cell>
          <cell r="N92">
            <v>3692.4505742770084</v>
          </cell>
          <cell r="O92">
            <v>5255.445675128286</v>
          </cell>
          <cell r="P92">
            <v>4702.0758040080154</v>
          </cell>
          <cell r="Q92">
            <v>6528.3952385101557</v>
          </cell>
          <cell r="R92">
            <v>5592.2202829146145</v>
          </cell>
          <cell r="S92">
            <v>5221.9175714048615</v>
          </cell>
          <cell r="T92">
            <v>5832.8734899552001</v>
          </cell>
          <cell r="U92">
            <v>4651.0100513286261</v>
          </cell>
          <cell r="V92">
            <v>7939.648331666599</v>
          </cell>
          <cell r="W92">
            <v>6510.7822715859456</v>
          </cell>
          <cell r="X92">
            <v>5894.0602907434559</v>
          </cell>
          <cell r="Y92">
            <v>6604.2665277908736</v>
          </cell>
          <cell r="Z92">
            <v>7205.7557983798306</v>
          </cell>
          <cell r="AA92">
            <v>7984.628493656749</v>
          </cell>
          <cell r="AB92">
            <v>6605.8072253072996</v>
          </cell>
          <cell r="AC92">
            <v>13238.501598000001</v>
          </cell>
          <cell r="AD92">
            <v>13088.384483999998</v>
          </cell>
          <cell r="AE92">
            <v>12149</v>
          </cell>
          <cell r="AF92">
            <v>14589.219870693158</v>
          </cell>
          <cell r="AG92">
            <v>15243.56</v>
          </cell>
          <cell r="AH92">
            <v>11401.4</v>
          </cell>
          <cell r="AI92">
            <v>10206.227199999999</v>
          </cell>
          <cell r="AJ92">
            <v>11337.51</v>
          </cell>
          <cell r="AK92">
            <v>9228</v>
          </cell>
          <cell r="AL92">
            <v>7874.6987999999992</v>
          </cell>
          <cell r="AM92">
            <v>8877.4797933307582</v>
          </cell>
          <cell r="AN92">
            <v>10679.83137</v>
          </cell>
          <cell r="AO92">
            <v>11552.236000000001</v>
          </cell>
          <cell r="AP92">
            <v>14179.93</v>
          </cell>
          <cell r="AQ92">
            <v>11654.749</v>
          </cell>
          <cell r="AR92">
            <v>10764.941000000003</v>
          </cell>
          <cell r="AS92">
            <v>10569.29</v>
          </cell>
          <cell r="AT92">
            <v>12284.457999999999</v>
          </cell>
          <cell r="AU92">
            <v>13860.319999999992</v>
          </cell>
          <cell r="AV92">
            <v>10755.356</v>
          </cell>
          <cell r="AW92">
            <v>9039.9470000000001</v>
          </cell>
          <cell r="AX92">
            <v>10000.819000000003</v>
          </cell>
          <cell r="AY92">
            <v>6611.4459999999963</v>
          </cell>
          <cell r="AZ92">
            <v>7327.2611000000034</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IA92">
            <v>58263.307782886623</v>
          </cell>
          <cell r="IB92">
            <v>83281.471932734057</v>
          </cell>
          <cell r="IC92">
            <v>136227.5475180239</v>
          </cell>
          <cell r="ID92">
            <v>117048.5171</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F92">
            <v>0</v>
          </cell>
          <cell r="KG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v>
          </cell>
          <cell r="LR92">
            <v>0</v>
          </cell>
          <cell r="LS92">
            <v>0</v>
          </cell>
          <cell r="LT92">
            <v>0</v>
          </cell>
          <cell r="LU92">
            <v>0</v>
          </cell>
          <cell r="LV92">
            <v>0</v>
          </cell>
          <cell r="LW92">
            <v>0</v>
          </cell>
          <cell r="LX92">
            <v>0</v>
          </cell>
          <cell r="LY92">
            <v>0</v>
          </cell>
          <cell r="LZ92">
            <v>0</v>
          </cell>
          <cell r="MA92">
            <v>0</v>
          </cell>
          <cell r="MB92">
            <v>0</v>
          </cell>
          <cell r="MC92">
            <v>0</v>
          </cell>
          <cell r="MD92">
            <v>0</v>
          </cell>
          <cell r="MF92">
            <v>0</v>
          </cell>
          <cell r="MG92">
            <v>0</v>
          </cell>
          <cell r="MH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v>0</v>
          </cell>
          <cell r="MX92">
            <v>0</v>
          </cell>
          <cell r="MY92">
            <v>0</v>
          </cell>
          <cell r="MZ92">
            <v>0</v>
          </cell>
          <cell r="NA92">
            <v>0</v>
          </cell>
          <cell r="NB92">
            <v>0</v>
          </cell>
          <cell r="NC92">
            <v>0</v>
          </cell>
          <cell r="ND92">
            <v>0</v>
          </cell>
          <cell r="NE92">
            <v>0</v>
          </cell>
          <cell r="NF92">
            <v>0</v>
          </cell>
          <cell r="NG92">
            <v>0</v>
          </cell>
          <cell r="NH92">
            <v>0</v>
          </cell>
          <cell r="NI92">
            <v>0</v>
          </cell>
          <cell r="NJ92">
            <v>0</v>
          </cell>
          <cell r="NK92">
            <v>0</v>
          </cell>
          <cell r="NL92">
            <v>0</v>
          </cell>
          <cell r="NM92">
            <v>0</v>
          </cell>
          <cell r="NN92">
            <v>0</v>
          </cell>
          <cell r="NO92">
            <v>0</v>
          </cell>
          <cell r="NP92">
            <v>0</v>
          </cell>
          <cell r="NQ92">
            <v>0</v>
          </cell>
          <cell r="NR92">
            <v>0</v>
          </cell>
          <cell r="NS92">
            <v>0</v>
          </cell>
          <cell r="NT92">
            <v>0</v>
          </cell>
          <cell r="NU92">
            <v>0</v>
          </cell>
          <cell r="NV92">
            <v>0</v>
          </cell>
          <cell r="NW92">
            <v>0</v>
          </cell>
          <cell r="NX92">
            <v>0</v>
          </cell>
          <cell r="NY92">
            <v>0</v>
          </cell>
          <cell r="NZ92">
            <v>0</v>
          </cell>
          <cell r="OA92">
            <v>0</v>
          </cell>
          <cell r="OB92">
            <v>0</v>
          </cell>
          <cell r="OC92">
            <v>0</v>
          </cell>
          <cell r="OD92">
            <v>0</v>
          </cell>
          <cell r="OE92">
            <v>0</v>
          </cell>
          <cell r="OG92">
            <v>0</v>
          </cell>
          <cell r="OH92">
            <v>0</v>
          </cell>
          <cell r="OI92">
            <v>0</v>
          </cell>
        </row>
        <row r="93">
          <cell r="A93" t="str">
            <v>EOP Customer Asset (interest bearing)</v>
          </cell>
          <cell r="D93" t="str">
            <v>EOP Customer Asset (interest bearing)</v>
          </cell>
          <cell r="E93">
            <v>2084866.6908593879</v>
          </cell>
          <cell r="F93">
            <v>2130027.9070305396</v>
          </cell>
          <cell r="G93">
            <v>2164251.5484818802</v>
          </cell>
          <cell r="H93">
            <v>2199637.0058430787</v>
          </cell>
          <cell r="I93">
            <v>2227519.6068663951</v>
          </cell>
          <cell r="J93">
            <v>2232408.8508397304</v>
          </cell>
          <cell r="K93">
            <v>2219301.5341553194</v>
          </cell>
          <cell r="L93">
            <v>2214988.734501523</v>
          </cell>
          <cell r="M93">
            <v>2218897.4559629238</v>
          </cell>
          <cell r="N93">
            <v>2302598.080757916</v>
          </cell>
          <cell r="O93">
            <v>2392257.3105784617</v>
          </cell>
          <cell r="P93">
            <v>2437360.9163734596</v>
          </cell>
          <cell r="Q93">
            <v>2419370.3133622389</v>
          </cell>
          <cell r="R93">
            <v>2431212.3281043731</v>
          </cell>
          <cell r="S93">
            <v>2451604.2240945213</v>
          </cell>
          <cell r="T93">
            <v>2478808.6445518704</v>
          </cell>
          <cell r="U93">
            <v>2529597.4800657644</v>
          </cell>
          <cell r="V93">
            <v>2546820.7934724218</v>
          </cell>
          <cell r="W93">
            <v>2560715.6501257229</v>
          </cell>
          <cell r="X93">
            <v>2601970.9084987631</v>
          </cell>
          <cell r="Y93">
            <v>2641771.5178261166</v>
          </cell>
          <cell r="Z93">
            <v>2668955.2000943632</v>
          </cell>
          <cell r="AA93">
            <v>2710936.218727848</v>
          </cell>
          <cell r="AB93">
            <v>2759006.8042450328</v>
          </cell>
          <cell r="AC93">
            <v>2775189.1913382001</v>
          </cell>
          <cell r="AD93">
            <v>2770634.8718831996</v>
          </cell>
          <cell r="AE93">
            <v>2769326.6013000002</v>
          </cell>
          <cell r="AF93">
            <v>2766250.0044461079</v>
          </cell>
          <cell r="AG93">
            <v>2746160.1864999998</v>
          </cell>
          <cell r="AH93">
            <v>2734342.4708868065</v>
          </cell>
          <cell r="AI93">
            <v>2713976.4564868067</v>
          </cell>
          <cell r="AJ93">
            <v>2700315.1664868067</v>
          </cell>
          <cell r="AK93">
            <v>2692360.1664868067</v>
          </cell>
          <cell r="AL93">
            <v>2688821.4676868068</v>
          </cell>
          <cell r="AM93">
            <v>2692720.7130760089</v>
          </cell>
          <cell r="AN93">
            <v>2702161.086373908</v>
          </cell>
          <cell r="AO93">
            <v>2675018.7376736393</v>
          </cell>
          <cell r="AP93">
            <v>2658332.3349736389</v>
          </cell>
          <cell r="AQ93">
            <v>2661518.733223639</v>
          </cell>
          <cell r="AR93">
            <v>2653044.9537236388</v>
          </cell>
          <cell r="AS93">
            <v>2665371.9407036388</v>
          </cell>
          <cell r="AT93">
            <v>2692117.27659364</v>
          </cell>
          <cell r="AU93">
            <v>2674935.6038136389</v>
          </cell>
          <cell r="AV93">
            <v>2676973.5239736391</v>
          </cell>
          <cell r="AW93">
            <v>2663690.4650836396</v>
          </cell>
          <cell r="AX93">
            <v>2656446.9045636393</v>
          </cell>
          <cell r="AY93">
            <v>2681608.2971736393</v>
          </cell>
          <cell r="AZ93">
            <v>2681967.5168136386</v>
          </cell>
          <cell r="BA93">
            <v>2650796.8157700002</v>
          </cell>
          <cell r="BB93">
            <v>2636320.9546200004</v>
          </cell>
          <cell r="BC93">
            <v>2616967.2651000004</v>
          </cell>
          <cell r="BD93">
            <v>2609516.2268900005</v>
          </cell>
          <cell r="BE93">
            <v>2622577.5796399997</v>
          </cell>
          <cell r="BF93">
            <v>2617386.3845199998</v>
          </cell>
          <cell r="BG93">
            <v>2604051.0435700002</v>
          </cell>
          <cell r="BH93">
            <v>2605130.5938600004</v>
          </cell>
          <cell r="BI93">
            <v>2579221.8048300012</v>
          </cell>
          <cell r="BJ93">
            <v>2570963.7255100007</v>
          </cell>
          <cell r="BK93">
            <v>2554900.7405000008</v>
          </cell>
          <cell r="BL93">
            <v>2550597.9762900015</v>
          </cell>
          <cell r="BM93">
            <v>2533608.3924300005</v>
          </cell>
          <cell r="BN93">
            <v>2515107.1016200013</v>
          </cell>
          <cell r="BO93">
            <v>2501116.5943400017</v>
          </cell>
          <cell r="BP93">
            <v>2493060.8681300008</v>
          </cell>
          <cell r="BQ93">
            <v>2483087.5464700009</v>
          </cell>
          <cell r="BR93">
            <v>2466016.0192300016</v>
          </cell>
          <cell r="BS93">
            <v>2462851.7862300016</v>
          </cell>
          <cell r="BT93">
            <v>2455403.1656000013</v>
          </cell>
          <cell r="BU93">
            <v>2473792.3941700025</v>
          </cell>
          <cell r="BV93">
            <v>2519285.1075500026</v>
          </cell>
          <cell r="BW93">
            <v>2546352.4815200018</v>
          </cell>
          <cell r="BX93">
            <v>2602263.7578900023</v>
          </cell>
          <cell r="BY93">
            <v>2614048.017630002</v>
          </cell>
          <cell r="BZ93">
            <v>2625282.2059400026</v>
          </cell>
          <cell r="CA93">
            <v>2648633.0187800024</v>
          </cell>
          <cell r="CB93">
            <v>2673708.0469600032</v>
          </cell>
          <cell r="CC93">
            <v>2704633.1571300025</v>
          </cell>
          <cell r="CD93">
            <v>2718608.6299200016</v>
          </cell>
          <cell r="CE93">
            <v>2725394.9718100014</v>
          </cell>
          <cell r="CF93">
            <v>2716107.1425800011</v>
          </cell>
          <cell r="CG93">
            <v>2727043.2455100026</v>
          </cell>
          <cell r="CH93">
            <v>2753027.111320002</v>
          </cell>
          <cell r="CI93">
            <v>2773731.1943800016</v>
          </cell>
          <cell r="CJ93">
            <v>2809604.7892700019</v>
          </cell>
          <cell r="CK93">
            <v>2799210.9354700018</v>
          </cell>
          <cell r="CL93">
            <v>2804239.8240500013</v>
          </cell>
          <cell r="CM93">
            <v>2815538.4179400019</v>
          </cell>
          <cell r="CN93">
            <v>2821321.913490002</v>
          </cell>
          <cell r="CO93">
            <v>2837139.0256600017</v>
          </cell>
          <cell r="CP93">
            <v>2837818.7071200018</v>
          </cell>
          <cell r="CQ93">
            <v>2832712.8112000017</v>
          </cell>
          <cell r="CR93">
            <v>2816698.6661300012</v>
          </cell>
          <cell r="CS93">
            <v>2825668.5873600021</v>
          </cell>
          <cell r="CT93">
            <v>2843240.8143100021</v>
          </cell>
          <cell r="CU93">
            <v>2860069.5699500022</v>
          </cell>
          <cell r="CV93">
            <v>2869369.3907800023</v>
          </cell>
          <cell r="CW93">
            <v>2853552.2884400026</v>
          </cell>
          <cell r="CX93">
            <v>2864777.1363100018</v>
          </cell>
          <cell r="CY93">
            <v>2902514.2641600017</v>
          </cell>
          <cell r="CZ93">
            <v>2943254.5165000013</v>
          </cell>
          <cell r="DA93">
            <v>2972432.3620200027</v>
          </cell>
          <cell r="DB93">
            <v>2986129.1524900026</v>
          </cell>
          <cell r="DC93">
            <v>2983039.2133800015</v>
          </cell>
          <cell r="DD93">
            <v>2979081.4400900016</v>
          </cell>
          <cell r="DE93">
            <v>3014565.248780001</v>
          </cell>
          <cell r="DF93">
            <v>3057552.6383900009</v>
          </cell>
          <cell r="DG93">
            <v>3099871.783900002</v>
          </cell>
          <cell r="DH93">
            <v>3139069.0057200021</v>
          </cell>
          <cell r="DI93">
            <v>3138673.8594900016</v>
          </cell>
          <cell r="DJ93">
            <v>3167780.3175400011</v>
          </cell>
          <cell r="DK93">
            <v>3203302.767880002</v>
          </cell>
          <cell r="DL93">
            <v>3223173.3973100013</v>
          </cell>
          <cell r="DM93">
            <v>3238896.5682600015</v>
          </cell>
          <cell r="DN93">
            <v>3239275.7050300022</v>
          </cell>
          <cell r="DO93">
            <v>3242370.9883500021</v>
          </cell>
          <cell r="DP93">
            <v>3265833.7983600027</v>
          </cell>
          <cell r="DQ93">
            <v>3285958.5276200026</v>
          </cell>
          <cell r="DR93">
            <v>3310919.3036600025</v>
          </cell>
          <cell r="DS93">
            <v>3349056.1493900018</v>
          </cell>
          <cell r="DT93">
            <v>3370285.9731400022</v>
          </cell>
          <cell r="DU93">
            <v>3359104.7510700016</v>
          </cell>
          <cell r="DV93">
            <v>3391744.2362400019</v>
          </cell>
          <cell r="DW93">
            <v>3447562.382360003</v>
          </cell>
          <cell r="DX93">
            <v>3488011.0839700024</v>
          </cell>
          <cell r="DY93">
            <v>3539988.5486500016</v>
          </cell>
          <cell r="DZ93">
            <v>3576360.5838600025</v>
          </cell>
          <cell r="EA93">
            <v>3603186.3016100018</v>
          </cell>
          <cell r="EB93">
            <v>3624989.7582300017</v>
          </cell>
          <cell r="EC93">
            <v>3673784.421930002</v>
          </cell>
          <cell r="ED93">
            <v>3789008.1309400033</v>
          </cell>
          <cell r="EE93">
            <v>3794396.8801100026</v>
          </cell>
          <cell r="EF93">
            <v>3445822.6988500026</v>
          </cell>
          <cell r="EG93">
            <v>3426534.4974600021</v>
          </cell>
          <cell r="EH93">
            <v>3424733.3367200033</v>
          </cell>
          <cell r="EI93">
            <v>3396402.1660400014</v>
          </cell>
          <cell r="EJ93">
            <v>3342983.4497800022</v>
          </cell>
          <cell r="EK93">
            <v>3311611.197670002</v>
          </cell>
          <cell r="EL93">
            <v>3293344.845050002</v>
          </cell>
          <cell r="EM93">
            <v>3138984.1946600028</v>
          </cell>
          <cell r="EN93">
            <v>3122077.2315100026</v>
          </cell>
          <cell r="EO93">
            <v>3107056.9255700028</v>
          </cell>
          <cell r="EP93">
            <v>3098980.6302600028</v>
          </cell>
          <cell r="EQ93">
            <v>3117177.3097500037</v>
          </cell>
          <cell r="ER93">
            <v>3177210.0481800027</v>
          </cell>
          <cell r="ES93">
            <v>3221693.4780200031</v>
          </cell>
          <cell r="ET93">
            <v>3289259.0788200018</v>
          </cell>
          <cell r="EU93">
            <v>3351927.0905300016</v>
          </cell>
          <cell r="EV93">
            <v>3402435.6183100017</v>
          </cell>
          <cell r="EW93">
            <v>3445894.4867600026</v>
          </cell>
          <cell r="EX93">
            <v>3486814.6089900024</v>
          </cell>
          <cell r="EY93">
            <v>3537252.4528000029</v>
          </cell>
          <cell r="EZ93">
            <v>3521297.8043400031</v>
          </cell>
          <cell r="FA93">
            <v>3541028.6706800032</v>
          </cell>
          <cell r="FB93">
            <v>3549523.6875600033</v>
          </cell>
          <cell r="FC93">
            <v>3552982.1148700025</v>
          </cell>
          <cell r="FD93">
            <v>3549221.7611700036</v>
          </cell>
          <cell r="FE93">
            <v>3516544.9088800033</v>
          </cell>
          <cell r="FF93">
            <v>3524468.3237600033</v>
          </cell>
          <cell r="FG93">
            <v>3538691.7219200032</v>
          </cell>
          <cell r="FH93">
            <v>3549283.3110600035</v>
          </cell>
          <cell r="FI93">
            <v>3555239.4136900031</v>
          </cell>
          <cell r="FJ93">
            <v>3550333.8948600036</v>
          </cell>
          <cell r="FK93">
            <v>3522080.2078000028</v>
          </cell>
          <cell r="FL93">
            <v>3486062.6228700033</v>
          </cell>
          <cell r="FM93">
            <v>3462007.1109400019</v>
          </cell>
          <cell r="FN93">
            <v>3458860.3617900037</v>
          </cell>
          <cell r="FO93">
            <v>3440651.0434500021</v>
          </cell>
          <cell r="FP93">
            <v>3414195.0989000029</v>
          </cell>
          <cell r="FQ93">
            <v>3383865.4963800027</v>
          </cell>
          <cell r="FR93">
            <v>2887585.4259400037</v>
          </cell>
          <cell r="FS93">
            <v>2897970.0229900028</v>
          </cell>
          <cell r="FT93">
            <v>2879282.3897300027</v>
          </cell>
          <cell r="FU93">
            <v>2860013.8213100038</v>
          </cell>
          <cell r="FV93">
            <v>2832040.7101300037</v>
          </cell>
          <cell r="FW93">
            <v>2801631.9757700032</v>
          </cell>
          <cell r="FX93">
            <v>2809050.5379700037</v>
          </cell>
          <cell r="FY93">
            <v>2821818.165210003</v>
          </cell>
          <cell r="FZ93">
            <v>2844778.3984100036</v>
          </cell>
          <cell r="GA93">
            <v>2858746.3679400031</v>
          </cell>
          <cell r="GB93">
            <v>2835794.4864300038</v>
          </cell>
          <cell r="GC93">
            <v>2783467.1326600034</v>
          </cell>
          <cell r="GD93">
            <v>2776518.236160004</v>
          </cell>
          <cell r="GE93">
            <v>2748031.3346100044</v>
          </cell>
          <cell r="GF93">
            <v>2737092.6456900039</v>
          </cell>
          <cell r="GG93">
            <v>2724464.5559500041</v>
          </cell>
          <cell r="GH93">
            <v>2741931.6944100042</v>
          </cell>
          <cell r="GI93">
            <v>2725119.2936900044</v>
          </cell>
          <cell r="GJ93">
            <v>2670347.2049408141</v>
          </cell>
          <cell r="GK93">
            <v>2653196.5459154835</v>
          </cell>
          <cell r="GL93">
            <v>2650834.7931421865</v>
          </cell>
          <cell r="GM93">
            <v>2666299.5075344201</v>
          </cell>
          <cell r="GN93">
            <v>2661890.4451882411</v>
          </cell>
          <cell r="GO93">
            <v>2628609.2074266332</v>
          </cell>
          <cell r="GP93">
            <v>2650886.5973643926</v>
          </cell>
          <cell r="GQ93">
            <v>2674716.721098796</v>
          </cell>
          <cell r="GR93">
            <v>2716457.9551217444</v>
          </cell>
          <cell r="GS93">
            <v>2743253.0265204525</v>
          </cell>
          <cell r="GT93">
            <v>2762108.5380357965</v>
          </cell>
          <cell r="GU93">
            <v>2759922.4942255141</v>
          </cell>
          <cell r="GV93">
            <v>2715722.3442851813</v>
          </cell>
          <cell r="GW93">
            <v>2708990.9550719825</v>
          </cell>
          <cell r="GX93">
            <v>2717618.6443721661</v>
          </cell>
          <cell r="GY93">
            <v>2745343.359193868</v>
          </cell>
          <cell r="GZ93">
            <v>2750756.3575135823</v>
          </cell>
          <cell r="HA93">
            <v>2723913.192719521</v>
          </cell>
          <cell r="HB93">
            <v>2754671.2653020415</v>
          </cell>
          <cell r="HC93">
            <v>2786433.4878498092</v>
          </cell>
          <cell r="HD93">
            <v>2837368.6499992339</v>
          </cell>
          <cell r="HE93">
            <v>2871421.7846996752</v>
          </cell>
          <cell r="HF93">
            <v>2896884.14648289</v>
          </cell>
          <cell r="HG93">
            <v>2899500.1708993595</v>
          </cell>
          <cell r="HH93">
            <v>2857836.4886593968</v>
          </cell>
          <cell r="HI93">
            <v>2854583.9639518396</v>
          </cell>
          <cell r="HJ93">
            <v>2867621.1096881521</v>
          </cell>
          <cell r="HK93">
            <v>2901099.9037154065</v>
          </cell>
          <cell r="HL93">
            <v>2910378.9166041207</v>
          </cell>
          <cell r="HM93">
            <v>2884630.8238546182</v>
          </cell>
          <cell r="HN93">
            <v>2916586.8601755807</v>
          </cell>
          <cell r="HO93">
            <v>2949495.0635932391</v>
          </cell>
          <cell r="HP93">
            <v>3002745.2908505364</v>
          </cell>
          <cell r="HQ93">
            <v>3038056.5987935788</v>
          </cell>
          <cell r="HR93">
            <v>3064406.5145740784</v>
          </cell>
          <cell r="HS93">
            <v>3066752.7389306673</v>
          </cell>
          <cell r="HT93">
            <v>3022755.7835171618</v>
          </cell>
          <cell r="HU93">
            <v>3018871.9863171643</v>
          </cell>
          <cell r="HV93">
            <v>3032112.6444864222</v>
          </cell>
          <cell r="HW93">
            <v>3066961.1410169555</v>
          </cell>
          <cell r="HX93">
            <v>3076332.8443905702</v>
          </cell>
          <cell r="HY93">
            <v>3048836.8041901696</v>
          </cell>
          <cell r="IA93">
            <v>2419370.3133622389</v>
          </cell>
          <cell r="IB93">
            <v>2775189.1913382001</v>
          </cell>
          <cell r="IC93">
            <v>2675018.7376736393</v>
          </cell>
          <cell r="ID93">
            <v>2650796.8157700002</v>
          </cell>
          <cell r="IE93">
            <v>2533608.3924300005</v>
          </cell>
          <cell r="IF93">
            <v>2614048.017630002</v>
          </cell>
          <cell r="IG93">
            <v>2799210.9354700018</v>
          </cell>
          <cell r="IH93">
            <v>2853552.2884400026</v>
          </cell>
          <cell r="II93">
            <v>3138673.8594900016</v>
          </cell>
          <cell r="IJ93">
            <v>3359104.7510700016</v>
          </cell>
          <cell r="IK93">
            <v>3426534.4974600021</v>
          </cell>
          <cell r="IL93">
            <v>3221693.4780200031</v>
          </cell>
          <cell r="IM93">
            <v>3516544.9088800033</v>
          </cell>
          <cell r="IN93">
            <v>3383865.4963800027</v>
          </cell>
          <cell r="IO93">
            <v>2783467.1326600034</v>
          </cell>
          <cell r="IP93">
            <v>2628609.2074266332</v>
          </cell>
          <cell r="IQ93">
            <v>2723913.192719521</v>
          </cell>
          <cell r="IR93">
            <v>2884630.8238546182</v>
          </cell>
          <cell r="IS93">
            <v>3048836.8041901696</v>
          </cell>
          <cell r="IU93">
            <v>3488011.0839700024</v>
          </cell>
          <cell r="IV93">
            <v>3603186.3016100018</v>
          </cell>
          <cell r="IW93">
            <v>3789008.1309400033</v>
          </cell>
          <cell r="IX93">
            <v>3426534.4974600021</v>
          </cell>
          <cell r="IY93">
            <v>3342983.4497800022</v>
          </cell>
          <cell r="IZ93">
            <v>3138984.1946600028</v>
          </cell>
          <cell r="JA93">
            <v>3098980.6302600028</v>
          </cell>
          <cell r="JB93">
            <v>3221693.4780200031</v>
          </cell>
          <cell r="JC93">
            <v>3402435.6183100017</v>
          </cell>
          <cell r="JD93">
            <v>3537252.4528000029</v>
          </cell>
          <cell r="JE93">
            <v>3549523.6875600033</v>
          </cell>
          <cell r="JF93">
            <v>3516544.9088800033</v>
          </cell>
          <cell r="JG93">
            <v>3549283.3110600035</v>
          </cell>
          <cell r="JH93">
            <v>3522080.2078000028</v>
          </cell>
          <cell r="JI93">
            <v>3458860.3617900037</v>
          </cell>
          <cell r="JJ93">
            <v>3383865.4963800027</v>
          </cell>
          <cell r="JK93">
            <v>2879282.3897300027</v>
          </cell>
          <cell r="JL93">
            <v>2801631.9757700032</v>
          </cell>
          <cell r="JM93">
            <v>2844778.3984100036</v>
          </cell>
          <cell r="JN93">
            <v>2783467.1326600034</v>
          </cell>
          <cell r="JO93">
            <v>2737092.6456900039</v>
          </cell>
          <cell r="JP93">
            <v>2725119.2936900044</v>
          </cell>
          <cell r="JQ93">
            <v>2650834.7931421865</v>
          </cell>
          <cell r="JR93">
            <v>2628609.2074266332</v>
          </cell>
          <cell r="JS93">
            <v>2716457.9551217444</v>
          </cell>
          <cell r="JT93">
            <v>2759922.4942255141</v>
          </cell>
          <cell r="JU93">
            <v>2717618.6443721661</v>
          </cell>
          <cell r="JV93">
            <v>2723913.192719521</v>
          </cell>
          <cell r="JW93">
            <v>2837368.6499992339</v>
          </cell>
          <cell r="JX93">
            <v>2899500.1708993595</v>
          </cell>
          <cell r="JY93">
            <v>2867621.1096881521</v>
          </cell>
          <cell r="JZ93">
            <v>2884630.8238546182</v>
          </cell>
          <cell r="KA93">
            <v>3002745.2908505364</v>
          </cell>
          <cell r="KB93">
            <v>3066752.7389306673</v>
          </cell>
          <cell r="KC93">
            <v>3032112.6444864222</v>
          </cell>
          <cell r="KD93">
            <v>3048836.8041901696</v>
          </cell>
          <cell r="KF93">
            <v>2801631.9757700032</v>
          </cell>
          <cell r="KG93">
            <v>2725119.2936900044</v>
          </cell>
          <cell r="KI93">
            <v>3289259.0788200018</v>
          </cell>
          <cell r="KJ93">
            <v>3351927.0905300016</v>
          </cell>
          <cell r="KK93">
            <v>3402435.6183100017</v>
          </cell>
          <cell r="KL93">
            <v>3445894.4867600026</v>
          </cell>
          <cell r="KM93">
            <v>3486814.6089900024</v>
          </cell>
          <cell r="KN93">
            <v>3537252.4528000029</v>
          </cell>
          <cell r="KO93">
            <v>3521297.8043400031</v>
          </cell>
          <cell r="KP93">
            <v>3541028.6706800032</v>
          </cell>
          <cell r="KQ93">
            <v>3549523.6875600033</v>
          </cell>
          <cell r="KR93">
            <v>3552982.1148700025</v>
          </cell>
          <cell r="KS93">
            <v>3549221.7611700036</v>
          </cell>
          <cell r="KT93">
            <v>3516544.9088800033</v>
          </cell>
          <cell r="KU93">
            <v>3524468.3237600033</v>
          </cell>
          <cell r="KV93">
            <v>3538691.7219200032</v>
          </cell>
          <cell r="KW93">
            <v>3549283.3110600035</v>
          </cell>
          <cell r="KX93">
            <v>3555239.4136900031</v>
          </cell>
          <cell r="KY93">
            <v>3550333.8948600036</v>
          </cell>
          <cell r="KZ93">
            <v>3522080.2078000028</v>
          </cell>
          <cell r="LA93">
            <v>3486062.6228700033</v>
          </cell>
          <cell r="LB93">
            <v>3462007.1109400019</v>
          </cell>
          <cell r="LC93">
            <v>3458860.3617900037</v>
          </cell>
          <cell r="LD93">
            <v>3440651.0434500021</v>
          </cell>
          <cell r="LE93">
            <v>3414195.0989000029</v>
          </cell>
          <cell r="LF93">
            <v>3383865.4963800027</v>
          </cell>
          <cell r="LG93">
            <v>2887585.4259400037</v>
          </cell>
          <cell r="LH93">
            <v>2897970.0229900028</v>
          </cell>
          <cell r="LI93">
            <v>2879282.3897300027</v>
          </cell>
          <cell r="LJ93">
            <v>2860013.8213100038</v>
          </cell>
          <cell r="LK93">
            <v>2832040.7101300037</v>
          </cell>
          <cell r="LL93">
            <v>2801631.9757700032</v>
          </cell>
          <cell r="LM93">
            <v>2809050.5379700037</v>
          </cell>
          <cell r="LN93">
            <v>2821818.165210003</v>
          </cell>
          <cell r="LO93">
            <v>2844778.3984100036</v>
          </cell>
          <cell r="LP93">
            <v>2858746.3679400031</v>
          </cell>
          <cell r="LQ93">
            <v>2835794.4864300038</v>
          </cell>
          <cell r="LR93">
            <v>2792761.4166235453</v>
          </cell>
          <cell r="LS93">
            <v>2776518.236160004</v>
          </cell>
          <cell r="LT93">
            <v>2748031.3346100044</v>
          </cell>
          <cell r="LU93">
            <v>2737092.6456900039</v>
          </cell>
          <cell r="LV93">
            <v>2751815.6865071566</v>
          </cell>
          <cell r="LW93">
            <v>2759443.7132556741</v>
          </cell>
          <cell r="LX93">
            <v>2748192.3847364085</v>
          </cell>
          <cell r="LY93">
            <v>2697017.54586398</v>
          </cell>
          <cell r="LZ93">
            <v>2683179.3404922839</v>
          </cell>
          <cell r="MA93">
            <v>2683926.4764971002</v>
          </cell>
          <cell r="MB93">
            <v>2702333.2403502231</v>
          </cell>
          <cell r="MC93">
            <v>2700739.547434072</v>
          </cell>
          <cell r="MD93">
            <v>2670118.5889022513</v>
          </cell>
          <cell r="MF93">
            <v>2748192.3847364085</v>
          </cell>
          <cell r="MG93">
            <v>2748192.3847364085</v>
          </cell>
          <cell r="MH93">
            <v>2670118.5889022513</v>
          </cell>
          <cell r="MJ93">
            <v>3289259.0788200018</v>
          </cell>
          <cell r="MK93">
            <v>3351927.0905300016</v>
          </cell>
          <cell r="ML93">
            <v>3402435.6183100017</v>
          </cell>
          <cell r="MM93">
            <v>3402987.5807700939</v>
          </cell>
          <cell r="MN93">
            <v>3410451.6108308444</v>
          </cell>
          <cell r="MO93">
            <v>3421621.0357881156</v>
          </cell>
          <cell r="MP93">
            <v>3414325.6347537073</v>
          </cell>
          <cell r="MQ93">
            <v>3424950.6539118127</v>
          </cell>
          <cell r="MR93">
            <v>3470793.6963885035</v>
          </cell>
          <cell r="MS93">
            <v>3515266.0194072989</v>
          </cell>
          <cell r="MT93">
            <v>3529372.8935676655</v>
          </cell>
          <cell r="MU93">
            <v>3501843.6826335774</v>
          </cell>
          <cell r="MV93">
            <v>3555387.6026054947</v>
          </cell>
          <cell r="MW93">
            <v>3615250.5447846567</v>
          </cell>
          <cell r="MX93">
            <v>3660138.5686857379</v>
          </cell>
          <cell r="MY93">
            <v>3681891.5713016279</v>
          </cell>
          <cell r="MZ93">
            <v>3710444.8674994055</v>
          </cell>
          <cell r="NA93">
            <v>3741815.1266485425</v>
          </cell>
          <cell r="NB93">
            <v>3754579.6350751547</v>
          </cell>
          <cell r="NC93">
            <v>3784244.5383655615</v>
          </cell>
          <cell r="ND93">
            <v>3847749.5958238798</v>
          </cell>
          <cell r="NE93">
            <v>3909355.8347651428</v>
          </cell>
          <cell r="NF93">
            <v>3940377.8875231137</v>
          </cell>
          <cell r="NG93">
            <v>3930004.5153102232</v>
          </cell>
          <cell r="NH93">
            <v>3974325.3097522492</v>
          </cell>
          <cell r="NI93">
            <v>4025482.100367283</v>
          </cell>
          <cell r="NJ93">
            <v>4061619.1890075966</v>
          </cell>
          <cell r="NK93">
            <v>4074447.0545679512</v>
          </cell>
          <cell r="NL93">
            <v>4094449.6920251139</v>
          </cell>
          <cell r="NM93">
            <v>4117639.773744931</v>
          </cell>
          <cell r="NN93">
            <v>4122115.3388471045</v>
          </cell>
          <cell r="NO93">
            <v>4144084.7816192741</v>
          </cell>
          <cell r="NP93">
            <v>4200901.8177822707</v>
          </cell>
          <cell r="NQ93">
            <v>4256020.0090867877</v>
          </cell>
          <cell r="NR93">
            <v>4280131.7657425813</v>
          </cell>
          <cell r="NS93">
            <v>4262038.3600205053</v>
          </cell>
          <cell r="NT93">
            <v>3974325.3097522492</v>
          </cell>
          <cell r="NU93">
            <v>4025482.100367283</v>
          </cell>
          <cell r="NV93">
            <v>4061619.1890075966</v>
          </cell>
          <cell r="NW93">
            <v>4074447.0545679512</v>
          </cell>
          <cell r="NX93">
            <v>4094449.6920251139</v>
          </cell>
          <cell r="NY93">
            <v>4117639.773744931</v>
          </cell>
          <cell r="NZ93">
            <v>4122115.3388471045</v>
          </cell>
          <cell r="OA93">
            <v>4144084.7816192741</v>
          </cell>
          <cell r="OB93">
            <v>4200901.8177822707</v>
          </cell>
          <cell r="OC93">
            <v>4256020.0090867877</v>
          </cell>
          <cell r="OD93">
            <v>4280131.7657425813</v>
          </cell>
          <cell r="OE93">
            <v>4262038.3600205053</v>
          </cell>
          <cell r="OG93">
            <v>4117639.773744931</v>
          </cell>
          <cell r="OH93">
            <v>4117639.773744931</v>
          </cell>
          <cell r="OI93">
            <v>4262038.3600205053</v>
          </cell>
        </row>
        <row r="94">
          <cell r="B94" t="str">
            <v>EOP - SUMIF</v>
          </cell>
          <cell r="D94" t="str">
            <v>Non Interest Bearing Accounts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-8593.2861500000017</v>
          </cell>
          <cell r="BB94">
            <v>-12009.211690000013</v>
          </cell>
          <cell r="BC94">
            <v>-17379.118689999988</v>
          </cell>
          <cell r="BD94">
            <v>-19303.410019999985</v>
          </cell>
          <cell r="BE94">
            <v>-27533.794449999987</v>
          </cell>
          <cell r="BF94">
            <v>-29979.085469999965</v>
          </cell>
          <cell r="BG94">
            <v>-35958.160229999987</v>
          </cell>
          <cell r="BH94">
            <v>-39381.897520000013</v>
          </cell>
          <cell r="BI94">
            <v>-36812.145860000019</v>
          </cell>
          <cell r="BJ94">
            <v>-31783.292890000012</v>
          </cell>
          <cell r="BK94">
            <v>-27878.783140000021</v>
          </cell>
          <cell r="BL94">
            <v>-33735.96470000004</v>
          </cell>
          <cell r="BM94">
            <v>-32697.855300000025</v>
          </cell>
          <cell r="BN94">
            <v>-34172.594760000029</v>
          </cell>
          <cell r="BO94">
            <v>-39092.696930000027</v>
          </cell>
          <cell r="BP94">
            <v>-38579.622000000003</v>
          </cell>
          <cell r="BQ94">
            <v>-41455.227119999996</v>
          </cell>
          <cell r="BR94">
            <v>-43248.275970000002</v>
          </cell>
          <cell r="BS94">
            <v>-39536.826710000045</v>
          </cell>
          <cell r="BT94">
            <v>-36693.048960000036</v>
          </cell>
          <cell r="BU94">
            <v>-38093.728479999998</v>
          </cell>
          <cell r="BV94">
            <v>-41119.270050000079</v>
          </cell>
          <cell r="BW94">
            <v>-32473.897139999997</v>
          </cell>
          <cell r="BX94">
            <v>-42164.146449999957</v>
          </cell>
          <cell r="BY94">
            <v>-41839.784289999945</v>
          </cell>
          <cell r="BZ94">
            <v>-38417.280339999903</v>
          </cell>
          <cell r="CA94">
            <v>-42201.89806</v>
          </cell>
          <cell r="CB94">
            <v>-42632.226289999999</v>
          </cell>
          <cell r="CC94">
            <v>-44177.691119999901</v>
          </cell>
          <cell r="CD94">
            <v>-41438.369209999997</v>
          </cell>
          <cell r="CE94">
            <v>-47226.869239999898</v>
          </cell>
          <cell r="CF94">
            <v>-43761.654809999898</v>
          </cell>
          <cell r="CG94">
            <v>-48155.785889999999</v>
          </cell>
          <cell r="CH94">
            <v>-48893.741819999901</v>
          </cell>
          <cell r="CI94">
            <v>-43916.877370000104</v>
          </cell>
          <cell r="CJ94">
            <v>-50852.8655</v>
          </cell>
          <cell r="CK94">
            <v>-49814.532619999998</v>
          </cell>
          <cell r="CL94">
            <v>-46435.045969999999</v>
          </cell>
          <cell r="CM94">
            <v>-52112.762630000005</v>
          </cell>
          <cell r="CN94">
            <v>-43647.86915000002</v>
          </cell>
          <cell r="CO94">
            <v>-52141</v>
          </cell>
          <cell r="CP94">
            <v>-54925.554029999999</v>
          </cell>
          <cell r="CQ94">
            <v>-51759.291259999962</v>
          </cell>
          <cell r="CR94">
            <v>-49474.404459999998</v>
          </cell>
          <cell r="CS94">
            <v>-53973.46802999996</v>
          </cell>
          <cell r="CT94">
            <v>-52787.797999999901</v>
          </cell>
          <cell r="CU94">
            <v>-45508.465640000039</v>
          </cell>
          <cell r="CV94">
            <v>-52627.403089999934</v>
          </cell>
          <cell r="CW94">
            <v>-51162.924440000046</v>
          </cell>
          <cell r="CX94">
            <v>-52699.988740000001</v>
          </cell>
          <cell r="CY94">
            <v>-52986.79482000001</v>
          </cell>
          <cell r="CZ94">
            <v>-44047.736340000003</v>
          </cell>
          <cell r="DA94">
            <v>-50561.369240000029</v>
          </cell>
          <cell r="DB94">
            <v>-14051.752050000005</v>
          </cell>
          <cell r="DC94">
            <v>-13335.420209999993</v>
          </cell>
          <cell r="DD94">
            <v>-6297.6119599999965</v>
          </cell>
          <cell r="DE94">
            <v>-6739.7767199999907</v>
          </cell>
          <cell r="DF94">
            <v>-12322.605109999999</v>
          </cell>
          <cell r="DG94">
            <v>-10629.93548</v>
          </cell>
          <cell r="DH94">
            <v>-10867.549279999997</v>
          </cell>
          <cell r="DI94">
            <v>-6347.5998299999974</v>
          </cell>
          <cell r="DJ94">
            <v>-10541.47192</v>
          </cell>
          <cell r="DK94">
            <v>-10448.703109999999</v>
          </cell>
          <cell r="DL94">
            <v>-10275.34318</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IA94">
            <v>0</v>
          </cell>
          <cell r="IB94">
            <v>0</v>
          </cell>
          <cell r="IC94">
            <v>0</v>
          </cell>
          <cell r="ID94">
            <v>-8593.2861500000017</v>
          </cell>
          <cell r="IE94">
            <v>-32697.855300000025</v>
          </cell>
          <cell r="IF94">
            <v>-41839.784289999945</v>
          </cell>
          <cell r="IG94">
            <v>-49814.532619999998</v>
          </cell>
          <cell r="IH94">
            <v>-51162.924440000046</v>
          </cell>
          <cell r="II94">
            <v>-6347.5998299999974</v>
          </cell>
          <cell r="IJ94">
            <v>0</v>
          </cell>
          <cell r="IK94">
            <v>0</v>
          </cell>
          <cell r="IL94">
            <v>0</v>
          </cell>
          <cell r="IM94">
            <v>0</v>
          </cell>
          <cell r="IN94">
            <v>0</v>
          </cell>
          <cell r="IO94">
            <v>0</v>
          </cell>
          <cell r="IP94">
            <v>0</v>
          </cell>
          <cell r="IQ94">
            <v>0</v>
          </cell>
          <cell r="IR94">
            <v>0</v>
          </cell>
          <cell r="IS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F94">
            <v>0</v>
          </cell>
          <cell r="KG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v>
          </cell>
          <cell r="LU94">
            <v>0</v>
          </cell>
          <cell r="LV94">
            <v>0</v>
          </cell>
          <cell r="LW94">
            <v>0</v>
          </cell>
          <cell r="LX94">
            <v>0</v>
          </cell>
          <cell r="LY94">
            <v>0</v>
          </cell>
          <cell r="LZ94">
            <v>0</v>
          </cell>
          <cell r="MA94">
            <v>0</v>
          </cell>
          <cell r="MB94">
            <v>0</v>
          </cell>
          <cell r="MC94">
            <v>0</v>
          </cell>
          <cell r="MD94">
            <v>0</v>
          </cell>
          <cell r="MF94">
            <v>0</v>
          </cell>
          <cell r="MG94">
            <v>0</v>
          </cell>
          <cell r="MH94">
            <v>0</v>
          </cell>
          <cell r="MJ94">
            <v>0</v>
          </cell>
          <cell r="MK94">
            <v>0</v>
          </cell>
          <cell r="ML94">
            <v>0</v>
          </cell>
          <cell r="MM94">
            <v>0</v>
          </cell>
          <cell r="MN94">
            <v>0</v>
          </cell>
          <cell r="MO94">
            <v>0</v>
          </cell>
          <cell r="MP94">
            <v>0</v>
          </cell>
          <cell r="MQ94">
            <v>0</v>
          </cell>
          <cell r="MR94">
            <v>0</v>
          </cell>
          <cell r="MS94">
            <v>0</v>
          </cell>
          <cell r="MT94">
            <v>0</v>
          </cell>
          <cell r="MU94">
            <v>0</v>
          </cell>
          <cell r="MV94">
            <v>0</v>
          </cell>
          <cell r="MW94">
            <v>0</v>
          </cell>
          <cell r="MX94">
            <v>0</v>
          </cell>
          <cell r="MY94">
            <v>0</v>
          </cell>
          <cell r="MZ94">
            <v>0</v>
          </cell>
          <cell r="NA94">
            <v>0</v>
          </cell>
          <cell r="NB94">
            <v>0</v>
          </cell>
          <cell r="NC94">
            <v>0</v>
          </cell>
          <cell r="ND94">
            <v>0</v>
          </cell>
          <cell r="NE94">
            <v>0</v>
          </cell>
          <cell r="NF94">
            <v>0</v>
          </cell>
          <cell r="NG94">
            <v>0</v>
          </cell>
          <cell r="NH94">
            <v>0</v>
          </cell>
          <cell r="NI94">
            <v>0</v>
          </cell>
          <cell r="NJ94">
            <v>0</v>
          </cell>
          <cell r="NK94">
            <v>0</v>
          </cell>
          <cell r="NL94">
            <v>0</v>
          </cell>
          <cell r="NM94">
            <v>0</v>
          </cell>
          <cell r="NN94">
            <v>0</v>
          </cell>
          <cell r="NO94">
            <v>0</v>
          </cell>
          <cell r="NP94">
            <v>0</v>
          </cell>
          <cell r="NQ94">
            <v>0</v>
          </cell>
          <cell r="NR94">
            <v>0</v>
          </cell>
          <cell r="NS94">
            <v>0</v>
          </cell>
          <cell r="NT94">
            <v>0</v>
          </cell>
          <cell r="NU94">
            <v>0</v>
          </cell>
          <cell r="NV94">
            <v>0</v>
          </cell>
          <cell r="NW94">
            <v>0</v>
          </cell>
          <cell r="NX94">
            <v>0</v>
          </cell>
          <cell r="NY94">
            <v>0</v>
          </cell>
          <cell r="NZ94">
            <v>0</v>
          </cell>
          <cell r="OA94">
            <v>0</v>
          </cell>
          <cell r="OB94">
            <v>0</v>
          </cell>
          <cell r="OC94">
            <v>0</v>
          </cell>
          <cell r="OD94">
            <v>0</v>
          </cell>
          <cell r="OE94">
            <v>0</v>
          </cell>
          <cell r="OG94">
            <v>0</v>
          </cell>
          <cell r="OH94">
            <v>0</v>
          </cell>
          <cell r="OI94">
            <v>0</v>
          </cell>
        </row>
        <row r="95">
          <cell r="B95" t="str">
            <v>EOP - SUMIF</v>
          </cell>
          <cell r="D95" t="str">
            <v>Agency vs. Core System Difference</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14179.93</v>
          </cell>
          <cell r="AQ95">
            <v>25834.679</v>
          </cell>
          <cell r="AR95">
            <v>36599.620000000003</v>
          </cell>
          <cell r="AS95">
            <v>47168.91</v>
          </cell>
          <cell r="AT95">
            <v>59453.368000000002</v>
          </cell>
          <cell r="AU95">
            <v>73313.687999999995</v>
          </cell>
          <cell r="AV95">
            <v>84069.043999999994</v>
          </cell>
          <cell r="AW95">
            <v>93108.990999999995</v>
          </cell>
          <cell r="AX95">
            <v>103109.81</v>
          </cell>
          <cell r="AY95">
            <v>109721.25599999999</v>
          </cell>
          <cell r="AZ95">
            <v>117048.5171</v>
          </cell>
          <cell r="BA95">
            <v>115913.59927999999</v>
          </cell>
          <cell r="BB95" t="e">
            <v>#REF!</v>
          </cell>
          <cell r="BC95" t="e">
            <v>#REF!</v>
          </cell>
          <cell r="BD95" t="e">
            <v>#REF!</v>
          </cell>
          <cell r="BE95" t="e">
            <v>#REF!</v>
          </cell>
          <cell r="BF95" t="e">
            <v>#REF!</v>
          </cell>
          <cell r="BG95" t="e">
            <v>#REF!</v>
          </cell>
          <cell r="BH95" t="e">
            <v>#REF!</v>
          </cell>
          <cell r="BI95" t="e">
            <v>#REF!</v>
          </cell>
          <cell r="BJ95" t="e">
            <v>#REF!</v>
          </cell>
          <cell r="BK95" t="e">
            <v>#REF!</v>
          </cell>
          <cell r="BL95" t="e">
            <v>#REF!</v>
          </cell>
          <cell r="BM95" t="e">
            <v>#REF!</v>
          </cell>
          <cell r="BN95" t="e">
            <v>#REF!</v>
          </cell>
          <cell r="BO95" t="e">
            <v>#REF!</v>
          </cell>
          <cell r="BP95">
            <v>59945.663779999995</v>
          </cell>
          <cell r="BQ95">
            <v>58712.696779999991</v>
          </cell>
          <cell r="BR95">
            <v>57667.980779999991</v>
          </cell>
          <cell r="BS95">
            <v>46400.29578</v>
          </cell>
          <cell r="BT95">
            <v>46644.066779999994</v>
          </cell>
          <cell r="BU95">
            <v>40280.042159999983</v>
          </cell>
          <cell r="BV95">
            <v>35425.587159999995</v>
          </cell>
          <cell r="BW95">
            <v>35894.857159999985</v>
          </cell>
          <cell r="BX95">
            <v>30695.099159999983</v>
          </cell>
          <cell r="BY95">
            <v>28876.770159999985</v>
          </cell>
          <cell r="BZ95">
            <v>25847.09676</v>
          </cell>
          <cell r="CA95">
            <v>21951.751759999999</v>
          </cell>
          <cell r="CB95">
            <v>16074.066760000002</v>
          </cell>
          <cell r="CC95">
            <v>12372.645759999999</v>
          </cell>
          <cell r="CD95">
            <v>9702.659759999995</v>
          </cell>
          <cell r="CE95">
            <v>8282.9277599999914</v>
          </cell>
          <cell r="CF95">
            <v>2226.2502799999929</v>
          </cell>
          <cell r="CG95">
            <v>97.26396999998542</v>
          </cell>
          <cell r="CH95">
            <v>-1374.0934300000081</v>
          </cell>
          <cell r="CI95">
            <v>-3843.6101400000043</v>
          </cell>
          <cell r="CJ95">
            <v>-4418.9128900000069</v>
          </cell>
          <cell r="CK95">
            <v>-6821.6246500000125</v>
          </cell>
          <cell r="CL95">
            <v>-8784.9803500000125</v>
          </cell>
          <cell r="CM95">
            <v>-8609.6083500000095</v>
          </cell>
          <cell r="CN95">
            <v>-11321.4084</v>
          </cell>
          <cell r="CO95">
            <v>-13603.612100000013</v>
          </cell>
          <cell r="CP95">
            <v>-13639.072500000024</v>
          </cell>
          <cell r="CQ95">
            <v>-18279.513890000017</v>
          </cell>
          <cell r="CR95">
            <v>-19024.204769999997</v>
          </cell>
          <cell r="CS95">
            <v>-19130.877309999996</v>
          </cell>
          <cell r="CT95">
            <v>-21684.107369999998</v>
          </cell>
          <cell r="CU95">
            <v>-22602.880230000024</v>
          </cell>
          <cell r="CV95">
            <v>-25659.27923</v>
          </cell>
          <cell r="CW95">
            <v>-27251.439270000017</v>
          </cell>
          <cell r="CX95">
            <v>-28241.381240000002</v>
          </cell>
          <cell r="CY95">
            <v>-29951.666240000006</v>
          </cell>
          <cell r="CZ95">
            <v>-33630.90224000001</v>
          </cell>
          <cell r="DA95">
            <v>-36411.031239999997</v>
          </cell>
          <cell r="DB95">
            <v>-37841.631220000025</v>
          </cell>
          <cell r="DC95">
            <v>-38899.396420000019</v>
          </cell>
          <cell r="DD95">
            <v>-37413.475700000025</v>
          </cell>
          <cell r="DE95">
            <v>-38044.914650000006</v>
          </cell>
          <cell r="DF95">
            <v>39098.87887</v>
          </cell>
          <cell r="DG95">
            <v>27898.676199999998</v>
          </cell>
          <cell r="DH95">
            <v>27469.718199999999</v>
          </cell>
          <cell r="DI95">
            <v>26275.356989999997</v>
          </cell>
          <cell r="DJ95">
            <v>26100.268989999997</v>
          </cell>
          <cell r="DK95">
            <v>26047.389179999998</v>
          </cell>
          <cell r="DL95">
            <v>10885.132539999999</v>
          </cell>
          <cell r="DM95">
            <v>-61.09646</v>
          </cell>
          <cell r="DN95">
            <v>-68.469710000000006</v>
          </cell>
          <cell r="DO95">
            <v>0</v>
          </cell>
          <cell r="DP95">
            <v>0</v>
          </cell>
          <cell r="DQ95">
            <v>0</v>
          </cell>
          <cell r="DR95">
            <v>0</v>
          </cell>
          <cell r="DS95">
            <v>0</v>
          </cell>
          <cell r="DT95">
            <v>0</v>
          </cell>
          <cell r="DU95">
            <v>0</v>
          </cell>
          <cell r="DV95" t="e">
            <v>#REF!</v>
          </cell>
          <cell r="DW95">
            <v>0</v>
          </cell>
          <cell r="DX95">
            <v>0</v>
          </cell>
          <cell r="DY95">
            <v>0</v>
          </cell>
          <cell r="DZ95">
            <v>0</v>
          </cell>
          <cell r="EA95">
            <v>0</v>
          </cell>
          <cell r="EB95">
            <v>0</v>
          </cell>
          <cell r="EC95">
            <v>0</v>
          </cell>
          <cell r="ED95">
            <v>0</v>
          </cell>
          <cell r="EE95">
            <v>0</v>
          </cell>
          <cell r="EF95">
            <v>0</v>
          </cell>
          <cell r="EG95">
            <v>0</v>
          </cell>
          <cell r="EH95">
            <v>-59.595999999999997</v>
          </cell>
          <cell r="EI95">
            <v>-59.595999999999997</v>
          </cell>
          <cell r="EJ95">
            <v>-353.95299999999997</v>
          </cell>
          <cell r="EK95">
            <v>-353.95299999999997</v>
          </cell>
          <cell r="EL95">
            <v>-353.95299999999997</v>
          </cell>
          <cell r="EM95">
            <v>-406.26100000000002</v>
          </cell>
          <cell r="EN95">
            <v>-406.26100000000002</v>
          </cell>
          <cell r="EO95">
            <v>-257.52300000000002</v>
          </cell>
          <cell r="EP95">
            <v>-974.29200000000003</v>
          </cell>
          <cell r="EQ95">
            <v>-465.04500000000002</v>
          </cell>
          <cell r="ER95">
            <v>-474.44</v>
          </cell>
          <cell r="ES95">
            <v>252.66499999999999</v>
          </cell>
          <cell r="ET95">
            <v>159.77199999999999</v>
          </cell>
          <cell r="EU95">
            <v>976.92</v>
          </cell>
          <cell r="EV95">
            <v>442.66699999999997</v>
          </cell>
          <cell r="EW95">
            <v>-1727.6569999999999</v>
          </cell>
          <cell r="EX95">
            <v>-3082.9969999999998</v>
          </cell>
          <cell r="EY95">
            <v>-3196.68</v>
          </cell>
          <cell r="EZ95">
            <v>-3196.68</v>
          </cell>
          <cell r="FA95">
            <v>-2753.6570000000002</v>
          </cell>
          <cell r="FB95">
            <v>-4110.9639999999999</v>
          </cell>
          <cell r="FC95">
            <v>-4857.8580000000002</v>
          </cell>
          <cell r="FD95">
            <v>-6172.2780000000002</v>
          </cell>
          <cell r="FE95">
            <v>-8145.3429999999998</v>
          </cell>
          <cell r="FF95">
            <v>-7710.2560000000003</v>
          </cell>
          <cell r="FG95">
            <v>-9588.8510000000006</v>
          </cell>
          <cell r="FH95">
            <v>-11181.602000000001</v>
          </cell>
          <cell r="FI95">
            <v>-12589.717000000001</v>
          </cell>
          <cell r="FJ95">
            <v>-13529.914000000001</v>
          </cell>
          <cell r="FK95">
            <v>-15697.236999999999</v>
          </cell>
          <cell r="FL95">
            <v>-14958.279</v>
          </cell>
          <cell r="FM95">
            <v>-17676.001</v>
          </cell>
          <cell r="FN95">
            <v>-19493.207999999999</v>
          </cell>
          <cell r="FO95">
            <v>-21082.876</v>
          </cell>
          <cell r="FP95">
            <v>-23386.703000000001</v>
          </cell>
          <cell r="FQ95">
            <v>0</v>
          </cell>
          <cell r="FR95">
            <v>0</v>
          </cell>
          <cell r="FS95">
            <v>954.13648999999998</v>
          </cell>
          <cell r="FT95">
            <v>1331.9595800000002</v>
          </cell>
          <cell r="FU95">
            <v>2939.2838999999999</v>
          </cell>
          <cell r="FV95">
            <v>819.23855000000003</v>
          </cell>
          <cell r="FW95">
            <v>1201.9657400000001</v>
          </cell>
          <cell r="FX95">
            <v>786.8143</v>
          </cell>
          <cell r="FY95">
            <v>-251.7406</v>
          </cell>
          <cell r="FZ95">
            <v>-251.7406</v>
          </cell>
          <cell r="GA95">
            <v>-883.12318999999991</v>
          </cell>
          <cell r="GB95">
            <v>-1135.83636</v>
          </cell>
          <cell r="GC95">
            <v>-1548.3850299999999</v>
          </cell>
          <cell r="GD95">
            <v>-2015.6042600000001</v>
          </cell>
          <cell r="GE95">
            <v>-2182.2292299999999</v>
          </cell>
          <cell r="GF95">
            <v>-2715.8359700000001</v>
          </cell>
          <cell r="GG95">
            <v>-2768.08806</v>
          </cell>
          <cell r="GH95">
            <v>-3028.5523399999997</v>
          </cell>
          <cell r="GI95">
            <v>-1535.39706</v>
          </cell>
          <cell r="GJ95">
            <v>-1535.39706</v>
          </cell>
          <cell r="GK95">
            <v>-1535.39706</v>
          </cell>
          <cell r="GL95">
            <v>-1535.39706</v>
          </cell>
          <cell r="GM95">
            <v>-1535.39706</v>
          </cell>
          <cell r="GN95">
            <v>-1535.39706</v>
          </cell>
          <cell r="GO95">
            <v>-1535.39706</v>
          </cell>
          <cell r="GP95">
            <v>-1535.39706</v>
          </cell>
          <cell r="GQ95">
            <v>-1535.39706</v>
          </cell>
          <cell r="GR95">
            <v>-1535.39706</v>
          </cell>
          <cell r="GS95">
            <v>-1535.39706</v>
          </cell>
          <cell r="GT95">
            <v>-1535.39706</v>
          </cell>
          <cell r="GU95">
            <v>-1535.39706</v>
          </cell>
          <cell r="GV95">
            <v>-1535.39706</v>
          </cell>
          <cell r="GW95">
            <v>-1535.39706</v>
          </cell>
          <cell r="GX95">
            <v>-1535.39706</v>
          </cell>
          <cell r="GY95">
            <v>-1535.39706</v>
          </cell>
          <cell r="GZ95">
            <v>-1535.39706</v>
          </cell>
          <cell r="HA95">
            <v>-1535.39706</v>
          </cell>
          <cell r="HB95">
            <v>-1535.39706</v>
          </cell>
          <cell r="HC95">
            <v>-1535.39706</v>
          </cell>
          <cell r="HD95">
            <v>-1535.39706</v>
          </cell>
          <cell r="HE95">
            <v>-1535.39706</v>
          </cell>
          <cell r="HF95">
            <v>-1535.39706</v>
          </cell>
          <cell r="HG95">
            <v>-1535.39706</v>
          </cell>
          <cell r="HH95">
            <v>-1535.39706</v>
          </cell>
          <cell r="HI95">
            <v>-1535.39706</v>
          </cell>
          <cell r="HJ95">
            <v>-1535.39706</v>
          </cell>
          <cell r="HK95">
            <v>-1535.39706</v>
          </cell>
          <cell r="HL95">
            <v>-1535.39706</v>
          </cell>
          <cell r="HM95">
            <v>-1535.39706</v>
          </cell>
          <cell r="HN95">
            <v>-1535.39706</v>
          </cell>
          <cell r="HO95">
            <v>-1535.39706</v>
          </cell>
          <cell r="HP95">
            <v>-1535.39706</v>
          </cell>
          <cell r="HQ95">
            <v>-1535.39706</v>
          </cell>
          <cell r="HR95">
            <v>-1535.39706</v>
          </cell>
          <cell r="HS95">
            <v>-1535.39706</v>
          </cell>
          <cell r="HT95">
            <v>-1535.39706</v>
          </cell>
          <cell r="HU95">
            <v>-1535.39706</v>
          </cell>
          <cell r="HV95">
            <v>-1535.39706</v>
          </cell>
          <cell r="HW95">
            <v>-1535.39706</v>
          </cell>
          <cell r="HX95">
            <v>-1535.39706</v>
          </cell>
          <cell r="HY95">
            <v>-1535.39706</v>
          </cell>
          <cell r="IA95">
            <v>0</v>
          </cell>
          <cell r="IB95">
            <v>0</v>
          </cell>
          <cell r="IC95">
            <v>0</v>
          </cell>
          <cell r="ID95">
            <v>115913.59927999999</v>
          </cell>
          <cell r="IE95" t="e">
            <v>#REF!</v>
          </cell>
          <cell r="IF95">
            <v>28876.770159999985</v>
          </cell>
          <cell r="IG95">
            <v>-6821.6246500000125</v>
          </cell>
          <cell r="IH95">
            <v>-27251.439270000017</v>
          </cell>
          <cell r="II95">
            <v>26275.356989999997</v>
          </cell>
          <cell r="IJ95">
            <v>0</v>
          </cell>
          <cell r="IK95">
            <v>0</v>
          </cell>
          <cell r="IL95">
            <v>252.66499999999999</v>
          </cell>
          <cell r="IM95">
            <v>-8145.3429999999998</v>
          </cell>
          <cell r="IN95">
            <v>0</v>
          </cell>
          <cell r="IO95">
            <v>-1548.3850299999999</v>
          </cell>
          <cell r="IP95">
            <v>-1535.39706</v>
          </cell>
          <cell r="IQ95">
            <v>-1535.39706</v>
          </cell>
          <cell r="IR95">
            <v>-1535.39706</v>
          </cell>
          <cell r="IS95">
            <v>-1535.39706</v>
          </cell>
          <cell r="IU95">
            <v>0</v>
          </cell>
          <cell r="IV95">
            <v>0</v>
          </cell>
          <cell r="IW95">
            <v>0</v>
          </cell>
          <cell r="IX95">
            <v>0</v>
          </cell>
          <cell r="IY95">
            <v>-353.95299999999997</v>
          </cell>
          <cell r="IZ95">
            <v>-406.26100000000002</v>
          </cell>
          <cell r="JA95">
            <v>-974.29200000000003</v>
          </cell>
          <cell r="JB95">
            <v>252.66499999999999</v>
          </cell>
          <cell r="JC95">
            <v>442.66699999999997</v>
          </cell>
          <cell r="JD95">
            <v>-3196.68</v>
          </cell>
          <cell r="JE95">
            <v>-4110.9639999999999</v>
          </cell>
          <cell r="JF95">
            <v>-8145.3429999999998</v>
          </cell>
          <cell r="JG95">
            <v>-11181.602000000001</v>
          </cell>
          <cell r="JH95">
            <v>-15697.236999999999</v>
          </cell>
          <cell r="JI95">
            <v>-19493.207999999999</v>
          </cell>
          <cell r="JJ95">
            <v>0</v>
          </cell>
          <cell r="JK95">
            <v>1331.9595800000002</v>
          </cell>
          <cell r="JL95">
            <v>1201.9657400000001</v>
          </cell>
          <cell r="JM95">
            <v>-251.7406</v>
          </cell>
          <cell r="JN95">
            <v>-1548.3850299999999</v>
          </cell>
          <cell r="JO95">
            <v>-2715.8359700000001</v>
          </cell>
          <cell r="JP95">
            <v>-1535.39706</v>
          </cell>
          <cell r="JQ95">
            <v>-1535.39706</v>
          </cell>
          <cell r="JR95">
            <v>-1535.39706</v>
          </cell>
          <cell r="JS95">
            <v>-1535.39706</v>
          </cell>
          <cell r="JT95">
            <v>-1535.39706</v>
          </cell>
          <cell r="JU95">
            <v>-1535.39706</v>
          </cell>
          <cell r="JV95">
            <v>-1535.39706</v>
          </cell>
          <cell r="JW95">
            <v>-1535.39706</v>
          </cell>
          <cell r="JX95">
            <v>-1535.39706</v>
          </cell>
          <cell r="JY95">
            <v>-1535.39706</v>
          </cell>
          <cell r="JZ95">
            <v>-1535.39706</v>
          </cell>
          <cell r="KA95">
            <v>-1535.39706</v>
          </cell>
          <cell r="KB95">
            <v>-1535.39706</v>
          </cell>
          <cell r="KC95">
            <v>-1535.39706</v>
          </cell>
          <cell r="KD95">
            <v>-1535.39706</v>
          </cell>
          <cell r="KF95">
            <v>1201.9657400000001</v>
          </cell>
          <cell r="KG95">
            <v>-1535.39706</v>
          </cell>
          <cell r="KI95">
            <v>159.77199999999999</v>
          </cell>
          <cell r="KJ95">
            <v>976.92</v>
          </cell>
          <cell r="KK95">
            <v>442.66699999999997</v>
          </cell>
          <cell r="KL95">
            <v>-1727.6569999999999</v>
          </cell>
          <cell r="KM95">
            <v>-3082.9969999999998</v>
          </cell>
          <cell r="KN95">
            <v>-3196.68</v>
          </cell>
          <cell r="KO95">
            <v>-3196.68</v>
          </cell>
          <cell r="KP95">
            <v>-2753.6570000000002</v>
          </cell>
          <cell r="KQ95">
            <v>-4110.9639999999999</v>
          </cell>
          <cell r="KR95">
            <v>-4857.8580000000002</v>
          </cell>
          <cell r="KS95">
            <v>-6172.2780000000002</v>
          </cell>
          <cell r="KT95">
            <v>-8145.3429999999998</v>
          </cell>
          <cell r="KU95">
            <v>-7710.2560000000003</v>
          </cell>
          <cell r="KV95">
            <v>-9588.8510000000006</v>
          </cell>
          <cell r="KW95">
            <v>-11181.602000000001</v>
          </cell>
          <cell r="KX95">
            <v>-12589.717000000001</v>
          </cell>
          <cell r="KY95">
            <v>-13529.914000000001</v>
          </cell>
          <cell r="KZ95">
            <v>-15697.236999999999</v>
          </cell>
          <cell r="LA95">
            <v>-14958.279</v>
          </cell>
          <cell r="LB95">
            <v>-17676.001</v>
          </cell>
          <cell r="LC95">
            <v>-19493.207999999999</v>
          </cell>
          <cell r="LD95">
            <v>-21082.876</v>
          </cell>
          <cell r="LE95">
            <v>-23386.703000000001</v>
          </cell>
          <cell r="LF95">
            <v>0</v>
          </cell>
          <cell r="LG95">
            <v>0</v>
          </cell>
          <cell r="LH95">
            <v>954.13648999999998</v>
          </cell>
          <cell r="LI95">
            <v>1331.9595800000002</v>
          </cell>
          <cell r="LJ95">
            <v>2939.2838999999999</v>
          </cell>
          <cell r="LK95">
            <v>819.23855000000003</v>
          </cell>
          <cell r="LL95">
            <v>1201.9657400000001</v>
          </cell>
          <cell r="LM95">
            <v>786.8143</v>
          </cell>
          <cell r="LN95">
            <v>-251.7406</v>
          </cell>
          <cell r="LO95">
            <v>-251.7406</v>
          </cell>
          <cell r="LP95">
            <v>-883.12318999999991</v>
          </cell>
          <cell r="LQ95">
            <v>-1135.83636</v>
          </cell>
          <cell r="LR95">
            <v>-883.12318999999991</v>
          </cell>
          <cell r="LS95">
            <v>-2015.6042600000001</v>
          </cell>
          <cell r="LT95">
            <v>-2182.2292299999999</v>
          </cell>
          <cell r="LU95">
            <v>-2715.8359700000001</v>
          </cell>
          <cell r="LV95">
            <v>-2715.8359700000001</v>
          </cell>
          <cell r="LW95">
            <v>-2715.8359700000001</v>
          </cell>
          <cell r="LX95">
            <v>-2715.8359700000001</v>
          </cell>
          <cell r="LY95">
            <v>-2715.8359700000001</v>
          </cell>
          <cell r="LZ95">
            <v>-2715.8359700000001</v>
          </cell>
          <cell r="MA95">
            <v>-2715.8359700000001</v>
          </cell>
          <cell r="MB95">
            <v>-2715.8359700000001</v>
          </cell>
          <cell r="MC95">
            <v>-2715.8359700000001</v>
          </cell>
          <cell r="MD95">
            <v>-2715.8359700000001</v>
          </cell>
          <cell r="MF95">
            <v>-2715.8359700000001</v>
          </cell>
          <cell r="MG95">
            <v>-2715.8359700000001</v>
          </cell>
          <cell r="MH95">
            <v>-2715.8359700000001</v>
          </cell>
          <cell r="MJ95">
            <v>159.77199999999999</v>
          </cell>
          <cell r="MK95">
            <v>976.92</v>
          </cell>
          <cell r="ML95">
            <v>442.66699999999997</v>
          </cell>
          <cell r="MM95">
            <v>458.00599999999997</v>
          </cell>
          <cell r="MN95">
            <v>458.00599999999997</v>
          </cell>
          <cell r="MO95">
            <v>458.00599999999997</v>
          </cell>
          <cell r="MP95">
            <v>458.00599999999997</v>
          </cell>
          <cell r="MQ95">
            <v>458.00599999999997</v>
          </cell>
          <cell r="MR95">
            <v>458.00599999999997</v>
          </cell>
          <cell r="MS95">
            <v>458.00599999999997</v>
          </cell>
          <cell r="MT95">
            <v>458.00599999999997</v>
          </cell>
          <cell r="MU95">
            <v>458.00599999999997</v>
          </cell>
          <cell r="MV95">
            <v>458.00599999999997</v>
          </cell>
          <cell r="MW95">
            <v>458.00599999999997</v>
          </cell>
          <cell r="MX95">
            <v>458.00599999999997</v>
          </cell>
          <cell r="MY95">
            <v>458.00599999999997</v>
          </cell>
          <cell r="MZ95">
            <v>458.00599999999997</v>
          </cell>
          <cell r="NA95">
            <v>458.00599999999997</v>
          </cell>
          <cell r="NB95">
            <v>458.00599999999997</v>
          </cell>
          <cell r="NC95">
            <v>458.00599999999997</v>
          </cell>
          <cell r="ND95">
            <v>458.00599999999997</v>
          </cell>
          <cell r="NE95">
            <v>458.00599999999997</v>
          </cell>
          <cell r="NF95">
            <v>458.00599999999997</v>
          </cell>
          <cell r="NG95">
            <v>458.00599999999997</v>
          </cell>
          <cell r="NH95">
            <v>458.00599999999997</v>
          </cell>
          <cell r="NI95">
            <v>458.00599999999997</v>
          </cell>
          <cell r="NJ95">
            <v>458.00599999999997</v>
          </cell>
          <cell r="NK95">
            <v>458.00599999999997</v>
          </cell>
          <cell r="NL95">
            <v>458.00599999999997</v>
          </cell>
          <cell r="NM95">
            <v>458.00599999999997</v>
          </cell>
          <cell r="NN95">
            <v>458.00599999999997</v>
          </cell>
          <cell r="NO95">
            <v>458.00599999999997</v>
          </cell>
          <cell r="NP95">
            <v>458.00599999999997</v>
          </cell>
          <cell r="NQ95">
            <v>458.00599999999997</v>
          </cell>
          <cell r="NR95">
            <v>458.00599999999997</v>
          </cell>
          <cell r="NS95">
            <v>458.00599999999997</v>
          </cell>
          <cell r="NT95">
            <v>458.00599999999997</v>
          </cell>
          <cell r="NU95">
            <v>458.00599999999997</v>
          </cell>
          <cell r="NV95">
            <v>458.00599999999997</v>
          </cell>
          <cell r="NW95">
            <v>458.00599999999997</v>
          </cell>
          <cell r="NX95">
            <v>458.00599999999997</v>
          </cell>
          <cell r="NY95">
            <v>458.00599999999997</v>
          </cell>
          <cell r="NZ95">
            <v>458.00599999999997</v>
          </cell>
          <cell r="OA95">
            <v>458.00599999999997</v>
          </cell>
          <cell r="OB95">
            <v>458.00599999999997</v>
          </cell>
          <cell r="OC95">
            <v>458.00599999999997</v>
          </cell>
          <cell r="OD95">
            <v>458.00599999999997</v>
          </cell>
          <cell r="OE95">
            <v>458.00599999999997</v>
          </cell>
          <cell r="OG95">
            <v>458.00599999999997</v>
          </cell>
          <cell r="OH95">
            <v>458.00599999999997</v>
          </cell>
          <cell r="OI95">
            <v>458.00599999999997</v>
          </cell>
        </row>
        <row r="96">
          <cell r="B96" t="str">
            <v>EOP - SUMIF</v>
          </cell>
          <cell r="D96" t="str">
            <v>Citi WO Portfolio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63460.396070000003</v>
          </cell>
          <cell r="AP96">
            <v>58609.502740000004</v>
          </cell>
          <cell r="AQ96">
            <v>53563.318859999999</v>
          </cell>
          <cell r="AR96">
            <v>49191.297049999994</v>
          </cell>
          <cell r="AS96">
            <v>49578.652670000003</v>
          </cell>
          <cell r="AT96">
            <v>46227.64963</v>
          </cell>
          <cell r="AU96">
            <v>41719.127799999995</v>
          </cell>
          <cell r="AV96">
            <v>37953.315159999998</v>
          </cell>
          <cell r="AW96">
            <v>37400.787240000005</v>
          </cell>
          <cell r="AX96">
            <v>34718.96572</v>
          </cell>
          <cell r="AY96">
            <v>32613.188489999997</v>
          </cell>
          <cell r="AZ96">
            <v>35043.664020000004</v>
          </cell>
          <cell r="BA96">
            <v>31907.803210000002</v>
          </cell>
          <cell r="BB96">
            <v>29932.06897</v>
          </cell>
          <cell r="BC96">
            <v>30345.978219999997</v>
          </cell>
          <cell r="BD96">
            <v>28104.006670000002</v>
          </cell>
          <cell r="BE96">
            <v>27411.189149999998</v>
          </cell>
          <cell r="BF96">
            <v>25708.84432</v>
          </cell>
          <cell r="BG96">
            <v>26899.021929999999</v>
          </cell>
          <cell r="BH96">
            <v>25557.118429999999</v>
          </cell>
          <cell r="BI96">
            <v>24727.059280000001</v>
          </cell>
          <cell r="BJ96">
            <v>23181.2323</v>
          </cell>
          <cell r="BK96">
            <v>21188.940399999999</v>
          </cell>
          <cell r="BL96">
            <v>19240.14471</v>
          </cell>
          <cell r="BM96">
            <v>16322.794900000001</v>
          </cell>
          <cell r="BN96">
            <v>14340.879429999999</v>
          </cell>
          <cell r="BO96">
            <v>12346.245000000001</v>
          </cell>
          <cell r="BP96">
            <v>10993.272859999999</v>
          </cell>
          <cell r="BQ96">
            <v>10377.714260000001</v>
          </cell>
          <cell r="BR96">
            <v>8999.79205</v>
          </cell>
          <cell r="BS96">
            <v>8094.0702999999994</v>
          </cell>
          <cell r="BT96">
            <v>5018.6667600000001</v>
          </cell>
          <cell r="BU96">
            <v>2664.9614700000002</v>
          </cell>
          <cell r="BV96">
            <v>2177.5057700000002</v>
          </cell>
          <cell r="BW96">
            <v>1574.27098</v>
          </cell>
          <cell r="BX96">
            <v>975.35958999999991</v>
          </cell>
          <cell r="BY96">
            <v>1142.0855900000001</v>
          </cell>
          <cell r="BZ96">
            <v>704.51859000000002</v>
          </cell>
          <cell r="CA96">
            <v>1133.0505900000001</v>
          </cell>
          <cell r="CB96">
            <v>1309.1555900000001</v>
          </cell>
          <cell r="CC96">
            <v>748.57659000000001</v>
          </cell>
          <cell r="CD96">
            <v>105.00659</v>
          </cell>
          <cell r="CE96">
            <v>0</v>
          </cell>
          <cell r="CF96">
            <v>0</v>
          </cell>
          <cell r="CG96">
            <v>261.90100000000001</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-11.62106</v>
          </cell>
          <cell r="EI96">
            <v>-2.48</v>
          </cell>
          <cell r="EJ96">
            <v>0</v>
          </cell>
          <cell r="EK96">
            <v>0</v>
          </cell>
          <cell r="EL96">
            <v>0</v>
          </cell>
          <cell r="EM96">
            <v>0</v>
          </cell>
          <cell r="EN96">
            <v>0</v>
          </cell>
          <cell r="EO96">
            <v>0</v>
          </cell>
          <cell r="EP96">
            <v>0</v>
          </cell>
          <cell r="EQ96">
            <v>0</v>
          </cell>
          <cell r="ER96">
            <v>0</v>
          </cell>
          <cell r="ES96">
            <v>0</v>
          </cell>
          <cell r="ET96">
            <v>0</v>
          </cell>
          <cell r="EU96">
            <v>0</v>
          </cell>
          <cell r="EV96">
            <v>-2</v>
          </cell>
          <cell r="EW96">
            <v>0</v>
          </cell>
          <cell r="EX96">
            <v>0</v>
          </cell>
          <cell r="EY96">
            <v>0</v>
          </cell>
          <cell r="EZ96">
            <v>0</v>
          </cell>
          <cell r="FA96">
            <v>0</v>
          </cell>
          <cell r="FB96">
            <v>-2</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-635391.46116000204</v>
          </cell>
          <cell r="FR96">
            <v>32784.726849997896</v>
          </cell>
          <cell r="FS96">
            <v>0</v>
          </cell>
          <cell r="FT96">
            <v>0</v>
          </cell>
          <cell r="FU96">
            <v>0</v>
          </cell>
          <cell r="FV96">
            <v>0</v>
          </cell>
          <cell r="FW96">
            <v>-1.502</v>
          </cell>
          <cell r="FX96">
            <v>-3.9E-2</v>
          </cell>
          <cell r="FY96">
            <v>0</v>
          </cell>
          <cell r="FZ96">
            <v>0</v>
          </cell>
          <cell r="GA96">
            <v>0</v>
          </cell>
          <cell r="GB96">
            <v>-7.9560000000000004</v>
          </cell>
          <cell r="GC96">
            <v>0</v>
          </cell>
          <cell r="GD96">
            <v>-1.502</v>
          </cell>
          <cell r="GE96">
            <v>0</v>
          </cell>
          <cell r="GF96">
            <v>0</v>
          </cell>
          <cell r="GG96">
            <v>0</v>
          </cell>
          <cell r="GH96">
            <v>-1.9019999999999999</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IA96">
            <v>0</v>
          </cell>
          <cell r="IB96">
            <v>0</v>
          </cell>
          <cell r="IC96">
            <v>63460.396070000003</v>
          </cell>
          <cell r="ID96">
            <v>31907.803210000002</v>
          </cell>
          <cell r="IE96">
            <v>16322.794900000001</v>
          </cell>
          <cell r="IF96">
            <v>1142.0855900000001</v>
          </cell>
          <cell r="IG96">
            <v>0</v>
          </cell>
          <cell r="IH96">
            <v>0</v>
          </cell>
          <cell r="II96">
            <v>0</v>
          </cell>
          <cell r="IJ96">
            <v>0</v>
          </cell>
          <cell r="IK96">
            <v>0</v>
          </cell>
          <cell r="IL96">
            <v>0</v>
          </cell>
          <cell r="IM96">
            <v>0</v>
          </cell>
          <cell r="IN96">
            <v>-635391.46116000204</v>
          </cell>
          <cell r="IO96">
            <v>0</v>
          </cell>
          <cell r="IP96">
            <v>0</v>
          </cell>
          <cell r="IQ96">
            <v>0</v>
          </cell>
          <cell r="IR96">
            <v>0</v>
          </cell>
          <cell r="IS96">
            <v>0</v>
          </cell>
          <cell r="IU96">
            <v>0</v>
          </cell>
          <cell r="IV96">
            <v>0</v>
          </cell>
          <cell r="IW96">
            <v>0</v>
          </cell>
          <cell r="IX96">
            <v>0</v>
          </cell>
          <cell r="IY96">
            <v>0</v>
          </cell>
          <cell r="IZ96">
            <v>0</v>
          </cell>
          <cell r="JA96">
            <v>0</v>
          </cell>
          <cell r="JB96">
            <v>0</v>
          </cell>
          <cell r="JC96">
            <v>-2</v>
          </cell>
          <cell r="JD96">
            <v>0</v>
          </cell>
          <cell r="JE96">
            <v>-2</v>
          </cell>
          <cell r="JF96">
            <v>0</v>
          </cell>
          <cell r="JG96">
            <v>0</v>
          </cell>
          <cell r="JH96">
            <v>0</v>
          </cell>
          <cell r="JI96">
            <v>0</v>
          </cell>
          <cell r="JJ96">
            <v>-635391.46116000204</v>
          </cell>
          <cell r="JK96">
            <v>0</v>
          </cell>
          <cell r="JL96">
            <v>-1.502</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F96">
            <v>-1.502</v>
          </cell>
          <cell r="KG96">
            <v>0</v>
          </cell>
          <cell r="KI96">
            <v>0</v>
          </cell>
          <cell r="KJ96">
            <v>0</v>
          </cell>
          <cell r="KK96">
            <v>-2</v>
          </cell>
          <cell r="KL96">
            <v>0</v>
          </cell>
          <cell r="KM96">
            <v>0</v>
          </cell>
          <cell r="KN96">
            <v>0</v>
          </cell>
          <cell r="KO96">
            <v>0</v>
          </cell>
          <cell r="KP96">
            <v>0</v>
          </cell>
          <cell r="KQ96">
            <v>-2</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-635391.46116000204</v>
          </cell>
          <cell r="LG96">
            <v>32784.726849997896</v>
          </cell>
          <cell r="LH96">
            <v>0</v>
          </cell>
          <cell r="LI96">
            <v>0</v>
          </cell>
          <cell r="LJ96">
            <v>0</v>
          </cell>
          <cell r="LK96">
            <v>0</v>
          </cell>
          <cell r="LL96">
            <v>-1.502</v>
          </cell>
          <cell r="LM96">
            <v>-3.9E-2</v>
          </cell>
          <cell r="LN96">
            <v>0</v>
          </cell>
          <cell r="LO96">
            <v>0</v>
          </cell>
          <cell r="LP96">
            <v>0</v>
          </cell>
          <cell r="LQ96">
            <v>-7.9560000000000004</v>
          </cell>
          <cell r="LR96">
            <v>0</v>
          </cell>
          <cell r="LS96">
            <v>-1.502</v>
          </cell>
          <cell r="LT96">
            <v>0</v>
          </cell>
          <cell r="LU96">
            <v>0</v>
          </cell>
          <cell r="LV96">
            <v>0</v>
          </cell>
          <cell r="LW96">
            <v>0</v>
          </cell>
          <cell r="LX96">
            <v>0</v>
          </cell>
          <cell r="LY96">
            <v>0</v>
          </cell>
          <cell r="LZ96">
            <v>0</v>
          </cell>
          <cell r="MA96">
            <v>0</v>
          </cell>
          <cell r="MB96">
            <v>0</v>
          </cell>
          <cell r="MC96">
            <v>0</v>
          </cell>
          <cell r="MD96">
            <v>0</v>
          </cell>
          <cell r="MF96">
            <v>0</v>
          </cell>
          <cell r="MG96">
            <v>0</v>
          </cell>
          <cell r="MH96">
            <v>0</v>
          </cell>
          <cell r="MJ96">
            <v>0</v>
          </cell>
          <cell r="MK96">
            <v>0</v>
          </cell>
          <cell r="ML96">
            <v>-2</v>
          </cell>
          <cell r="MM96">
            <v>0</v>
          </cell>
          <cell r="MN96">
            <v>0</v>
          </cell>
          <cell r="MO96">
            <v>0</v>
          </cell>
          <cell r="MP96">
            <v>0</v>
          </cell>
          <cell r="MQ96">
            <v>0</v>
          </cell>
          <cell r="MR96">
            <v>0</v>
          </cell>
          <cell r="MS96">
            <v>0</v>
          </cell>
          <cell r="MT96">
            <v>0</v>
          </cell>
          <cell r="MU96">
            <v>0</v>
          </cell>
          <cell r="MV96">
            <v>0</v>
          </cell>
          <cell r="MW96">
            <v>0</v>
          </cell>
          <cell r="MX96">
            <v>0</v>
          </cell>
          <cell r="MY96">
            <v>0</v>
          </cell>
          <cell r="MZ96">
            <v>0</v>
          </cell>
          <cell r="NA96">
            <v>0</v>
          </cell>
          <cell r="NB96">
            <v>0</v>
          </cell>
          <cell r="NC96">
            <v>0</v>
          </cell>
          <cell r="ND96">
            <v>0</v>
          </cell>
          <cell r="NE96">
            <v>0</v>
          </cell>
          <cell r="NF96">
            <v>0</v>
          </cell>
          <cell r="NG96">
            <v>0</v>
          </cell>
          <cell r="NH96">
            <v>0</v>
          </cell>
          <cell r="NI96">
            <v>0</v>
          </cell>
          <cell r="NJ96">
            <v>0</v>
          </cell>
          <cell r="NK96">
            <v>0</v>
          </cell>
          <cell r="NL96">
            <v>0</v>
          </cell>
          <cell r="NM96">
            <v>0</v>
          </cell>
          <cell r="NN96">
            <v>0</v>
          </cell>
          <cell r="NO96">
            <v>0</v>
          </cell>
          <cell r="NP96">
            <v>0</v>
          </cell>
          <cell r="NQ96">
            <v>0</v>
          </cell>
          <cell r="NR96">
            <v>0</v>
          </cell>
          <cell r="NS96">
            <v>0</v>
          </cell>
          <cell r="NT96">
            <v>0</v>
          </cell>
          <cell r="NU96">
            <v>0</v>
          </cell>
          <cell r="NV96">
            <v>0</v>
          </cell>
          <cell r="NW96">
            <v>0</v>
          </cell>
          <cell r="NX96">
            <v>0</v>
          </cell>
          <cell r="NY96">
            <v>0</v>
          </cell>
          <cell r="NZ96">
            <v>0</v>
          </cell>
          <cell r="OA96">
            <v>0</v>
          </cell>
          <cell r="OB96">
            <v>0</v>
          </cell>
          <cell r="OC96">
            <v>0</v>
          </cell>
          <cell r="OD96">
            <v>0</v>
          </cell>
          <cell r="OE96">
            <v>0</v>
          </cell>
          <cell r="OG96">
            <v>0</v>
          </cell>
          <cell r="OH96">
            <v>0</v>
          </cell>
          <cell r="OI96">
            <v>0</v>
          </cell>
        </row>
        <row r="97">
          <cell r="B97" t="str">
            <v>EOP - SUMIF</v>
          </cell>
          <cell r="D97" t="str">
            <v>Zero balance migrated payments</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5793.7610000000004</v>
          </cell>
          <cell r="BB97">
            <v>8459.5519999999997</v>
          </cell>
          <cell r="BC97">
            <v>11174.857</v>
          </cell>
          <cell r="BD97">
            <v>15335.467000000001</v>
          </cell>
          <cell r="BE97">
            <v>17843.931</v>
          </cell>
          <cell r="BF97">
            <v>21443.357</v>
          </cell>
          <cell r="BG97">
            <v>24189.343000000001</v>
          </cell>
          <cell r="BH97">
            <v>27355.991999999998</v>
          </cell>
          <cell r="BI97">
            <v>30190.629000000001</v>
          </cell>
          <cell r="BJ97">
            <v>33671.377</v>
          </cell>
          <cell r="BK97">
            <v>36163.722000000002</v>
          </cell>
          <cell r="BL97">
            <v>38753.410000000003</v>
          </cell>
          <cell r="BM97">
            <v>42224.758999999998</v>
          </cell>
          <cell r="BN97">
            <v>44833.741999999998</v>
          </cell>
          <cell r="BO97">
            <v>47237.434999999998</v>
          </cell>
          <cell r="BP97">
            <v>50088.307999999997</v>
          </cell>
          <cell r="BQ97">
            <v>52136.142</v>
          </cell>
          <cell r="BR97">
            <v>54989.165000000001</v>
          </cell>
          <cell r="BS97">
            <v>57280.966</v>
          </cell>
          <cell r="BT97">
            <v>60746.769</v>
          </cell>
          <cell r="BU97">
            <v>63588.875</v>
          </cell>
          <cell r="BV97">
            <v>66479.421000000002</v>
          </cell>
          <cell r="BW97">
            <v>68834.735000000001</v>
          </cell>
          <cell r="BX97">
            <v>71170.433999999994</v>
          </cell>
          <cell r="BY97">
            <v>72663.987999999998</v>
          </cell>
          <cell r="BZ97">
            <v>74749.020999999993</v>
          </cell>
          <cell r="CA97">
            <v>75967.955000000002</v>
          </cell>
          <cell r="CB97">
            <v>77439.316000000006</v>
          </cell>
          <cell r="CC97">
            <v>79649.429000000004</v>
          </cell>
          <cell r="CD97">
            <v>81942.532999999996</v>
          </cell>
          <cell r="CE97">
            <v>84644.03</v>
          </cell>
          <cell r="CF97">
            <v>86515.387000000002</v>
          </cell>
          <cell r="CG97">
            <v>87986.819000000003</v>
          </cell>
          <cell r="CH97">
            <v>90132.182000000001</v>
          </cell>
          <cell r="CI97">
            <v>91983.035999999993</v>
          </cell>
          <cell r="CJ97">
            <v>93536.713000000003</v>
          </cell>
          <cell r="CK97">
            <v>95867.592000000004</v>
          </cell>
          <cell r="CL97">
            <v>97991.923999999999</v>
          </cell>
          <cell r="CM97">
            <v>99696.328999999998</v>
          </cell>
          <cell r="CN97">
            <v>101548.96400000001</v>
          </cell>
          <cell r="CO97">
            <v>102955.258</v>
          </cell>
          <cell r="CP97">
            <v>105350.531</v>
          </cell>
          <cell r="CQ97">
            <v>107304.527</v>
          </cell>
          <cell r="CR97">
            <v>109083.534</v>
          </cell>
          <cell r="CS97">
            <v>110305.943</v>
          </cell>
          <cell r="CT97">
            <v>112716.413</v>
          </cell>
          <cell r="CU97">
            <v>114474.986</v>
          </cell>
          <cell r="CV97">
            <v>116080.08199999999</v>
          </cell>
          <cell r="CW97">
            <v>117804.875</v>
          </cell>
          <cell r="CX97">
            <v>118897.696</v>
          </cell>
          <cell r="CY97">
            <v>120618.833</v>
          </cell>
          <cell r="CZ97">
            <v>122585.34600000001</v>
          </cell>
          <cell r="DA97">
            <v>123997.64403</v>
          </cell>
          <cell r="DB97">
            <v>87941.018329999992</v>
          </cell>
          <cell r="DC97">
            <v>87416.662760000007</v>
          </cell>
          <cell r="DD97">
            <v>87030.707020000002</v>
          </cell>
          <cell r="DE97">
            <v>87030.707020000002</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IA97">
            <v>0</v>
          </cell>
          <cell r="IB97">
            <v>0</v>
          </cell>
          <cell r="IC97">
            <v>0</v>
          </cell>
          <cell r="ID97">
            <v>5793.7610000000004</v>
          </cell>
          <cell r="IE97">
            <v>42224.758999999998</v>
          </cell>
          <cell r="IF97">
            <v>72663.987999999998</v>
          </cell>
          <cell r="IG97">
            <v>95867.592000000004</v>
          </cell>
          <cell r="IH97">
            <v>117804.875</v>
          </cell>
          <cell r="II97">
            <v>0</v>
          </cell>
          <cell r="IJ97">
            <v>0</v>
          </cell>
          <cell r="IK97">
            <v>0</v>
          </cell>
          <cell r="IL97">
            <v>0</v>
          </cell>
          <cell r="IM97">
            <v>0</v>
          </cell>
          <cell r="IN97">
            <v>0</v>
          </cell>
          <cell r="IO97">
            <v>0</v>
          </cell>
          <cell r="IP97">
            <v>0</v>
          </cell>
          <cell r="IQ97">
            <v>0</v>
          </cell>
          <cell r="IR97">
            <v>0</v>
          </cell>
          <cell r="IS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F97">
            <v>0</v>
          </cell>
          <cell r="KG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F97">
            <v>0</v>
          </cell>
          <cell r="MG97">
            <v>0</v>
          </cell>
          <cell r="MH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G97">
            <v>0</v>
          </cell>
          <cell r="OH97">
            <v>0</v>
          </cell>
          <cell r="OI97">
            <v>0</v>
          </cell>
        </row>
        <row r="98">
          <cell r="B98" t="str">
            <v>EOP - SUMIF</v>
          </cell>
          <cell r="D98" t="str">
            <v>15799 Tapav Konti 90+ Citi-Lån</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-149.35304000000002</v>
          </cell>
          <cell r="BL98">
            <v>-149.35304000000002</v>
          </cell>
          <cell r="BM98">
            <v>0</v>
          </cell>
          <cell r="BN98">
            <v>0</v>
          </cell>
          <cell r="BO98">
            <v>0</v>
          </cell>
          <cell r="BP98">
            <v>0</v>
          </cell>
          <cell r="BQ98">
            <v>0</v>
          </cell>
          <cell r="BR98">
            <v>-231.947</v>
          </cell>
          <cell r="BS98">
            <v>0</v>
          </cell>
          <cell r="BT98">
            <v>-189.83799999999999</v>
          </cell>
          <cell r="BU98">
            <v>-189.83799999999999</v>
          </cell>
          <cell r="BV98">
            <v>-189.83799999999999</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-43.554540000000003</v>
          </cell>
          <cell r="CL98">
            <v>0</v>
          </cell>
          <cell r="CM98">
            <v>-2500</v>
          </cell>
          <cell r="CN98">
            <v>-2500</v>
          </cell>
          <cell r="CO98">
            <v>-2773.2840000000001</v>
          </cell>
          <cell r="CP98">
            <v>-2773.2840000000001</v>
          </cell>
          <cell r="CQ98">
            <v>-2773.2840000000001</v>
          </cell>
          <cell r="CR98">
            <v>-2773.2840000000001</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IA98">
            <v>0</v>
          </cell>
          <cell r="IB98">
            <v>0</v>
          </cell>
          <cell r="IC98">
            <v>0</v>
          </cell>
          <cell r="ID98">
            <v>0</v>
          </cell>
          <cell r="IE98">
            <v>0</v>
          </cell>
          <cell r="IF98">
            <v>0</v>
          </cell>
          <cell r="IG98">
            <v>-43.554540000000003</v>
          </cell>
          <cell r="IH98">
            <v>0</v>
          </cell>
          <cell r="II98">
            <v>0</v>
          </cell>
          <cell r="IJ98">
            <v>0</v>
          </cell>
          <cell r="IK98">
            <v>0</v>
          </cell>
          <cell r="IL98">
            <v>0</v>
          </cell>
          <cell r="IM98">
            <v>0</v>
          </cell>
          <cell r="IN98">
            <v>0</v>
          </cell>
          <cell r="IO98">
            <v>0</v>
          </cell>
          <cell r="IP98">
            <v>0</v>
          </cell>
          <cell r="IQ98">
            <v>0</v>
          </cell>
          <cell r="IR98">
            <v>0</v>
          </cell>
          <cell r="IS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F98">
            <v>0</v>
          </cell>
          <cell r="KG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cell r="LJ98">
            <v>0</v>
          </cell>
          <cell r="LK98">
            <v>0</v>
          </cell>
          <cell r="LL98">
            <v>0</v>
          </cell>
          <cell r="LM98">
            <v>0</v>
          </cell>
          <cell r="LN98">
            <v>0</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v>
          </cell>
          <cell r="MC98">
            <v>0</v>
          </cell>
          <cell r="MD98">
            <v>0</v>
          </cell>
          <cell r="MF98">
            <v>0</v>
          </cell>
          <cell r="MG98">
            <v>0</v>
          </cell>
          <cell r="MH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v>0</v>
          </cell>
          <cell r="MX98">
            <v>0</v>
          </cell>
          <cell r="MY98">
            <v>0</v>
          </cell>
          <cell r="MZ98">
            <v>0</v>
          </cell>
          <cell r="NA98">
            <v>0</v>
          </cell>
          <cell r="NB98">
            <v>0</v>
          </cell>
          <cell r="NC98">
            <v>0</v>
          </cell>
          <cell r="ND98">
            <v>0</v>
          </cell>
          <cell r="NE98">
            <v>0</v>
          </cell>
          <cell r="NF98">
            <v>0</v>
          </cell>
          <cell r="NG98">
            <v>0</v>
          </cell>
          <cell r="NH98">
            <v>0</v>
          </cell>
          <cell r="NI98">
            <v>0</v>
          </cell>
          <cell r="NJ98">
            <v>0</v>
          </cell>
          <cell r="NK98">
            <v>0</v>
          </cell>
          <cell r="NL98">
            <v>0</v>
          </cell>
          <cell r="NM98">
            <v>0</v>
          </cell>
          <cell r="NN98">
            <v>0</v>
          </cell>
          <cell r="NO98">
            <v>0</v>
          </cell>
          <cell r="NP98">
            <v>0</v>
          </cell>
          <cell r="NQ98">
            <v>0</v>
          </cell>
          <cell r="NR98">
            <v>0</v>
          </cell>
          <cell r="NS98">
            <v>0</v>
          </cell>
          <cell r="NT98">
            <v>0</v>
          </cell>
          <cell r="NU98">
            <v>0</v>
          </cell>
          <cell r="NV98">
            <v>0</v>
          </cell>
          <cell r="NW98">
            <v>0</v>
          </cell>
          <cell r="NX98">
            <v>0</v>
          </cell>
          <cell r="NY98">
            <v>0</v>
          </cell>
          <cell r="NZ98">
            <v>0</v>
          </cell>
          <cell r="OA98">
            <v>0</v>
          </cell>
          <cell r="OB98">
            <v>0</v>
          </cell>
          <cell r="OC98">
            <v>0</v>
          </cell>
          <cell r="OD98">
            <v>0</v>
          </cell>
          <cell r="OE98">
            <v>0</v>
          </cell>
          <cell r="OG98">
            <v>0</v>
          </cell>
          <cell r="OH98">
            <v>0</v>
          </cell>
          <cell r="OI98">
            <v>0</v>
          </cell>
        </row>
        <row r="99">
          <cell r="D99" t="str">
            <v>LLR purchase balance</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-66256</v>
          </cell>
          <cell r="AP99">
            <v>-66256</v>
          </cell>
          <cell r="AQ99">
            <v>-66256</v>
          </cell>
          <cell r="AR99">
            <v>-66256</v>
          </cell>
          <cell r="AS99">
            <v>-71488.095000000001</v>
          </cell>
          <cell r="AT99">
            <v>-71488.095000000001</v>
          </cell>
          <cell r="AU99">
            <v>-66256</v>
          </cell>
          <cell r="AV99">
            <v>-66256</v>
          </cell>
          <cell r="AW99">
            <v>-66256</v>
          </cell>
          <cell r="AX99">
            <v>-66256</v>
          </cell>
          <cell r="AY99">
            <v>-66256</v>
          </cell>
          <cell r="AZ99">
            <v>-66256</v>
          </cell>
          <cell r="BA99">
            <v>-66256</v>
          </cell>
          <cell r="BB99">
            <v>-66256</v>
          </cell>
          <cell r="BC99">
            <v>-66256</v>
          </cell>
          <cell r="BD99">
            <v>-66256</v>
          </cell>
          <cell r="BE99">
            <v>-66256</v>
          </cell>
          <cell r="BF99">
            <v>-66256</v>
          </cell>
          <cell r="BG99">
            <v>-66256</v>
          </cell>
          <cell r="BH99">
            <v>-66256</v>
          </cell>
          <cell r="BI99">
            <v>-66256</v>
          </cell>
          <cell r="BJ99">
            <v>-66256</v>
          </cell>
          <cell r="BK99">
            <v>-66256</v>
          </cell>
          <cell r="BL99">
            <v>-66256</v>
          </cell>
          <cell r="BM99">
            <v>-66256</v>
          </cell>
          <cell r="BN99">
            <v>-66256</v>
          </cell>
          <cell r="BO99">
            <v>-66256</v>
          </cell>
          <cell r="BP99">
            <v>-66256</v>
          </cell>
          <cell r="BQ99">
            <v>-66256</v>
          </cell>
          <cell r="BR99">
            <v>-66256</v>
          </cell>
          <cell r="BS99">
            <v>-66256</v>
          </cell>
          <cell r="BT99">
            <v>-66256</v>
          </cell>
          <cell r="BU99">
            <v>-66256</v>
          </cell>
          <cell r="BV99">
            <v>-66256</v>
          </cell>
          <cell r="BW99">
            <v>-66256</v>
          </cell>
          <cell r="BX99">
            <v>-66256</v>
          </cell>
          <cell r="BY99">
            <v>-66256</v>
          </cell>
          <cell r="BZ99">
            <v>-66256</v>
          </cell>
          <cell r="CA99">
            <v>-66256</v>
          </cell>
          <cell r="CB99">
            <v>-66256</v>
          </cell>
          <cell r="CC99">
            <v>-66256</v>
          </cell>
          <cell r="CD99">
            <v>-66256</v>
          </cell>
          <cell r="CE99">
            <v>-66256</v>
          </cell>
          <cell r="CF99">
            <v>-66256</v>
          </cell>
          <cell r="CG99">
            <v>-66256</v>
          </cell>
          <cell r="CH99">
            <v>-66256</v>
          </cell>
          <cell r="CI99">
            <v>-66256</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-69.512380000000007</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IA99">
            <v>0</v>
          </cell>
          <cell r="IB99">
            <v>0</v>
          </cell>
          <cell r="IC99">
            <v>-66256</v>
          </cell>
          <cell r="ID99">
            <v>-66256</v>
          </cell>
          <cell r="IE99">
            <v>-66256</v>
          </cell>
          <cell r="IF99">
            <v>-66256</v>
          </cell>
          <cell r="IG99">
            <v>0</v>
          </cell>
          <cell r="IH99">
            <v>0</v>
          </cell>
          <cell r="II99">
            <v>0</v>
          </cell>
          <cell r="IJ99">
            <v>0</v>
          </cell>
          <cell r="IK99">
            <v>0</v>
          </cell>
          <cell r="IL99">
            <v>0</v>
          </cell>
          <cell r="IM99">
            <v>0</v>
          </cell>
          <cell r="IN99">
            <v>0</v>
          </cell>
          <cell r="IO99">
            <v>0</v>
          </cell>
          <cell r="IP99">
            <v>0</v>
          </cell>
          <cell r="IQ99">
            <v>0</v>
          </cell>
          <cell r="IR99">
            <v>0</v>
          </cell>
          <cell r="IS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F99">
            <v>0</v>
          </cell>
          <cell r="KG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cell r="LJ99">
            <v>0</v>
          </cell>
          <cell r="LK99">
            <v>0</v>
          </cell>
          <cell r="LL99">
            <v>0</v>
          </cell>
          <cell r="LM99">
            <v>0</v>
          </cell>
          <cell r="LN99">
            <v>0</v>
          </cell>
          <cell r="LO99">
            <v>0</v>
          </cell>
          <cell r="LP99">
            <v>0</v>
          </cell>
          <cell r="LQ99">
            <v>0</v>
          </cell>
          <cell r="LR99">
            <v>0</v>
          </cell>
          <cell r="LS99">
            <v>0</v>
          </cell>
          <cell r="LT99">
            <v>0</v>
          </cell>
          <cell r="LU99">
            <v>0</v>
          </cell>
          <cell r="LV99">
            <v>0</v>
          </cell>
          <cell r="LW99">
            <v>0</v>
          </cell>
          <cell r="LX99">
            <v>0</v>
          </cell>
          <cell r="LY99">
            <v>0</v>
          </cell>
          <cell r="LZ99">
            <v>0</v>
          </cell>
          <cell r="MA99">
            <v>0</v>
          </cell>
          <cell r="MB99">
            <v>0</v>
          </cell>
          <cell r="MC99">
            <v>0</v>
          </cell>
          <cell r="MD99">
            <v>0</v>
          </cell>
          <cell r="MF99">
            <v>0</v>
          </cell>
          <cell r="MG99">
            <v>0</v>
          </cell>
          <cell r="MH99">
            <v>0</v>
          </cell>
          <cell r="MJ99">
            <v>0</v>
          </cell>
          <cell r="MK99">
            <v>0</v>
          </cell>
          <cell r="ML99">
            <v>0</v>
          </cell>
          <cell r="MM99">
            <v>0</v>
          </cell>
          <cell r="MN99">
            <v>0</v>
          </cell>
          <cell r="MO99">
            <v>0</v>
          </cell>
          <cell r="MP99">
            <v>0</v>
          </cell>
          <cell r="MQ99">
            <v>0</v>
          </cell>
          <cell r="MR99">
            <v>0</v>
          </cell>
          <cell r="MS99">
            <v>0</v>
          </cell>
          <cell r="MT99">
            <v>0</v>
          </cell>
          <cell r="MU99">
            <v>0</v>
          </cell>
          <cell r="MV99">
            <v>0</v>
          </cell>
          <cell r="MW99">
            <v>0</v>
          </cell>
          <cell r="MX99">
            <v>0</v>
          </cell>
          <cell r="MY99">
            <v>0</v>
          </cell>
          <cell r="MZ99">
            <v>0</v>
          </cell>
          <cell r="NA99">
            <v>0</v>
          </cell>
          <cell r="NB99">
            <v>0</v>
          </cell>
          <cell r="NC99">
            <v>0</v>
          </cell>
          <cell r="ND99">
            <v>0</v>
          </cell>
          <cell r="NE99">
            <v>0</v>
          </cell>
          <cell r="NF99">
            <v>0</v>
          </cell>
          <cell r="NG99">
            <v>0</v>
          </cell>
          <cell r="NH99">
            <v>0</v>
          </cell>
          <cell r="NI99">
            <v>0</v>
          </cell>
          <cell r="NJ99">
            <v>0</v>
          </cell>
          <cell r="NK99">
            <v>0</v>
          </cell>
          <cell r="NL99">
            <v>0</v>
          </cell>
          <cell r="NM99">
            <v>0</v>
          </cell>
          <cell r="NN99">
            <v>0</v>
          </cell>
          <cell r="NO99">
            <v>0</v>
          </cell>
          <cell r="NP99">
            <v>0</v>
          </cell>
          <cell r="NQ99">
            <v>0</v>
          </cell>
          <cell r="NR99">
            <v>0</v>
          </cell>
          <cell r="NS99">
            <v>0</v>
          </cell>
          <cell r="NT99">
            <v>0</v>
          </cell>
          <cell r="NU99">
            <v>0</v>
          </cell>
          <cell r="NV99">
            <v>0</v>
          </cell>
          <cell r="NW99">
            <v>0</v>
          </cell>
          <cell r="NX99">
            <v>0</v>
          </cell>
          <cell r="NY99">
            <v>0</v>
          </cell>
          <cell r="NZ99">
            <v>0</v>
          </cell>
          <cell r="OA99">
            <v>0</v>
          </cell>
          <cell r="OB99">
            <v>0</v>
          </cell>
          <cell r="OC99">
            <v>0</v>
          </cell>
          <cell r="OD99">
            <v>0</v>
          </cell>
          <cell r="OE99">
            <v>0</v>
          </cell>
          <cell r="OG99">
            <v>0</v>
          </cell>
          <cell r="OH99">
            <v>0</v>
          </cell>
          <cell r="OI99">
            <v>0</v>
          </cell>
        </row>
        <row r="100">
          <cell r="D100" t="str">
            <v>Calculation</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-1.3639219105243683E-5</v>
          </cell>
          <cell r="AP100">
            <v>-1.3639219105243683E-5</v>
          </cell>
          <cell r="AQ100">
            <v>-1.3639219105243683E-5</v>
          </cell>
          <cell r="AR100">
            <v>-1.3639219105243683E-5</v>
          </cell>
          <cell r="AS100">
            <v>-1.3639219105243683E-5</v>
          </cell>
          <cell r="AT100">
            <v>-1.3639219105243683E-5</v>
          </cell>
          <cell r="AU100">
            <v>-1.3639219105243683E-5</v>
          </cell>
          <cell r="AV100">
            <v>-1.3638287782669067E-5</v>
          </cell>
          <cell r="AW100">
            <v>-1.3639219105243683E-5</v>
          </cell>
          <cell r="AX100">
            <v>-1.3639219105243683E-5</v>
          </cell>
          <cell r="AY100">
            <v>-1.3639219105243683E-5</v>
          </cell>
          <cell r="AZ100">
            <v>-19757.115943639074</v>
          </cell>
          <cell r="BA100">
            <v>0</v>
          </cell>
          <cell r="BB100" t="e">
            <v>#REF!</v>
          </cell>
          <cell r="BC100" t="e">
            <v>#REF!</v>
          </cell>
          <cell r="BD100" t="e">
            <v>#REF!</v>
          </cell>
          <cell r="BE100" t="e">
            <v>#REF!</v>
          </cell>
          <cell r="BF100" t="e">
            <v>#REF!</v>
          </cell>
          <cell r="BG100" t="e">
            <v>#REF!</v>
          </cell>
          <cell r="BH100" t="e">
            <v>#REF!</v>
          </cell>
          <cell r="BI100" t="e">
            <v>#REF!</v>
          </cell>
          <cell r="BJ100" t="e">
            <v>#REF!</v>
          </cell>
          <cell r="BK100" t="e">
            <v>#REF!</v>
          </cell>
          <cell r="BL100" t="e">
            <v>#REF!</v>
          </cell>
          <cell r="BM100" t="e">
            <v>#REF!</v>
          </cell>
          <cell r="BN100" t="e">
            <v>#REF!</v>
          </cell>
          <cell r="BO100" t="e">
            <v>#REF!</v>
          </cell>
          <cell r="BP100">
            <v>0</v>
          </cell>
          <cell r="BQ100">
            <v>0</v>
          </cell>
          <cell r="BR100">
            <v>0</v>
          </cell>
          <cell r="BS100">
            <v>-122520.43141000113</v>
          </cell>
          <cell r="BT100">
            <v>0</v>
          </cell>
          <cell r="BU100">
            <v>0</v>
          </cell>
          <cell r="BV100">
            <v>0</v>
          </cell>
          <cell r="BW100">
            <v>-122521.18861000147</v>
          </cell>
          <cell r="BX100">
            <v>-122521.22914000228</v>
          </cell>
          <cell r="BY100">
            <v>-122521.81458000187</v>
          </cell>
          <cell r="BZ100">
            <v>-122521.17457000259</v>
          </cell>
          <cell r="CA100">
            <v>-122521.8145800028</v>
          </cell>
          <cell r="CB100">
            <v>-122521.81458000233</v>
          </cell>
          <cell r="CC100">
            <v>-122521.81458000233</v>
          </cell>
          <cell r="CD100">
            <v>-122521.8145800014</v>
          </cell>
          <cell r="CE100">
            <v>-122521.28622000152</v>
          </cell>
          <cell r="CF100">
            <v>-122520.98951000161</v>
          </cell>
          <cell r="CG100">
            <v>-122521.02351000253</v>
          </cell>
          <cell r="CH100">
            <v>0</v>
          </cell>
          <cell r="CI100">
            <v>0</v>
          </cell>
          <cell r="CJ100">
            <v>0</v>
          </cell>
          <cell r="CK100">
            <v>0</v>
          </cell>
          <cell r="CL100">
            <v>0</v>
          </cell>
          <cell r="CM100">
            <v>0</v>
          </cell>
          <cell r="CN100">
            <v>0</v>
          </cell>
          <cell r="CO100">
            <v>0</v>
          </cell>
          <cell r="CP100">
            <v>0</v>
          </cell>
          <cell r="CQ100">
            <v>-122521.81458000187</v>
          </cell>
          <cell r="CR100">
            <v>-122521.81458000187</v>
          </cell>
          <cell r="CS100">
            <v>0</v>
          </cell>
          <cell r="CT100">
            <v>0</v>
          </cell>
          <cell r="CU100">
            <v>0</v>
          </cell>
          <cell r="CV100">
            <v>0</v>
          </cell>
          <cell r="CW100">
            <v>0</v>
          </cell>
          <cell r="CX100">
            <v>0</v>
          </cell>
          <cell r="CY100">
            <v>-122521.81458000187</v>
          </cell>
          <cell r="CZ100">
            <v>-122521.81458000187</v>
          </cell>
          <cell r="DA100">
            <v>0</v>
          </cell>
          <cell r="DB100">
            <v>0</v>
          </cell>
          <cell r="DC100">
            <v>0</v>
          </cell>
          <cell r="DD100">
            <v>0</v>
          </cell>
          <cell r="DE100">
            <v>-5582.8283900013193</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t="e">
            <v>#REF!</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-3.7252902984619141E-9</v>
          </cell>
          <cell r="FC100">
            <v>0</v>
          </cell>
          <cell r="FD100">
            <v>0</v>
          </cell>
          <cell r="FE100">
            <v>-3.7252902984619141E-9</v>
          </cell>
          <cell r="FF100">
            <v>0</v>
          </cell>
          <cell r="FG100">
            <v>0</v>
          </cell>
          <cell r="FH100">
            <v>0</v>
          </cell>
          <cell r="FI100">
            <v>0</v>
          </cell>
          <cell r="FJ100">
            <v>0</v>
          </cell>
          <cell r="FK100">
            <v>0</v>
          </cell>
          <cell r="FL100">
            <v>0</v>
          </cell>
          <cell r="FM100">
            <v>0</v>
          </cell>
          <cell r="FN100">
            <v>0</v>
          </cell>
          <cell r="FO100">
            <v>0</v>
          </cell>
          <cell r="FP100">
            <v>0</v>
          </cell>
          <cell r="FQ100">
            <v>0</v>
          </cell>
          <cell r="FR100">
            <v>-3.7252902984619141E-9</v>
          </cell>
          <cell r="FS100">
            <v>0</v>
          </cell>
          <cell r="FT100">
            <v>0</v>
          </cell>
          <cell r="FU100">
            <v>0</v>
          </cell>
          <cell r="FV100">
            <v>0</v>
          </cell>
          <cell r="FW100">
            <v>0</v>
          </cell>
          <cell r="FX100">
            <v>-4.1909515857696533E-9</v>
          </cell>
          <cell r="FY100">
            <v>0</v>
          </cell>
          <cell r="FZ100">
            <v>-3.7252902984619141E-9</v>
          </cell>
          <cell r="GA100">
            <v>0</v>
          </cell>
          <cell r="GB100">
            <v>-3.7252902984619141E-9</v>
          </cell>
          <cell r="GC100">
            <v>0</v>
          </cell>
          <cell r="GD100">
            <v>-4.6566128730773926E-9</v>
          </cell>
          <cell r="GE100">
            <v>-4.1909515857696533E-9</v>
          </cell>
          <cell r="GF100">
            <v>-3.7252902984619141E-9</v>
          </cell>
          <cell r="GG100">
            <v>-4.1909515857696533E-9</v>
          </cell>
          <cell r="GH100">
            <v>-4.1909515857696533E-9</v>
          </cell>
          <cell r="GI100">
            <v>-4.6566128730773926E-9</v>
          </cell>
          <cell r="GJ100">
            <v>-4.6566128730773926E-9</v>
          </cell>
          <cell r="GK100">
            <v>-4.6566128730773926E-9</v>
          </cell>
          <cell r="GL100">
            <v>-4.6566128730773926E-9</v>
          </cell>
          <cell r="GM100">
            <v>-4.6566128730773926E-9</v>
          </cell>
          <cell r="GN100">
            <v>-4.6566128730773926E-9</v>
          </cell>
          <cell r="GO100">
            <v>-4.6566128730773926E-9</v>
          </cell>
          <cell r="GP100">
            <v>-4.6566128730773926E-9</v>
          </cell>
          <cell r="GQ100">
            <v>-4.6566128730773926E-9</v>
          </cell>
          <cell r="GR100">
            <v>-4.6566128730773926E-9</v>
          </cell>
          <cell r="GS100">
            <v>-4.6566128730773926E-9</v>
          </cell>
          <cell r="GT100">
            <v>-4.6566128730773926E-9</v>
          </cell>
          <cell r="GU100">
            <v>-4.6566128730773926E-9</v>
          </cell>
          <cell r="GV100">
            <v>-4.6566128730773926E-9</v>
          </cell>
          <cell r="GW100">
            <v>-4.6566128730773926E-9</v>
          </cell>
          <cell r="GX100">
            <v>-4.6566128730773926E-9</v>
          </cell>
          <cell r="GY100">
            <v>-4.6566128730773926E-9</v>
          </cell>
          <cell r="GZ100">
            <v>-4.6566128730773926E-9</v>
          </cell>
          <cell r="HA100">
            <v>-4.6566128730773926E-9</v>
          </cell>
          <cell r="HB100">
            <v>-4.6566128730773926E-9</v>
          </cell>
          <cell r="HC100">
            <v>-4.6566128730773926E-9</v>
          </cell>
          <cell r="HD100">
            <v>-4.6566128730773926E-9</v>
          </cell>
          <cell r="HE100">
            <v>-4.6566128730773926E-9</v>
          </cell>
          <cell r="HF100">
            <v>-4.6566128730773926E-9</v>
          </cell>
          <cell r="HG100">
            <v>-4.6566128730773926E-9</v>
          </cell>
          <cell r="HH100">
            <v>-4.6566128730773926E-9</v>
          </cell>
          <cell r="HI100">
            <v>-4.6566128730773926E-9</v>
          </cell>
          <cell r="HJ100">
            <v>-4.6566128730773926E-9</v>
          </cell>
          <cell r="HK100">
            <v>-4.6566128730773926E-9</v>
          </cell>
          <cell r="HL100">
            <v>-4.6566128730773926E-9</v>
          </cell>
          <cell r="HM100">
            <v>-4.6566128730773926E-9</v>
          </cell>
          <cell r="HN100">
            <v>-4.6566128730773926E-9</v>
          </cell>
          <cell r="HO100">
            <v>-4.6566128730773926E-9</v>
          </cell>
          <cell r="HP100">
            <v>-4.6566128730773926E-9</v>
          </cell>
          <cell r="HQ100">
            <v>-4.6566128730773926E-9</v>
          </cell>
          <cell r="HR100">
            <v>-4.6566128730773926E-9</v>
          </cell>
          <cell r="HS100">
            <v>-4.6566128730773926E-9</v>
          </cell>
          <cell r="HT100">
            <v>-4.6566128730773926E-9</v>
          </cell>
          <cell r="HU100">
            <v>-4.6566128730773926E-9</v>
          </cell>
          <cell r="HV100">
            <v>-4.6566128730773926E-9</v>
          </cell>
          <cell r="HW100">
            <v>-4.6566128730773926E-9</v>
          </cell>
          <cell r="HX100">
            <v>-4.6566128730773926E-9</v>
          </cell>
          <cell r="HY100">
            <v>-4.6566128730773926E-9</v>
          </cell>
          <cell r="IA100">
            <v>0</v>
          </cell>
          <cell r="IB100">
            <v>0</v>
          </cell>
          <cell r="IC100">
            <v>-1.3639219105243683E-5</v>
          </cell>
          <cell r="ID100">
            <v>0</v>
          </cell>
          <cell r="IE100" t="e">
            <v>#REF!</v>
          </cell>
          <cell r="IF100">
            <v>-122521.81458000187</v>
          </cell>
          <cell r="IG100">
            <v>0</v>
          </cell>
          <cell r="IH100">
            <v>0</v>
          </cell>
          <cell r="II100">
            <v>0</v>
          </cell>
          <cell r="IJ100">
            <v>0</v>
          </cell>
          <cell r="IK100">
            <v>0</v>
          </cell>
          <cell r="IL100">
            <v>0</v>
          </cell>
          <cell r="IM100">
            <v>-3.7252902984619141E-9</v>
          </cell>
          <cell r="IN100">
            <v>0</v>
          </cell>
          <cell r="IO100">
            <v>0</v>
          </cell>
          <cell r="IP100">
            <v>-4.6566128730773926E-9</v>
          </cell>
          <cell r="IQ100">
            <v>-4.6566128730773926E-9</v>
          </cell>
          <cell r="IR100">
            <v>-4.6566128730773926E-9</v>
          </cell>
          <cell r="IS100">
            <v>-4.6566128730773926E-9</v>
          </cell>
          <cell r="IU100">
            <v>0</v>
          </cell>
          <cell r="IV100">
            <v>0</v>
          </cell>
          <cell r="IW100">
            <v>0</v>
          </cell>
          <cell r="IX100">
            <v>0</v>
          </cell>
          <cell r="IY100">
            <v>0</v>
          </cell>
          <cell r="IZ100">
            <v>0</v>
          </cell>
          <cell r="JA100">
            <v>0</v>
          </cell>
          <cell r="JB100">
            <v>0</v>
          </cell>
          <cell r="JC100">
            <v>0</v>
          </cell>
          <cell r="JD100">
            <v>0</v>
          </cell>
          <cell r="JE100">
            <v>-3.7252902984619141E-9</v>
          </cell>
          <cell r="JF100">
            <v>-3.7252902984619141E-9</v>
          </cell>
          <cell r="JG100">
            <v>0</v>
          </cell>
          <cell r="JH100">
            <v>0</v>
          </cell>
          <cell r="JI100">
            <v>0</v>
          </cell>
          <cell r="JJ100">
            <v>0</v>
          </cell>
          <cell r="JK100">
            <v>0</v>
          </cell>
          <cell r="JL100">
            <v>0</v>
          </cell>
          <cell r="JM100">
            <v>-3.7252902984619141E-9</v>
          </cell>
          <cell r="JN100">
            <v>0</v>
          </cell>
          <cell r="JO100">
            <v>-3.7252902984619141E-9</v>
          </cell>
          <cell r="JP100">
            <v>-4.6566128730773926E-9</v>
          </cell>
          <cell r="JQ100">
            <v>-4.6566128730773926E-9</v>
          </cell>
          <cell r="JR100">
            <v>-4.6566128730773926E-9</v>
          </cell>
          <cell r="JS100">
            <v>-4.6566128730773926E-9</v>
          </cell>
          <cell r="JT100">
            <v>-4.6566128730773926E-9</v>
          </cell>
          <cell r="JU100">
            <v>-4.6566128730773926E-9</v>
          </cell>
          <cell r="JV100">
            <v>-4.6566128730773926E-9</v>
          </cell>
          <cell r="JW100">
            <v>-4.6566128730773926E-9</v>
          </cell>
          <cell r="JX100">
            <v>-4.6566128730773926E-9</v>
          </cell>
          <cell r="JY100">
            <v>-4.6566128730773926E-9</v>
          </cell>
          <cell r="JZ100">
            <v>-4.6566128730773926E-9</v>
          </cell>
          <cell r="KA100">
            <v>-4.6566128730773926E-9</v>
          </cell>
          <cell r="KB100">
            <v>-4.6566128730773926E-9</v>
          </cell>
          <cell r="KC100">
            <v>-4.6566128730773926E-9</v>
          </cell>
          <cell r="KD100">
            <v>-4.6566128730773926E-9</v>
          </cell>
          <cell r="KF100">
            <v>0</v>
          </cell>
          <cell r="KG100">
            <v>-4.6566128730773926E-9</v>
          </cell>
          <cell r="KI100">
            <v>0</v>
          </cell>
          <cell r="KJ100">
            <v>0</v>
          </cell>
          <cell r="KK100">
            <v>0</v>
          </cell>
          <cell r="KL100">
            <v>0</v>
          </cell>
          <cell r="KM100">
            <v>0</v>
          </cell>
          <cell r="KN100">
            <v>0</v>
          </cell>
          <cell r="KO100">
            <v>0</v>
          </cell>
          <cell r="KP100">
            <v>0</v>
          </cell>
          <cell r="KQ100">
            <v>-3.7252902984619141E-9</v>
          </cell>
          <cell r="KR100">
            <v>0</v>
          </cell>
          <cell r="KS100">
            <v>0</v>
          </cell>
          <cell r="KT100">
            <v>-3.7252902984619141E-9</v>
          </cell>
          <cell r="KU100">
            <v>0</v>
          </cell>
          <cell r="KV100">
            <v>0</v>
          </cell>
          <cell r="KW100">
            <v>0</v>
          </cell>
          <cell r="KX100">
            <v>0</v>
          </cell>
          <cell r="KY100">
            <v>0</v>
          </cell>
          <cell r="KZ100">
            <v>0</v>
          </cell>
          <cell r="LA100">
            <v>0</v>
          </cell>
          <cell r="LB100">
            <v>0</v>
          </cell>
          <cell r="LC100">
            <v>0</v>
          </cell>
          <cell r="LD100">
            <v>0</v>
          </cell>
          <cell r="LE100">
            <v>0</v>
          </cell>
          <cell r="LF100">
            <v>0</v>
          </cell>
          <cell r="LG100">
            <v>-3.7252902984619141E-9</v>
          </cell>
          <cell r="LH100">
            <v>0</v>
          </cell>
          <cell r="LI100">
            <v>0</v>
          </cell>
          <cell r="LJ100">
            <v>0</v>
          </cell>
          <cell r="LK100">
            <v>0</v>
          </cell>
          <cell r="LL100">
            <v>0</v>
          </cell>
          <cell r="LM100">
            <v>-4.1909515857696533E-9</v>
          </cell>
          <cell r="LN100">
            <v>0</v>
          </cell>
          <cell r="LO100">
            <v>-3.7252902984619141E-9</v>
          </cell>
          <cell r="LP100">
            <v>0</v>
          </cell>
          <cell r="LQ100">
            <v>-3.7252902984619141E-9</v>
          </cell>
          <cell r="LR100">
            <v>0</v>
          </cell>
          <cell r="LS100">
            <v>-4.6566128730773926E-9</v>
          </cell>
          <cell r="LT100">
            <v>-4.1909515857696533E-9</v>
          </cell>
          <cell r="LU100">
            <v>-3.7252902984619141E-9</v>
          </cell>
          <cell r="LV100">
            <v>-3.7252902984619141E-9</v>
          </cell>
          <cell r="LW100">
            <v>-3.7252902984619141E-9</v>
          </cell>
          <cell r="LX100">
            <v>-3.7252902984619141E-9</v>
          </cell>
          <cell r="LY100">
            <v>-3.7252902984619141E-9</v>
          </cell>
          <cell r="LZ100">
            <v>-3.7252902984619141E-9</v>
          </cell>
          <cell r="MA100">
            <v>-3.7252902984619141E-9</v>
          </cell>
          <cell r="MB100">
            <v>-3.7252902984619141E-9</v>
          </cell>
          <cell r="MC100">
            <v>-3.7252902984619141E-9</v>
          </cell>
          <cell r="MD100">
            <v>-3.7252902984619141E-9</v>
          </cell>
          <cell r="MF100">
            <v>-3.7252902984619141E-9</v>
          </cell>
          <cell r="MG100">
            <v>-3.7252902984619141E-9</v>
          </cell>
          <cell r="MH100">
            <v>-3.7252902984619141E-9</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G100">
            <v>0</v>
          </cell>
          <cell r="OH100">
            <v>0</v>
          </cell>
          <cell r="OI100">
            <v>0</v>
          </cell>
        </row>
        <row r="101">
          <cell r="D101" t="str">
            <v>IENC</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106308.06023999999</v>
          </cell>
          <cell r="CY101">
            <v>114565.16313</v>
          </cell>
          <cell r="CZ101">
            <v>110295.65369000001</v>
          </cell>
          <cell r="DA101">
            <v>112798.20741</v>
          </cell>
          <cell r="DB101">
            <v>116948.08951999999</v>
          </cell>
          <cell r="DC101">
            <v>114264.95015999999</v>
          </cell>
          <cell r="DD101">
            <v>115628.73948</v>
          </cell>
          <cell r="DE101">
            <v>118906.87372999999</v>
          </cell>
          <cell r="DF101">
            <v>120204.47482999999</v>
          </cell>
          <cell r="DG101">
            <v>122532.49517000001</v>
          </cell>
          <cell r="DH101">
            <v>125675.67456000001</v>
          </cell>
          <cell r="DI101">
            <v>128160.4461</v>
          </cell>
          <cell r="DJ101">
            <v>131783.62494000001</v>
          </cell>
          <cell r="DK101">
            <v>133667.05861000001</v>
          </cell>
          <cell r="DL101">
            <v>136003.26734000002</v>
          </cell>
          <cell r="DM101">
            <v>140454.05217000001</v>
          </cell>
          <cell r="DN101">
            <v>142752.21409000002</v>
          </cell>
          <cell r="DO101">
            <v>141916.55543000001</v>
          </cell>
          <cell r="DP101">
            <v>148145.58043999999</v>
          </cell>
          <cell r="DQ101">
            <v>148848.93195</v>
          </cell>
          <cell r="DR101">
            <v>152234.72871999998</v>
          </cell>
          <cell r="DS101">
            <v>156619.61963000003</v>
          </cell>
          <cell r="DT101">
            <v>158596.41727000001</v>
          </cell>
          <cell r="DU101">
            <v>162616.36689999999</v>
          </cell>
          <cell r="DV101">
            <v>164862.93774000002</v>
          </cell>
          <cell r="DW101">
            <v>170245.56748</v>
          </cell>
          <cell r="DX101">
            <v>172797.29006</v>
          </cell>
          <cell r="DY101">
            <v>180733.99671000001</v>
          </cell>
          <cell r="DZ101">
            <v>182979.26983</v>
          </cell>
          <cell r="EA101">
            <v>183901.91388000001</v>
          </cell>
          <cell r="EB101">
            <v>190194.63020000001</v>
          </cell>
          <cell r="EC101">
            <v>195120.02825999999</v>
          </cell>
          <cell r="ED101">
            <v>202117.89587000001</v>
          </cell>
          <cell r="EE101">
            <v>205468.00115999999</v>
          </cell>
          <cell r="EF101">
            <v>28864.292759999997</v>
          </cell>
          <cell r="EG101">
            <v>32447.826389999998</v>
          </cell>
          <cell r="EH101">
            <v>33160.972780000004</v>
          </cell>
          <cell r="EI101">
            <v>37578.916120000002</v>
          </cell>
          <cell r="EJ101">
            <v>40578.89157</v>
          </cell>
          <cell r="EK101">
            <v>42475.385829999999</v>
          </cell>
          <cell r="EL101">
            <v>46323.928369999994</v>
          </cell>
          <cell r="EM101">
            <v>31045.320570000003</v>
          </cell>
          <cell r="EN101">
            <v>34019.38132</v>
          </cell>
          <cell r="EO101">
            <v>34955.02837</v>
          </cell>
          <cell r="EP101">
            <v>39902.873309999995</v>
          </cell>
          <cell r="EQ101">
            <v>41090.697679999997</v>
          </cell>
          <cell r="ER101">
            <v>43212.096089999999</v>
          </cell>
          <cell r="ES101">
            <v>48093.28529</v>
          </cell>
          <cell r="ET101">
            <v>51031.37386</v>
          </cell>
          <cell r="EU101">
            <v>57095.232450000003</v>
          </cell>
          <cell r="EV101">
            <v>60616.551659999997</v>
          </cell>
          <cell r="EW101">
            <v>65522.383000000002</v>
          </cell>
          <cell r="EX101">
            <v>68934.417480000004</v>
          </cell>
          <cell r="EY101">
            <v>73267.530759999994</v>
          </cell>
          <cell r="EZ101">
            <v>77049.724619999994</v>
          </cell>
          <cell r="FA101">
            <v>82342.576909999989</v>
          </cell>
          <cell r="FB101">
            <v>88688.965089999983</v>
          </cell>
          <cell r="FC101">
            <v>91250.360480000003</v>
          </cell>
          <cell r="FD101">
            <v>96962.809789999999</v>
          </cell>
          <cell r="FE101">
            <v>103031.31191</v>
          </cell>
          <cell r="FF101">
            <v>107013.40621</v>
          </cell>
          <cell r="FG101">
            <v>113923.75485999999</v>
          </cell>
          <cell r="FH101">
            <v>117821.72077</v>
          </cell>
          <cell r="FI101">
            <v>123416.01507999998</v>
          </cell>
          <cell r="FJ101">
            <v>129813.43527</v>
          </cell>
          <cell r="FK101">
            <v>132147.60172999999</v>
          </cell>
          <cell r="FL101">
            <v>137583.11673000001</v>
          </cell>
          <cell r="FM101">
            <v>142963.40060999998</v>
          </cell>
          <cell r="FN101">
            <v>148325.09539</v>
          </cell>
          <cell r="FO101">
            <v>154702.27305000002</v>
          </cell>
          <cell r="FP101">
            <v>160406.01347000001</v>
          </cell>
          <cell r="FQ101">
            <v>165923.20004</v>
          </cell>
          <cell r="FR101">
            <v>24560.644070000002</v>
          </cell>
          <cell r="FS101">
            <v>31078.162069999998</v>
          </cell>
          <cell r="FT101">
            <v>25689.93806</v>
          </cell>
          <cell r="FU101">
            <v>27336.351900000001</v>
          </cell>
          <cell r="FV101">
            <v>28376.371440000003</v>
          </cell>
          <cell r="FW101">
            <v>28468.254400000002</v>
          </cell>
          <cell r="FX101">
            <v>30293.477879999999</v>
          </cell>
          <cell r="FY101">
            <v>31731.694820000001</v>
          </cell>
          <cell r="FZ101">
            <v>32714.642479999999</v>
          </cell>
          <cell r="GA101">
            <v>34379.03961</v>
          </cell>
          <cell r="GB101">
            <v>35273.462460000002</v>
          </cell>
          <cell r="GC101">
            <v>36081.408609999999</v>
          </cell>
          <cell r="GD101">
            <v>37501.63781</v>
          </cell>
          <cell r="GE101">
            <v>39371.781280000003</v>
          </cell>
          <cell r="GF101">
            <v>38021.988129999998</v>
          </cell>
          <cell r="GG101">
            <v>40349.970289999997</v>
          </cell>
          <cell r="GH101">
            <v>40146.121059999998</v>
          </cell>
          <cell r="GI101">
            <v>39512.766600000003</v>
          </cell>
          <cell r="GJ101">
            <v>40009.692756666671</v>
          </cell>
          <cell r="GK101">
            <v>39896.266912222229</v>
          </cell>
          <cell r="GL101">
            <v>39812.982196296303</v>
          </cell>
          <cell r="GM101">
            <v>39913.054061728406</v>
          </cell>
          <cell r="GN101">
            <v>39880.841163415651</v>
          </cell>
          <cell r="GO101">
            <v>39875.699247146789</v>
          </cell>
          <cell r="GP101">
            <v>39896.60493076362</v>
          </cell>
          <cell r="GQ101">
            <v>39891.121887108689</v>
          </cell>
          <cell r="GR101">
            <v>39894.548795006369</v>
          </cell>
          <cell r="GS101">
            <v>39900.831977626229</v>
          </cell>
          <cell r="GT101">
            <v>39902.240993247098</v>
          </cell>
          <cell r="GU101">
            <v>39905.947361959901</v>
          </cell>
          <cell r="GV101">
            <v>39909.746884277745</v>
          </cell>
          <cell r="GW101">
            <v>39912.718519828253</v>
          </cell>
          <cell r="GX101">
            <v>39916.211028688638</v>
          </cell>
          <cell r="GY101">
            <v>39919.632250931551</v>
          </cell>
          <cell r="GZ101">
            <v>39922.927373149483</v>
          </cell>
          <cell r="HA101">
            <v>39926.33032425656</v>
          </cell>
          <cell r="HB101">
            <v>39929.703422779203</v>
          </cell>
          <cell r="HC101">
            <v>39933.060480061751</v>
          </cell>
          <cell r="HD101">
            <v>39936.43818236584</v>
          </cell>
          <cell r="HE101">
            <v>39939.807468402265</v>
          </cell>
          <cell r="HF101">
            <v>39943.17548360995</v>
          </cell>
          <cell r="HG101">
            <v>39946.547151459352</v>
          </cell>
          <cell r="HH101">
            <v>39949.916807823858</v>
          </cell>
          <cell r="HI101">
            <v>39953.286587631053</v>
          </cell>
          <cell r="HJ101">
            <v>39956.656955638085</v>
          </cell>
          <cell r="HK101">
            <v>39960.02689036433</v>
          </cell>
          <cell r="HL101">
            <v>39963.396917877821</v>
          </cell>
          <cell r="HM101">
            <v>39966.767027960079</v>
          </cell>
          <cell r="HN101">
            <v>39970.13705206741</v>
          </cell>
          <cell r="HO101">
            <v>39973.507105968434</v>
          </cell>
          <cell r="HP101">
            <v>39976.877168665305</v>
          </cell>
          <cell r="HQ101">
            <v>39980.247215567048</v>
          </cell>
          <cell r="HR101">
            <v>39983.617270066927</v>
          </cell>
          <cell r="HS101">
            <v>39986.987324766422</v>
          </cell>
          <cell r="HT101">
            <v>39990.35737680013</v>
          </cell>
          <cell r="HU101">
            <v>39993.727430544488</v>
          </cell>
          <cell r="HV101">
            <v>39997.097484037011</v>
          </cell>
          <cell r="HW101">
            <v>40000.46753712721</v>
          </cell>
          <cell r="HX101">
            <v>40003.837590569572</v>
          </cell>
          <cell r="HY101">
            <v>40007.207643911264</v>
          </cell>
          <cell r="IA101">
            <v>0</v>
          </cell>
          <cell r="IB101">
            <v>0</v>
          </cell>
          <cell r="IC101">
            <v>0</v>
          </cell>
          <cell r="ID101">
            <v>0</v>
          </cell>
          <cell r="IE101">
            <v>0</v>
          </cell>
          <cell r="IF101">
            <v>0</v>
          </cell>
          <cell r="IG101">
            <v>0</v>
          </cell>
          <cell r="IH101">
            <v>0</v>
          </cell>
          <cell r="II101">
            <v>128160.4461</v>
          </cell>
          <cell r="IJ101">
            <v>162616.36689999999</v>
          </cell>
          <cell r="IK101">
            <v>32447.826389999998</v>
          </cell>
          <cell r="IL101">
            <v>48093.28529</v>
          </cell>
          <cell r="IM101">
            <v>103031.31191</v>
          </cell>
          <cell r="IN101">
            <v>165923.20004</v>
          </cell>
          <cell r="IO101">
            <v>36081.408609999999</v>
          </cell>
          <cell r="IP101">
            <v>39875.699247146789</v>
          </cell>
          <cell r="IQ101">
            <v>39926.33032425656</v>
          </cell>
          <cell r="IR101">
            <v>39966.767027960079</v>
          </cell>
          <cell r="IS101">
            <v>40007.207643911264</v>
          </cell>
          <cell r="IU101">
            <v>172797.29006</v>
          </cell>
          <cell r="IV101">
            <v>183901.91388000001</v>
          </cell>
          <cell r="IW101">
            <v>202117.89587000001</v>
          </cell>
          <cell r="IX101">
            <v>32447.826389999998</v>
          </cell>
          <cell r="IY101">
            <v>40578.89157</v>
          </cell>
          <cell r="IZ101">
            <v>31045.320570000003</v>
          </cell>
          <cell r="JA101">
            <v>39902.873309999995</v>
          </cell>
          <cell r="JB101">
            <v>48093.28529</v>
          </cell>
          <cell r="JC101">
            <v>60616.551659999997</v>
          </cell>
          <cell r="JD101">
            <v>73267.530759999994</v>
          </cell>
          <cell r="JE101">
            <v>88688.965089999983</v>
          </cell>
          <cell r="JF101">
            <v>103031.31191</v>
          </cell>
          <cell r="JG101">
            <v>117821.72077</v>
          </cell>
          <cell r="JH101">
            <v>132147.60172999999</v>
          </cell>
          <cell r="JI101">
            <v>148325.09539</v>
          </cell>
          <cell r="JJ101">
            <v>165923.20004</v>
          </cell>
          <cell r="JK101">
            <v>25689.93806</v>
          </cell>
          <cell r="JL101">
            <v>28468.254400000002</v>
          </cell>
          <cell r="JM101">
            <v>32714.642479999999</v>
          </cell>
          <cell r="JN101">
            <v>36081.408609999999</v>
          </cell>
          <cell r="JO101">
            <v>38021.988129999998</v>
          </cell>
          <cell r="JP101">
            <v>39512.766600000003</v>
          </cell>
          <cell r="JQ101">
            <v>39812.982196296303</v>
          </cell>
          <cell r="JR101">
            <v>39875.699247146789</v>
          </cell>
          <cell r="JS101">
            <v>39894.548795006369</v>
          </cell>
          <cell r="JT101">
            <v>39905.947361959901</v>
          </cell>
          <cell r="JU101">
            <v>39916.211028688638</v>
          </cell>
          <cell r="JV101">
            <v>39926.33032425656</v>
          </cell>
          <cell r="JW101">
            <v>39936.43818236584</v>
          </cell>
          <cell r="JX101">
            <v>39946.547151459352</v>
          </cell>
          <cell r="JY101">
            <v>39956.656955638085</v>
          </cell>
          <cell r="JZ101">
            <v>39966.767027960079</v>
          </cell>
          <cell r="KA101">
            <v>39976.877168665305</v>
          </cell>
          <cell r="KB101">
            <v>39986.987324766422</v>
          </cell>
          <cell r="KC101">
            <v>39997.097484037011</v>
          </cell>
          <cell r="KD101">
            <v>40007.207643911264</v>
          </cell>
          <cell r="KF101">
            <v>28468.254400000002</v>
          </cell>
          <cell r="KG101">
            <v>39512.766600000003</v>
          </cell>
          <cell r="KI101">
            <v>51031.37386</v>
          </cell>
          <cell r="KJ101">
            <v>57095.232450000003</v>
          </cell>
          <cell r="KK101">
            <v>60616.551659999997</v>
          </cell>
          <cell r="KL101">
            <v>65522.383000000002</v>
          </cell>
          <cell r="KM101">
            <v>68934.417480000004</v>
          </cell>
          <cell r="KN101">
            <v>73267.530759999994</v>
          </cell>
          <cell r="KO101">
            <v>77049.724619999994</v>
          </cell>
          <cell r="KP101">
            <v>82342.576909999989</v>
          </cell>
          <cell r="KQ101">
            <v>88688.965089999983</v>
          </cell>
          <cell r="KR101">
            <v>91250.360480000003</v>
          </cell>
          <cell r="KS101">
            <v>96962.809789999999</v>
          </cell>
          <cell r="KT101">
            <v>103031.31191</v>
          </cell>
          <cell r="KU101">
            <v>107013.40621</v>
          </cell>
          <cell r="KV101">
            <v>113923.75485999999</v>
          </cell>
          <cell r="KW101">
            <v>117821.72077</v>
          </cell>
          <cell r="KX101">
            <v>123416.01507999998</v>
          </cell>
          <cell r="KY101">
            <v>129813.43527</v>
          </cell>
          <cell r="KZ101">
            <v>132147.60172999999</v>
          </cell>
          <cell r="LA101">
            <v>137583.11673000001</v>
          </cell>
          <cell r="LB101">
            <v>142963.40060999998</v>
          </cell>
          <cell r="LC101">
            <v>148325.09539</v>
          </cell>
          <cell r="LD101">
            <v>154702.27305000002</v>
          </cell>
          <cell r="LE101">
            <v>160406.01347000001</v>
          </cell>
          <cell r="LF101">
            <v>165923.20004</v>
          </cell>
          <cell r="LG101">
            <v>24560.644070000002</v>
          </cell>
          <cell r="LH101">
            <v>31078.162069999998</v>
          </cell>
          <cell r="LI101">
            <v>25689.93806</v>
          </cell>
          <cell r="LJ101">
            <v>27336.351900000001</v>
          </cell>
          <cell r="LK101">
            <v>28376.371440000003</v>
          </cell>
          <cell r="LL101">
            <v>28468.254400000002</v>
          </cell>
          <cell r="LM101">
            <v>30293.477879999999</v>
          </cell>
          <cell r="LN101">
            <v>31731.694820000001</v>
          </cell>
          <cell r="LO101">
            <v>32714.642479999999</v>
          </cell>
          <cell r="LP101">
            <v>34379.03961</v>
          </cell>
          <cell r="LQ101">
            <v>35273.462460000002</v>
          </cell>
          <cell r="LR101">
            <v>37077.293086666665</v>
          </cell>
          <cell r="LS101">
            <v>37501.63781</v>
          </cell>
          <cell r="LT101">
            <v>39371.781280000003</v>
          </cell>
          <cell r="LU101">
            <v>38021.988129999998</v>
          </cell>
          <cell r="LV101">
            <v>38668.847969999995</v>
          </cell>
          <cell r="LW101">
            <v>39057.918023333325</v>
          </cell>
          <cell r="LX101">
            <v>38953.296937777763</v>
          </cell>
          <cell r="LY101">
            <v>39263.733207037018</v>
          </cell>
          <cell r="LZ101">
            <v>39462.028286049361</v>
          </cell>
          <cell r="MA101">
            <v>39596.731706954706</v>
          </cell>
          <cell r="MB101">
            <v>39811.209963347021</v>
          </cell>
          <cell r="MC101">
            <v>39993.702215450357</v>
          </cell>
          <cell r="MD101">
            <v>40170.926858584025</v>
          </cell>
          <cell r="MF101">
            <v>38953.296937777763</v>
          </cell>
          <cell r="MG101">
            <v>38953.296937777763</v>
          </cell>
          <cell r="MH101">
            <v>40170.926858584025</v>
          </cell>
          <cell r="MJ101">
            <v>51031.37386</v>
          </cell>
          <cell r="MK101">
            <v>57095.232450000003</v>
          </cell>
          <cell r="ML101">
            <v>60616.551659999997</v>
          </cell>
          <cell r="MM101">
            <v>64790.973783333327</v>
          </cell>
          <cell r="MN101">
            <v>69377.507091111096</v>
          </cell>
          <cell r="MO101">
            <v>73471.598638148134</v>
          </cell>
          <cell r="MP101">
            <v>77756.614297530847</v>
          </cell>
          <cell r="MQ101">
            <v>82078.494468930017</v>
          </cell>
          <cell r="MR101">
            <v>86312.156928202996</v>
          </cell>
          <cell r="MS101">
            <v>90592.343024887945</v>
          </cell>
          <cell r="MT101">
            <v>94870.919267340316</v>
          </cell>
          <cell r="MU101">
            <v>99135.060866810411</v>
          </cell>
          <cell r="MV101">
            <v>103409.36217967955</v>
          </cell>
          <cell r="MW101">
            <v>107681.70189794342</v>
          </cell>
          <cell r="MX101">
            <v>111951.96277481112</v>
          </cell>
          <cell r="MY101">
            <v>116224.26341081136</v>
          </cell>
          <cell r="MZ101">
            <v>120495.89715452195</v>
          </cell>
          <cell r="NA101">
            <v>124767.29557338146</v>
          </cell>
          <cell r="NB101">
            <v>129039.0731729049</v>
          </cell>
          <cell r="NC101">
            <v>133310.67642693609</v>
          </cell>
          <cell r="ND101">
            <v>137582.26951774079</v>
          </cell>
          <cell r="NE101">
            <v>141853.9274991939</v>
          </cell>
          <cell r="NF101">
            <v>146125.54560795691</v>
          </cell>
          <cell r="NG101">
            <v>150397.16866829718</v>
          </cell>
          <cell r="NH101">
            <v>154668.80171848263</v>
          </cell>
          <cell r="NI101">
            <v>158940.42645824555</v>
          </cell>
          <cell r="NJ101">
            <v>163212.05340834177</v>
          </cell>
          <cell r="NK101">
            <v>167483.68165502331</v>
          </cell>
          <cell r="NL101">
            <v>171755.30830053685</v>
          </cell>
          <cell r="NM101">
            <v>176026.93558130061</v>
          </cell>
          <cell r="NN101">
            <v>180298.56297228689</v>
          </cell>
          <cell r="NO101">
            <v>184570.19007804143</v>
          </cell>
          <cell r="NP101">
            <v>188841.81733720962</v>
          </cell>
          <cell r="NQ101">
            <v>193113.4445891793</v>
          </cell>
          <cell r="NR101">
            <v>197385.07179481009</v>
          </cell>
          <cell r="NS101">
            <v>201656.69903373299</v>
          </cell>
          <cell r="NT101">
            <v>154668.80171848263</v>
          </cell>
          <cell r="NU101">
            <v>158940.42645824555</v>
          </cell>
          <cell r="NV101">
            <v>163212.05340834177</v>
          </cell>
          <cell r="NW101">
            <v>167483.68165502331</v>
          </cell>
          <cell r="NX101">
            <v>171755.30830053685</v>
          </cell>
          <cell r="NY101">
            <v>176026.93558130061</v>
          </cell>
          <cell r="NZ101">
            <v>180298.56297228689</v>
          </cell>
          <cell r="OA101">
            <v>184570.19007804143</v>
          </cell>
          <cell r="OB101">
            <v>188841.81733720962</v>
          </cell>
          <cell r="OC101">
            <v>193113.4445891793</v>
          </cell>
          <cell r="OD101">
            <v>197385.07179481009</v>
          </cell>
          <cell r="OE101">
            <v>201656.69903373299</v>
          </cell>
          <cell r="OG101">
            <v>176026.93558130061</v>
          </cell>
          <cell r="OH101">
            <v>176026.93558130061</v>
          </cell>
          <cell r="OI101">
            <v>201656.69903373299</v>
          </cell>
        </row>
        <row r="102">
          <cell r="B102" t="str">
            <v>EOP - SUMIF</v>
          </cell>
          <cell r="D102" t="str">
            <v>IENC (effective interest adjustment)</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-5417.9070000000002</v>
          </cell>
          <cell r="DF102">
            <v>-10609.324000000001</v>
          </cell>
          <cell r="DG102">
            <v>-15564.812</v>
          </cell>
          <cell r="DH102">
            <v>-20434.330000000002</v>
          </cell>
          <cell r="DI102">
            <v>-25254.608</v>
          </cell>
          <cell r="DJ102">
            <v>-27190.598000000002</v>
          </cell>
          <cell r="DK102">
            <v>-29155.261999999999</v>
          </cell>
          <cell r="DL102">
            <v>-31264.241000000002</v>
          </cell>
          <cell r="DM102">
            <v>-33258.196000000004</v>
          </cell>
          <cell r="DN102">
            <v>-35477.135999999999</v>
          </cell>
          <cell r="DO102">
            <v>-37689.464</v>
          </cell>
          <cell r="DP102">
            <v>-39890.697999999997</v>
          </cell>
          <cell r="DQ102">
            <v>-41805.313999999998</v>
          </cell>
          <cell r="DR102">
            <v>-44157.553999999996</v>
          </cell>
          <cell r="DS102">
            <v>-46697.184999999998</v>
          </cell>
          <cell r="DT102">
            <v>-48476.824999999997</v>
          </cell>
          <cell r="DU102">
            <v>-53896.097000000002</v>
          </cell>
          <cell r="DV102">
            <v>-56119.745999999999</v>
          </cell>
          <cell r="DW102">
            <v>-58387.885000000002</v>
          </cell>
          <cell r="DX102">
            <v>-61199.031000000003</v>
          </cell>
          <cell r="DY102">
            <v>-63557.49</v>
          </cell>
          <cell r="DZ102">
            <v>-65924.975000000006</v>
          </cell>
          <cell r="EA102">
            <v>-67875.569000000003</v>
          </cell>
          <cell r="EB102">
            <v>-70467.266000000003</v>
          </cell>
          <cell r="EC102">
            <v>-73087.933000000005</v>
          </cell>
          <cell r="ED102">
            <v>-75555.785999999993</v>
          </cell>
          <cell r="EE102">
            <v>-77763.62</v>
          </cell>
          <cell r="EF102">
            <v>-545.59</v>
          </cell>
          <cell r="EG102">
            <v>-862.64499999999998</v>
          </cell>
          <cell r="EH102">
            <v>-1760.049</v>
          </cell>
          <cell r="EI102">
            <v>-2770.4769999999999</v>
          </cell>
          <cell r="EJ102">
            <v>-3873.8649999999998</v>
          </cell>
          <cell r="EK102">
            <v>-5109.1530000000002</v>
          </cell>
          <cell r="EL102">
            <v>-6428.2169999999996</v>
          </cell>
          <cell r="EM102">
            <v>-3348.9409999999998</v>
          </cell>
          <cell r="EN102">
            <v>-4359.1210000000001</v>
          </cell>
          <cell r="EO102">
            <v>-5284.1459999999997</v>
          </cell>
          <cell r="EP102">
            <v>-6429.509</v>
          </cell>
          <cell r="EQ102">
            <v>-7635.6819999999998</v>
          </cell>
          <cell r="ER102">
            <v>-8880.6859999999997</v>
          </cell>
          <cell r="ES102">
            <v>-10248.495000000001</v>
          </cell>
          <cell r="ET102">
            <v>-11758.967000000001</v>
          </cell>
          <cell r="EU102">
            <v>-13327.733</v>
          </cell>
          <cell r="EV102">
            <v>-14888.710999999999</v>
          </cell>
          <cell r="EW102">
            <v>-16525.084999999999</v>
          </cell>
          <cell r="EX102">
            <v>-18334.598000000002</v>
          </cell>
          <cell r="EY102">
            <v>-20335.812000000002</v>
          </cell>
          <cell r="EZ102">
            <v>-22461.787</v>
          </cell>
          <cell r="FA102">
            <v>-24553.628000000001</v>
          </cell>
          <cell r="FB102">
            <v>-26666.753000000001</v>
          </cell>
          <cell r="FC102">
            <v>-28745.49</v>
          </cell>
          <cell r="FD102">
            <v>-30807.358</v>
          </cell>
          <cell r="FE102">
            <v>-33148.423000000003</v>
          </cell>
          <cell r="FF102">
            <v>-35169.423000000003</v>
          </cell>
          <cell r="FG102">
            <v>-37499.917999999998</v>
          </cell>
          <cell r="FH102">
            <v>-39816.154000000002</v>
          </cell>
          <cell r="FI102">
            <v>-42279.212</v>
          </cell>
          <cell r="FJ102">
            <v>-44700.953999999998</v>
          </cell>
          <cell r="FK102">
            <v>-47227.156999999999</v>
          </cell>
          <cell r="FL102">
            <v>-49750.243000000002</v>
          </cell>
          <cell r="FM102">
            <v>-52112.286999999997</v>
          </cell>
          <cell r="FN102">
            <v>-54455.838000000003</v>
          </cell>
          <cell r="FO102">
            <v>-56751.945</v>
          </cell>
          <cell r="FP102">
            <v>-62274.237999999998</v>
          </cell>
          <cell r="FQ102">
            <v>-11331.287</v>
          </cell>
          <cell r="FR102">
            <v>-5727.3429999999998</v>
          </cell>
          <cell r="FS102">
            <v>-6047.4160000000002</v>
          </cell>
          <cell r="FT102">
            <v>-6339.8239999999996</v>
          </cell>
          <cell r="FU102">
            <v>-6608.134</v>
          </cell>
          <cell r="FV102">
            <v>-6862.84</v>
          </cell>
          <cell r="FW102">
            <v>-7121.442</v>
          </cell>
          <cell r="FX102">
            <v>-7451.5110000000004</v>
          </cell>
          <cell r="FY102">
            <v>-7764.8249999999998</v>
          </cell>
          <cell r="FZ102">
            <v>-8051.9110000000001</v>
          </cell>
          <cell r="GA102">
            <v>-8110.0770000000002</v>
          </cell>
          <cell r="GB102">
            <v>-8432.7620000000006</v>
          </cell>
          <cell r="GC102">
            <v>-8539.768</v>
          </cell>
          <cell r="GD102">
            <v>-8619.5730000000003</v>
          </cell>
          <cell r="GE102">
            <v>-8819.2759999999998</v>
          </cell>
          <cell r="GF102">
            <v>-9031.1880000000001</v>
          </cell>
          <cell r="GG102">
            <v>-9034.3590000000004</v>
          </cell>
          <cell r="GH102">
            <v>-9238.5689999999995</v>
          </cell>
          <cell r="GI102">
            <v>-9114.7530000000006</v>
          </cell>
          <cell r="GJ102">
            <v>-9312.2377390927068</v>
          </cell>
          <cell r="GK102">
            <v>-9507.0899634468478</v>
          </cell>
          <cell r="GL102">
            <v>-9701.2279949588865</v>
          </cell>
          <cell r="GM102">
            <v>-9895.8456207668623</v>
          </cell>
          <cell r="GN102">
            <v>-10090.86790529348</v>
          </cell>
          <cell r="GO102">
            <v>-10284.510650333568</v>
          </cell>
          <cell r="GP102">
            <v>-10477.750632791947</v>
          </cell>
          <cell r="GQ102">
            <v>-10672.678241391657</v>
          </cell>
          <cell r="GR102">
            <v>-10870.005891300483</v>
          </cell>
          <cell r="GS102">
            <v>-11069.842105463764</v>
          </cell>
          <cell r="GT102">
            <v>-11271.349221199411</v>
          </cell>
          <cell r="GU102">
            <v>-11473.466472403674</v>
          </cell>
          <cell r="GV102">
            <v>-11673.885897224867</v>
          </cell>
          <cell r="GW102">
            <v>-11872.44112703644</v>
          </cell>
          <cell r="GX102">
            <v>-12071.065765179621</v>
          </cell>
          <cell r="GY102">
            <v>-12271.020973171624</v>
          </cell>
          <cell r="GZ102">
            <v>-12472.189086968068</v>
          </cell>
          <cell r="HA102">
            <v>-12672.572814310446</v>
          </cell>
          <cell r="HB102">
            <v>-12873.099835016497</v>
          </cell>
          <cell r="HC102">
            <v>-13075.915222108464</v>
          </cell>
          <cell r="HD102">
            <v>-13281.75749694864</v>
          </cell>
          <cell r="HE102">
            <v>-13490.710511450266</v>
          </cell>
          <cell r="HF102">
            <v>-13701.841910767744</v>
          </cell>
          <cell r="HG102">
            <v>-13914.001034522802</v>
          </cell>
          <cell r="HH102">
            <v>-14124.73093681584</v>
          </cell>
          <cell r="HI102">
            <v>-14333.816817148532</v>
          </cell>
          <cell r="HJ102">
            <v>-14543.260833952181</v>
          </cell>
          <cell r="HK102">
            <v>-14754.407426099442</v>
          </cell>
          <cell r="HL102">
            <v>-14967.119038499377</v>
          </cell>
          <cell r="HM102">
            <v>-15179.227850021902</v>
          </cell>
          <cell r="HN102">
            <v>-15391.563884550413</v>
          </cell>
          <cell r="HO102">
            <v>-15606.274078470791</v>
          </cell>
          <cell r="HP102">
            <v>-15824.13784126363</v>
          </cell>
          <cell r="HQ102">
            <v>-16045.243131304784</v>
          </cell>
          <cell r="HR102">
            <v>-16268.605344020236</v>
          </cell>
          <cell r="HS102">
            <v>-16493.017892188494</v>
          </cell>
          <cell r="HT102">
            <v>-16715.905941268884</v>
          </cell>
          <cell r="HU102">
            <v>-16937.041460157521</v>
          </cell>
          <cell r="HV102">
            <v>-17158.51945865338</v>
          </cell>
          <cell r="HW102">
            <v>-17381.7576152693</v>
          </cell>
          <cell r="HX102">
            <v>-17606.614318611981</v>
          </cell>
          <cell r="HY102">
            <v>-17830.807635400342</v>
          </cell>
          <cell r="IA102">
            <v>0</v>
          </cell>
          <cell r="IB102">
            <v>0</v>
          </cell>
          <cell r="IC102">
            <v>0</v>
          </cell>
          <cell r="ID102">
            <v>0</v>
          </cell>
          <cell r="IE102">
            <v>0</v>
          </cell>
          <cell r="IF102">
            <v>0</v>
          </cell>
          <cell r="IG102">
            <v>0</v>
          </cell>
          <cell r="IH102">
            <v>0</v>
          </cell>
          <cell r="II102">
            <v>-25254.608</v>
          </cell>
          <cell r="IJ102">
            <v>-53896.097000000002</v>
          </cell>
          <cell r="IK102">
            <v>-862.64499999999998</v>
          </cell>
          <cell r="IL102">
            <v>-10248.495000000001</v>
          </cell>
          <cell r="IM102">
            <v>-33148.423000000003</v>
          </cell>
          <cell r="IN102">
            <v>-11331.287</v>
          </cell>
          <cell r="IO102">
            <v>-8539.768</v>
          </cell>
          <cell r="IP102">
            <v>-10284.510650333568</v>
          </cell>
          <cell r="IQ102">
            <v>-12672.572814310446</v>
          </cell>
          <cell r="IR102">
            <v>-15179.227850021902</v>
          </cell>
          <cell r="IS102">
            <v>-17830.807635400342</v>
          </cell>
          <cell r="IU102">
            <v>-61199.031000000003</v>
          </cell>
          <cell r="IV102">
            <v>-67875.569000000003</v>
          </cell>
          <cell r="IW102">
            <v>-75555.785999999993</v>
          </cell>
          <cell r="IX102">
            <v>-862.64499999999998</v>
          </cell>
          <cell r="IY102">
            <v>-3873.8649999999998</v>
          </cell>
          <cell r="IZ102">
            <v>-3348.9409999999998</v>
          </cell>
          <cell r="JA102">
            <v>-6429.509</v>
          </cell>
          <cell r="JB102">
            <v>-10248.495000000001</v>
          </cell>
          <cell r="JC102">
            <v>-14888.710999999999</v>
          </cell>
          <cell r="JD102">
            <v>-20335.812000000002</v>
          </cell>
          <cell r="JE102">
            <v>-26666.753000000001</v>
          </cell>
          <cell r="JF102">
            <v>-33148.423000000003</v>
          </cell>
          <cell r="JG102">
            <v>-39816.154000000002</v>
          </cell>
          <cell r="JH102">
            <v>-47227.156999999999</v>
          </cell>
          <cell r="JI102">
            <v>-54455.838000000003</v>
          </cell>
          <cell r="JJ102">
            <v>-11331.287</v>
          </cell>
          <cell r="JK102">
            <v>-6339.8239999999996</v>
          </cell>
          <cell r="JL102">
            <v>-7121.442</v>
          </cell>
          <cell r="JM102">
            <v>-8051.9110000000001</v>
          </cell>
          <cell r="JN102">
            <v>-8539.768</v>
          </cell>
          <cell r="JO102">
            <v>-9031.1880000000001</v>
          </cell>
          <cell r="JP102">
            <v>-9114.7530000000006</v>
          </cell>
          <cell r="JQ102">
            <v>-9701.2279949588865</v>
          </cell>
          <cell r="JR102">
            <v>-10284.510650333568</v>
          </cell>
          <cell r="JS102">
            <v>-10870.005891300483</v>
          </cell>
          <cell r="JT102">
            <v>-11473.466472403674</v>
          </cell>
          <cell r="JU102">
            <v>-12071.065765179621</v>
          </cell>
          <cell r="JV102">
            <v>-12672.572814310446</v>
          </cell>
          <cell r="JW102">
            <v>-13281.75749694864</v>
          </cell>
          <cell r="JX102">
            <v>-13914.001034522802</v>
          </cell>
          <cell r="JY102">
            <v>-14543.260833952181</v>
          </cell>
          <cell r="JZ102">
            <v>-15179.227850021902</v>
          </cell>
          <cell r="KA102">
            <v>-15824.13784126363</v>
          </cell>
          <cell r="KB102">
            <v>-16493.017892188494</v>
          </cell>
          <cell r="KC102">
            <v>-17158.51945865338</v>
          </cell>
          <cell r="KD102">
            <v>-17830.807635400342</v>
          </cell>
          <cell r="KF102">
            <v>-7121.442</v>
          </cell>
          <cell r="KG102">
            <v>-9114.7530000000006</v>
          </cell>
          <cell r="KI102">
            <v>-11758.967000000001</v>
          </cell>
          <cell r="KJ102">
            <v>-13327.733</v>
          </cell>
          <cell r="KK102">
            <v>-14888.710999999999</v>
          </cell>
          <cell r="KL102">
            <v>-16525.084999999999</v>
          </cell>
          <cell r="KM102">
            <v>-18334.598000000002</v>
          </cell>
          <cell r="KN102">
            <v>-20335.812000000002</v>
          </cell>
          <cell r="KO102">
            <v>-22461.787</v>
          </cell>
          <cell r="KP102">
            <v>-24553.628000000001</v>
          </cell>
          <cell r="KQ102">
            <v>-26666.753000000001</v>
          </cell>
          <cell r="KR102">
            <v>-28745.49</v>
          </cell>
          <cell r="KS102">
            <v>-30807.358</v>
          </cell>
          <cell r="KT102">
            <v>-33148.423000000003</v>
          </cell>
          <cell r="KU102">
            <v>-35169.423000000003</v>
          </cell>
          <cell r="KV102">
            <v>-37499.917999999998</v>
          </cell>
          <cell r="KW102">
            <v>-39816.154000000002</v>
          </cell>
          <cell r="KX102">
            <v>-42279.212</v>
          </cell>
          <cell r="KY102">
            <v>-44700.953999999998</v>
          </cell>
          <cell r="KZ102">
            <v>-47227.156999999999</v>
          </cell>
          <cell r="LA102">
            <v>-49750.243000000002</v>
          </cell>
          <cell r="LB102">
            <v>-52112.286999999997</v>
          </cell>
          <cell r="LC102">
            <v>-54455.838000000003</v>
          </cell>
          <cell r="LD102">
            <v>-56751.945</v>
          </cell>
          <cell r="LE102">
            <v>-62274.237999999998</v>
          </cell>
          <cell r="LF102">
            <v>-11331.287</v>
          </cell>
          <cell r="LG102">
            <v>-5727.3429999999998</v>
          </cell>
          <cell r="LH102">
            <v>-6047.4160000000002</v>
          </cell>
          <cell r="LI102">
            <v>-6339.8239999999996</v>
          </cell>
          <cell r="LJ102">
            <v>-6608.134</v>
          </cell>
          <cell r="LK102">
            <v>-6862.84</v>
          </cell>
          <cell r="LL102">
            <v>-7121.442</v>
          </cell>
          <cell r="LM102">
            <v>-7451.5110000000004</v>
          </cell>
          <cell r="LN102">
            <v>-7764.8249999999998</v>
          </cell>
          <cell r="LO102">
            <v>-8051.9110000000001</v>
          </cell>
          <cell r="LP102">
            <v>-8110.0770000000002</v>
          </cell>
          <cell r="LQ102">
            <v>-8432.7620000000006</v>
          </cell>
          <cell r="LR102">
            <v>-9134.2480646681724</v>
          </cell>
          <cell r="LS102">
            <v>-8619.5730000000003</v>
          </cell>
          <cell r="LT102">
            <v>-8819.2759999999998</v>
          </cell>
          <cell r="LU102">
            <v>-9031.1880000000001</v>
          </cell>
          <cell r="LV102">
            <v>-9651.854074560295</v>
          </cell>
          <cell r="LW102">
            <v>-10275.047527704568</v>
          </cell>
          <cell r="LX102">
            <v>-10897.831270875402</v>
          </cell>
          <cell r="LY102">
            <v>-11513.556086857096</v>
          </cell>
          <cell r="LZ102">
            <v>-12121.929460890027</v>
          </cell>
          <cell r="MA102">
            <v>-12728.822543734988</v>
          </cell>
          <cell r="MB102">
            <v>-13337.881480902495</v>
          </cell>
          <cell r="MC102">
            <v>-13948.84157985085</v>
          </cell>
          <cell r="MD102">
            <v>-14556.158961514193</v>
          </cell>
          <cell r="MF102">
            <v>-10897.831270875402</v>
          </cell>
          <cell r="MG102">
            <v>-10897.831270875402</v>
          </cell>
          <cell r="MH102">
            <v>-14556.158961514193</v>
          </cell>
          <cell r="MJ102">
            <v>-11758.967000000001</v>
          </cell>
          <cell r="MK102">
            <v>-13327.733</v>
          </cell>
          <cell r="ML102">
            <v>-14888.710999999999</v>
          </cell>
          <cell r="MM102">
            <v>-16435.449666666667</v>
          </cell>
          <cell r="MN102">
            <v>-17994.277222222223</v>
          </cell>
          <cell r="MO102">
            <v>-19549.791962962965</v>
          </cell>
          <cell r="MP102">
            <v>-21103.485617283954</v>
          </cell>
          <cell r="MQ102">
            <v>-22659.497600823048</v>
          </cell>
          <cell r="MR102">
            <v>-24214.571060356655</v>
          </cell>
          <cell r="MS102">
            <v>-25769.49742615455</v>
          </cell>
          <cell r="MT102">
            <v>-27324.834695778081</v>
          </cell>
          <cell r="MU102">
            <v>-28879.947060763094</v>
          </cell>
          <cell r="MV102">
            <v>-30435.072394231905</v>
          </cell>
          <cell r="MW102">
            <v>-31990.264050257691</v>
          </cell>
          <cell r="MX102">
            <v>-33545.407168417558</v>
          </cell>
          <cell r="MY102">
            <v>-35100.560537635713</v>
          </cell>
          <cell r="MZ102">
            <v>-36655.723252103649</v>
          </cell>
          <cell r="NA102">
            <v>-38210.876319385636</v>
          </cell>
          <cell r="NB102">
            <v>-39766.032703041659</v>
          </cell>
          <cell r="NC102">
            <v>-41321.190091510311</v>
          </cell>
          <cell r="ND102">
            <v>-42876.345704645864</v>
          </cell>
          <cell r="NE102">
            <v>-44431.502166399274</v>
          </cell>
          <cell r="NF102">
            <v>-45986.658654185143</v>
          </cell>
          <cell r="NG102">
            <v>-47541.81484174342</v>
          </cell>
          <cell r="NH102">
            <v>-49096.971220775937</v>
          </cell>
          <cell r="NI102">
            <v>-50652.127572234822</v>
          </cell>
          <cell r="NJ102">
            <v>-52207.283878251379</v>
          </cell>
          <cell r="NK102">
            <v>-53762.440223754034</v>
          </cell>
          <cell r="NL102">
            <v>-55317.596558080069</v>
          </cell>
          <cell r="NM102">
            <v>-56872.752886695154</v>
          </cell>
          <cell r="NN102">
            <v>-58427.909222843082</v>
          </cell>
          <cell r="NO102">
            <v>-59983.065555872767</v>
          </cell>
          <cell r="NP102">
            <v>-61538.221888470332</v>
          </cell>
          <cell r="NQ102">
            <v>-63093.378222395389</v>
          </cell>
          <cell r="NR102">
            <v>-64648.534555579492</v>
          </cell>
          <cell r="NS102">
            <v>-66203.690888815065</v>
          </cell>
          <cell r="NT102">
            <v>-49096.971220775937</v>
          </cell>
          <cell r="NU102">
            <v>-50652.127572234822</v>
          </cell>
          <cell r="NV102">
            <v>-52207.283878251379</v>
          </cell>
          <cell r="NW102">
            <v>-53762.440223754034</v>
          </cell>
          <cell r="NX102">
            <v>-55317.596558080069</v>
          </cell>
          <cell r="NY102">
            <v>-56872.752886695154</v>
          </cell>
          <cell r="NZ102">
            <v>-58427.909222843082</v>
          </cell>
          <cell r="OA102">
            <v>-59983.065555872767</v>
          </cell>
          <cell r="OB102">
            <v>-61538.221888470332</v>
          </cell>
          <cell r="OC102">
            <v>-63093.378222395389</v>
          </cell>
          <cell r="OD102">
            <v>-64648.534555579492</v>
          </cell>
          <cell r="OE102">
            <v>-66203.690888815065</v>
          </cell>
          <cell r="OG102">
            <v>-56872.752886695154</v>
          </cell>
          <cell r="OH102">
            <v>-56872.752886695154</v>
          </cell>
          <cell r="OI102">
            <v>-66203.690888815065</v>
          </cell>
        </row>
        <row r="103">
          <cell r="A103" t="str">
            <v>Customer Asset (EOP)</v>
          </cell>
          <cell r="B103" t="str">
            <v>EOP - SUMIF</v>
          </cell>
          <cell r="D103" t="str">
            <v>Customer Asset (EOP)</v>
          </cell>
          <cell r="E103">
            <v>2084866.6908593879</v>
          </cell>
          <cell r="F103">
            <v>2130027.9070305396</v>
          </cell>
          <cell r="G103">
            <v>2164251.5484818802</v>
          </cell>
          <cell r="H103">
            <v>2199637.0058430787</v>
          </cell>
          <cell r="I103">
            <v>2227519.6068663951</v>
          </cell>
          <cell r="J103">
            <v>2232408.8508397304</v>
          </cell>
          <cell r="K103">
            <v>2219301.5341553194</v>
          </cell>
          <cell r="L103">
            <v>2214988.734501523</v>
          </cell>
          <cell r="M103">
            <v>2218897.4559629238</v>
          </cell>
          <cell r="N103">
            <v>2302598.080757916</v>
          </cell>
          <cell r="O103">
            <v>2392257.3105784617</v>
          </cell>
          <cell r="P103">
            <v>2437360.9163734596</v>
          </cell>
          <cell r="Q103">
            <v>2419370.3133622389</v>
          </cell>
          <cell r="R103">
            <v>2431212.3281043731</v>
          </cell>
          <cell r="S103">
            <v>2451604.2240945213</v>
          </cell>
          <cell r="T103">
            <v>2478808.6445518704</v>
          </cell>
          <cell r="U103">
            <v>2529597.4800657644</v>
          </cell>
          <cell r="V103">
            <v>2546820.7934724218</v>
          </cell>
          <cell r="W103">
            <v>2560715.6501257229</v>
          </cell>
          <cell r="X103">
            <v>2601970.9084987631</v>
          </cell>
          <cell r="Y103">
            <v>2641771.5178261166</v>
          </cell>
          <cell r="Z103">
            <v>2668955.2000943632</v>
          </cell>
          <cell r="AA103">
            <v>2710936.218727848</v>
          </cell>
          <cell r="AB103">
            <v>2759006.8042450328</v>
          </cell>
          <cell r="AC103">
            <v>2775189.1913382001</v>
          </cell>
          <cell r="AD103">
            <v>2770634.8718831996</v>
          </cell>
          <cell r="AE103">
            <v>2769326.6013000002</v>
          </cell>
          <cell r="AF103">
            <v>2766250.0044461079</v>
          </cell>
          <cell r="AG103">
            <v>2746160.1864999998</v>
          </cell>
          <cell r="AH103">
            <v>2734342.4708868065</v>
          </cell>
          <cell r="AI103">
            <v>2713976.4564868067</v>
          </cell>
          <cell r="AJ103">
            <v>2700315.1664868067</v>
          </cell>
          <cell r="AK103">
            <v>2692360.1664868067</v>
          </cell>
          <cell r="AL103">
            <v>2688821.4676868068</v>
          </cell>
          <cell r="AM103">
            <v>2692720.7130760089</v>
          </cell>
          <cell r="AN103">
            <v>2702161.086373908</v>
          </cell>
          <cell r="AO103">
            <v>2672223.1337299999</v>
          </cell>
          <cell r="AP103">
            <v>2664865.7676999997</v>
          </cell>
          <cell r="AQ103">
            <v>2674660.7310699997</v>
          </cell>
          <cell r="AR103">
            <v>2672579.8707599998</v>
          </cell>
          <cell r="AS103">
            <v>2690631.4083599998</v>
          </cell>
          <cell r="AT103">
            <v>2726310.1992100002</v>
          </cell>
          <cell r="AU103">
            <v>2723712.4195999997</v>
          </cell>
          <cell r="AV103">
            <v>2732739.8831200004</v>
          </cell>
          <cell r="AW103">
            <v>2727944.2433100003</v>
          </cell>
          <cell r="AX103">
            <v>2728019.6802700004</v>
          </cell>
          <cell r="AY103">
            <v>2757686.7416500002</v>
          </cell>
          <cell r="AZ103">
            <v>2748046.5819899994</v>
          </cell>
          <cell r="BA103">
            <v>2729562.6931100003</v>
          </cell>
          <cell r="BB103">
            <v>2711406.1611799998</v>
          </cell>
          <cell r="BC103">
            <v>2689212.0339100002</v>
          </cell>
          <cell r="BD103">
            <v>2680332.74982</v>
          </cell>
          <cell r="BE103">
            <v>2684625.5856199991</v>
          </cell>
          <cell r="BF103">
            <v>2677460.1546499995</v>
          </cell>
          <cell r="BG103">
            <v>2659985.0535499998</v>
          </cell>
          <cell r="BH103">
            <v>2656551.2216499997</v>
          </cell>
          <cell r="BI103">
            <v>2627941.8056200007</v>
          </cell>
          <cell r="BJ103">
            <v>2613261.8752599997</v>
          </cell>
          <cell r="BK103">
            <v>2596617.0681999996</v>
          </cell>
          <cell r="BL103">
            <v>2583800.5367400004</v>
          </cell>
          <cell r="BM103">
            <v>2561369.3698099996</v>
          </cell>
          <cell r="BN103">
            <v>2541298.2030700003</v>
          </cell>
          <cell r="BO103">
            <v>2520937.7931900001</v>
          </cell>
          <cell r="BP103">
            <v>2509252.4907699996</v>
          </cell>
          <cell r="BQ103">
            <v>2496602.8723899997</v>
          </cell>
          <cell r="BR103">
            <v>2477936.7340899999</v>
          </cell>
          <cell r="BS103">
            <v>2346313.8601899999</v>
          </cell>
          <cell r="BT103">
            <v>2464673.7811799995</v>
          </cell>
          <cell r="BU103">
            <v>2475786.7063200008</v>
          </cell>
          <cell r="BV103">
            <v>2515802.5134300007</v>
          </cell>
          <cell r="BW103">
            <v>2431405.2589100003</v>
          </cell>
          <cell r="BX103">
            <v>2474163.2750500003</v>
          </cell>
          <cell r="BY103">
            <v>2486113.2625099998</v>
          </cell>
          <cell r="BZ103">
            <v>2499388.3873800002</v>
          </cell>
          <cell r="CA103">
            <v>2516706.0634899996</v>
          </cell>
          <cell r="CB103">
            <v>2537120.5444400008</v>
          </cell>
          <cell r="CC103">
            <v>2564448.3027800005</v>
          </cell>
          <cell r="CD103">
            <v>2580142.6454799999</v>
          </cell>
          <cell r="CE103">
            <v>2582317.7741099996</v>
          </cell>
          <cell r="CF103">
            <v>2572310.1355399997</v>
          </cell>
          <cell r="CG103">
            <v>2578456.4200800005</v>
          </cell>
          <cell r="CH103">
            <v>2726635.4580700002</v>
          </cell>
          <cell r="CI103">
            <v>2751697.7428699997</v>
          </cell>
          <cell r="CJ103">
            <v>2847869.7238799999</v>
          </cell>
          <cell r="CK103">
            <v>2838398.8156599994</v>
          </cell>
          <cell r="CL103">
            <v>2847011.7217299994</v>
          </cell>
          <cell r="CM103">
            <v>2852012.3759599999</v>
          </cell>
          <cell r="CN103">
            <v>2865401.5999400001</v>
          </cell>
          <cell r="CO103">
            <v>2871576.3875599997</v>
          </cell>
          <cell r="CP103">
            <v>2871831.3275899999</v>
          </cell>
          <cell r="CQ103">
            <v>2744683.4344699997</v>
          </cell>
          <cell r="CR103">
            <v>2731988.4923199993</v>
          </cell>
          <cell r="CS103">
            <v>2862870.1850200002</v>
          </cell>
          <cell r="CT103">
            <v>2881485.3219399997</v>
          </cell>
          <cell r="CU103">
            <v>2906433.2100799996</v>
          </cell>
          <cell r="CV103">
            <v>2907162.7904600003</v>
          </cell>
          <cell r="CW103">
            <v>2892942.7997300001</v>
          </cell>
          <cell r="CX103">
            <v>3009041.52257</v>
          </cell>
          <cell r="CY103">
            <v>2932237.98465</v>
          </cell>
          <cell r="CZ103">
            <v>2975935.0630299994</v>
          </cell>
          <cell r="DA103">
            <v>3122255.8129800004</v>
          </cell>
          <cell r="DB103">
            <v>3139124.8770700004</v>
          </cell>
          <cell r="DC103">
            <v>3132486.0096699996</v>
          </cell>
          <cell r="DD103">
            <v>3138029.79893</v>
          </cell>
          <cell r="DE103">
            <v>3164717.4027699996</v>
          </cell>
          <cell r="DF103">
            <v>3193924.0629799995</v>
          </cell>
          <cell r="DG103">
            <v>3224108.2077900004</v>
          </cell>
          <cell r="DH103">
            <v>3260912.5192</v>
          </cell>
          <cell r="DI103">
            <v>3261507.4547499996</v>
          </cell>
          <cell r="DJ103">
            <v>3287932.1415499994</v>
          </cell>
          <cell r="DK103">
            <v>3323413.2505600001</v>
          </cell>
          <cell r="DL103">
            <v>3328522.2130099991</v>
          </cell>
          <cell r="DM103">
            <v>3346031.3279699995</v>
          </cell>
          <cell r="DN103">
            <v>3346482.3134100004</v>
          </cell>
          <cell r="DO103">
            <v>3346598.0797800003</v>
          </cell>
          <cell r="DP103">
            <v>3374088.6808000007</v>
          </cell>
          <cell r="DQ103">
            <v>3393002.1455700006</v>
          </cell>
          <cell r="DR103">
            <v>3418996.4783800007</v>
          </cell>
          <cell r="DS103">
            <v>3458978.58402</v>
          </cell>
          <cell r="DT103">
            <v>3480405.5654099998</v>
          </cell>
          <cell r="DU103">
            <v>3467825.0209699995</v>
          </cell>
          <cell r="DV103">
            <v>3500487.4279799997</v>
          </cell>
          <cell r="DW103">
            <v>3559420.0648400006</v>
          </cell>
          <cell r="DX103">
            <v>3599609.3430300006</v>
          </cell>
          <cell r="DY103">
            <v>3657165.0553599996</v>
          </cell>
          <cell r="DZ103">
            <v>3693414.8786900002</v>
          </cell>
          <cell r="EA103">
            <v>3719212.6464899997</v>
          </cell>
          <cell r="EB103">
            <v>3744717.1224299995</v>
          </cell>
          <cell r="EC103">
            <v>3795816.5171899991</v>
          </cell>
          <cell r="ED103">
            <v>3915570.2408100003</v>
          </cell>
          <cell r="EE103">
            <v>3922101.2612699997</v>
          </cell>
          <cell r="EF103">
            <v>3474141.4016099996</v>
          </cell>
          <cell r="EG103">
            <v>3458119.6788499998</v>
          </cell>
          <cell r="EH103">
            <v>3456063.0434400006</v>
          </cell>
          <cell r="EI103">
            <v>3431148.5291599995</v>
          </cell>
          <cell r="EJ103">
            <v>3379334.5233499999</v>
          </cell>
          <cell r="EK103">
            <v>3348623.4774999996</v>
          </cell>
          <cell r="EL103">
            <v>3332886.6034199996</v>
          </cell>
          <cell r="EM103">
            <v>3166274.3132300004</v>
          </cell>
          <cell r="EN103">
            <v>3151331.2308300002</v>
          </cell>
          <cell r="EO103">
            <v>3136470.2849400002</v>
          </cell>
          <cell r="EP103">
            <v>3131479.7025700002</v>
          </cell>
          <cell r="EQ103">
            <v>3150167.2804300007</v>
          </cell>
          <cell r="ER103">
            <v>3211067.0182699999</v>
          </cell>
          <cell r="ES103">
            <v>3259790.9333100002</v>
          </cell>
          <cell r="ET103">
            <v>3328691.2576799993</v>
          </cell>
          <cell r="EU103">
            <v>3396671.5099799996</v>
          </cell>
          <cell r="EV103">
            <v>3448604.1259699995</v>
          </cell>
          <cell r="EW103">
            <v>3493164.1277599996</v>
          </cell>
          <cell r="EX103">
            <v>3534331.4314699997</v>
          </cell>
          <cell r="EY103">
            <v>3586987.49156</v>
          </cell>
          <cell r="EZ103">
            <v>3572689.0619599996</v>
          </cell>
          <cell r="FA103">
            <v>3596063.9625900001</v>
          </cell>
          <cell r="FB103">
            <v>3607432.9356499994</v>
          </cell>
          <cell r="FC103">
            <v>3610629.1273499993</v>
          </cell>
          <cell r="FD103">
            <v>3609204.9349600002</v>
          </cell>
          <cell r="FE103">
            <v>3578282.4547899999</v>
          </cell>
          <cell r="FF103">
            <v>3588602.0509700002</v>
          </cell>
          <cell r="FG103">
            <v>3605526.7077799998</v>
          </cell>
          <cell r="FH103">
            <v>3616107.2758300002</v>
          </cell>
          <cell r="FI103">
            <v>3623786.4997699996</v>
          </cell>
          <cell r="FJ103">
            <v>3621916.4621300003</v>
          </cell>
          <cell r="FK103">
            <v>3591303.4155299994</v>
          </cell>
          <cell r="FL103">
            <v>3558937.2176000001</v>
          </cell>
          <cell r="FM103">
            <v>3535182.2235499993</v>
          </cell>
          <cell r="FN103">
            <v>3533236.4111800003</v>
          </cell>
          <cell r="FO103">
            <v>3517518.4954999988</v>
          </cell>
          <cell r="FP103">
            <v>3488940.1713699996</v>
          </cell>
          <cell r="FQ103">
            <v>2903065.9482599976</v>
          </cell>
          <cell r="FR103">
            <v>2939203.4538599979</v>
          </cell>
          <cell r="FS103">
            <v>2923954.9055499993</v>
          </cell>
          <cell r="FT103">
            <v>2899964.4633699995</v>
          </cell>
          <cell r="FU103">
            <v>2883681.3231100007</v>
          </cell>
          <cell r="FV103">
            <v>2854373.4801200004</v>
          </cell>
          <cell r="FW103">
            <v>2824179.2519100001</v>
          </cell>
          <cell r="FX103">
            <v>2832679.28015</v>
          </cell>
          <cell r="FY103">
            <v>2845533.2944299993</v>
          </cell>
          <cell r="FZ103">
            <v>2869189.3892899998</v>
          </cell>
          <cell r="GA103">
            <v>2884132.2073599994</v>
          </cell>
          <cell r="GB103">
            <v>2861491.3945300002</v>
          </cell>
          <cell r="GC103">
            <v>2809460.3882399998</v>
          </cell>
          <cell r="GD103">
            <v>2803383.19471</v>
          </cell>
          <cell r="GE103">
            <v>2776401.6106600002</v>
          </cell>
          <cell r="GF103">
            <v>2763367.6098500001</v>
          </cell>
          <cell r="GG103">
            <v>2753012.0791799999</v>
          </cell>
          <cell r="GH103">
            <v>2769808.79213</v>
          </cell>
          <cell r="GI103">
            <v>2753981.91023</v>
          </cell>
          <cell r="GJ103">
            <v>2699509.2628983837</v>
          </cell>
          <cell r="GK103">
            <v>2682050.3258042545</v>
          </cell>
          <cell r="GL103">
            <v>2679411.1502835192</v>
          </cell>
          <cell r="GM103">
            <v>2694781.3189153774</v>
          </cell>
          <cell r="GN103">
            <v>2690145.0213863584</v>
          </cell>
          <cell r="GO103">
            <v>2656664.9989634422</v>
          </cell>
          <cell r="GP103">
            <v>2678770.0546023599</v>
          </cell>
          <cell r="GQ103">
            <v>2702399.7676845086</v>
          </cell>
          <cell r="GR103">
            <v>2743947.1009654459</v>
          </cell>
          <cell r="GS103">
            <v>2770548.6193326106</v>
          </cell>
          <cell r="GT103">
            <v>2789204.0327478396</v>
          </cell>
          <cell r="GU103">
            <v>2786819.5780550661</v>
          </cell>
          <cell r="GV103">
            <v>2742422.8082122295</v>
          </cell>
          <cell r="GW103">
            <v>2735495.83540477</v>
          </cell>
          <cell r="GX103">
            <v>2743928.3925756705</v>
          </cell>
          <cell r="GY103">
            <v>2771456.5734116235</v>
          </cell>
          <cell r="GZ103">
            <v>2776671.6987397592</v>
          </cell>
          <cell r="HA103">
            <v>2749631.5531694624</v>
          </cell>
          <cell r="HB103">
            <v>2780192.4718297999</v>
          </cell>
          <cell r="HC103">
            <v>2811755.2360477583</v>
          </cell>
          <cell r="HD103">
            <v>2862487.9336246462</v>
          </cell>
          <cell r="HE103">
            <v>2896335.4845966226</v>
          </cell>
          <cell r="HF103">
            <v>2921590.0829957277</v>
          </cell>
          <cell r="HG103">
            <v>2923997.3199562915</v>
          </cell>
          <cell r="HH103">
            <v>2882126.2774704001</v>
          </cell>
          <cell r="HI103">
            <v>2878668.0366623173</v>
          </cell>
          <cell r="HJ103">
            <v>2891499.1087498334</v>
          </cell>
          <cell r="HK103">
            <v>2924770.1261196672</v>
          </cell>
          <cell r="HL103">
            <v>2933839.7974234945</v>
          </cell>
          <cell r="HM103">
            <v>2907882.9659725521</v>
          </cell>
          <cell r="HN103">
            <v>2939630.0362830935</v>
          </cell>
          <cell r="HO103">
            <v>2972326.8995607323</v>
          </cell>
          <cell r="HP103">
            <v>3025362.6331179333</v>
          </cell>
          <cell r="HQ103">
            <v>3060456.2058178368</v>
          </cell>
          <cell r="HR103">
            <v>3086586.1294401204</v>
          </cell>
          <cell r="HS103">
            <v>3088711.3113032407</v>
          </cell>
          <cell r="HT103">
            <v>3044494.8378926883</v>
          </cell>
          <cell r="HU103">
            <v>3040393.2752275467</v>
          </cell>
          <cell r="HV103">
            <v>3053415.8254518011</v>
          </cell>
          <cell r="HW103">
            <v>3088044.4538788092</v>
          </cell>
          <cell r="HX103">
            <v>3097194.6706025233</v>
          </cell>
          <cell r="HY103">
            <v>3069477.8071386758</v>
          </cell>
          <cell r="IA103">
            <v>2419370.3133622389</v>
          </cell>
          <cell r="IB103">
            <v>2775189.1913382001</v>
          </cell>
          <cell r="IC103">
            <v>2672223.1337299999</v>
          </cell>
          <cell r="ID103">
            <v>2729562.6931100003</v>
          </cell>
          <cell r="IE103">
            <v>2561369.3698099996</v>
          </cell>
          <cell r="IF103">
            <v>2486113.2625099998</v>
          </cell>
          <cell r="IG103">
            <v>2838398.8156599994</v>
          </cell>
          <cell r="IH103">
            <v>2892942.7997300001</v>
          </cell>
          <cell r="II103">
            <v>3261507.4547499996</v>
          </cell>
          <cell r="IJ103">
            <v>3467825.0209699995</v>
          </cell>
          <cell r="IK103">
            <v>3458119.6788499998</v>
          </cell>
          <cell r="IL103">
            <v>3259790.9333100002</v>
          </cell>
          <cell r="IM103">
            <v>3578282.4547899999</v>
          </cell>
          <cell r="IN103">
            <v>2903065.9482599976</v>
          </cell>
          <cell r="IO103">
            <v>2809460.3882399998</v>
          </cell>
          <cell r="IP103">
            <v>2656664.9989634422</v>
          </cell>
          <cell r="IQ103">
            <v>2749631.5531694624</v>
          </cell>
          <cell r="IR103">
            <v>2907882.9659725521</v>
          </cell>
          <cell r="IS103">
            <v>3069477.8071386758</v>
          </cell>
          <cell r="IU103">
            <v>3599609.3430300006</v>
          </cell>
          <cell r="IV103">
            <v>3719212.6464899997</v>
          </cell>
          <cell r="IW103">
            <v>3915570.2408100003</v>
          </cell>
          <cell r="IX103">
            <v>3458119.6788499998</v>
          </cell>
          <cell r="IY103">
            <v>3379334.5233499999</v>
          </cell>
          <cell r="IZ103">
            <v>3166274.3132300004</v>
          </cell>
          <cell r="JA103">
            <v>3131479.7025700002</v>
          </cell>
          <cell r="JB103">
            <v>3259790.9333100002</v>
          </cell>
          <cell r="JC103">
            <v>3448604.1259699995</v>
          </cell>
          <cell r="JD103">
            <v>3586987.49156</v>
          </cell>
          <cell r="JE103">
            <v>3607432.9356499994</v>
          </cell>
          <cell r="JF103">
            <v>3578282.4547899999</v>
          </cell>
          <cell r="JG103">
            <v>3616107.2758300002</v>
          </cell>
          <cell r="JH103">
            <v>3591303.4155299994</v>
          </cell>
          <cell r="JI103">
            <v>3533236.4111800003</v>
          </cell>
          <cell r="JJ103">
            <v>2903065.9482599976</v>
          </cell>
          <cell r="JK103">
            <v>2899964.4633699995</v>
          </cell>
          <cell r="JL103">
            <v>2824179.2519100001</v>
          </cell>
          <cell r="JM103">
            <v>2869189.3892899998</v>
          </cell>
          <cell r="JN103">
            <v>2809460.3882399998</v>
          </cell>
          <cell r="JO103">
            <v>2763367.6098500001</v>
          </cell>
          <cell r="JP103">
            <v>2753981.91023</v>
          </cell>
          <cell r="JQ103">
            <v>2679411.1502835192</v>
          </cell>
          <cell r="JR103">
            <v>2656664.9989634422</v>
          </cell>
          <cell r="JS103">
            <v>2743947.1009654459</v>
          </cell>
          <cell r="JT103">
            <v>2786819.5780550661</v>
          </cell>
          <cell r="JU103">
            <v>2743928.3925756705</v>
          </cell>
          <cell r="JV103">
            <v>2749631.5531694624</v>
          </cell>
          <cell r="JW103">
            <v>2862487.9336246462</v>
          </cell>
          <cell r="JX103">
            <v>2923997.3199562915</v>
          </cell>
          <cell r="JY103">
            <v>2891499.1087498334</v>
          </cell>
          <cell r="JZ103">
            <v>2907882.9659725521</v>
          </cell>
          <cell r="KA103">
            <v>3025362.6331179333</v>
          </cell>
          <cell r="KB103">
            <v>3088711.3113032407</v>
          </cell>
          <cell r="KC103">
            <v>3053415.8254518011</v>
          </cell>
          <cell r="KD103">
            <v>3069477.8071386758</v>
          </cell>
          <cell r="KF103">
            <v>2824179.2519100001</v>
          </cell>
          <cell r="KG103">
            <v>2753981.91023</v>
          </cell>
          <cell r="KI103">
            <v>3328691.2576799993</v>
          </cell>
          <cell r="KJ103">
            <v>3396671.5099799996</v>
          </cell>
          <cell r="KK103">
            <v>3448604.1259699995</v>
          </cell>
          <cell r="KL103">
            <v>3493164.1277599996</v>
          </cell>
          <cell r="KM103">
            <v>3534331.4314699997</v>
          </cell>
          <cell r="KN103">
            <v>3586987.49156</v>
          </cell>
          <cell r="KO103">
            <v>3572689.0619599996</v>
          </cell>
          <cell r="KP103">
            <v>3596063.9625900001</v>
          </cell>
          <cell r="KQ103">
            <v>3607432.9356499994</v>
          </cell>
          <cell r="KR103">
            <v>3610629.1273499993</v>
          </cell>
          <cell r="KS103">
            <v>3609204.9349600002</v>
          </cell>
          <cell r="KT103">
            <v>3578282.4547899999</v>
          </cell>
          <cell r="KU103">
            <v>3588602.0509700002</v>
          </cell>
          <cell r="KV103">
            <v>3605526.7077799998</v>
          </cell>
          <cell r="KW103">
            <v>3616107.2758300002</v>
          </cell>
          <cell r="KX103">
            <v>3623786.4997699996</v>
          </cell>
          <cell r="KY103">
            <v>3621916.4621300003</v>
          </cell>
          <cell r="KZ103">
            <v>3591303.4155299994</v>
          </cell>
          <cell r="LA103">
            <v>3558937.2176000001</v>
          </cell>
          <cell r="LB103">
            <v>3535182.2235499993</v>
          </cell>
          <cell r="LC103">
            <v>3533236.4111800003</v>
          </cell>
          <cell r="LD103">
            <v>3517518.4954999988</v>
          </cell>
          <cell r="LE103">
            <v>3488940.1713699996</v>
          </cell>
          <cell r="LF103">
            <v>2903065.9482599976</v>
          </cell>
          <cell r="LG103">
            <v>2939203.4538599979</v>
          </cell>
          <cell r="LH103">
            <v>2923954.9055499993</v>
          </cell>
          <cell r="LI103">
            <v>2899964.4633699995</v>
          </cell>
          <cell r="LJ103">
            <v>2883681.3231100007</v>
          </cell>
          <cell r="LK103">
            <v>2854373.4801200004</v>
          </cell>
          <cell r="LL103">
            <v>2824179.2519100001</v>
          </cell>
          <cell r="LM103">
            <v>2832679.28015</v>
          </cell>
          <cell r="LN103">
            <v>2845533.2944299993</v>
          </cell>
          <cell r="LO103">
            <v>2869189.3892899998</v>
          </cell>
          <cell r="LP103">
            <v>2884132.2073599994</v>
          </cell>
          <cell r="LQ103">
            <v>2861491.3945300002</v>
          </cell>
          <cell r="LR103">
            <v>2819821.3384555434</v>
          </cell>
          <cell r="LS103">
            <v>2803383.19471</v>
          </cell>
          <cell r="LT103">
            <v>2776401.6106600002</v>
          </cell>
          <cell r="LU103">
            <v>2763367.6098500001</v>
          </cell>
          <cell r="LV103">
            <v>2778116.8444325929</v>
          </cell>
          <cell r="LW103">
            <v>2785510.7477812995</v>
          </cell>
          <cell r="LX103">
            <v>2773532.0144333071</v>
          </cell>
          <cell r="LY103">
            <v>2722051.8870141567</v>
          </cell>
          <cell r="LZ103">
            <v>2707803.6033474393</v>
          </cell>
          <cell r="MA103">
            <v>2708078.549690316</v>
          </cell>
          <cell r="MB103">
            <v>2726090.7328626639</v>
          </cell>
          <cell r="MC103">
            <v>2724068.572099668</v>
          </cell>
          <cell r="MD103">
            <v>2693017.5208293176</v>
          </cell>
          <cell r="MF103">
            <v>2773532.0144333071</v>
          </cell>
          <cell r="MG103">
            <v>2773532.0144333071</v>
          </cell>
          <cell r="MH103">
            <v>2693017.5208293176</v>
          </cell>
          <cell r="MJ103">
            <v>3328691.2576799993</v>
          </cell>
          <cell r="MK103">
            <v>3396671.5099799996</v>
          </cell>
          <cell r="ML103">
            <v>3448604.1259699995</v>
          </cell>
          <cell r="MM103">
            <v>3451801.1108867605</v>
          </cell>
          <cell r="MN103">
            <v>3462292.8466997333</v>
          </cell>
          <cell r="MO103">
            <v>3476000.8484633006</v>
          </cell>
          <cell r="MP103">
            <v>3471436.7694339547</v>
          </cell>
          <cell r="MQ103">
            <v>3484827.6567799198</v>
          </cell>
          <cell r="MR103">
            <v>3533349.28825635</v>
          </cell>
          <cell r="MS103">
            <v>3580546.8710060325</v>
          </cell>
          <cell r="MT103">
            <v>3597376.9841392278</v>
          </cell>
          <cell r="MU103">
            <v>3572556.8024396249</v>
          </cell>
          <cell r="MV103">
            <v>3628819.8983909423</v>
          </cell>
          <cell r="MW103">
            <v>3691399.9886323423</v>
          </cell>
          <cell r="MX103">
            <v>3739003.1302921316</v>
          </cell>
          <cell r="MY103">
            <v>3763473.2801748035</v>
          </cell>
          <cell r="MZ103">
            <v>3794743.047401824</v>
          </cell>
          <cell r="NA103">
            <v>3828829.5519025382</v>
          </cell>
          <cell r="NB103">
            <v>3844310.6815450182</v>
          </cell>
          <cell r="NC103">
            <v>3876692.0307009872</v>
          </cell>
          <cell r="ND103">
            <v>3942913.5256369747</v>
          </cell>
          <cell r="NE103">
            <v>4007236.2660979372</v>
          </cell>
          <cell r="NF103">
            <v>4040974.7804768858</v>
          </cell>
          <cell r="NG103">
            <v>4033317.8751367768</v>
          </cell>
          <cell r="NH103">
            <v>4080355.146249956</v>
          </cell>
          <cell r="NI103">
            <v>4134228.4052532939</v>
          </cell>
          <cell r="NJ103">
            <v>4173081.9645376871</v>
          </cell>
          <cell r="NK103">
            <v>4188626.3019992211</v>
          </cell>
          <cell r="NL103">
            <v>4211345.4097675709</v>
          </cell>
          <cell r="NM103">
            <v>4237251.962439537</v>
          </cell>
          <cell r="NN103">
            <v>4244443.9985965481</v>
          </cell>
          <cell r="NO103">
            <v>4269129.9121414432</v>
          </cell>
          <cell r="NP103">
            <v>4328663.4192310097</v>
          </cell>
          <cell r="NQ103">
            <v>4386498.0814535711</v>
          </cell>
          <cell r="NR103">
            <v>4413326.3089818116</v>
          </cell>
          <cell r="NS103">
            <v>4397949.3741654232</v>
          </cell>
          <cell r="NT103">
            <v>4080355.146249956</v>
          </cell>
          <cell r="NU103">
            <v>4134228.4052532939</v>
          </cell>
          <cell r="NV103">
            <v>4173081.9645376871</v>
          </cell>
          <cell r="NW103">
            <v>4188626.3019992211</v>
          </cell>
          <cell r="NX103">
            <v>4211345.4097675709</v>
          </cell>
          <cell r="NY103">
            <v>4237251.962439537</v>
          </cell>
          <cell r="NZ103">
            <v>4244443.9985965481</v>
          </cell>
          <cell r="OA103">
            <v>4269129.9121414432</v>
          </cell>
          <cell r="OB103">
            <v>4328663.4192310097</v>
          </cell>
          <cell r="OC103">
            <v>4386498.0814535711</v>
          </cell>
          <cell r="OD103">
            <v>4413326.3089818116</v>
          </cell>
          <cell r="OE103">
            <v>4397949.3741654232</v>
          </cell>
          <cell r="OG103">
            <v>4237251.962439537</v>
          </cell>
          <cell r="OH103">
            <v>4237251.962439537</v>
          </cell>
          <cell r="OI103">
            <v>4397949.3741654232</v>
          </cell>
        </row>
        <row r="104">
          <cell r="B104" t="str">
            <v>EOP - SUMIF</v>
          </cell>
          <cell r="D104" t="str">
            <v>Interest Bearing ENR</v>
          </cell>
          <cell r="E104">
            <v>2084866.6908593879</v>
          </cell>
          <cell r="F104">
            <v>2130027.9070305396</v>
          </cell>
          <cell r="G104">
            <v>2164251.5484818802</v>
          </cell>
          <cell r="H104">
            <v>2199637.0058430787</v>
          </cell>
          <cell r="I104">
            <v>2227519.6068663951</v>
          </cell>
          <cell r="J104">
            <v>2232408.8508397304</v>
          </cell>
          <cell r="K104">
            <v>2219301.5341553194</v>
          </cell>
          <cell r="L104">
            <v>2214988.734501523</v>
          </cell>
          <cell r="M104">
            <v>2218897.4559629238</v>
          </cell>
          <cell r="N104">
            <v>2302598.080757916</v>
          </cell>
          <cell r="O104">
            <v>2392257.3105784617</v>
          </cell>
          <cell r="P104">
            <v>2437360.9163734596</v>
          </cell>
          <cell r="Q104">
            <v>2419370.3133622389</v>
          </cell>
          <cell r="R104">
            <v>2431212.3281043731</v>
          </cell>
          <cell r="S104">
            <v>2451604.2240945213</v>
          </cell>
          <cell r="T104">
            <v>2478808.6445518704</v>
          </cell>
          <cell r="U104">
            <v>2529597.4800657644</v>
          </cell>
          <cell r="V104">
            <v>2546820.7934724218</v>
          </cell>
          <cell r="W104">
            <v>2560715.6501257229</v>
          </cell>
          <cell r="X104">
            <v>2601970.9084987631</v>
          </cell>
          <cell r="Y104">
            <v>2641771.5178261166</v>
          </cell>
          <cell r="Z104">
            <v>2668955.2000943632</v>
          </cell>
          <cell r="AA104">
            <v>2710936.218727848</v>
          </cell>
          <cell r="AB104">
            <v>2759006.8042450328</v>
          </cell>
          <cell r="AC104">
            <v>2775189.1913382001</v>
          </cell>
          <cell r="AD104">
            <v>2770634.8718831996</v>
          </cell>
          <cell r="AE104">
            <v>2769326.6013000002</v>
          </cell>
          <cell r="AF104">
            <v>2766250.0044461079</v>
          </cell>
          <cell r="AG104">
            <v>2746160.1864999998</v>
          </cell>
          <cell r="AH104">
            <v>2734342.4708868065</v>
          </cell>
          <cell r="AI104">
            <v>2713976.4564868067</v>
          </cell>
          <cell r="AJ104">
            <v>2700315.1664868067</v>
          </cell>
          <cell r="AK104">
            <v>2692360.1664868067</v>
          </cell>
          <cell r="AL104">
            <v>2688821.4676868068</v>
          </cell>
          <cell r="AM104">
            <v>2692720.7130760089</v>
          </cell>
          <cell r="AN104">
            <v>2702161.086373908</v>
          </cell>
          <cell r="AO104">
            <v>2675018.7376736393</v>
          </cell>
          <cell r="AP104">
            <v>2658332.3349736389</v>
          </cell>
          <cell r="AQ104">
            <v>2661518.733223639</v>
          </cell>
          <cell r="AR104">
            <v>2653044.9537236388</v>
          </cell>
          <cell r="AS104">
            <v>2665371.9407036388</v>
          </cell>
          <cell r="AT104">
            <v>2692117.27659364</v>
          </cell>
          <cell r="AU104">
            <v>2674935.6038136389</v>
          </cell>
          <cell r="AV104">
            <v>2676973.5239736391</v>
          </cell>
          <cell r="AW104">
            <v>2663690.4650836396</v>
          </cell>
          <cell r="AX104">
            <v>2656446.9045636393</v>
          </cell>
          <cell r="AY104">
            <v>2681608.2971736393</v>
          </cell>
          <cell r="AZ104">
            <v>2681967.5168136386</v>
          </cell>
          <cell r="BA104">
            <v>2650796.8157700002</v>
          </cell>
          <cell r="BB104">
            <v>2636320.95462</v>
          </cell>
          <cell r="BC104">
            <v>2616967.2651000004</v>
          </cell>
          <cell r="BD104">
            <v>2609516.22689</v>
          </cell>
          <cell r="BE104">
            <v>2622577.5796399992</v>
          </cell>
          <cell r="BF104">
            <v>2617386.3845199994</v>
          </cell>
          <cell r="BG104">
            <v>2604051.0435699997</v>
          </cell>
          <cell r="BH104">
            <v>2605130.5938599999</v>
          </cell>
          <cell r="BI104">
            <v>2579221.8048300007</v>
          </cell>
          <cell r="BJ104">
            <v>2570963.7255099998</v>
          </cell>
          <cell r="BK104">
            <v>2554900.7404999998</v>
          </cell>
          <cell r="BL104">
            <v>2550597.9762900006</v>
          </cell>
          <cell r="BM104">
            <v>2533608.3924299995</v>
          </cell>
          <cell r="BN104">
            <v>2515107.1016200003</v>
          </cell>
          <cell r="BO104">
            <v>2501116.5943400003</v>
          </cell>
          <cell r="BP104">
            <v>2493060.8681299994</v>
          </cell>
          <cell r="BQ104">
            <v>2483087.5464699995</v>
          </cell>
          <cell r="BR104">
            <v>2466016.0192299997</v>
          </cell>
          <cell r="BS104">
            <v>2462851.7862299997</v>
          </cell>
          <cell r="BT104">
            <v>2455403.1655999995</v>
          </cell>
          <cell r="BU104">
            <v>2473792.3941700007</v>
          </cell>
          <cell r="BV104">
            <v>2519285.1075500008</v>
          </cell>
          <cell r="BW104">
            <v>2546352.4815199999</v>
          </cell>
          <cell r="BX104">
            <v>2602263.75789</v>
          </cell>
          <cell r="BY104">
            <v>2614048.0176299997</v>
          </cell>
          <cell r="BZ104">
            <v>2625282.2059399998</v>
          </cell>
          <cell r="CA104">
            <v>2648633.0187799996</v>
          </cell>
          <cell r="CB104">
            <v>2673708.0469600009</v>
          </cell>
          <cell r="CC104">
            <v>2704633.1571300002</v>
          </cell>
          <cell r="CD104">
            <v>2718608.6299199997</v>
          </cell>
          <cell r="CE104">
            <v>2725394.9718099996</v>
          </cell>
          <cell r="CF104">
            <v>2716107.1425799998</v>
          </cell>
          <cell r="CG104">
            <v>2727043.2455100007</v>
          </cell>
          <cell r="CH104">
            <v>2753027.1113200001</v>
          </cell>
          <cell r="CI104">
            <v>2773731.1943799998</v>
          </cell>
          <cell r="CJ104">
            <v>2809604.7892700001</v>
          </cell>
          <cell r="CK104">
            <v>2799210.9354699994</v>
          </cell>
          <cell r="CL104">
            <v>2804239.8240499995</v>
          </cell>
          <cell r="CM104">
            <v>2815538.4179400001</v>
          </cell>
          <cell r="CN104">
            <v>2821321.9134900002</v>
          </cell>
          <cell r="CO104">
            <v>2837139.0256599998</v>
          </cell>
          <cell r="CP104">
            <v>2837818.7071199999</v>
          </cell>
          <cell r="CQ104">
            <v>2832712.8111999999</v>
          </cell>
          <cell r="CR104">
            <v>2816698.6661299993</v>
          </cell>
          <cell r="CS104">
            <v>2825668.5873600002</v>
          </cell>
          <cell r="CT104">
            <v>2843240.8143099998</v>
          </cell>
          <cell r="CU104">
            <v>2860069.5699499999</v>
          </cell>
          <cell r="CV104">
            <v>2869369.39078</v>
          </cell>
          <cell r="CW104">
            <v>2853552.2884400003</v>
          </cell>
          <cell r="CX104">
            <v>2864777.13631</v>
          </cell>
          <cell r="CY104">
            <v>2902514.2641599998</v>
          </cell>
          <cell r="CZ104">
            <v>2943254.5164999994</v>
          </cell>
          <cell r="DA104">
            <v>2972432.3620200008</v>
          </cell>
          <cell r="DB104">
            <v>2986129.1524900007</v>
          </cell>
          <cell r="DC104">
            <v>2983039.2133799996</v>
          </cell>
          <cell r="DD104">
            <v>2979081.4400900002</v>
          </cell>
          <cell r="DE104">
            <v>3014565.2487799996</v>
          </cell>
          <cell r="DF104">
            <v>3057552.6383899995</v>
          </cell>
          <cell r="DG104">
            <v>3099871.7839000002</v>
          </cell>
          <cell r="DH104">
            <v>3139069.0057199998</v>
          </cell>
          <cell r="DI104">
            <v>3138673.8594899997</v>
          </cell>
          <cell r="DJ104">
            <v>3167780.3175399993</v>
          </cell>
          <cell r="DK104">
            <v>3203302.7678800002</v>
          </cell>
          <cell r="DL104">
            <v>3223173.3973099994</v>
          </cell>
          <cell r="DM104">
            <v>3238896.5682599996</v>
          </cell>
          <cell r="DN104">
            <v>3239275.7050300003</v>
          </cell>
          <cell r="DO104">
            <v>3242370.9883500002</v>
          </cell>
          <cell r="DP104">
            <v>3265833.7983600008</v>
          </cell>
          <cell r="DQ104">
            <v>3285958.5276200008</v>
          </cell>
          <cell r="DR104">
            <v>3310919.3036600007</v>
          </cell>
          <cell r="DS104">
            <v>3349056.1493899999</v>
          </cell>
          <cell r="DT104">
            <v>3370285.9731399999</v>
          </cell>
          <cell r="DU104">
            <v>3359104.7510699993</v>
          </cell>
          <cell r="DV104">
            <v>3391744.2362399995</v>
          </cell>
          <cell r="DW104">
            <v>3447562.3823600006</v>
          </cell>
          <cell r="DX104">
            <v>3488011.0839700005</v>
          </cell>
          <cell r="DY104">
            <v>3539988.5486499998</v>
          </cell>
          <cell r="DZ104">
            <v>3576360.5838600001</v>
          </cell>
          <cell r="EA104">
            <v>3603186.3016099995</v>
          </cell>
          <cell r="EB104">
            <v>3624989.7582299993</v>
          </cell>
          <cell r="EC104">
            <v>3673784.4219299993</v>
          </cell>
          <cell r="ED104">
            <v>3789008.1309400005</v>
          </cell>
          <cell r="EE104">
            <v>3794396.8801099998</v>
          </cell>
          <cell r="EF104">
            <v>3445822.6988499998</v>
          </cell>
          <cell r="EG104">
            <v>3426534.4974599998</v>
          </cell>
          <cell r="EH104">
            <v>3424733.336720001</v>
          </cell>
          <cell r="EI104">
            <v>3396402.1660399991</v>
          </cell>
          <cell r="EJ104">
            <v>3342983.4497799999</v>
          </cell>
          <cell r="EK104">
            <v>3311611.1976699997</v>
          </cell>
          <cell r="EL104">
            <v>3293344.8450499997</v>
          </cell>
          <cell r="EM104">
            <v>3138984.1946600005</v>
          </cell>
          <cell r="EN104">
            <v>3122077.2315100003</v>
          </cell>
          <cell r="EO104">
            <v>3107056.9255700004</v>
          </cell>
          <cell r="EP104">
            <v>3098980.63026</v>
          </cell>
          <cell r="EQ104">
            <v>3117177.3097500009</v>
          </cell>
          <cell r="ER104">
            <v>3177210.0481799999</v>
          </cell>
          <cell r="ES104">
            <v>3221693.4780200003</v>
          </cell>
          <cell r="ET104">
            <v>3289259.0788199995</v>
          </cell>
          <cell r="EU104">
            <v>3351927.0905299997</v>
          </cell>
          <cell r="EV104">
            <v>3402435.6183099994</v>
          </cell>
          <cell r="EW104">
            <v>3445894.4867599998</v>
          </cell>
          <cell r="EX104">
            <v>3486814.6089899996</v>
          </cell>
          <cell r="EY104">
            <v>3537252.4528000001</v>
          </cell>
          <cell r="EZ104">
            <v>3521297.8043399998</v>
          </cell>
          <cell r="FA104">
            <v>3541028.67068</v>
          </cell>
          <cell r="FB104">
            <v>3549523.6875599995</v>
          </cell>
          <cell r="FC104">
            <v>3552982.1148699992</v>
          </cell>
          <cell r="FD104">
            <v>3549221.7611700003</v>
          </cell>
          <cell r="FE104">
            <v>3516544.90888</v>
          </cell>
          <cell r="FF104">
            <v>3524468.3237600001</v>
          </cell>
          <cell r="FG104">
            <v>3538691.7219199999</v>
          </cell>
          <cell r="FH104">
            <v>3549283.3110600002</v>
          </cell>
          <cell r="FI104">
            <v>3555239.4136899998</v>
          </cell>
          <cell r="FJ104">
            <v>3550333.8948600003</v>
          </cell>
          <cell r="FK104">
            <v>3522080.2077999995</v>
          </cell>
          <cell r="FL104">
            <v>3486062.6228700001</v>
          </cell>
          <cell r="FM104">
            <v>3462007.1109399991</v>
          </cell>
          <cell r="FN104">
            <v>3458860.3617900005</v>
          </cell>
          <cell r="FO104">
            <v>3440651.0434499988</v>
          </cell>
          <cell r="FP104">
            <v>3414195.0988999996</v>
          </cell>
          <cell r="FQ104">
            <v>3383865.4963799994</v>
          </cell>
          <cell r="FR104">
            <v>2887585.42594</v>
          </cell>
          <cell r="FS104">
            <v>2897970.0229899995</v>
          </cell>
          <cell r="FT104">
            <v>2879282.3897299995</v>
          </cell>
          <cell r="FU104">
            <v>2860013.8213100005</v>
          </cell>
          <cell r="FV104">
            <v>2832040.7101300005</v>
          </cell>
          <cell r="FW104">
            <v>2801631.9757699999</v>
          </cell>
          <cell r="FX104">
            <v>2809050.5379699999</v>
          </cell>
          <cell r="FY104">
            <v>2821818.1652099993</v>
          </cell>
          <cell r="FZ104">
            <v>2844778.3984099999</v>
          </cell>
          <cell r="GA104">
            <v>2858746.3679399993</v>
          </cell>
          <cell r="GB104">
            <v>2835794.48643</v>
          </cell>
          <cell r="GC104">
            <v>2783467.1326599997</v>
          </cell>
          <cell r="GD104">
            <v>2776518.2361599999</v>
          </cell>
          <cell r="GE104">
            <v>2748031.3346100003</v>
          </cell>
          <cell r="GF104">
            <v>2737092.6456900002</v>
          </cell>
          <cell r="GG104">
            <v>2724464.55595</v>
          </cell>
          <cell r="GH104">
            <v>2741931.69441</v>
          </cell>
          <cell r="GI104">
            <v>2725119.2936900002</v>
          </cell>
          <cell r="GJ104">
            <v>2670347.2049408141</v>
          </cell>
          <cell r="GK104">
            <v>2653196.5459154835</v>
          </cell>
          <cell r="GL104">
            <v>2650834.7931421865</v>
          </cell>
          <cell r="GM104">
            <v>2666299.5075344201</v>
          </cell>
          <cell r="GN104">
            <v>2661890.4451882411</v>
          </cell>
          <cell r="GO104">
            <v>2628609.2074266332</v>
          </cell>
          <cell r="GP104">
            <v>2650886.5973643926</v>
          </cell>
          <cell r="GQ104">
            <v>2674716.721098796</v>
          </cell>
          <cell r="GR104">
            <v>2716457.9551217444</v>
          </cell>
          <cell r="GS104">
            <v>2743253.0265204525</v>
          </cell>
          <cell r="GT104">
            <v>2762108.5380357965</v>
          </cell>
          <cell r="GU104">
            <v>2759922.4942255141</v>
          </cell>
          <cell r="GV104">
            <v>2715722.3442851813</v>
          </cell>
          <cell r="GW104">
            <v>2708990.9550719825</v>
          </cell>
          <cell r="GX104">
            <v>2717618.6443721661</v>
          </cell>
          <cell r="GY104">
            <v>2745343.359193868</v>
          </cell>
          <cell r="GZ104">
            <v>2750756.3575135823</v>
          </cell>
          <cell r="HA104">
            <v>2723913.192719521</v>
          </cell>
          <cell r="HB104">
            <v>2754671.2653020415</v>
          </cell>
          <cell r="HC104">
            <v>2786433.4878498092</v>
          </cell>
          <cell r="HD104">
            <v>2837368.6499992339</v>
          </cell>
          <cell r="HE104">
            <v>2871421.7846996752</v>
          </cell>
          <cell r="HF104">
            <v>2896884.14648289</v>
          </cell>
          <cell r="HG104">
            <v>2899500.1708993595</v>
          </cell>
          <cell r="HH104">
            <v>2857836.4886593968</v>
          </cell>
          <cell r="HI104">
            <v>2854583.9639518396</v>
          </cell>
          <cell r="HJ104">
            <v>2867621.1096881521</v>
          </cell>
          <cell r="HK104">
            <v>2901099.9037154065</v>
          </cell>
          <cell r="HL104">
            <v>2910378.9166041207</v>
          </cell>
          <cell r="HM104">
            <v>2884630.8238546182</v>
          </cell>
          <cell r="HN104">
            <v>2916586.8601755807</v>
          </cell>
          <cell r="HO104">
            <v>2949495.0635932391</v>
          </cell>
          <cell r="HP104">
            <v>3002745.2908505364</v>
          </cell>
          <cell r="HQ104">
            <v>3038056.5987935788</v>
          </cell>
          <cell r="HR104">
            <v>3064406.5145740784</v>
          </cell>
          <cell r="HS104">
            <v>3066752.7389306673</v>
          </cell>
          <cell r="HT104">
            <v>3022755.7835171618</v>
          </cell>
          <cell r="HU104">
            <v>3018871.9863171643</v>
          </cell>
          <cell r="HV104">
            <v>3032112.6444864222</v>
          </cell>
          <cell r="HW104">
            <v>3066961.1410169555</v>
          </cell>
          <cell r="HX104">
            <v>3076332.8443905702</v>
          </cell>
          <cell r="HY104">
            <v>3048836.8041901696</v>
          </cell>
          <cell r="IA104">
            <v>2419370.3133622389</v>
          </cell>
          <cell r="IB104">
            <v>2775189.1913382001</v>
          </cell>
          <cell r="IC104">
            <v>2675018.7376736393</v>
          </cell>
          <cell r="ID104">
            <v>2650796.8157700002</v>
          </cell>
          <cell r="IE104">
            <v>2533608.3924299995</v>
          </cell>
          <cell r="IF104">
            <v>2614048.0176299997</v>
          </cell>
          <cell r="IG104">
            <v>2799210.9354699994</v>
          </cell>
          <cell r="IH104">
            <v>2853552.2884400003</v>
          </cell>
          <cell r="II104">
            <v>3138673.8594899997</v>
          </cell>
          <cell r="IJ104">
            <v>3359104.7510699993</v>
          </cell>
          <cell r="IK104">
            <v>3426534.4974599998</v>
          </cell>
          <cell r="IL104">
            <v>3221693.4780200003</v>
          </cell>
          <cell r="IM104">
            <v>3516544.90888</v>
          </cell>
          <cell r="IN104">
            <v>3383865.4963799994</v>
          </cell>
          <cell r="IO104">
            <v>2783467.1326599997</v>
          </cell>
          <cell r="IP104">
            <v>2628609.2074266332</v>
          </cell>
          <cell r="IQ104">
            <v>2723913.192719521</v>
          </cell>
          <cell r="IR104">
            <v>2884630.8238546182</v>
          </cell>
          <cell r="IS104">
            <v>3048836.8041901696</v>
          </cell>
          <cell r="IU104">
            <v>3488011.0839700005</v>
          </cell>
          <cell r="IV104">
            <v>3603186.3016099995</v>
          </cell>
          <cell r="IW104">
            <v>3789008.1309400005</v>
          </cell>
          <cell r="IX104">
            <v>3426534.4974599998</v>
          </cell>
          <cell r="IY104">
            <v>3342983.4497799999</v>
          </cell>
          <cell r="IZ104">
            <v>3138984.1946600005</v>
          </cell>
          <cell r="JA104">
            <v>3098980.63026</v>
          </cell>
          <cell r="JB104">
            <v>3221693.4780200003</v>
          </cell>
          <cell r="JC104">
            <v>3402435.6183099994</v>
          </cell>
          <cell r="JD104">
            <v>3537252.4528000001</v>
          </cell>
          <cell r="JE104">
            <v>3549523.6875599995</v>
          </cell>
          <cell r="JF104">
            <v>3516544.90888</v>
          </cell>
          <cell r="JG104">
            <v>3549283.3110600002</v>
          </cell>
          <cell r="JH104">
            <v>3522080.2077999995</v>
          </cell>
          <cell r="JI104">
            <v>3458860.3617900005</v>
          </cell>
          <cell r="JJ104">
            <v>3383865.4963799994</v>
          </cell>
          <cell r="JK104">
            <v>2879282.3897299995</v>
          </cell>
          <cell r="JL104">
            <v>2801631.9757699999</v>
          </cell>
          <cell r="JM104">
            <v>2844778.3984099999</v>
          </cell>
          <cell r="JN104">
            <v>2783467.1326599997</v>
          </cell>
          <cell r="JO104">
            <v>2737092.6456900002</v>
          </cell>
          <cell r="JP104">
            <v>2725119.2936900002</v>
          </cell>
          <cell r="JQ104">
            <v>2650834.7931421865</v>
          </cell>
          <cell r="JR104">
            <v>2628609.2074266332</v>
          </cell>
          <cell r="JS104">
            <v>2716457.9551217444</v>
          </cell>
          <cell r="JT104">
            <v>2759922.4942255141</v>
          </cell>
          <cell r="JU104">
            <v>2717618.6443721661</v>
          </cell>
          <cell r="JV104">
            <v>2723913.192719521</v>
          </cell>
          <cell r="JW104">
            <v>2837368.6499992339</v>
          </cell>
          <cell r="JX104">
            <v>2899500.1708993595</v>
          </cell>
          <cell r="JY104">
            <v>2867621.1096881521</v>
          </cell>
          <cell r="JZ104">
            <v>2884630.8238546182</v>
          </cell>
          <cell r="KA104">
            <v>3002745.2908505364</v>
          </cell>
          <cell r="KB104">
            <v>3066752.7389306673</v>
          </cell>
          <cell r="KC104">
            <v>3032112.6444864222</v>
          </cell>
          <cell r="KD104">
            <v>3048836.8041901696</v>
          </cell>
          <cell r="KF104">
            <v>2801631.9757699999</v>
          </cell>
          <cell r="KG104">
            <v>2725119.2936900002</v>
          </cell>
          <cell r="KI104">
            <v>3289259.0788199995</v>
          </cell>
          <cell r="KJ104">
            <v>3351927.0905299997</v>
          </cell>
          <cell r="KK104">
            <v>3402435.6183099994</v>
          </cell>
          <cell r="KL104">
            <v>3445894.4867599998</v>
          </cell>
          <cell r="KM104">
            <v>3486814.6089899996</v>
          </cell>
          <cell r="KN104">
            <v>3537252.4528000001</v>
          </cell>
          <cell r="KO104">
            <v>3521297.8043399998</v>
          </cell>
          <cell r="KP104">
            <v>3541028.67068</v>
          </cell>
          <cell r="KQ104">
            <v>3549523.6875599995</v>
          </cell>
          <cell r="KR104">
            <v>3552982.1148699992</v>
          </cell>
          <cell r="KS104">
            <v>3549221.7611700003</v>
          </cell>
          <cell r="KT104">
            <v>3516544.90888</v>
          </cell>
          <cell r="KU104">
            <v>3524468.3237600001</v>
          </cell>
          <cell r="KV104">
            <v>3538691.7219199999</v>
          </cell>
          <cell r="KW104">
            <v>3549283.3110600002</v>
          </cell>
          <cell r="KX104">
            <v>3555239.4136899998</v>
          </cell>
          <cell r="KY104">
            <v>3550333.8948600003</v>
          </cell>
          <cell r="KZ104">
            <v>3522080.2077999995</v>
          </cell>
          <cell r="LA104">
            <v>3486062.6228700001</v>
          </cell>
          <cell r="LB104">
            <v>3462007.1109399991</v>
          </cell>
          <cell r="LC104">
            <v>3458860.3617900005</v>
          </cell>
          <cell r="LD104">
            <v>3440651.0434499988</v>
          </cell>
          <cell r="LE104">
            <v>3414195.0988999996</v>
          </cell>
          <cell r="LF104">
            <v>3383865.4963799994</v>
          </cell>
          <cell r="LG104">
            <v>2887585.42594</v>
          </cell>
          <cell r="LH104">
            <v>2897970.0229899995</v>
          </cell>
          <cell r="LI104">
            <v>2879282.3897299995</v>
          </cell>
          <cell r="LJ104">
            <v>2860013.8213100005</v>
          </cell>
          <cell r="LK104">
            <v>2832040.7101300005</v>
          </cell>
          <cell r="LL104">
            <v>2801631.9757699999</v>
          </cell>
          <cell r="LM104">
            <v>2809050.5379699999</v>
          </cell>
          <cell r="LN104">
            <v>2821818.1652099993</v>
          </cell>
          <cell r="LO104">
            <v>2844778.3984099999</v>
          </cell>
          <cell r="LP104">
            <v>2858746.3679399993</v>
          </cell>
          <cell r="LQ104">
            <v>2835794.48643</v>
          </cell>
          <cell r="LR104">
            <v>2792761.4166235453</v>
          </cell>
          <cell r="LS104">
            <v>2776518.2361599999</v>
          </cell>
          <cell r="LT104">
            <v>2748031.3346100003</v>
          </cell>
          <cell r="LU104">
            <v>2737092.6456900002</v>
          </cell>
          <cell r="LV104">
            <v>2751815.6865071566</v>
          </cell>
          <cell r="LW104">
            <v>2759443.7132556741</v>
          </cell>
          <cell r="LX104">
            <v>2748192.3847364085</v>
          </cell>
          <cell r="LY104">
            <v>2697017.54586398</v>
          </cell>
          <cell r="LZ104">
            <v>2683179.3404922839</v>
          </cell>
          <cell r="MA104">
            <v>2683926.4764971002</v>
          </cell>
          <cell r="MB104">
            <v>2702333.2403502231</v>
          </cell>
          <cell r="MC104">
            <v>2700739.547434072</v>
          </cell>
          <cell r="MD104">
            <v>2670118.5889022513</v>
          </cell>
          <cell r="MF104">
            <v>2748192.3847364085</v>
          </cell>
          <cell r="MG104">
            <v>2748192.3847364085</v>
          </cell>
          <cell r="MH104">
            <v>2670118.5889022513</v>
          </cell>
          <cell r="MJ104">
            <v>3289259.0788199995</v>
          </cell>
          <cell r="MK104">
            <v>3351927.0905299997</v>
          </cell>
          <cell r="ML104">
            <v>3402435.6183099994</v>
          </cell>
          <cell r="MM104">
            <v>3402987.5807700939</v>
          </cell>
          <cell r="MN104">
            <v>3410451.6108308444</v>
          </cell>
          <cell r="MO104">
            <v>3421621.0357881156</v>
          </cell>
          <cell r="MP104">
            <v>3414325.6347537073</v>
          </cell>
          <cell r="MQ104">
            <v>3424950.6539118127</v>
          </cell>
          <cell r="MR104">
            <v>3470793.6963885035</v>
          </cell>
          <cell r="MS104">
            <v>3515266.0194072989</v>
          </cell>
          <cell r="MT104">
            <v>3529372.8935676655</v>
          </cell>
          <cell r="MU104">
            <v>3501843.6826335774</v>
          </cell>
          <cell r="MV104">
            <v>3555387.6026054947</v>
          </cell>
          <cell r="MW104">
            <v>3615250.5447846567</v>
          </cell>
          <cell r="MX104">
            <v>3660138.5686857379</v>
          </cell>
          <cell r="MY104">
            <v>3681891.5713016279</v>
          </cell>
          <cell r="MZ104">
            <v>3710444.8674994055</v>
          </cell>
          <cell r="NA104">
            <v>3741815.1266485425</v>
          </cell>
          <cell r="NB104">
            <v>3754579.6350751547</v>
          </cell>
          <cell r="NC104">
            <v>3784244.5383655615</v>
          </cell>
          <cell r="ND104">
            <v>3847749.5958238798</v>
          </cell>
          <cell r="NE104">
            <v>3909355.8347651428</v>
          </cell>
          <cell r="NF104">
            <v>3940377.8875231137</v>
          </cell>
          <cell r="NG104">
            <v>3930004.5153102232</v>
          </cell>
          <cell r="NH104">
            <v>3974325.3097522492</v>
          </cell>
          <cell r="NI104">
            <v>4025482.100367283</v>
          </cell>
          <cell r="NJ104">
            <v>4061619.1890075966</v>
          </cell>
          <cell r="NK104">
            <v>4074447.0545679512</v>
          </cell>
          <cell r="NL104">
            <v>4094449.6920251139</v>
          </cell>
          <cell r="NM104">
            <v>4117639.773744931</v>
          </cell>
          <cell r="NN104">
            <v>4122115.3388471045</v>
          </cell>
          <cell r="NO104">
            <v>4144084.7816192741</v>
          </cell>
          <cell r="NP104">
            <v>4200901.8177822707</v>
          </cell>
          <cell r="NQ104">
            <v>4256020.0090867877</v>
          </cell>
          <cell r="NR104">
            <v>4280131.7657425813</v>
          </cell>
          <cell r="NS104">
            <v>4262038.3600205053</v>
          </cell>
          <cell r="NT104">
            <v>3974325.3097522492</v>
          </cell>
          <cell r="NU104">
            <v>4025482.100367283</v>
          </cell>
          <cell r="NV104">
            <v>4061619.1890075966</v>
          </cell>
          <cell r="NW104">
            <v>4074447.0545679512</v>
          </cell>
          <cell r="NX104">
            <v>4094449.6920251139</v>
          </cell>
          <cell r="NY104">
            <v>4117639.773744931</v>
          </cell>
          <cell r="NZ104">
            <v>4122115.3388471045</v>
          </cell>
          <cell r="OA104">
            <v>4144084.7816192741</v>
          </cell>
          <cell r="OB104">
            <v>4200901.8177822707</v>
          </cell>
          <cell r="OC104">
            <v>4256020.0090867877</v>
          </cell>
          <cell r="OD104">
            <v>4280131.7657425813</v>
          </cell>
          <cell r="OE104">
            <v>4262038.3600205053</v>
          </cell>
          <cell r="OG104">
            <v>4117639.773744931</v>
          </cell>
          <cell r="OH104">
            <v>4117639.773744931</v>
          </cell>
          <cell r="OI104">
            <v>4262038.3600205053</v>
          </cell>
        </row>
        <row r="105">
          <cell r="A105" t="str">
            <v>Total New Loan Volume</v>
          </cell>
          <cell r="B105" t="str">
            <v>SUMIF</v>
          </cell>
          <cell r="D105" t="str">
            <v>Total New Loan Volume</v>
          </cell>
          <cell r="E105">
            <v>100298.93129543275</v>
          </cell>
          <cell r="F105">
            <v>104987.96502008263</v>
          </cell>
          <cell r="G105">
            <v>90613.656442630629</v>
          </cell>
          <cell r="H105">
            <v>107239.3761212674</v>
          </cell>
          <cell r="I105">
            <v>86637.589018005645</v>
          </cell>
          <cell r="J105">
            <v>69637.340947180521</v>
          </cell>
          <cell r="K105">
            <v>61214.248865662805</v>
          </cell>
          <cell r="L105">
            <v>57452.968682282866</v>
          </cell>
          <cell r="M105">
            <v>67000.807612576813</v>
          </cell>
          <cell r="N105">
            <v>137076.12771302054</v>
          </cell>
          <cell r="O105">
            <v>160142.86257630395</v>
          </cell>
          <cell r="P105">
            <v>107759.60044563748</v>
          </cell>
          <cell r="Q105">
            <v>44574.672126597397</v>
          </cell>
          <cell r="R105">
            <v>78889.473291251255</v>
          </cell>
          <cell r="S105">
            <v>81980.454176714484</v>
          </cell>
          <cell r="T105">
            <v>80842.2039225224</v>
          </cell>
          <cell r="U105">
            <v>121902.46235267009</v>
          </cell>
          <cell r="V105">
            <v>86172.738448759526</v>
          </cell>
          <cell r="W105">
            <v>73066.578494186222</v>
          </cell>
          <cell r="X105">
            <v>100845.93400274109</v>
          </cell>
          <cell r="Y105">
            <v>87781.03315034046</v>
          </cell>
          <cell r="Z105">
            <v>97257.014066227959</v>
          </cell>
          <cell r="AA105">
            <v>105523.66526489276</v>
          </cell>
          <cell r="AB105">
            <v>97398.879812012514</v>
          </cell>
          <cell r="AC105">
            <v>74709.977801200002</v>
          </cell>
          <cell r="AD105">
            <v>49183.317103199988</v>
          </cell>
          <cell r="AE105">
            <v>58597.106400000004</v>
          </cell>
          <cell r="AF105">
            <v>62806</v>
          </cell>
          <cell r="AG105">
            <v>59824.828999999998</v>
          </cell>
          <cell r="AH105">
            <v>57339</v>
          </cell>
          <cell r="AI105">
            <v>60259.212799999994</v>
          </cell>
          <cell r="AJ105">
            <v>50003.22</v>
          </cell>
          <cell r="AK105">
            <v>47939</v>
          </cell>
          <cell r="AL105">
            <v>64847</v>
          </cell>
          <cell r="AM105">
            <v>74004</v>
          </cell>
          <cell r="AN105">
            <v>73650.461190000002</v>
          </cell>
          <cell r="AO105">
            <v>48327.911</v>
          </cell>
          <cell r="AP105">
            <v>43084</v>
          </cell>
          <cell r="AQ105">
            <v>62977.385999999999</v>
          </cell>
          <cell r="AR105">
            <v>67359.311000000002</v>
          </cell>
          <cell r="AS105">
            <v>71280.126000000004</v>
          </cell>
          <cell r="AT105">
            <v>93867.184999999998</v>
          </cell>
          <cell r="AU105">
            <v>68637.210000000006</v>
          </cell>
          <cell r="AV105">
            <v>66239.221999999994</v>
          </cell>
          <cell r="AW105">
            <v>53569.195</v>
          </cell>
          <cell r="AX105">
            <v>63853.854999999996</v>
          </cell>
          <cell r="AY105">
            <v>95342.924729999999</v>
          </cell>
          <cell r="AZ105">
            <v>83063.826109999995</v>
          </cell>
          <cell r="BA105">
            <v>50224</v>
          </cell>
          <cell r="BB105">
            <v>40491.645000000004</v>
          </cell>
          <cell r="BC105">
            <v>44687.123369999994</v>
          </cell>
          <cell r="BD105">
            <v>72268.524999999994</v>
          </cell>
          <cell r="BE105">
            <v>66108.058000000005</v>
          </cell>
          <cell r="BF105">
            <v>78550.714000000007</v>
          </cell>
          <cell r="BG105">
            <v>55403.548750000002</v>
          </cell>
          <cell r="BH105">
            <v>57285.738060000003</v>
          </cell>
          <cell r="BI105">
            <v>50358.655189999998</v>
          </cell>
          <cell r="BJ105">
            <v>54993.479190000013</v>
          </cell>
          <cell r="BK105">
            <v>56573.289729999997</v>
          </cell>
          <cell r="BL105">
            <v>69161.607910000006</v>
          </cell>
          <cell r="BM105">
            <v>53673.801260000015</v>
          </cell>
          <cell r="BN105">
            <v>47510.19657</v>
          </cell>
          <cell r="BO105">
            <v>49369.784599999999</v>
          </cell>
          <cell r="BP105">
            <v>61056.302370000005</v>
          </cell>
          <cell r="BQ105">
            <v>53814.994439999995</v>
          </cell>
          <cell r="BR105">
            <v>50407.040699999998</v>
          </cell>
          <cell r="BS105">
            <v>54009.91444</v>
          </cell>
          <cell r="BT105">
            <v>72318.676059999998</v>
          </cell>
          <cell r="BU105">
            <v>76627.068400000004</v>
          </cell>
          <cell r="BV105">
            <v>101284.77044000001</v>
          </cell>
          <cell r="BW105">
            <v>120032.50096999999</v>
          </cell>
          <cell r="BX105">
            <v>112858.64381000001</v>
          </cell>
          <cell r="BY105">
            <v>74239.911919999999</v>
          </cell>
          <cell r="BZ105">
            <v>80033.453020000001</v>
          </cell>
          <cell r="CA105">
            <v>85162.450219999999</v>
          </cell>
          <cell r="CB105">
            <v>89754.458790000004</v>
          </cell>
          <cell r="CC105">
            <v>112000.37855000001</v>
          </cell>
          <cell r="CD105">
            <v>88238.303580000007</v>
          </cell>
          <cell r="CE105">
            <v>67644.630209999988</v>
          </cell>
          <cell r="CF105">
            <v>67999.028699999995</v>
          </cell>
          <cell r="CG105">
            <v>69166.073310000007</v>
          </cell>
          <cell r="CH105">
            <v>96209.953999999998</v>
          </cell>
          <cell r="CI105">
            <v>110274.65375999999</v>
          </cell>
          <cell r="CJ105">
            <v>107756.69929</v>
          </cell>
          <cell r="CK105">
            <v>59850.733650000002</v>
          </cell>
          <cell r="CL105">
            <v>71012.973839999991</v>
          </cell>
          <cell r="CM105">
            <v>73002.418250000002</v>
          </cell>
          <cell r="CN105">
            <v>90398.730940000009</v>
          </cell>
          <cell r="CO105">
            <v>77838.091839999994</v>
          </cell>
          <cell r="CP105">
            <v>73235.2320799999</v>
          </cell>
          <cell r="CQ105">
            <v>74963.015269999974</v>
          </cell>
          <cell r="CR105">
            <v>56802.700329999992</v>
          </cell>
          <cell r="CS105">
            <v>67643.963469999988</v>
          </cell>
          <cell r="CT105">
            <v>100182.42549999998</v>
          </cell>
          <cell r="CU105">
            <v>112346.02576</v>
          </cell>
          <cell r="CV105">
            <v>82735.950729999997</v>
          </cell>
          <cell r="CW105">
            <v>69859.433900000004</v>
          </cell>
          <cell r="CX105">
            <v>81391.884000000005</v>
          </cell>
          <cell r="CY105">
            <v>117096.89200000001</v>
          </cell>
          <cell r="CZ105">
            <v>145390.49</v>
          </cell>
          <cell r="DA105">
            <v>100005.28199999999</v>
          </cell>
          <cell r="DB105">
            <v>99715.551999999996</v>
          </cell>
          <cell r="DC105">
            <v>94466.498000000007</v>
          </cell>
          <cell r="DD105">
            <v>89014.513999999996</v>
          </cell>
          <cell r="DE105">
            <v>103734.13500000001</v>
          </cell>
          <cell r="DF105">
            <v>131938.41699999999</v>
          </cell>
          <cell r="DG105">
            <v>135225.91</v>
          </cell>
          <cell r="DH105">
            <v>127849.07299999999</v>
          </cell>
          <cell r="DI105">
            <v>88775.925999999992</v>
          </cell>
          <cell r="DJ105">
            <v>101631.28600000001</v>
          </cell>
          <cell r="DK105">
            <v>130100.64599999998</v>
          </cell>
          <cell r="DL105">
            <v>104481.77300000002</v>
          </cell>
          <cell r="DM105">
            <v>109118.962</v>
          </cell>
          <cell r="DN105">
            <v>91885.096000000005</v>
          </cell>
          <cell r="DO105">
            <v>103361.28899999999</v>
          </cell>
          <cell r="DP105">
            <v>104699.291</v>
          </cell>
          <cell r="DQ105">
            <v>109251.02100000001</v>
          </cell>
          <cell r="DR105">
            <v>131520.046</v>
          </cell>
          <cell r="DS105">
            <v>143856.50099999999</v>
          </cell>
          <cell r="DT105">
            <v>131804.486</v>
          </cell>
          <cell r="DU105">
            <v>86471.595000000001</v>
          </cell>
          <cell r="DV105">
            <v>119536.09600000001</v>
          </cell>
          <cell r="DW105">
            <v>146475.95800000001</v>
          </cell>
          <cell r="DX105">
            <v>155524.41</v>
          </cell>
          <cell r="DY105">
            <v>134561.068</v>
          </cell>
          <cell r="DZ105">
            <v>135523.929</v>
          </cell>
          <cell r="EA105">
            <v>131987.90100000001</v>
          </cell>
          <cell r="EB105">
            <v>110071.303</v>
          </cell>
          <cell r="EC105">
            <v>144450.24900000001</v>
          </cell>
          <cell r="ED105">
            <v>217000.59700000001</v>
          </cell>
          <cell r="EE105">
            <v>124762.065</v>
          </cell>
          <cell r="EF105">
            <v>96908.5</v>
          </cell>
          <cell r="EG105">
            <v>64535.600000000006</v>
          </cell>
          <cell r="EH105">
            <v>95406.3</v>
          </cell>
          <cell r="EI105">
            <v>61374.45</v>
          </cell>
          <cell r="EJ105">
            <v>49918.45</v>
          </cell>
          <cell r="EK105">
            <v>80358.649999999994</v>
          </cell>
          <cell r="EL105">
            <v>80101.099999999991</v>
          </cell>
          <cell r="EM105">
            <v>66092.350000000006</v>
          </cell>
          <cell r="EN105">
            <v>74228.350000000006</v>
          </cell>
          <cell r="EO105">
            <v>87898.073000000004</v>
          </cell>
          <cell r="EP105">
            <v>98229.9</v>
          </cell>
          <cell r="EQ105">
            <v>135407.69700000001</v>
          </cell>
          <cell r="ER105">
            <v>173315.05299999999</v>
          </cell>
          <cell r="ES105">
            <v>132911.94899999999</v>
          </cell>
          <cell r="ET105">
            <v>166986.94999999998</v>
          </cell>
          <cell r="EU105">
            <v>166682.90000000002</v>
          </cell>
          <cell r="EV105">
            <v>159847.51700000002</v>
          </cell>
          <cell r="EW105">
            <v>146207.80000000002</v>
          </cell>
          <cell r="EX105">
            <v>146685.04999999999</v>
          </cell>
          <cell r="EY105">
            <v>145439.429</v>
          </cell>
          <cell r="EZ105">
            <v>87676.053</v>
          </cell>
          <cell r="FA105">
            <v>114945.85800000001</v>
          </cell>
          <cell r="FB105">
            <v>115997.13499999999</v>
          </cell>
          <cell r="FC105">
            <v>132692.78200000001</v>
          </cell>
          <cell r="FD105">
            <v>112113.452</v>
          </cell>
          <cell r="FE105">
            <v>69183.593999999997</v>
          </cell>
          <cell r="FF105">
            <v>122608.876</v>
          </cell>
          <cell r="FG105">
            <v>127835.83199999999</v>
          </cell>
          <cell r="FH105">
            <v>135005</v>
          </cell>
          <cell r="FI105">
            <v>112982</v>
          </cell>
          <cell r="FJ105">
            <v>104653.15</v>
          </cell>
          <cell r="FK105">
            <v>99882.6</v>
          </cell>
          <cell r="FL105">
            <v>90937.8</v>
          </cell>
          <cell r="FM105">
            <v>95152.450000000012</v>
          </cell>
          <cell r="FN105">
            <v>136836.90000000002</v>
          </cell>
          <cell r="FO105">
            <v>121443.35</v>
          </cell>
          <cell r="FP105">
            <v>113965.75</v>
          </cell>
          <cell r="FQ105">
            <v>104410.54999999999</v>
          </cell>
          <cell r="FR105">
            <v>118316.16799999999</v>
          </cell>
          <cell r="FS105">
            <v>128694.95000000001</v>
          </cell>
          <cell r="FT105">
            <v>150746.35</v>
          </cell>
          <cell r="FU105">
            <v>110519.1</v>
          </cell>
          <cell r="FV105">
            <v>109969.25</v>
          </cell>
          <cell r="FW105">
            <v>120948.15</v>
          </cell>
          <cell r="FX105">
            <v>156532.29999999999</v>
          </cell>
          <cell r="FY105">
            <v>157969.75</v>
          </cell>
          <cell r="FZ105">
            <v>188080.7</v>
          </cell>
          <cell r="GA105">
            <v>155806.829</v>
          </cell>
          <cell r="GB105">
            <v>131137.20000000001</v>
          </cell>
          <cell r="GC105">
            <v>81907.75</v>
          </cell>
          <cell r="GD105">
            <v>143514.65</v>
          </cell>
          <cell r="GE105">
            <v>117649.1</v>
          </cell>
          <cell r="GF105">
            <v>153786.35</v>
          </cell>
          <cell r="GG105">
            <v>111101.79999999999</v>
          </cell>
          <cell r="GH105">
            <v>172409.69999999998</v>
          </cell>
          <cell r="GI105">
            <v>136259.15</v>
          </cell>
          <cell r="GJ105">
            <v>92626.786624108921</v>
          </cell>
          <cell r="GK105">
            <v>127285.65089178103</v>
          </cell>
          <cell r="GL105">
            <v>141146.89579038389</v>
          </cell>
          <cell r="GM105">
            <v>158845.61819864815</v>
          </cell>
          <cell r="GN105">
            <v>139808.31181757472</v>
          </cell>
          <cell r="GO105">
            <v>110697.65479409942</v>
          </cell>
          <cell r="GP105">
            <v>164456.13487114009</v>
          </cell>
          <cell r="GQ105">
            <v>167213.82957745218</v>
          </cell>
          <cell r="GR105">
            <v>186413.88653581432</v>
          </cell>
          <cell r="GS105">
            <v>173725.46395470679</v>
          </cell>
          <cell r="GT105">
            <v>167235.22168428593</v>
          </cell>
          <cell r="GU105">
            <v>147213.54141454643</v>
          </cell>
          <cell r="GV105">
            <v>105081.19444274652</v>
          </cell>
          <cell r="GW105">
            <v>140159.21491582232</v>
          </cell>
          <cell r="GX105">
            <v>155154.19957025957</v>
          </cell>
          <cell r="GY105">
            <v>174717.88785507847</v>
          </cell>
          <cell r="GZ105">
            <v>153905.77241430955</v>
          </cell>
          <cell r="HA105">
            <v>121942.39276383776</v>
          </cell>
          <cell r="HB105">
            <v>178091.71120561709</v>
          </cell>
          <cell r="HC105">
            <v>180759.53340635524</v>
          </cell>
          <cell r="HD105">
            <v>201650.4586733508</v>
          </cell>
          <cell r="HE105">
            <v>187523.46130146034</v>
          </cell>
          <cell r="HF105">
            <v>180774.58711116418</v>
          </cell>
          <cell r="HG105">
            <v>159305.48247690304</v>
          </cell>
          <cell r="HH105">
            <v>115167.27386711791</v>
          </cell>
          <cell r="HI105">
            <v>151324.88605187499</v>
          </cell>
          <cell r="HJ105">
            <v>167438.63080870119</v>
          </cell>
          <cell r="HK105">
            <v>188585.44478690709</v>
          </cell>
          <cell r="HL105">
            <v>166196.49688414377</v>
          </cell>
          <cell r="HM105">
            <v>131671.28342640435</v>
          </cell>
          <cell r="HN105">
            <v>187982.72487285562</v>
          </cell>
          <cell r="HO105">
            <v>190663.36082080676</v>
          </cell>
          <cell r="HP105">
            <v>212785.35524211905</v>
          </cell>
          <cell r="HQ105">
            <v>197726.68547483708</v>
          </cell>
          <cell r="HR105">
            <v>190675.24532460328</v>
          </cell>
          <cell r="HS105">
            <v>168096.79350808135</v>
          </cell>
          <cell r="HT105">
            <v>121880.51857930361</v>
          </cell>
          <cell r="HU105">
            <v>159613.92711990132</v>
          </cell>
          <cell r="HV105">
            <v>176528.31192792198</v>
          </cell>
          <cell r="HW105">
            <v>198852.32375282136</v>
          </cell>
          <cell r="HX105">
            <v>175260.44961906085</v>
          </cell>
          <cell r="HY105">
            <v>138899.61175768764</v>
          </cell>
          <cell r="IA105">
            <v>1094337.2155712487</v>
          </cell>
          <cell r="IB105">
            <v>1086370.4147835188</v>
          </cell>
          <cell r="IC105">
            <v>706781.05749319994</v>
          </cell>
          <cell r="ID105">
            <v>819498.24083999998</v>
          </cell>
          <cell r="IE105">
            <v>699556.18545999995</v>
          </cell>
          <cell r="IF105">
            <v>873529.80472000001</v>
          </cell>
          <cell r="IG105">
            <v>1034090.8170800001</v>
          </cell>
          <cell r="IH105">
            <v>950020.96190999984</v>
          </cell>
          <cell r="II105">
            <v>1314604.5730000001</v>
          </cell>
          <cell r="IJ105">
            <v>1348181.9919999999</v>
          </cell>
          <cell r="IK105">
            <v>1581337.676</v>
          </cell>
          <cell r="IL105">
            <v>1135242.3219999999</v>
          </cell>
          <cell r="IM105">
            <v>1564458.52</v>
          </cell>
          <cell r="IN105">
            <v>1365714.2580000001</v>
          </cell>
          <cell r="IO105">
            <v>1610628.4969999997</v>
          </cell>
          <cell r="IP105">
            <v>1605131.6681165961</v>
          </cell>
          <cell r="IQ105">
            <v>1857218.7399999998</v>
          </cell>
          <cell r="IR105">
            <v>2008489.2500000005</v>
          </cell>
          <cell r="IS105">
            <v>2118965.3080000002</v>
          </cell>
          <cell r="IU105">
            <v>421536.46400000004</v>
          </cell>
          <cell r="IV105">
            <v>402072.89799999999</v>
          </cell>
          <cell r="IW105">
            <v>471522.14900000003</v>
          </cell>
          <cell r="IX105">
            <v>286206.16500000004</v>
          </cell>
          <cell r="IY105">
            <v>206699.2</v>
          </cell>
          <cell r="IZ105">
            <v>226552.1</v>
          </cell>
          <cell r="JA105">
            <v>260356.323</v>
          </cell>
          <cell r="JB105">
            <v>441634.69900000002</v>
          </cell>
          <cell r="JC105">
            <v>493517.36699999997</v>
          </cell>
          <cell r="JD105">
            <v>438332.27899999998</v>
          </cell>
          <cell r="JE105">
            <v>318619.04600000003</v>
          </cell>
          <cell r="JF105">
            <v>313989.82799999998</v>
          </cell>
          <cell r="JG105">
            <v>385449.70799999998</v>
          </cell>
          <cell r="JH105">
            <v>317517.75</v>
          </cell>
          <cell r="JI105">
            <v>322927.15000000002</v>
          </cell>
          <cell r="JJ105">
            <v>339819.65</v>
          </cell>
          <cell r="JK105">
            <v>397757.46799999999</v>
          </cell>
          <cell r="JL105">
            <v>341436.5</v>
          </cell>
          <cell r="JM105">
            <v>502582.75</v>
          </cell>
          <cell r="JN105">
            <v>368851.77899999998</v>
          </cell>
          <cell r="JO105">
            <v>414950.1</v>
          </cell>
          <cell r="JP105">
            <v>419770.65</v>
          </cell>
          <cell r="JQ105">
            <v>361059.33330627379</v>
          </cell>
          <cell r="JR105">
            <v>409351.58481032227</v>
          </cell>
          <cell r="JS105">
            <v>518083.8509844066</v>
          </cell>
          <cell r="JT105">
            <v>488174.22705353913</v>
          </cell>
          <cell r="JU105">
            <v>400394.60892882838</v>
          </cell>
          <cell r="JV105">
            <v>450566.05303322576</v>
          </cell>
          <cell r="JW105">
            <v>560501.70328532322</v>
          </cell>
          <cell r="JX105">
            <v>527603.53088952752</v>
          </cell>
          <cell r="JY105">
            <v>433930.79072769405</v>
          </cell>
          <cell r="JZ105">
            <v>486453.2250974552</v>
          </cell>
          <cell r="KA105">
            <v>591431.44093578146</v>
          </cell>
          <cell r="KB105">
            <v>556498.72430752171</v>
          </cell>
          <cell r="KC105">
            <v>458022.75762712688</v>
          </cell>
          <cell r="KD105">
            <v>513012.38512956986</v>
          </cell>
          <cell r="KF105">
            <v>739193.96799999999</v>
          </cell>
          <cell r="KG105">
            <v>834720.74999999988</v>
          </cell>
          <cell r="KI105">
            <v>166986.94999999998</v>
          </cell>
          <cell r="KJ105">
            <v>166682.90000000002</v>
          </cell>
          <cell r="KK105">
            <v>159847.51700000002</v>
          </cell>
          <cell r="KL105">
            <v>146207.80000000002</v>
          </cell>
          <cell r="KM105">
            <v>146685.04999999999</v>
          </cell>
          <cell r="KN105">
            <v>145439.429</v>
          </cell>
          <cell r="KO105">
            <v>87676.053</v>
          </cell>
          <cell r="KP105">
            <v>114945.85800000001</v>
          </cell>
          <cell r="KQ105">
            <v>115997.13499999999</v>
          </cell>
          <cell r="KR105">
            <v>132692.78200000001</v>
          </cell>
          <cell r="KS105">
            <v>112113.452</v>
          </cell>
          <cell r="KT105">
            <v>69183.593999999997</v>
          </cell>
          <cell r="KU105">
            <v>122608.876</v>
          </cell>
          <cell r="KV105">
            <v>127835.83199999999</v>
          </cell>
          <cell r="KW105">
            <v>135005</v>
          </cell>
          <cell r="KX105">
            <v>112982</v>
          </cell>
          <cell r="KY105">
            <v>104653.15</v>
          </cell>
          <cell r="KZ105">
            <v>99882.6</v>
          </cell>
          <cell r="LA105">
            <v>90937.8</v>
          </cell>
          <cell r="LB105">
            <v>95152.450000000012</v>
          </cell>
          <cell r="LC105">
            <v>136836.90000000002</v>
          </cell>
          <cell r="LD105">
            <v>121443.35</v>
          </cell>
          <cell r="LE105">
            <v>113965.75</v>
          </cell>
          <cell r="LF105">
            <v>104410.54999999999</v>
          </cell>
          <cell r="LG105">
            <v>118316.16799999999</v>
          </cell>
          <cell r="LH105">
            <v>128694.95000000001</v>
          </cell>
          <cell r="LI105">
            <v>150746.35</v>
          </cell>
          <cell r="LJ105">
            <v>110519.1</v>
          </cell>
          <cell r="LK105">
            <v>109969.25</v>
          </cell>
          <cell r="LL105">
            <v>120948.15</v>
          </cell>
          <cell r="LM105">
            <v>156532.29999999999</v>
          </cell>
          <cell r="LN105">
            <v>157969.75</v>
          </cell>
          <cell r="LO105">
            <v>188080.7</v>
          </cell>
          <cell r="LP105">
            <v>155806.829</v>
          </cell>
          <cell r="LQ105">
            <v>131137.20000000001</v>
          </cell>
          <cell r="LR105">
            <v>102068.16374565706</v>
          </cell>
          <cell r="LS105">
            <v>143514.65</v>
          </cell>
          <cell r="LT105">
            <v>117649.1</v>
          </cell>
          <cell r="LU105">
            <v>153786.35</v>
          </cell>
          <cell r="LV105">
            <v>157943.86253651444</v>
          </cell>
          <cell r="LW105">
            <v>151619.24475218484</v>
          </cell>
          <cell r="LX105">
            <v>133139.03280925113</v>
          </cell>
          <cell r="LY105">
            <v>92626.786624108921</v>
          </cell>
          <cell r="LZ105">
            <v>127285.65089178103</v>
          </cell>
          <cell r="MA105">
            <v>141146.89579038389</v>
          </cell>
          <cell r="MB105">
            <v>158845.61819864815</v>
          </cell>
          <cell r="MC105">
            <v>139808.31181757472</v>
          </cell>
          <cell r="MD105">
            <v>110697.65479409942</v>
          </cell>
          <cell r="MF105">
            <v>442702.14009795035</v>
          </cell>
          <cell r="MG105">
            <v>857652.24009795033</v>
          </cell>
          <cell r="MH105">
            <v>1628063.1582145465</v>
          </cell>
          <cell r="MJ105">
            <v>166986.94999999998</v>
          </cell>
          <cell r="MK105">
            <v>166682.90000000002</v>
          </cell>
          <cell r="ML105">
            <v>159847.51700000002</v>
          </cell>
          <cell r="MM105">
            <v>102285.71428571429</v>
          </cell>
          <cell r="MN105">
            <v>109214.28571428572</v>
          </cell>
          <cell r="MO105">
            <v>113142.85714285714</v>
          </cell>
          <cell r="MP105">
            <v>95012</v>
          </cell>
          <cell r="MQ105">
            <v>112714.28571428571</v>
          </cell>
          <cell r="MR105">
            <v>148250</v>
          </cell>
          <cell r="MS105">
            <v>148250</v>
          </cell>
          <cell r="MT105">
            <v>119214.28571428571</v>
          </cell>
          <cell r="MU105">
            <v>78000</v>
          </cell>
          <cell r="MV105">
            <v>158250</v>
          </cell>
          <cell r="MW105">
            <v>166170</v>
          </cell>
          <cell r="MX105">
            <v>152985</v>
          </cell>
          <cell r="MY105">
            <v>131192.14285714287</v>
          </cell>
          <cell r="MZ105">
            <v>138642.85714285716</v>
          </cell>
          <cell r="NA105">
            <v>142313.57142857145</v>
          </cell>
          <cell r="NB105">
            <v>124645.80000000002</v>
          </cell>
          <cell r="NC105">
            <v>141927.85714285716</v>
          </cell>
          <cell r="ND105">
            <v>176655</v>
          </cell>
          <cell r="NE105">
            <v>176655</v>
          </cell>
          <cell r="NF105">
            <v>147912.85714285716</v>
          </cell>
          <cell r="NG105">
            <v>107445</v>
          </cell>
          <cell r="NH105">
            <v>161829</v>
          </cell>
          <cell r="NI105">
            <v>169990.2</v>
          </cell>
          <cell r="NJ105">
            <v>156500.1</v>
          </cell>
          <cell r="NK105">
            <v>134271.38571428575</v>
          </cell>
          <cell r="NL105">
            <v>141829.71428571429</v>
          </cell>
          <cell r="NM105">
            <v>145615.24285714285</v>
          </cell>
          <cell r="NN105">
            <v>127594.11600000001</v>
          </cell>
          <cell r="NO105">
            <v>145221.81428571432</v>
          </cell>
          <cell r="NP105">
            <v>180726.3</v>
          </cell>
          <cell r="NQ105">
            <v>180726.3</v>
          </cell>
          <cell r="NR105">
            <v>151367.9142857143</v>
          </cell>
          <cell r="NS105">
            <v>109883.7</v>
          </cell>
          <cell r="NT105">
            <v>161829</v>
          </cell>
          <cell r="NU105">
            <v>169990.2</v>
          </cell>
          <cell r="NV105">
            <v>156500.1</v>
          </cell>
          <cell r="NW105">
            <v>134271.38571428575</v>
          </cell>
          <cell r="NX105">
            <v>141829.71428571429</v>
          </cell>
          <cell r="NY105">
            <v>145615.24285714285</v>
          </cell>
          <cell r="NZ105">
            <v>127594.11600000001</v>
          </cell>
          <cell r="OA105">
            <v>145221.81428571432</v>
          </cell>
          <cell r="OB105">
            <v>180726.3</v>
          </cell>
          <cell r="OC105">
            <v>180726.3</v>
          </cell>
          <cell r="OD105">
            <v>151367.9142857143</v>
          </cell>
          <cell r="OE105">
            <v>109883.7</v>
          </cell>
          <cell r="OG105">
            <v>421716.34285714291</v>
          </cell>
          <cell r="OH105">
            <v>910035.64285714296</v>
          </cell>
          <cell r="OI105">
            <v>1805555.7874285716</v>
          </cell>
        </row>
        <row r="106">
          <cell r="A106" t="str">
            <v>Net Growth (Principle)</v>
          </cell>
          <cell r="B106" t="str">
            <v>SUMIF</v>
          </cell>
          <cell r="D106" t="str">
            <v>Net Growth (Principle)</v>
          </cell>
          <cell r="E106">
            <v>41627.250099083176</v>
          </cell>
          <cell r="F106">
            <v>45161.216171151726</v>
          </cell>
          <cell r="G106">
            <v>34223.641451340634</v>
          </cell>
          <cell r="H106">
            <v>35385.457361198496</v>
          </cell>
          <cell r="I106">
            <v>27882.601023316383</v>
          </cell>
          <cell r="J106">
            <v>4889.2439733352512</v>
          </cell>
          <cell r="K106">
            <v>-13107.316684410907</v>
          </cell>
          <cell r="L106">
            <v>-4312.7996537964791</v>
          </cell>
          <cell r="M106">
            <v>3908.7214614008553</v>
          </cell>
          <cell r="N106">
            <v>83700.624794992153</v>
          </cell>
          <cell r="O106">
            <v>89659.229820545763</v>
          </cell>
          <cell r="P106">
            <v>45103.605794997886</v>
          </cell>
          <cell r="Q106">
            <v>-17990.603011220694</v>
          </cell>
          <cell r="R106">
            <v>11842.014742134139</v>
          </cell>
          <cell r="S106">
            <v>20391.895990148187</v>
          </cell>
          <cell r="T106">
            <v>27204.420457349159</v>
          </cell>
          <cell r="U106">
            <v>50788.835513893981</v>
          </cell>
          <cell r="V106">
            <v>17223.313406657428</v>
          </cell>
          <cell r="W106">
            <v>13894.856653301045</v>
          </cell>
          <cell r="X106">
            <v>41255.25837304024</v>
          </cell>
          <cell r="Y106">
            <v>39800.609327353537</v>
          </cell>
          <cell r="Z106">
            <v>27183.682268246543</v>
          </cell>
          <cell r="AA106">
            <v>41981.01863348484</v>
          </cell>
          <cell r="AB106">
            <v>48070.585517184809</v>
          </cell>
          <cell r="AC106">
            <v>16182.387093167286</v>
          </cell>
          <cell r="AD106">
            <v>-4554.3194550005719</v>
          </cell>
          <cell r="AE106">
            <v>-1308.2705831993371</v>
          </cell>
          <cell r="AF106">
            <v>-3076.5968538923189</v>
          </cell>
          <cell r="AG106">
            <v>-20089.817946108058</v>
          </cell>
          <cell r="AH106">
            <v>-11817.715613193344</v>
          </cell>
          <cell r="AI106">
            <v>-20366.014399999753</v>
          </cell>
          <cell r="AJ106">
            <v>-13661.290000000037</v>
          </cell>
          <cell r="AK106">
            <v>-7955</v>
          </cell>
          <cell r="AL106">
            <v>-3538.6987999998964</v>
          </cell>
          <cell r="AM106">
            <v>3899.245389202144</v>
          </cell>
          <cell r="AN106">
            <v>9440.3732978990301</v>
          </cell>
          <cell r="AO106">
            <v>-27142.34870026866</v>
          </cell>
          <cell r="AP106">
            <v>-16686.402700000443</v>
          </cell>
          <cell r="AQ106">
            <v>3186.3982500000857</v>
          </cell>
          <cell r="AR106">
            <v>-8473.7795000001788</v>
          </cell>
          <cell r="AS106">
            <v>12326.986980000045</v>
          </cell>
          <cell r="AT106">
            <v>26745.335890001152</v>
          </cell>
          <cell r="AU106">
            <v>-17181.67278000107</v>
          </cell>
          <cell r="AV106">
            <v>2037.9201600002125</v>
          </cell>
          <cell r="AW106">
            <v>-13283.05888999952</v>
          </cell>
          <cell r="AX106">
            <v>-7243.5605200002901</v>
          </cell>
          <cell r="AY106">
            <v>25161.392609999981</v>
          </cell>
          <cell r="AZ106">
            <v>359.21963999932632</v>
          </cell>
          <cell r="BA106">
            <v>-31170.701043638401</v>
          </cell>
          <cell r="BB106">
            <v>-14475.861149999779</v>
          </cell>
          <cell r="BC106">
            <v>-19353.689520000014</v>
          </cell>
          <cell r="BD106">
            <v>-7451.0382099999115</v>
          </cell>
          <cell r="BE106">
            <v>13061.352749999147</v>
          </cell>
          <cell r="BF106">
            <v>-5191.1951199998148</v>
          </cell>
          <cell r="BG106">
            <v>-13335.340949999634</v>
          </cell>
          <cell r="BH106">
            <v>1079.5502900001593</v>
          </cell>
          <cell r="BI106">
            <v>-25908.78902999917</v>
          </cell>
          <cell r="BJ106">
            <v>-8258.0793200004846</v>
          </cell>
          <cell r="BK106">
            <v>-16062.985009999946</v>
          </cell>
          <cell r="BL106">
            <v>-4302.7642099992372</v>
          </cell>
          <cell r="BM106">
            <v>-16989.583860001061</v>
          </cell>
          <cell r="BN106">
            <v>-18501.29080999922</v>
          </cell>
          <cell r="BO106">
            <v>-13990.507279999554</v>
          </cell>
          <cell r="BP106">
            <v>-8055.7262100009248</v>
          </cell>
          <cell r="BQ106">
            <v>-9973.3216599998996</v>
          </cell>
          <cell r="BR106">
            <v>-17071.527239999268</v>
          </cell>
          <cell r="BS106">
            <v>-3164.2330000000075</v>
          </cell>
          <cell r="BT106">
            <v>-7448.6206300002523</v>
          </cell>
          <cell r="BU106">
            <v>18389.2285700012</v>
          </cell>
          <cell r="BV106">
            <v>45492.713380000088</v>
          </cell>
          <cell r="BW106">
            <v>27067.373969999142</v>
          </cell>
          <cell r="BX106">
            <v>55911.27637000056</v>
          </cell>
          <cell r="BY106">
            <v>11784.259739999659</v>
          </cell>
          <cell r="BZ106">
            <v>11234.18831000058</v>
          </cell>
          <cell r="CA106">
            <v>23350.812839999795</v>
          </cell>
          <cell r="CB106">
            <v>25075.028180000838</v>
          </cell>
          <cell r="CC106">
            <v>30925.110169999301</v>
          </cell>
          <cell r="CD106">
            <v>13975.472789999098</v>
          </cell>
          <cell r="CE106">
            <v>6786.3418899998069</v>
          </cell>
          <cell r="CF106">
            <v>-9287.8292300002649</v>
          </cell>
          <cell r="CG106">
            <v>10936.102930001449</v>
          </cell>
          <cell r="CH106">
            <v>25983.865809999406</v>
          </cell>
          <cell r="CI106">
            <v>20704.083059999626</v>
          </cell>
          <cell r="CJ106">
            <v>35873.594890000299</v>
          </cell>
          <cell r="CK106">
            <v>-10393.853800000157</v>
          </cell>
          <cell r="CL106">
            <v>5028.8885799995624</v>
          </cell>
          <cell r="CM106">
            <v>11298.5938900006</v>
          </cell>
          <cell r="CN106">
            <v>5783.4955500001088</v>
          </cell>
          <cell r="CO106">
            <v>15817.112169999629</v>
          </cell>
          <cell r="CP106">
            <v>679.68146000010893</v>
          </cell>
          <cell r="CQ106">
            <v>-5105.895920000039</v>
          </cell>
          <cell r="CR106">
            <v>-16014.145070000552</v>
          </cell>
          <cell r="CS106">
            <v>8969.9212300009094</v>
          </cell>
          <cell r="CT106">
            <v>17572.22695000004</v>
          </cell>
          <cell r="CU106">
            <v>16828.755640000105</v>
          </cell>
          <cell r="CV106">
            <v>9299.8208300000988</v>
          </cell>
          <cell r="CW106">
            <v>-15817.10233999975</v>
          </cell>
          <cell r="CX106">
            <v>11224.847869999241</v>
          </cell>
          <cell r="CY106">
            <v>37737.127849999815</v>
          </cell>
          <cell r="CZ106">
            <v>40740.252339999657</v>
          </cell>
          <cell r="DA106">
            <v>29177.84552000137</v>
          </cell>
          <cell r="DB106">
            <v>13696.790469999891</v>
          </cell>
          <cell r="DC106">
            <v>-3089.9391100010835</v>
          </cell>
          <cell r="DD106">
            <v>-3957.7732899999246</v>
          </cell>
          <cell r="DE106">
            <v>35483.808689999394</v>
          </cell>
          <cell r="DF106">
            <v>42987.389609999955</v>
          </cell>
          <cell r="DG106">
            <v>42319.145510001108</v>
          </cell>
          <cell r="DH106">
            <v>39197.221820000093</v>
          </cell>
          <cell r="DI106">
            <v>-395.14623000053689</v>
          </cell>
          <cell r="DJ106">
            <v>29106.45804999955</v>
          </cell>
          <cell r="DK106">
            <v>35522.450340000913</v>
          </cell>
          <cell r="DL106">
            <v>19870.629429999273</v>
          </cell>
          <cell r="DM106">
            <v>15723.170950000174</v>
          </cell>
          <cell r="DN106">
            <v>379.13677000068128</v>
          </cell>
          <cell r="DO106">
            <v>3095.2833199999295</v>
          </cell>
          <cell r="DP106">
            <v>23462.810010000598</v>
          </cell>
          <cell r="DQ106">
            <v>20124.729259999935</v>
          </cell>
          <cell r="DR106">
            <v>24960.77603999991</v>
          </cell>
          <cell r="DS106">
            <v>38136.845729999244</v>
          </cell>
          <cell r="DT106">
            <v>21229.823750000447</v>
          </cell>
          <cell r="DU106">
            <v>-11181.2220700006</v>
          </cell>
          <cell r="DV106">
            <v>32639.485170000233</v>
          </cell>
          <cell r="DW106">
            <v>55818.146120001096</v>
          </cell>
          <cell r="DX106">
            <v>40448.701609999407</v>
          </cell>
          <cell r="DY106">
            <v>51977.464679999277</v>
          </cell>
          <cell r="DZ106">
            <v>36372.035210000817</v>
          </cell>
          <cell r="EA106">
            <v>26825.71774999937</v>
          </cell>
          <cell r="EB106">
            <v>21803.456619999837</v>
          </cell>
          <cell r="EC106">
            <v>48794.663700000383</v>
          </cell>
          <cell r="ED106">
            <v>115223.70901000127</v>
          </cell>
          <cell r="EE106">
            <v>5388.7491699992679</v>
          </cell>
          <cell r="EF106">
            <v>-348574.18125999998</v>
          </cell>
          <cell r="EG106">
            <v>-19288.201390000526</v>
          </cell>
          <cell r="EH106">
            <v>-1801.1607399987988</v>
          </cell>
          <cell r="EI106">
            <v>-28331.170680001844</v>
          </cell>
          <cell r="EJ106">
            <v>-53418.716259999201</v>
          </cell>
          <cell r="EK106">
            <v>-31372.252110000234</v>
          </cell>
          <cell r="EL106">
            <v>-18266.35262000002</v>
          </cell>
          <cell r="EM106">
            <v>-154360.65038999915</v>
          </cell>
          <cell r="EN106">
            <v>-16906.9631500002</v>
          </cell>
          <cell r="EO106">
            <v>-15020.305939999875</v>
          </cell>
          <cell r="EP106">
            <v>-8076.2953099999577</v>
          </cell>
          <cell r="EQ106">
            <v>18196.679490000941</v>
          </cell>
          <cell r="ER106">
            <v>60032.738429998979</v>
          </cell>
          <cell r="ES106">
            <v>44483.429840000346</v>
          </cell>
          <cell r="ET106">
            <v>67565.600799998734</v>
          </cell>
          <cell r="EU106">
            <v>62668.011709999759</v>
          </cell>
          <cell r="EV106">
            <v>50508.52778000012</v>
          </cell>
          <cell r="EW106">
            <v>43458.868450000882</v>
          </cell>
          <cell r="EX106">
            <v>40920.122229999863</v>
          </cell>
          <cell r="EY106">
            <v>50437.843810000457</v>
          </cell>
          <cell r="EZ106">
            <v>-15954.648459999822</v>
          </cell>
          <cell r="FA106">
            <v>19730.866340000182</v>
          </cell>
          <cell r="FB106">
            <v>8495.0168800000101</v>
          </cell>
          <cell r="FC106">
            <v>3458.4273099992424</v>
          </cell>
          <cell r="FD106">
            <v>-3760.3536999989301</v>
          </cell>
          <cell r="FE106">
            <v>-32676.852290000301</v>
          </cell>
          <cell r="FF106">
            <v>7923.4148800000548</v>
          </cell>
          <cell r="FG106">
            <v>14223.398159999866</v>
          </cell>
          <cell r="FH106">
            <v>10591.589140000287</v>
          </cell>
          <cell r="FI106">
            <v>5956.1026299996302</v>
          </cell>
          <cell r="FJ106">
            <v>-4905.5188299994916</v>
          </cell>
          <cell r="FK106">
            <v>-28253.687060000841</v>
          </cell>
          <cell r="FL106">
            <v>-36017.58492999943</v>
          </cell>
          <cell r="FM106">
            <v>-24055.511930001434</v>
          </cell>
          <cell r="FN106">
            <v>-3146.7491499981843</v>
          </cell>
          <cell r="FO106">
            <v>-18209.318340001628</v>
          </cell>
          <cell r="FP106">
            <v>-26455.9445499992</v>
          </cell>
          <cell r="FQ106">
            <v>-30329.60252000019</v>
          </cell>
          <cell r="FR106">
            <v>-496280.07043999899</v>
          </cell>
          <cell r="FS106">
            <v>10384.597049999051</v>
          </cell>
          <cell r="FT106">
            <v>-18687.633260000031</v>
          </cell>
          <cell r="FU106">
            <v>-19268.568419998977</v>
          </cell>
          <cell r="FV106">
            <v>-27973.111180000007</v>
          </cell>
          <cell r="FW106">
            <v>-30408.734360000584</v>
          </cell>
          <cell r="FX106">
            <v>7418.5622000005096</v>
          </cell>
          <cell r="FY106">
            <v>12767.627239999361</v>
          </cell>
          <cell r="FZ106">
            <v>22960.233200000599</v>
          </cell>
          <cell r="GA106">
            <v>13967.96952999942</v>
          </cell>
          <cell r="GB106">
            <v>-22951.881509999279</v>
          </cell>
          <cell r="GC106">
            <v>-52327.353770000394</v>
          </cell>
          <cell r="GD106">
            <v>-6948.8964999993332</v>
          </cell>
          <cell r="GE106">
            <v>-28486.901549999602</v>
          </cell>
          <cell r="GF106">
            <v>-10938.688920000568</v>
          </cell>
          <cell r="GG106">
            <v>-12628.089739999734</v>
          </cell>
          <cell r="GH106">
            <v>17467.138460000046</v>
          </cell>
          <cell r="GI106">
            <v>-16812.400719999801</v>
          </cell>
          <cell r="GJ106">
            <v>-54772.088749190327</v>
          </cell>
          <cell r="GK106">
            <v>-17150.659025330562</v>
          </cell>
          <cell r="GL106">
            <v>-2361.7527732970193</v>
          </cell>
          <cell r="GM106">
            <v>15464.71439223364</v>
          </cell>
          <cell r="GN106">
            <v>-4409.0623461790383</v>
          </cell>
          <cell r="GO106">
            <v>-33281.237761607859</v>
          </cell>
          <cell r="GP106">
            <v>22277.389937759377</v>
          </cell>
          <cell r="GQ106">
            <v>23830.123734403402</v>
          </cell>
          <cell r="GR106">
            <v>41741.234022948425</v>
          </cell>
          <cell r="GS106">
            <v>26795.071398708038</v>
          </cell>
          <cell r="GT106">
            <v>18855.511515344027</v>
          </cell>
          <cell r="GU106">
            <v>-2186.0438102823682</v>
          </cell>
          <cell r="GV106">
            <v>-44200.149940332863</v>
          </cell>
          <cell r="GW106">
            <v>-6731.3892131987959</v>
          </cell>
          <cell r="GX106">
            <v>8627.6893001836725</v>
          </cell>
          <cell r="GY106">
            <v>27724.714821701869</v>
          </cell>
          <cell r="GZ106">
            <v>5412.9983197143301</v>
          </cell>
          <cell r="HA106">
            <v>-26843.164794061333</v>
          </cell>
          <cell r="HB106">
            <v>30758.072582520545</v>
          </cell>
          <cell r="HC106">
            <v>31762.222547767684</v>
          </cell>
          <cell r="HD106">
            <v>50935.162149424665</v>
          </cell>
          <cell r="HE106">
            <v>34053.134700441267</v>
          </cell>
          <cell r="HF106">
            <v>25462.361783214845</v>
          </cell>
          <cell r="HG106">
            <v>2616.0244164695032</v>
          </cell>
          <cell r="HH106">
            <v>-41663.682239962742</v>
          </cell>
          <cell r="HI106">
            <v>-3252.5247075571679</v>
          </cell>
          <cell r="HJ106">
            <v>13037.145736312494</v>
          </cell>
          <cell r="HK106">
            <v>33478.794027254451</v>
          </cell>
          <cell r="HL106">
            <v>9279.0128887142055</v>
          </cell>
          <cell r="HM106">
            <v>-25748.09274950251</v>
          </cell>
          <cell r="HN106">
            <v>31956.036320962477</v>
          </cell>
          <cell r="HO106">
            <v>32908.20341765834</v>
          </cell>
          <cell r="HP106">
            <v>53250.227257297374</v>
          </cell>
          <cell r="HQ106">
            <v>35311.307943042368</v>
          </cell>
          <cell r="HR106">
            <v>26349.915780499578</v>
          </cell>
          <cell r="HS106">
            <v>2346.2243565889075</v>
          </cell>
          <cell r="HT106">
            <v>-43996.955413505435</v>
          </cell>
          <cell r="HU106">
            <v>-3883.7971999975853</v>
          </cell>
          <cell r="HV106">
            <v>13240.65816925792</v>
          </cell>
          <cell r="HW106">
            <v>34848.496530533303</v>
          </cell>
          <cell r="HX106">
            <v>9371.7033736146986</v>
          </cell>
          <cell r="HY106">
            <v>-27496.040200400632</v>
          </cell>
          <cell r="IA106">
            <v>334503.62250285107</v>
          </cell>
          <cell r="IB106">
            <v>355818.87797596119</v>
          </cell>
          <cell r="IC106">
            <v>-100170.4536645608</v>
          </cell>
          <cell r="ID106">
            <v>-24221.9219036391</v>
          </cell>
          <cell r="IE106">
            <v>-117188.42333999975</v>
          </cell>
          <cell r="IF106">
            <v>80439.625200001523</v>
          </cell>
          <cell r="IG106">
            <v>185162.91783999978</v>
          </cell>
          <cell r="IH106">
            <v>54341.352970000822</v>
          </cell>
          <cell r="II106">
            <v>285121.57104999898</v>
          </cell>
          <cell r="IJ106">
            <v>220430.89158000005</v>
          </cell>
          <cell r="IK106">
            <v>67429.746390000451</v>
          </cell>
          <cell r="IL106">
            <v>-204841.01943999901</v>
          </cell>
          <cell r="IM106">
            <v>294851.4308600002</v>
          </cell>
          <cell r="IN106">
            <v>-132679.41250000056</v>
          </cell>
          <cell r="IO106">
            <v>-600398.36371999932</v>
          </cell>
          <cell r="IP106">
            <v>-154857.92523337016</v>
          </cell>
          <cell r="IQ106">
            <v>95303.985292887781</v>
          </cell>
          <cell r="IR106">
            <v>160717.63113509724</v>
          </cell>
          <cell r="IS106">
            <v>164205.98033555131</v>
          </cell>
          <cell r="IU106">
            <v>128906.33290000074</v>
          </cell>
          <cell r="IV106">
            <v>115175.21763999946</v>
          </cell>
          <cell r="IW106">
            <v>185821.82933000149</v>
          </cell>
          <cell r="IX106">
            <v>-362473.63348000124</v>
          </cell>
          <cell r="IY106">
            <v>-83551.047679999843</v>
          </cell>
          <cell r="IZ106">
            <v>-203999.2551199994</v>
          </cell>
          <cell r="JA106">
            <v>-40003.564400000032</v>
          </cell>
          <cell r="JB106">
            <v>122712.84776000027</v>
          </cell>
          <cell r="JC106">
            <v>180742.14028999861</v>
          </cell>
          <cell r="JD106">
            <v>134816.8344900012</v>
          </cell>
          <cell r="JE106">
            <v>12271.23476000037</v>
          </cell>
          <cell r="JF106">
            <v>-32978.778679999989</v>
          </cell>
          <cell r="JG106">
            <v>32738.402180000208</v>
          </cell>
          <cell r="JH106">
            <v>-27203.103260000702</v>
          </cell>
          <cell r="JI106">
            <v>-63219.846009999048</v>
          </cell>
          <cell r="JJ106">
            <v>-74994.865410001017</v>
          </cell>
          <cell r="JK106">
            <v>-504583.10664999997</v>
          </cell>
          <cell r="JL106">
            <v>-77650.413959999569</v>
          </cell>
          <cell r="JM106">
            <v>43146.42264000047</v>
          </cell>
          <cell r="JN106">
            <v>-61311.265750000253</v>
          </cell>
          <cell r="JO106">
            <v>-46374.486969999503</v>
          </cell>
          <cell r="JP106">
            <v>-11973.35199999949</v>
          </cell>
          <cell r="JQ106">
            <v>-74284.500547817908</v>
          </cell>
          <cell r="JR106">
            <v>-22225.585715553258</v>
          </cell>
          <cell r="JS106">
            <v>87848.747695111204</v>
          </cell>
          <cell r="JT106">
            <v>43464.539103769697</v>
          </cell>
          <cell r="JU106">
            <v>-42303.849853347987</v>
          </cell>
          <cell r="JV106">
            <v>6294.5483473548666</v>
          </cell>
          <cell r="JW106">
            <v>113455.45727971289</v>
          </cell>
          <cell r="JX106">
            <v>62131.520900125615</v>
          </cell>
          <cell r="JY106">
            <v>-31879.061211207416</v>
          </cell>
          <cell r="JZ106">
            <v>17009.714166466147</v>
          </cell>
          <cell r="KA106">
            <v>118114.46699591819</v>
          </cell>
          <cell r="KB106">
            <v>64007.448080130853</v>
          </cell>
          <cell r="KC106">
            <v>-34640.0944442451</v>
          </cell>
          <cell r="KD106">
            <v>16724.159703747369</v>
          </cell>
          <cell r="KF106">
            <v>-582233.52060999954</v>
          </cell>
          <cell r="KG106">
            <v>-58347.838969998993</v>
          </cell>
          <cell r="KI106">
            <v>67565.600799998734</v>
          </cell>
          <cell r="KJ106">
            <v>62668.011709999759</v>
          </cell>
          <cell r="KK106">
            <v>50508.52778000012</v>
          </cell>
          <cell r="KL106">
            <v>43458.868450000882</v>
          </cell>
          <cell r="KM106">
            <v>40920.122229999863</v>
          </cell>
          <cell r="KN106">
            <v>50437.843810000457</v>
          </cell>
          <cell r="KO106">
            <v>-15954.648459999822</v>
          </cell>
          <cell r="KP106">
            <v>19730.866340000182</v>
          </cell>
          <cell r="KQ106">
            <v>8495.0168800000101</v>
          </cell>
          <cell r="KR106">
            <v>3458.4273099992424</v>
          </cell>
          <cell r="KS106">
            <v>-3760.3536999989301</v>
          </cell>
          <cell r="KT106">
            <v>-32676.852290000301</v>
          </cell>
          <cell r="KU106">
            <v>7923.4148800000548</v>
          </cell>
          <cell r="KV106">
            <v>14223.398159999866</v>
          </cell>
          <cell r="KW106">
            <v>10591.589140000287</v>
          </cell>
          <cell r="KX106">
            <v>5956.1026299996302</v>
          </cell>
          <cell r="KY106">
            <v>-4905.5188299994916</v>
          </cell>
          <cell r="KZ106">
            <v>-28253.687060000841</v>
          </cell>
          <cell r="LA106">
            <v>-36017.58492999943</v>
          </cell>
          <cell r="LB106">
            <v>-24055.511930001434</v>
          </cell>
          <cell r="LC106">
            <v>-3146.7491499981843</v>
          </cell>
          <cell r="LD106">
            <v>-18209.318340001628</v>
          </cell>
          <cell r="LE106">
            <v>-26455.9445499992</v>
          </cell>
          <cell r="LF106">
            <v>-30329.60252000019</v>
          </cell>
          <cell r="LG106">
            <v>-496280.07043999899</v>
          </cell>
          <cell r="LH106">
            <v>10384.597049999051</v>
          </cell>
          <cell r="LI106">
            <v>-18687.633260000031</v>
          </cell>
          <cell r="LJ106">
            <v>-19268.568419998977</v>
          </cell>
          <cell r="LK106">
            <v>-27973.111180000007</v>
          </cell>
          <cell r="LL106">
            <v>-30408.734360000584</v>
          </cell>
          <cell r="LM106">
            <v>7418.5622000005096</v>
          </cell>
          <cell r="LN106">
            <v>12767.627239999361</v>
          </cell>
          <cell r="LO106">
            <v>22960.233200000599</v>
          </cell>
          <cell r="LP106">
            <v>13967.96952999942</v>
          </cell>
          <cell r="LQ106">
            <v>-22951.881509999279</v>
          </cell>
          <cell r="LR106">
            <v>-46461.659201982897</v>
          </cell>
          <cell r="LS106">
            <v>-6948.8964999993332</v>
          </cell>
          <cell r="LT106">
            <v>-28486.901549999602</v>
          </cell>
          <cell r="LU106">
            <v>-10938.688920000568</v>
          </cell>
          <cell r="LV106">
            <v>14723.040817152709</v>
          </cell>
          <cell r="LW106">
            <v>7628.0267485175282</v>
          </cell>
          <cell r="LX106">
            <v>-11251.328519265633</v>
          </cell>
          <cell r="LY106">
            <v>-51174.838872428518</v>
          </cell>
          <cell r="LZ106">
            <v>-13838.205371696036</v>
          </cell>
          <cell r="MA106">
            <v>747.13600481627509</v>
          </cell>
          <cell r="MB106">
            <v>18406.763853122946</v>
          </cell>
          <cell r="MC106">
            <v>-1593.6929161511362</v>
          </cell>
          <cell r="MD106">
            <v>-30620.958531820681</v>
          </cell>
          <cell r="MF106">
            <v>11099.739046404604</v>
          </cell>
          <cell r="MG106">
            <v>-35274.747923594899</v>
          </cell>
          <cell r="MH106">
            <v>-113348.54375775205</v>
          </cell>
          <cell r="MJ106">
            <v>67565.600799998734</v>
          </cell>
          <cell r="MK106">
            <v>62668.011709999759</v>
          </cell>
          <cell r="ML106">
            <v>50508.52778000012</v>
          </cell>
          <cell r="MM106">
            <v>551.96246009226888</v>
          </cell>
          <cell r="MN106">
            <v>7464.0300607504323</v>
          </cell>
          <cell r="MO106">
            <v>11169.4249572712</v>
          </cell>
          <cell r="MP106">
            <v>-7295.401034408249</v>
          </cell>
          <cell r="MQ106">
            <v>10625.019158105366</v>
          </cell>
          <cell r="MR106">
            <v>45843.04247669084</v>
          </cell>
          <cell r="MS106">
            <v>44472.323018795345</v>
          </cell>
          <cell r="MT106">
            <v>14106.874160366599</v>
          </cell>
          <cell r="MU106">
            <v>-27529.2109340881</v>
          </cell>
          <cell r="MV106">
            <v>53543.91997191729</v>
          </cell>
          <cell r="MW106">
            <v>59862.942179162055</v>
          </cell>
          <cell r="MX106">
            <v>44888.023901081178</v>
          </cell>
          <cell r="MY106">
            <v>21753.00261589</v>
          </cell>
          <cell r="MZ106">
            <v>28553.296197777614</v>
          </cell>
          <cell r="NA106">
            <v>31370.259149136953</v>
          </cell>
          <cell r="NB106">
            <v>12764.508426612243</v>
          </cell>
          <cell r="NC106">
            <v>29664.903290406801</v>
          </cell>
          <cell r="ND106">
            <v>63505.057458318304</v>
          </cell>
          <cell r="NE106">
            <v>61606.238941262942</v>
          </cell>
          <cell r="NF106">
            <v>31022.052757970989</v>
          </cell>
          <cell r="NG106">
            <v>-10373.372212890536</v>
          </cell>
          <cell r="NH106">
            <v>44320.794442025945</v>
          </cell>
          <cell r="NI106">
            <v>51156.790615033824</v>
          </cell>
          <cell r="NJ106">
            <v>36137.088640313596</v>
          </cell>
          <cell r="NK106">
            <v>12827.865560354665</v>
          </cell>
          <cell r="NL106">
            <v>20002.637457162607</v>
          </cell>
          <cell r="NM106">
            <v>23190.081719817128</v>
          </cell>
          <cell r="NN106">
            <v>4475.5651021734811</v>
          </cell>
          <cell r="NO106">
            <v>21969.442772169597</v>
          </cell>
          <cell r="NP106">
            <v>56817.036162996665</v>
          </cell>
          <cell r="NQ106">
            <v>55118.191304516979</v>
          </cell>
          <cell r="NR106">
            <v>24111.756655793637</v>
          </cell>
          <cell r="NS106">
            <v>-18093.405722076073</v>
          </cell>
          <cell r="NT106">
            <v>44320.794442025945</v>
          </cell>
          <cell r="NU106">
            <v>51156.790615033824</v>
          </cell>
          <cell r="NV106">
            <v>36137.088640313596</v>
          </cell>
          <cell r="NW106">
            <v>12827.865560354665</v>
          </cell>
          <cell r="NX106">
            <v>20002.637457162607</v>
          </cell>
          <cell r="NY106">
            <v>23190.081719817128</v>
          </cell>
          <cell r="NZ106">
            <v>4475.5651021734811</v>
          </cell>
          <cell r="OA106">
            <v>21969.442772169597</v>
          </cell>
          <cell r="OB106">
            <v>56817.036162996665</v>
          </cell>
          <cell r="OC106">
            <v>55118.191304516979</v>
          </cell>
          <cell r="OD106">
            <v>24111.756655793637</v>
          </cell>
          <cell r="OE106">
            <v>-18093.405722076073</v>
          </cell>
          <cell r="OG106">
            <v>56020.5847373344</v>
          </cell>
          <cell r="OH106">
            <v>187635.25843470776</v>
          </cell>
          <cell r="OI106">
            <v>332033.84471028205</v>
          </cell>
        </row>
        <row r="107">
          <cell r="A107" t="str">
            <v>Net Growth (Principle &amp; IENC)</v>
          </cell>
          <cell r="B107" t="str">
            <v>SUMIF</v>
          </cell>
          <cell r="D107" t="str">
            <v>Net Growth (Principle &amp; IENC)</v>
          </cell>
          <cell r="F107">
            <v>45161.216171151726</v>
          </cell>
          <cell r="G107">
            <v>34223.641451340634</v>
          </cell>
          <cell r="H107">
            <v>35385.457361198496</v>
          </cell>
          <cell r="I107">
            <v>27882.601023316383</v>
          </cell>
          <cell r="J107">
            <v>4889.2439733352512</v>
          </cell>
          <cell r="K107">
            <v>-13107.316684410907</v>
          </cell>
          <cell r="L107">
            <v>-4312.7996537964791</v>
          </cell>
          <cell r="M107">
            <v>3908.7214614008553</v>
          </cell>
          <cell r="N107">
            <v>83700.624794992153</v>
          </cell>
          <cell r="O107">
            <v>89659.229820545763</v>
          </cell>
          <cell r="P107">
            <v>45103.605794997886</v>
          </cell>
          <cell r="Q107">
            <v>-17990.603011220694</v>
          </cell>
          <cell r="R107">
            <v>11842.014742134139</v>
          </cell>
          <cell r="S107">
            <v>20391.895990148187</v>
          </cell>
          <cell r="T107">
            <v>27204.420457349159</v>
          </cell>
          <cell r="U107">
            <v>50788.835513893981</v>
          </cell>
          <cell r="V107">
            <v>17223.313406657428</v>
          </cell>
          <cell r="W107">
            <v>13894.856653301045</v>
          </cell>
          <cell r="X107">
            <v>41255.25837304024</v>
          </cell>
          <cell r="Y107">
            <v>39800.609327353537</v>
          </cell>
          <cell r="Z107">
            <v>27183.682268246543</v>
          </cell>
          <cell r="AA107">
            <v>41981.01863348484</v>
          </cell>
          <cell r="AB107">
            <v>48070.585517184809</v>
          </cell>
          <cell r="AC107">
            <v>16182.387093167286</v>
          </cell>
          <cell r="AD107">
            <v>-4554.3194550005719</v>
          </cell>
          <cell r="AE107">
            <v>-1308.2705831993371</v>
          </cell>
          <cell r="AF107">
            <v>-3076.5968538923189</v>
          </cell>
          <cell r="AG107">
            <v>-20089.817946108058</v>
          </cell>
          <cell r="AH107">
            <v>-11817.715613193344</v>
          </cell>
          <cell r="AI107">
            <v>-20366.014399999753</v>
          </cell>
          <cell r="AJ107">
            <v>-13661.290000000037</v>
          </cell>
          <cell r="AK107">
            <v>-7955</v>
          </cell>
          <cell r="AL107">
            <v>-3538.6987999998964</v>
          </cell>
          <cell r="AM107">
            <v>3899.245389202144</v>
          </cell>
          <cell r="AN107">
            <v>9440.3732978990301</v>
          </cell>
          <cell r="AO107">
            <v>-29937.952643908095</v>
          </cell>
          <cell r="AP107">
            <v>-7357.3660300001502</v>
          </cell>
          <cell r="AQ107">
            <v>9794.9633700000122</v>
          </cell>
          <cell r="AR107">
            <v>-2080.8603099999018</v>
          </cell>
          <cell r="AS107">
            <v>18051.537599999923</v>
          </cell>
          <cell r="AT107">
            <v>35678.790850000456</v>
          </cell>
          <cell r="AU107">
            <v>-2597.7796100005507</v>
          </cell>
          <cell r="AV107">
            <v>9027.4635200006887</v>
          </cell>
          <cell r="AW107">
            <v>-4795.6398100000806</v>
          </cell>
          <cell r="AX107">
            <v>75.436960000079125</v>
          </cell>
          <cell r="AY107">
            <v>29667.061379999854</v>
          </cell>
          <cell r="AZ107">
            <v>-9640.1596600008197</v>
          </cell>
          <cell r="BA107">
            <v>-18483.888879999053</v>
          </cell>
          <cell r="BB107">
            <v>-18156.531930000521</v>
          </cell>
          <cell r="BC107">
            <v>-22194.12726999959</v>
          </cell>
          <cell r="BD107">
            <v>-8879.2840900002047</v>
          </cell>
          <cell r="BE107">
            <v>4292.8357999990694</v>
          </cell>
          <cell r="BF107">
            <v>-7165.4309699996375</v>
          </cell>
          <cell r="BG107">
            <v>-17475.101099999622</v>
          </cell>
          <cell r="BH107">
            <v>-3433.8319000001065</v>
          </cell>
          <cell r="BI107">
            <v>-28609.416029999033</v>
          </cell>
          <cell r="BJ107">
            <v>-14679.930360001046</v>
          </cell>
          <cell r="BK107">
            <v>-16644.807060000021</v>
          </cell>
          <cell r="BL107">
            <v>-12816.531459999271</v>
          </cell>
          <cell r="BM107">
            <v>-22431.166930000763</v>
          </cell>
          <cell r="BN107">
            <v>-20071.166739999317</v>
          </cell>
          <cell r="BO107">
            <v>-20360.409880000167</v>
          </cell>
          <cell r="BP107">
            <v>-11685.302420000546</v>
          </cell>
          <cell r="BQ107">
            <v>-12649.618379999883</v>
          </cell>
          <cell r="BR107">
            <v>-18666.138299999759</v>
          </cell>
          <cell r="BS107">
            <v>-131622.87390000001</v>
          </cell>
          <cell r="BT107">
            <v>118359.92098999955</v>
          </cell>
          <cell r="BU107">
            <v>11112.925140001345</v>
          </cell>
          <cell r="BV107">
            <v>40015.807109999936</v>
          </cell>
          <cell r="BW107">
            <v>-84397.254520000424</v>
          </cell>
          <cell r="BX107">
            <v>42758.016139999963</v>
          </cell>
          <cell r="BY107">
            <v>11949.987459999509</v>
          </cell>
          <cell r="BZ107">
            <v>13275.124870000407</v>
          </cell>
          <cell r="CA107">
            <v>17317.676109999418</v>
          </cell>
          <cell r="CB107">
            <v>20414.480950001162</v>
          </cell>
          <cell r="CC107">
            <v>27327.758339999709</v>
          </cell>
          <cell r="CD107">
            <v>15694.342699999455</v>
          </cell>
          <cell r="CE107">
            <v>2175.1286299997009</v>
          </cell>
          <cell r="CF107">
            <v>-10007.638569999952</v>
          </cell>
          <cell r="CG107">
            <v>6146.2845400008373</v>
          </cell>
          <cell r="CH107">
            <v>148179.03798999963</v>
          </cell>
          <cell r="CI107">
            <v>25062.284799999557</v>
          </cell>
          <cell r="CJ107">
            <v>96171.981010000221</v>
          </cell>
          <cell r="CK107">
            <v>-9470.9082200005651</v>
          </cell>
          <cell r="CL107">
            <v>8612.9060700000264</v>
          </cell>
          <cell r="CM107">
            <v>5000.6542300004512</v>
          </cell>
          <cell r="CN107">
            <v>13389.223980000243</v>
          </cell>
          <cell r="CO107">
            <v>6174.7876199996099</v>
          </cell>
          <cell r="CP107">
            <v>254.94003000017256</v>
          </cell>
          <cell r="CQ107">
            <v>-127147.89312000014</v>
          </cell>
          <cell r="CR107">
            <v>-12694.942150000483</v>
          </cell>
          <cell r="CS107">
            <v>130881.69270000095</v>
          </cell>
          <cell r="CT107">
            <v>18615.136919999495</v>
          </cell>
          <cell r="CU107">
            <v>24947.888139999937</v>
          </cell>
          <cell r="CV107">
            <v>729.58038000063971</v>
          </cell>
          <cell r="CW107">
            <v>-14219.990730000194</v>
          </cell>
          <cell r="CX107">
            <v>116098.72283999994</v>
          </cell>
          <cell r="CY107">
            <v>-76803.537920000032</v>
          </cell>
          <cell r="CZ107">
            <v>43697.078379999381</v>
          </cell>
          <cell r="DA107">
            <v>146320.74995000102</v>
          </cell>
          <cell r="DB107">
            <v>16869.06409</v>
          </cell>
          <cell r="DC107">
            <v>-6638.8674000008032</v>
          </cell>
          <cell r="DD107">
            <v>5543.7892600004561</v>
          </cell>
          <cell r="DE107">
            <v>26687.60383999953</v>
          </cell>
          <cell r="DF107">
            <v>29206.660209999885</v>
          </cell>
          <cell r="DG107">
            <v>30184.1448100009</v>
          </cell>
          <cell r="DH107">
            <v>36804.311409999616</v>
          </cell>
          <cell r="DI107">
            <v>594.93554999958724</v>
          </cell>
          <cell r="DJ107">
            <v>26424.686799999792</v>
          </cell>
          <cell r="DK107">
            <v>35481.109010000713</v>
          </cell>
          <cell r="DL107">
            <v>5108.9624499990605</v>
          </cell>
          <cell r="DM107">
            <v>17509.114960000385</v>
          </cell>
          <cell r="DN107">
            <v>450.98544000089169</v>
          </cell>
          <cell r="DO107">
            <v>115.76636999985203</v>
          </cell>
          <cell r="DP107">
            <v>27490.601020000409</v>
          </cell>
          <cell r="DQ107">
            <v>18913.464769999962</v>
          </cell>
          <cell r="DR107">
            <v>25994.332810000051</v>
          </cell>
          <cell r="DS107">
            <v>39982.105639999267</v>
          </cell>
          <cell r="DT107">
            <v>21426.981389999855</v>
          </cell>
          <cell r="DU107">
            <v>-12580.544440000318</v>
          </cell>
          <cell r="DV107">
            <v>32662.407010000199</v>
          </cell>
          <cell r="DW107">
            <v>58932.636860000901</v>
          </cell>
          <cell r="DX107">
            <v>40189.278189999983</v>
          </cell>
          <cell r="DY107">
            <v>57555.712329999078</v>
          </cell>
          <cell r="DZ107">
            <v>36249.823330000509</v>
          </cell>
          <cell r="EA107">
            <v>25797.767799999565</v>
          </cell>
          <cell r="EB107">
            <v>25504.4759399998</v>
          </cell>
          <cell r="EC107">
            <v>51099.394759999588</v>
          </cell>
          <cell r="ED107">
            <v>119753.72362000123</v>
          </cell>
          <cell r="EE107">
            <v>6531.0204599993303</v>
          </cell>
          <cell r="EF107">
            <v>-447959.85966000007</v>
          </cell>
          <cell r="EG107">
            <v>-16021.7227599998</v>
          </cell>
          <cell r="EH107">
            <v>-2056.6354099991731</v>
          </cell>
          <cell r="EI107">
            <v>-24914.514280001167</v>
          </cell>
          <cell r="EJ107">
            <v>-51814.005809999537</v>
          </cell>
          <cell r="EK107">
            <v>-30711.045850000344</v>
          </cell>
          <cell r="EL107">
            <v>-15736.87407999998</v>
          </cell>
          <cell r="EM107">
            <v>-166612.29018999916</v>
          </cell>
          <cell r="EN107">
            <v>-14943.082400000188</v>
          </cell>
          <cell r="EO107">
            <v>-14860.94589000009</v>
          </cell>
          <cell r="EP107">
            <v>-4990.5823699999601</v>
          </cell>
          <cell r="EQ107">
            <v>18687.577860000543</v>
          </cell>
          <cell r="ER107">
            <v>60899.737839999143</v>
          </cell>
          <cell r="ES107">
            <v>48723.915040000342</v>
          </cell>
          <cell r="ET107">
            <v>68900.324369999114</v>
          </cell>
          <cell r="EU107">
            <v>67980.252300000284</v>
          </cell>
          <cell r="EV107">
            <v>51932.615989999846</v>
          </cell>
          <cell r="EW107">
            <v>44560.001790000126</v>
          </cell>
          <cell r="EX107">
            <v>41167.303710000124</v>
          </cell>
          <cell r="EY107">
            <v>52656.060090000276</v>
          </cell>
          <cell r="EZ107">
            <v>-14298.429600000381</v>
          </cell>
          <cell r="FA107">
            <v>23374.900630000513</v>
          </cell>
          <cell r="FB107">
            <v>11368.973059999291</v>
          </cell>
          <cell r="FC107">
            <v>3196.1916999998502</v>
          </cell>
          <cell r="FD107">
            <v>-1424.1923899990506</v>
          </cell>
          <cell r="FE107">
            <v>-30922.480170000345</v>
          </cell>
          <cell r="FF107">
            <v>10319.596180000342</v>
          </cell>
          <cell r="FG107">
            <v>16924.656809999608</v>
          </cell>
          <cell r="FH107">
            <v>10580.568050000351</v>
          </cell>
          <cell r="FI107">
            <v>7679.2239399994723</v>
          </cell>
          <cell r="FJ107">
            <v>-1870.0376399992965</v>
          </cell>
          <cell r="FK107">
            <v>-30613.046600000933</v>
          </cell>
          <cell r="FL107">
            <v>-32366.197929999325</v>
          </cell>
          <cell r="FM107">
            <v>-23754.994050000794</v>
          </cell>
          <cell r="FN107">
            <v>-1945.8123699990101</v>
          </cell>
          <cell r="FO107">
            <v>-15717.91568000149</v>
          </cell>
          <cell r="FP107">
            <v>-28578.32412999915</v>
          </cell>
          <cell r="FQ107">
            <v>-585874.223110002</v>
          </cell>
          <cell r="FR107">
            <v>36137.505600000266</v>
          </cell>
          <cell r="FS107">
            <v>-15248.548309998587</v>
          </cell>
          <cell r="FT107">
            <v>-23990.44217999978</v>
          </cell>
          <cell r="FU107">
            <v>-16283.140259998851</v>
          </cell>
          <cell r="FV107">
            <v>-29307.842990000267</v>
          </cell>
          <cell r="FW107">
            <v>-30194.228210000321</v>
          </cell>
          <cell r="FX107">
            <v>8500.0282399998978</v>
          </cell>
          <cell r="FY107">
            <v>12854.014279999305</v>
          </cell>
          <cell r="FZ107">
            <v>23656.094860000536</v>
          </cell>
          <cell r="GA107">
            <v>14942.818069999572</v>
          </cell>
          <cell r="GB107">
            <v>-22640.812829999253</v>
          </cell>
          <cell r="GC107">
            <v>-52031.006290000398</v>
          </cell>
          <cell r="GD107">
            <v>-6077.1935299998149</v>
          </cell>
          <cell r="GE107">
            <v>-26981.584049999714</v>
          </cell>
          <cell r="GF107">
            <v>-13034.000810000114</v>
          </cell>
          <cell r="GG107">
            <v>-10355.53067000024</v>
          </cell>
          <cell r="GH107">
            <v>16796.712950000074</v>
          </cell>
          <cell r="GI107">
            <v>-15826.88189999992</v>
          </cell>
          <cell r="GJ107">
            <v>-54472.647331616376</v>
          </cell>
          <cell r="GK107">
            <v>-17458.937094129156</v>
          </cell>
          <cell r="GL107">
            <v>-2639.1755207353272</v>
          </cell>
          <cell r="GM107">
            <v>15370.168631858192</v>
          </cell>
          <cell r="GN107">
            <v>-4636.2975290189497</v>
          </cell>
          <cell r="GO107">
            <v>-33480.022422916256</v>
          </cell>
          <cell r="GP107">
            <v>22105.055638917722</v>
          </cell>
          <cell r="GQ107">
            <v>23629.713082148694</v>
          </cell>
          <cell r="GR107">
            <v>41547.333280937281</v>
          </cell>
          <cell r="GS107">
            <v>26601.518367164768</v>
          </cell>
          <cell r="GT107">
            <v>18655.413415228948</v>
          </cell>
          <cell r="GU107">
            <v>-2384.4546927735209</v>
          </cell>
          <cell r="GV107">
            <v>-44396.76984283654</v>
          </cell>
          <cell r="GW107">
            <v>-6926.9728074595332</v>
          </cell>
          <cell r="GX107">
            <v>8432.5571709005162</v>
          </cell>
          <cell r="GY107">
            <v>27528.180835952982</v>
          </cell>
          <cell r="GZ107">
            <v>5215.1253281356767</v>
          </cell>
          <cell r="HA107">
            <v>-27040.145570296794</v>
          </cell>
          <cell r="HB107">
            <v>30560.918660337571</v>
          </cell>
          <cell r="HC107">
            <v>31562.76421795832</v>
          </cell>
          <cell r="HD107">
            <v>50732.697576887906</v>
          </cell>
          <cell r="HE107">
            <v>33847.550971976481</v>
          </cell>
          <cell r="HF107">
            <v>25254.598399105016</v>
          </cell>
          <cell r="HG107">
            <v>2407.2369605638087</v>
          </cell>
          <cell r="HH107">
            <v>-41871.042485891376</v>
          </cell>
          <cell r="HI107">
            <v>-3458.2408080827445</v>
          </cell>
          <cell r="HJ107">
            <v>12831.072087516077</v>
          </cell>
          <cell r="HK107">
            <v>33271.017369833775</v>
          </cell>
          <cell r="HL107">
            <v>9069.6713038273156</v>
          </cell>
          <cell r="HM107">
            <v>-25956.831450942438</v>
          </cell>
          <cell r="HN107">
            <v>31747.070310541429</v>
          </cell>
          <cell r="HO107">
            <v>32696.863277638797</v>
          </cell>
          <cell r="HP107">
            <v>53035.733557200991</v>
          </cell>
          <cell r="HQ107">
            <v>35093.572699903511</v>
          </cell>
          <cell r="HR107">
            <v>26129.923622283619</v>
          </cell>
          <cell r="HS107">
            <v>2125.1818631202914</v>
          </cell>
          <cell r="HT107">
            <v>-44216.473410552368</v>
          </cell>
          <cell r="HU107">
            <v>-4101.5626651416533</v>
          </cell>
          <cell r="HV107">
            <v>13022.550224254373</v>
          </cell>
          <cell r="HW107">
            <v>34628.628427008167</v>
          </cell>
          <cell r="HX107">
            <v>9150.2167237140238</v>
          </cell>
          <cell r="HY107">
            <v>-27716.863463847432</v>
          </cell>
          <cell r="IA107">
            <v>334503.62250285107</v>
          </cell>
          <cell r="IB107">
            <v>355818.87797596119</v>
          </cell>
          <cell r="IC107">
            <v>-102966.05760820024</v>
          </cell>
          <cell r="ID107">
            <v>57339.559380000457</v>
          </cell>
          <cell r="IE107">
            <v>-168193.32330000075</v>
          </cell>
          <cell r="IF107">
            <v>-75256.1072999998</v>
          </cell>
          <cell r="IG107">
            <v>352285.55314999959</v>
          </cell>
          <cell r="IH107">
            <v>54543.984070000704</v>
          </cell>
          <cell r="II107">
            <v>368564.65501999948</v>
          </cell>
          <cell r="IJ107">
            <v>206317.56621999992</v>
          </cell>
          <cell r="IK107">
            <v>-9705.3421199996956</v>
          </cell>
          <cell r="IL107">
            <v>-198328.74553999957</v>
          </cell>
          <cell r="IM107">
            <v>318491.52147999965</v>
          </cell>
          <cell r="IN107">
            <v>-675216.50653000223</v>
          </cell>
          <cell r="IO107">
            <v>-93605.56001999788</v>
          </cell>
          <cell r="IP107">
            <v>-152795.3892765576</v>
          </cell>
          <cell r="IQ107">
            <v>92966.554206020199</v>
          </cell>
          <cell r="IR107">
            <v>158251.41280308971</v>
          </cell>
          <cell r="IS107">
            <v>161594.84116612375</v>
          </cell>
          <cell r="IU107">
            <v>131784.32206000108</v>
          </cell>
          <cell r="IV107">
            <v>119603.30345999915</v>
          </cell>
          <cell r="IW107">
            <v>196357.59432000061</v>
          </cell>
          <cell r="IX107">
            <v>-457450.56196000054</v>
          </cell>
          <cell r="IY107">
            <v>-78785.155499999877</v>
          </cell>
          <cell r="IZ107">
            <v>-213060.21011999948</v>
          </cell>
          <cell r="JA107">
            <v>-34794.610660000239</v>
          </cell>
          <cell r="JB107">
            <v>128311.23074000003</v>
          </cell>
          <cell r="JC107">
            <v>188813.19265999924</v>
          </cell>
          <cell r="JD107">
            <v>138383.36559000053</v>
          </cell>
          <cell r="JE107">
            <v>20445.444089999422</v>
          </cell>
          <cell r="JF107">
            <v>-29150.480859999545</v>
          </cell>
          <cell r="JG107">
            <v>37824.821040000301</v>
          </cell>
          <cell r="JH107">
            <v>-24803.860300000757</v>
          </cell>
          <cell r="JI107">
            <v>-58067.00434999913</v>
          </cell>
          <cell r="JJ107">
            <v>-630170.46292000264</v>
          </cell>
          <cell r="JK107">
            <v>-3101.4848899981007</v>
          </cell>
          <cell r="JL107">
            <v>-75785.211459999438</v>
          </cell>
          <cell r="JM107">
            <v>45010.137379999738</v>
          </cell>
          <cell r="JN107">
            <v>-59729.001050000079</v>
          </cell>
          <cell r="JO107">
            <v>-46092.778389999643</v>
          </cell>
          <cell r="JP107">
            <v>-9385.6996200000867</v>
          </cell>
          <cell r="JQ107">
            <v>-74570.759946480859</v>
          </cell>
          <cell r="JR107">
            <v>-22746.151320077013</v>
          </cell>
          <cell r="JS107">
            <v>87282.102002003696</v>
          </cell>
          <cell r="JT107">
            <v>42872.477089620195</v>
          </cell>
          <cell r="JU107">
            <v>-42891.185479395557</v>
          </cell>
          <cell r="JV107">
            <v>5703.1605937918648</v>
          </cell>
          <cell r="JW107">
            <v>112856.3804551838</v>
          </cell>
          <cell r="JX107">
            <v>61509.386331645306</v>
          </cell>
          <cell r="JY107">
            <v>-32498.211206458043</v>
          </cell>
          <cell r="JZ107">
            <v>16383.857222718652</v>
          </cell>
          <cell r="KA107">
            <v>117479.66714538122</v>
          </cell>
          <cell r="KB107">
            <v>63348.678185307421</v>
          </cell>
          <cell r="KC107">
            <v>-35295.485851439647</v>
          </cell>
          <cell r="KD107">
            <v>16061.981686874758</v>
          </cell>
          <cell r="KF107">
            <v>-78886.696349997539</v>
          </cell>
          <cell r="KG107">
            <v>-55478.47800999973</v>
          </cell>
          <cell r="KI107">
            <v>68900.324369999114</v>
          </cell>
          <cell r="KJ107">
            <v>67980.252300000284</v>
          </cell>
          <cell r="KK107">
            <v>51932.615989999846</v>
          </cell>
          <cell r="KL107">
            <v>44560.001790000126</v>
          </cell>
          <cell r="KM107">
            <v>41167.303710000124</v>
          </cell>
          <cell r="KN107">
            <v>52656.060090000276</v>
          </cell>
          <cell r="KO107">
            <v>-14298.429600000381</v>
          </cell>
          <cell r="KP107">
            <v>23374.900630000513</v>
          </cell>
          <cell r="KQ107">
            <v>11368.973059999291</v>
          </cell>
          <cell r="KR107">
            <v>3196.1916999998502</v>
          </cell>
          <cell r="KS107">
            <v>-1424.1923899990506</v>
          </cell>
          <cell r="KT107">
            <v>-30922.480170000345</v>
          </cell>
          <cell r="KU107">
            <v>10319.596180000342</v>
          </cell>
          <cell r="KV107">
            <v>16924.656809999608</v>
          </cell>
          <cell r="KW107">
            <v>10580.568050000351</v>
          </cell>
          <cell r="KX107">
            <v>7679.2239399994723</v>
          </cell>
          <cell r="KY107">
            <v>-1870.0376399992965</v>
          </cell>
          <cell r="KZ107">
            <v>-30613.046600000933</v>
          </cell>
          <cell r="LA107">
            <v>-32366.197929999325</v>
          </cell>
          <cell r="LB107">
            <v>-23754.994050000794</v>
          </cell>
          <cell r="LC107">
            <v>-1945.8123699990101</v>
          </cell>
          <cell r="LD107">
            <v>-15717.91568000149</v>
          </cell>
          <cell r="LE107">
            <v>-28578.32412999915</v>
          </cell>
          <cell r="LF107">
            <v>-585874.223110002</v>
          </cell>
          <cell r="LG107">
            <v>36137.505600000266</v>
          </cell>
          <cell r="LH107">
            <v>-15248.548309998587</v>
          </cell>
          <cell r="LI107">
            <v>-23990.44217999978</v>
          </cell>
          <cell r="LJ107">
            <v>-16283.140259998851</v>
          </cell>
          <cell r="LK107">
            <v>-29307.842990000267</v>
          </cell>
          <cell r="LL107">
            <v>-30194.228210000321</v>
          </cell>
          <cell r="LM107">
            <v>8500.0282399998978</v>
          </cell>
          <cell r="LN107">
            <v>12854.014279999305</v>
          </cell>
          <cell r="LO107">
            <v>23656.094860000536</v>
          </cell>
          <cell r="LP107">
            <v>14942.818069999572</v>
          </cell>
          <cell r="LQ107">
            <v>-22640.812829999253</v>
          </cell>
          <cell r="LR107">
            <v>-45669.767718304414</v>
          </cell>
          <cell r="LS107">
            <v>-6077.1935299998149</v>
          </cell>
          <cell r="LT107">
            <v>-26981.584049999714</v>
          </cell>
          <cell r="LU107">
            <v>-13034.000810000114</v>
          </cell>
          <cell r="LV107">
            <v>14749.234582592733</v>
          </cell>
          <cell r="LW107">
            <v>7393.9033487066627</v>
          </cell>
          <cell r="LX107">
            <v>-11978.733347992413</v>
          </cell>
          <cell r="LY107">
            <v>-51480.127419150434</v>
          </cell>
          <cell r="LZ107">
            <v>-14248.283666717354</v>
          </cell>
          <cell r="MA107">
            <v>274.94634287664667</v>
          </cell>
          <cell r="MB107">
            <v>18012.183172347955</v>
          </cell>
          <cell r="MC107">
            <v>-2022.1607629959472</v>
          </cell>
          <cell r="MD107">
            <v>-31051.051270350348</v>
          </cell>
          <cell r="MF107">
            <v>10164.404583306983</v>
          </cell>
          <cell r="MG107">
            <v>-35928.37380669266</v>
          </cell>
          <cell r="MH107">
            <v>-116442.86741068214</v>
          </cell>
          <cell r="MJ107">
            <v>68900.324369999114</v>
          </cell>
          <cell r="MK107">
            <v>67980.252300000284</v>
          </cell>
          <cell r="ML107">
            <v>51932.615989999846</v>
          </cell>
          <cell r="MM107">
            <v>3196.9849167610519</v>
          </cell>
          <cell r="MN107">
            <v>10491.735812972765</v>
          </cell>
          <cell r="MO107">
            <v>13708.001763567328</v>
          </cell>
          <cell r="MP107">
            <v>-4564.0790293458849</v>
          </cell>
          <cell r="MQ107">
            <v>13390.88734596502</v>
          </cell>
          <cell r="MR107">
            <v>48521.631476430222</v>
          </cell>
          <cell r="MS107">
            <v>47197.582749682479</v>
          </cell>
          <cell r="MT107">
            <v>16830.113133195322</v>
          </cell>
          <cell r="MU107">
            <v>-24820.181699602865</v>
          </cell>
          <cell r="MV107">
            <v>56263.095951317344</v>
          </cell>
          <cell r="MW107">
            <v>62580.090241400059</v>
          </cell>
          <cell r="MX107">
            <v>47603.141659789253</v>
          </cell>
          <cell r="MY107">
            <v>24470.149882671889</v>
          </cell>
          <cell r="MZ107">
            <v>31269.76722702058</v>
          </cell>
          <cell r="NA107">
            <v>34086.504500714131</v>
          </cell>
          <cell r="NB107">
            <v>15481.129642480053</v>
          </cell>
          <cell r="NC107">
            <v>32381.349155968986</v>
          </cell>
          <cell r="ND107">
            <v>66221.494935987517</v>
          </cell>
          <cell r="NE107">
            <v>64322.740460962523</v>
          </cell>
          <cell r="NF107">
            <v>33738.514378948603</v>
          </cell>
          <cell r="NG107">
            <v>-7656.9053401090205</v>
          </cell>
          <cell r="NH107">
            <v>47037.271113179158</v>
          </cell>
          <cell r="NI107">
            <v>53873.259003337938</v>
          </cell>
          <cell r="NJ107">
            <v>38853.55928439321</v>
          </cell>
          <cell r="NK107">
            <v>15544.337461533956</v>
          </cell>
          <cell r="NL107">
            <v>22719.107768349815</v>
          </cell>
          <cell r="NM107">
            <v>25906.552671966143</v>
          </cell>
          <cell r="NN107">
            <v>7192.0361570110545</v>
          </cell>
          <cell r="NO107">
            <v>24685.913544895127</v>
          </cell>
          <cell r="NP107">
            <v>59533.507089566439</v>
          </cell>
          <cell r="NQ107">
            <v>57834.662222561426</v>
          </cell>
          <cell r="NR107">
            <v>26828.227528240532</v>
          </cell>
          <cell r="NS107">
            <v>-15376.934816388413</v>
          </cell>
          <cell r="NT107">
            <v>47037.271113179158</v>
          </cell>
          <cell r="NU107">
            <v>53873.259003337938</v>
          </cell>
          <cell r="NV107">
            <v>38853.55928439321</v>
          </cell>
          <cell r="NW107">
            <v>15544.337461533956</v>
          </cell>
          <cell r="NX107">
            <v>22719.107768349815</v>
          </cell>
          <cell r="NY107">
            <v>25906.552671966143</v>
          </cell>
          <cell r="NZ107">
            <v>7192.0361570110545</v>
          </cell>
          <cell r="OA107">
            <v>24685.913544895127</v>
          </cell>
          <cell r="OB107">
            <v>59533.507089566439</v>
          </cell>
          <cell r="OC107">
            <v>57834.662222561426</v>
          </cell>
          <cell r="OD107">
            <v>26828.227528240532</v>
          </cell>
          <cell r="OE107">
            <v>-15376.934816388413</v>
          </cell>
          <cell r="OG107">
            <v>64169.997901849914</v>
          </cell>
          <cell r="OH107">
            <v>203934.08730276022</v>
          </cell>
          <cell r="OI107">
            <v>364631.49902864639</v>
          </cell>
        </row>
        <row r="109">
          <cell r="A109" t="str">
            <v>Interest Bearing ANR</v>
          </cell>
          <cell r="B109" t="str">
            <v>AVERAGEIF</v>
          </cell>
          <cell r="D109" t="str">
            <v>Interest Bearing ANR</v>
          </cell>
          <cell r="E109">
            <v>2066064.1596797847</v>
          </cell>
          <cell r="F109">
            <v>2109631.6770715714</v>
          </cell>
          <cell r="G109">
            <v>2159461.7238665977</v>
          </cell>
          <cell r="H109">
            <v>2187467.2194909696</v>
          </cell>
          <cell r="I109">
            <v>2230516.5419975664</v>
          </cell>
          <cell r="J109">
            <v>2240491.0558780078</v>
          </cell>
          <cell r="K109">
            <v>2237122.9554453823</v>
          </cell>
          <cell r="L109">
            <v>2225176.8357106405</v>
          </cell>
          <cell r="M109">
            <v>2224847.1323364112</v>
          </cell>
          <cell r="N109">
            <v>2271816.8151032981</v>
          </cell>
          <cell r="O109">
            <v>2345804.5610094252</v>
          </cell>
          <cell r="P109">
            <v>2427418.90939624</v>
          </cell>
          <cell r="Q109">
            <v>2442625.0192504334</v>
          </cell>
          <cell r="R109">
            <v>2437598.7742253584</v>
          </cell>
          <cell r="S109">
            <v>2445651.9684014278</v>
          </cell>
          <cell r="T109">
            <v>2476090.3629165441</v>
          </cell>
          <cell r="U109">
            <v>2508688.378834263</v>
          </cell>
          <cell r="V109">
            <v>2544840.9839911568</v>
          </cell>
          <cell r="W109">
            <v>2565503.1399876568</v>
          </cell>
          <cell r="X109">
            <v>2591733.3159723491</v>
          </cell>
          <cell r="Y109">
            <v>2630007.1609896054</v>
          </cell>
          <cell r="Z109">
            <v>2671904.8901219275</v>
          </cell>
          <cell r="AA109">
            <v>2688658.7012874945</v>
          </cell>
          <cell r="AB109">
            <v>2740086.0350869978</v>
          </cell>
          <cell r="AC109">
            <v>2780477.5874792002</v>
          </cell>
          <cell r="AD109">
            <v>2777507.1370871998</v>
          </cell>
          <cell r="AE109">
            <v>2774212.0434000003</v>
          </cell>
          <cell r="AF109">
            <v>2762377</v>
          </cell>
          <cell r="AG109">
            <v>2758000.2275</v>
          </cell>
          <cell r="AH109">
            <v>2745235.472466338</v>
          </cell>
          <cell r="AI109">
            <v>2738029.5904000001</v>
          </cell>
          <cell r="AJ109">
            <v>2716201.5</v>
          </cell>
          <cell r="AK109">
            <v>2704277.5066517345</v>
          </cell>
          <cell r="AL109">
            <v>2698954.2895999998</v>
          </cell>
          <cell r="AM109">
            <v>2700617.0817068876</v>
          </cell>
          <cell r="AN109">
            <v>2710948.2579664239</v>
          </cell>
          <cell r="AO109">
            <v>2688589.9120237734</v>
          </cell>
          <cell r="AP109">
            <v>2669379.5228299997</v>
          </cell>
          <cell r="AQ109">
            <v>2667235.3922799998</v>
          </cell>
          <cell r="AR109">
            <v>2648474.2307799994</v>
          </cell>
          <cell r="AS109">
            <v>2669984.9060099996</v>
          </cell>
          <cell r="AT109">
            <v>2684010.1601900002</v>
          </cell>
          <cell r="AU109">
            <v>2692634.5685300007</v>
          </cell>
          <cell r="AV109">
            <v>2688953.2549200002</v>
          </cell>
          <cell r="AW109">
            <v>2677726.88797</v>
          </cell>
          <cell r="AX109">
            <v>2671153.6057000002</v>
          </cell>
          <cell r="AY109">
            <v>2677264.0645300001</v>
          </cell>
          <cell r="AZ109">
            <v>2675195.1634550001</v>
          </cell>
          <cell r="BA109">
            <v>2661711.0998950005</v>
          </cell>
          <cell r="BB109">
            <v>2650086.75184</v>
          </cell>
          <cell r="BC109">
            <v>2629220.8246999998</v>
          </cell>
          <cell r="BD109">
            <v>2615871.8503549993</v>
          </cell>
          <cell r="BE109">
            <v>2620480.2280250005</v>
          </cell>
          <cell r="BF109">
            <v>2618868.52666</v>
          </cell>
          <cell r="BG109">
            <v>2617016.8699099999</v>
          </cell>
          <cell r="BH109">
            <v>2605437.861575</v>
          </cell>
          <cell r="BI109">
            <v>2592636.5992599991</v>
          </cell>
          <cell r="BJ109">
            <v>2579338.4649150004</v>
          </cell>
          <cell r="BK109">
            <v>2568631.1112349997</v>
          </cell>
          <cell r="BL109">
            <v>2555113.59926</v>
          </cell>
          <cell r="BM109">
            <v>2546815.2102600005</v>
          </cell>
          <cell r="BN109">
            <v>2528353.82504</v>
          </cell>
          <cell r="BO109">
            <v>2510500.0878050001</v>
          </cell>
          <cell r="BP109">
            <v>2494860.8934650002</v>
          </cell>
          <cell r="BQ109">
            <v>2491293.2481100005</v>
          </cell>
          <cell r="BR109">
            <v>2479367.8313549999</v>
          </cell>
          <cell r="BS109">
            <v>2464749.9608499995</v>
          </cell>
          <cell r="BT109">
            <v>2453053.4229649995</v>
          </cell>
          <cell r="BU109">
            <v>2468299.6761499997</v>
          </cell>
          <cell r="BV109">
            <v>2498573.8107250007</v>
          </cell>
          <cell r="BW109">
            <v>2535738.0398050006</v>
          </cell>
          <cell r="BX109">
            <v>2578901.4699249999</v>
          </cell>
          <cell r="BY109">
            <v>2614013.8213499999</v>
          </cell>
          <cell r="BZ109">
            <v>2626503.2008850006</v>
          </cell>
          <cell r="CA109">
            <v>2638581.5097099999</v>
          </cell>
          <cell r="CB109">
            <v>2665691.2865050002</v>
          </cell>
          <cell r="CC109">
            <v>2689409.9574549999</v>
          </cell>
          <cell r="CD109">
            <v>2716051.3877749997</v>
          </cell>
          <cell r="CE109">
            <v>2726366.4495949997</v>
          </cell>
          <cell r="CF109">
            <v>2719768.7138950001</v>
          </cell>
          <cell r="CG109">
            <v>2726102.7632200001</v>
          </cell>
          <cell r="CH109">
            <v>2743839.2931149993</v>
          </cell>
          <cell r="CI109">
            <v>2766736.9566350006</v>
          </cell>
          <cell r="CJ109">
            <v>2754788.2437900007</v>
          </cell>
          <cell r="CK109">
            <v>2808283.73031</v>
          </cell>
          <cell r="CL109">
            <v>2801977.3174450002</v>
          </cell>
          <cell r="CM109">
            <v>2811507.2303200001</v>
          </cell>
          <cell r="CN109">
            <v>2816133.088070001</v>
          </cell>
          <cell r="CO109">
            <v>2835757.659885</v>
          </cell>
          <cell r="CP109">
            <v>2843153.7492849999</v>
          </cell>
          <cell r="CQ109">
            <v>2835932.7831749995</v>
          </cell>
          <cell r="CR109">
            <v>2826428.25648</v>
          </cell>
          <cell r="CS109">
            <v>2823597.7247349988</v>
          </cell>
          <cell r="CT109">
            <v>2833960.9446049994</v>
          </cell>
          <cell r="CU109">
            <v>2849762.5248100003</v>
          </cell>
          <cell r="CV109">
            <v>2871989.9736550003</v>
          </cell>
          <cell r="CW109">
            <v>2864095.299815</v>
          </cell>
          <cell r="CX109">
            <v>2859167.2258400004</v>
          </cell>
          <cell r="CY109">
            <v>2891084.8625400001</v>
          </cell>
          <cell r="CZ109">
            <v>2923672.0246099997</v>
          </cell>
          <cell r="DA109">
            <v>2958923.8570299991</v>
          </cell>
          <cell r="DB109">
            <v>2980290.0134749985</v>
          </cell>
          <cell r="DC109">
            <v>2991662.7206100002</v>
          </cell>
          <cell r="DD109">
            <v>2983858.0571350008</v>
          </cell>
          <cell r="DE109">
            <v>2998414.31819</v>
          </cell>
          <cell r="DF109">
            <v>3038661.7479049996</v>
          </cell>
          <cell r="DG109">
            <v>3081657.3073450006</v>
          </cell>
          <cell r="DH109">
            <v>3122847.3351799999</v>
          </cell>
          <cell r="DI109">
            <v>3143976.6622749995</v>
          </cell>
          <cell r="DJ109">
            <v>3150695.8313149996</v>
          </cell>
          <cell r="DK109">
            <v>3194991.9663949995</v>
          </cell>
          <cell r="DL109">
            <v>3221057.4200550006</v>
          </cell>
          <cell r="DM109">
            <v>3230743.2244300004</v>
          </cell>
          <cell r="DN109">
            <v>3236148.9999900004</v>
          </cell>
          <cell r="DO109">
            <v>3244959.0575400004</v>
          </cell>
          <cell r="DP109">
            <v>3253661.7190199997</v>
          </cell>
          <cell r="DQ109">
            <v>3277524.6114800004</v>
          </cell>
          <cell r="DR109">
            <v>3303151.1114400001</v>
          </cell>
          <cell r="DS109">
            <v>3333025.1456899992</v>
          </cell>
          <cell r="DT109">
            <v>3365334.2442500005</v>
          </cell>
          <cell r="DU109">
            <v>3375093.8659100006</v>
          </cell>
          <cell r="DV109">
            <v>3380285.87072</v>
          </cell>
          <cell r="DW109">
            <v>3423418.0360499998</v>
          </cell>
          <cell r="DX109">
            <v>3472864.9299699999</v>
          </cell>
          <cell r="DY109">
            <v>3519421.0163899995</v>
          </cell>
          <cell r="DZ109">
            <v>3565784.7887800001</v>
          </cell>
          <cell r="EA109">
            <v>3591633.9781400007</v>
          </cell>
          <cell r="EB109">
            <v>3614844.1741499989</v>
          </cell>
          <cell r="EC109">
            <v>3645854.1977499998</v>
          </cell>
          <cell r="ED109">
            <v>3735611.3904300001</v>
          </cell>
          <cell r="EE109">
            <v>3803646.6128599998</v>
          </cell>
          <cell r="EF109">
            <v>3760728.7731999997</v>
          </cell>
          <cell r="EG109">
            <v>3440976.8894400001</v>
          </cell>
          <cell r="EH109">
            <v>3434447.11363</v>
          </cell>
          <cell r="EI109">
            <v>3417439.988429999</v>
          </cell>
          <cell r="EJ109">
            <v>3370645.8452300006</v>
          </cell>
          <cell r="EK109">
            <v>3331160.58941</v>
          </cell>
          <cell r="EL109">
            <v>3307849.8309999998</v>
          </cell>
          <cell r="EM109">
            <v>3198773.2999026668</v>
          </cell>
          <cell r="EN109">
            <v>3133209.2913367739</v>
          </cell>
          <cell r="EO109">
            <v>3118143.7814899995</v>
          </cell>
          <cell r="EP109">
            <v>3111782.5061999992</v>
          </cell>
          <cell r="EQ109">
            <v>3107338.2171399998</v>
          </cell>
          <cell r="ER109">
            <v>3152865.7091699997</v>
          </cell>
          <cell r="ES109">
            <v>3211284.9210100002</v>
          </cell>
          <cell r="ET109">
            <v>3260876.4647899996</v>
          </cell>
          <cell r="EU109">
            <v>3324871.2140500005</v>
          </cell>
          <cell r="EV109">
            <v>3386062.91439</v>
          </cell>
          <cell r="EW109">
            <v>3435995.9352299999</v>
          </cell>
          <cell r="EX109">
            <v>3466270.5159700001</v>
          </cell>
          <cell r="EY109">
            <v>3526678.8056799993</v>
          </cell>
          <cell r="EZ109">
            <v>3532832.3450000002</v>
          </cell>
          <cell r="FA109">
            <v>3534545.1842200006</v>
          </cell>
          <cell r="FB109">
            <v>3554778.2497199997</v>
          </cell>
          <cell r="FC109">
            <v>3561366.0530399997</v>
          </cell>
          <cell r="FD109">
            <v>3558845.2810499999</v>
          </cell>
          <cell r="FE109">
            <v>3540135.1422899994</v>
          </cell>
          <cell r="FF109">
            <v>3526025.4217599994</v>
          </cell>
          <cell r="FG109">
            <v>3537070.7372999997</v>
          </cell>
          <cell r="FH109">
            <v>3551040.6986400001</v>
          </cell>
          <cell r="FI109">
            <v>3557212.1419800003</v>
          </cell>
          <cell r="FJ109">
            <v>3559613.5724900002</v>
          </cell>
          <cell r="FK109">
            <v>3546173.9033799996</v>
          </cell>
          <cell r="FL109">
            <v>3509485.4914500001</v>
          </cell>
          <cell r="FM109">
            <v>3484005.5874800002</v>
          </cell>
          <cell r="FN109">
            <v>3466454.9488000004</v>
          </cell>
          <cell r="FO109">
            <v>3459468.4889399996</v>
          </cell>
          <cell r="FP109">
            <v>3441715.8728599991</v>
          </cell>
          <cell r="FQ109">
            <v>3356440.4633399989</v>
          </cell>
          <cell r="FR109">
            <v>3216206.0191899994</v>
          </cell>
          <cell r="FS109">
            <v>2901299.4765000003</v>
          </cell>
          <cell r="FT109">
            <v>2897886.24321</v>
          </cell>
          <cell r="FU109">
            <v>2881010.7962799994</v>
          </cell>
          <cell r="FV109">
            <v>2849419.3971199999</v>
          </cell>
          <cell r="FW109">
            <v>2820162.6356200003</v>
          </cell>
          <cell r="FX109">
            <v>2809431.0445800005</v>
          </cell>
          <cell r="FY109">
            <v>2817863.0158199999</v>
          </cell>
          <cell r="FZ109">
            <v>2840326.6553800004</v>
          </cell>
          <cell r="GA109">
            <v>2859282.50355</v>
          </cell>
          <cell r="GB109">
            <v>2851860.0080400002</v>
          </cell>
          <cell r="GC109">
            <v>2814689.4474330009</v>
          </cell>
          <cell r="GD109">
            <v>2785793.4873600001</v>
          </cell>
          <cell r="GE109">
            <v>2764612.59271</v>
          </cell>
          <cell r="GF109">
            <v>2740685.1834199997</v>
          </cell>
          <cell r="GG109">
            <v>2738871.1853499999</v>
          </cell>
          <cell r="GH109">
            <v>2741666.3904899997</v>
          </cell>
          <cell r="GI109">
            <v>2734480.2395400004</v>
          </cell>
          <cell r="GJ109">
            <v>2697733.249315409</v>
          </cell>
          <cell r="GK109">
            <v>2661771.8754281485</v>
          </cell>
          <cell r="GL109">
            <v>2652015.669528835</v>
          </cell>
          <cell r="GM109">
            <v>2658567.1503383033</v>
          </cell>
          <cell r="GN109">
            <v>2664094.9763613306</v>
          </cell>
          <cell r="GO109">
            <v>2645249.8263074374</v>
          </cell>
          <cell r="GP109">
            <v>2639747.9023955129</v>
          </cell>
          <cell r="GQ109">
            <v>2662801.6592315943</v>
          </cell>
          <cell r="GR109">
            <v>2695587.33811027</v>
          </cell>
          <cell r="GS109">
            <v>2729855.4908210984</v>
          </cell>
          <cell r="GT109">
            <v>2752680.7822781242</v>
          </cell>
          <cell r="GU109">
            <v>2761015.5161306551</v>
          </cell>
          <cell r="GV109">
            <v>2737822.4192553479</v>
          </cell>
          <cell r="GW109">
            <v>2712356.6496785819</v>
          </cell>
          <cell r="GX109">
            <v>2713304.7997220745</v>
          </cell>
          <cell r="GY109">
            <v>2731481.0017830171</v>
          </cell>
          <cell r="GZ109">
            <v>2748049.8583537252</v>
          </cell>
          <cell r="HA109">
            <v>2737334.7751165517</v>
          </cell>
          <cell r="HB109">
            <v>2739292.2290107813</v>
          </cell>
          <cell r="HC109">
            <v>2770552.3765759254</v>
          </cell>
          <cell r="HD109">
            <v>2811901.0689245216</v>
          </cell>
          <cell r="HE109">
            <v>2854395.2173494548</v>
          </cell>
          <cell r="HF109">
            <v>2884152.9655912826</v>
          </cell>
          <cell r="HG109">
            <v>2898192.158691125</v>
          </cell>
          <cell r="HH109">
            <v>2878668.3297793781</v>
          </cell>
          <cell r="HI109">
            <v>2856210.226305618</v>
          </cell>
          <cell r="HJ109">
            <v>2861102.5368199958</v>
          </cell>
          <cell r="HK109">
            <v>2884360.5067017796</v>
          </cell>
          <cell r="HL109">
            <v>2905739.4101597639</v>
          </cell>
          <cell r="HM109">
            <v>2897504.8702293695</v>
          </cell>
          <cell r="HN109">
            <v>2900608.8420150997</v>
          </cell>
          <cell r="HO109">
            <v>2933040.9618844101</v>
          </cell>
          <cell r="HP109">
            <v>2976120.1772218877</v>
          </cell>
          <cell r="HQ109">
            <v>3020400.9448220576</v>
          </cell>
          <cell r="HR109">
            <v>3051231.5566838286</v>
          </cell>
          <cell r="HS109">
            <v>3065579.6267523728</v>
          </cell>
          <cell r="HT109">
            <v>3044754.2612239146</v>
          </cell>
          <cell r="HU109">
            <v>3020813.8849171633</v>
          </cell>
          <cell r="HV109">
            <v>3025492.3154017935</v>
          </cell>
          <cell r="HW109">
            <v>3049536.8927516891</v>
          </cell>
          <cell r="HX109">
            <v>3071646.9927037628</v>
          </cell>
          <cell r="HY109">
            <v>3062584.8242903696</v>
          </cell>
          <cell r="IA109">
            <v>2258531.7038797121</v>
          </cell>
          <cell r="IB109">
            <v>2590103.4416078315</v>
          </cell>
          <cell r="IC109">
            <v>2731245.8349001966</v>
          </cell>
          <cell r="ID109">
            <v>2673643.5714241671</v>
          </cell>
          <cell r="IE109">
            <v>2599959.8248329167</v>
          </cell>
          <cell r="IF109">
            <v>2509808.8406287502</v>
          </cell>
          <cell r="IG109">
            <v>2715176.9577408335</v>
          </cell>
          <cell r="IH109">
            <v>2834524.71269</v>
          </cell>
          <cell r="II109">
            <v>2997851.3443445829</v>
          </cell>
          <cell r="IJ109">
            <v>3265532.2664595838</v>
          </cell>
          <cell r="IK109">
            <v>3579589.2214899994</v>
          </cell>
          <cell r="IL109">
            <v>3241245.0911624539</v>
          </cell>
          <cell r="IM109">
            <v>3473604.8421191662</v>
          </cell>
          <cell r="IN109">
            <v>3499558.9440349997</v>
          </cell>
          <cell r="IO109">
            <v>2879953.1035602503</v>
          </cell>
          <cell r="IP109">
            <v>2707128.4855124555</v>
          </cell>
          <cell r="IQ109">
            <v>2718503.1827397128</v>
          </cell>
          <cell r="IR109">
            <v>2853505.9913449162</v>
          </cell>
          <cell r="IS109">
            <v>3018484.2733890289</v>
          </cell>
          <cell r="IU109">
            <v>3425522.9455800001</v>
          </cell>
          <cell r="IV109">
            <v>3558946.5944366665</v>
          </cell>
          <cell r="IW109">
            <v>3665436.5874433331</v>
          </cell>
          <cell r="IX109">
            <v>3668450.7585</v>
          </cell>
          <cell r="IY109">
            <v>3407510.9824299999</v>
          </cell>
          <cell r="IZ109">
            <v>3279261.2401042222</v>
          </cell>
          <cell r="JA109">
            <v>3121045.1930089239</v>
          </cell>
          <cell r="JB109">
            <v>3157162.9491066667</v>
          </cell>
          <cell r="JC109">
            <v>3323936.8644099999</v>
          </cell>
          <cell r="JD109">
            <v>3476315.0856266669</v>
          </cell>
          <cell r="JE109">
            <v>3540718.5929799997</v>
          </cell>
          <cell r="JF109">
            <v>3553448.82546</v>
          </cell>
          <cell r="JG109">
            <v>3538045.619233333</v>
          </cell>
          <cell r="JH109">
            <v>3554333.2059499999</v>
          </cell>
          <cell r="JI109">
            <v>3486648.6759099998</v>
          </cell>
          <cell r="JJ109">
            <v>3419208.2750466657</v>
          </cell>
          <cell r="JK109">
            <v>3005130.5796333328</v>
          </cell>
          <cell r="JL109">
            <v>2850197.6096733329</v>
          </cell>
          <cell r="JM109">
            <v>2822540.2385933339</v>
          </cell>
          <cell r="JN109">
            <v>2841943.9863410001</v>
          </cell>
          <cell r="JO109">
            <v>2763697.0878300001</v>
          </cell>
          <cell r="JP109">
            <v>2738339.2717933333</v>
          </cell>
          <cell r="JQ109">
            <v>2670506.9314241312</v>
          </cell>
          <cell r="JR109">
            <v>2655970.6510023572</v>
          </cell>
          <cell r="JS109">
            <v>2666045.6332457922</v>
          </cell>
          <cell r="JT109">
            <v>2747850.5964099593</v>
          </cell>
          <cell r="JU109">
            <v>2721161.2895520017</v>
          </cell>
          <cell r="JV109">
            <v>2738955.2117510978</v>
          </cell>
          <cell r="JW109">
            <v>2773915.2248370759</v>
          </cell>
          <cell r="JX109">
            <v>2878913.4472106211</v>
          </cell>
          <cell r="JY109">
            <v>2865327.0309683308</v>
          </cell>
          <cell r="JZ109">
            <v>2895868.2623636373</v>
          </cell>
          <cell r="KA109">
            <v>2936589.993707133</v>
          </cell>
          <cell r="KB109">
            <v>3045737.376086086</v>
          </cell>
          <cell r="KC109">
            <v>3030353.4871809571</v>
          </cell>
          <cell r="KD109">
            <v>3061256.2365819402</v>
          </cell>
          <cell r="KF109">
            <v>2927664.0946533331</v>
          </cell>
          <cell r="KG109">
            <v>2751018.1798116663</v>
          </cell>
          <cell r="KI109">
            <v>3260876.4647899996</v>
          </cell>
          <cell r="KJ109">
            <v>3324871.2140500005</v>
          </cell>
          <cell r="KK109">
            <v>3386062.91439</v>
          </cell>
          <cell r="KL109">
            <v>3435995.9352299999</v>
          </cell>
          <cell r="KM109">
            <v>3466270.5159700001</v>
          </cell>
          <cell r="KN109">
            <v>3526678.8056799993</v>
          </cell>
          <cell r="KO109">
            <v>3532832.3450000002</v>
          </cell>
          <cell r="KP109">
            <v>3534545.1842200006</v>
          </cell>
          <cell r="KQ109">
            <v>3554778.2497199997</v>
          </cell>
          <cell r="KR109">
            <v>3561366.0530399997</v>
          </cell>
          <cell r="KS109">
            <v>3558845.2810499999</v>
          </cell>
          <cell r="KT109">
            <v>3540135.1422899994</v>
          </cell>
          <cell r="KU109">
            <v>3526025.4217599994</v>
          </cell>
          <cell r="KV109">
            <v>3537070.7372999997</v>
          </cell>
          <cell r="KW109">
            <v>3551040.6986400001</v>
          </cell>
          <cell r="KX109">
            <v>3557212.1419800003</v>
          </cell>
          <cell r="KY109">
            <v>3559613.5724900002</v>
          </cell>
          <cell r="KZ109">
            <v>3546173.9033799996</v>
          </cell>
          <cell r="LA109">
            <v>3509485.4914500001</v>
          </cell>
          <cell r="LB109">
            <v>3484005.5874800002</v>
          </cell>
          <cell r="LC109">
            <v>3466454.9488000004</v>
          </cell>
          <cell r="LD109">
            <v>3459468.4889399996</v>
          </cell>
          <cell r="LE109">
            <v>3441715.8728599991</v>
          </cell>
          <cell r="LF109">
            <v>3356440.4633399989</v>
          </cell>
          <cell r="LG109">
            <v>3216206.0191899994</v>
          </cell>
          <cell r="LH109">
            <v>2901299.4765000003</v>
          </cell>
          <cell r="LI109">
            <v>2897886.24321</v>
          </cell>
          <cell r="LJ109">
            <v>2881010.7962799994</v>
          </cell>
          <cell r="LK109">
            <v>2849419.3971199999</v>
          </cell>
          <cell r="LL109">
            <v>2820162.6356200003</v>
          </cell>
          <cell r="LM109">
            <v>2809431.0445800005</v>
          </cell>
          <cell r="LN109">
            <v>2817863.0158199999</v>
          </cell>
          <cell r="LO109">
            <v>2840326.6553800004</v>
          </cell>
          <cell r="LP109">
            <v>2859282.50355</v>
          </cell>
          <cell r="LQ109">
            <v>2851860.0080400002</v>
          </cell>
          <cell r="LR109">
            <v>2815992.2462245366</v>
          </cell>
          <cell r="LS109">
            <v>2785793.4873600001</v>
          </cell>
          <cell r="LT109">
            <v>2764612.59271</v>
          </cell>
          <cell r="LU109">
            <v>2740685.1834199997</v>
          </cell>
          <cell r="LV109">
            <v>2744454.1660985802</v>
          </cell>
          <cell r="LW109">
            <v>2755629.6998814153</v>
          </cell>
          <cell r="LX109">
            <v>2753818.0489960415</v>
          </cell>
          <cell r="LY109">
            <v>2722604.965300194</v>
          </cell>
          <cell r="LZ109">
            <v>2690098.4431781322</v>
          </cell>
          <cell r="MA109">
            <v>2683552.9084946923</v>
          </cell>
          <cell r="MB109">
            <v>2693129.8584236614</v>
          </cell>
          <cell r="MC109">
            <v>2701536.3938921476</v>
          </cell>
          <cell r="MD109">
            <v>2685429.0681681614</v>
          </cell>
          <cell r="MF109">
            <v>2751300.6383253457</v>
          </cell>
          <cell r="MG109">
            <v>2757498.8630776727</v>
          </cell>
          <cell r="MH109">
            <v>2726778.7346602525</v>
          </cell>
          <cell r="MJ109">
            <v>3260876.4647899996</v>
          </cell>
          <cell r="MK109">
            <v>3324871.2140500005</v>
          </cell>
          <cell r="ML109">
            <v>3386062.91439</v>
          </cell>
          <cell r="MM109">
            <v>3402711.5995400478</v>
          </cell>
          <cell r="MN109">
            <v>3406719.5958004692</v>
          </cell>
          <cell r="MO109">
            <v>3416036.3233094802</v>
          </cell>
          <cell r="MP109">
            <v>3417973.3352709115</v>
          </cell>
          <cell r="MQ109">
            <v>3419638.14433276</v>
          </cell>
          <cell r="MR109">
            <v>3447872.1751501579</v>
          </cell>
          <cell r="MS109">
            <v>3493029.857897901</v>
          </cell>
          <cell r="MT109">
            <v>3522319.4564874824</v>
          </cell>
          <cell r="MU109">
            <v>3515608.2881006217</v>
          </cell>
          <cell r="MV109">
            <v>3528615.6426195363</v>
          </cell>
          <cell r="MW109">
            <v>3585319.0736950757</v>
          </cell>
          <cell r="MX109">
            <v>3637694.5567351971</v>
          </cell>
          <cell r="MY109">
            <v>3671015.0699936831</v>
          </cell>
          <cell r="MZ109">
            <v>3696168.2194005167</v>
          </cell>
          <cell r="NA109">
            <v>3726129.997073974</v>
          </cell>
          <cell r="NB109">
            <v>3748197.3808618486</v>
          </cell>
          <cell r="NC109">
            <v>3769412.0867203581</v>
          </cell>
          <cell r="ND109">
            <v>3815997.0670947209</v>
          </cell>
          <cell r="NE109">
            <v>3878552.7152945111</v>
          </cell>
          <cell r="NF109">
            <v>3924866.8611441283</v>
          </cell>
          <cell r="NG109">
            <v>3935191.2014166685</v>
          </cell>
          <cell r="NH109">
            <v>3952164.9125312362</v>
          </cell>
          <cell r="NI109">
            <v>3999903.7050597658</v>
          </cell>
          <cell r="NJ109">
            <v>4043550.6446874398</v>
          </cell>
          <cell r="NK109">
            <v>4068033.1217877739</v>
          </cell>
          <cell r="NL109">
            <v>4084448.3732965328</v>
          </cell>
          <cell r="NM109">
            <v>4106044.7328850226</v>
          </cell>
          <cell r="NN109">
            <v>4119877.556296018</v>
          </cell>
          <cell r="NO109">
            <v>4133100.0602331893</v>
          </cell>
          <cell r="NP109">
            <v>4172493.2997007724</v>
          </cell>
          <cell r="NQ109">
            <v>4228460.9134345297</v>
          </cell>
          <cell r="NR109">
            <v>4268075.8874146845</v>
          </cell>
          <cell r="NS109">
            <v>4271085.0628815433</v>
          </cell>
          <cell r="NT109">
            <v>3952164.9125312362</v>
          </cell>
          <cell r="NU109">
            <v>3999903.7050597658</v>
          </cell>
          <cell r="NV109">
            <v>4043550.6446874398</v>
          </cell>
          <cell r="NW109">
            <v>4068033.1217877739</v>
          </cell>
          <cell r="NX109">
            <v>4084448.3732965328</v>
          </cell>
          <cell r="NY109">
            <v>4106044.7328850226</v>
          </cell>
          <cell r="NZ109">
            <v>4119877.556296018</v>
          </cell>
          <cell r="OA109">
            <v>4133100.0602331893</v>
          </cell>
          <cell r="OB109">
            <v>4172493.2997007724</v>
          </cell>
          <cell r="OC109">
            <v>4228460.9134345297</v>
          </cell>
          <cell r="OD109">
            <v>4268075.8874146845</v>
          </cell>
          <cell r="OE109">
            <v>4271085.0628815433</v>
          </cell>
          <cell r="OG109">
            <v>4086175.4093231098</v>
          </cell>
          <cell r="OH109">
            <v>4042357.5817079614</v>
          </cell>
          <cell r="OI109">
            <v>4120603.1891840422</v>
          </cell>
        </row>
        <row r="110">
          <cell r="B110" t="str">
            <v>AVERAGEIF</v>
          </cell>
          <cell r="D110" t="str">
            <v>Not Interest Bearing Accounts</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-4296.6430750000009</v>
          </cell>
          <cell r="BB110">
            <v>-10301.248920000007</v>
          </cell>
          <cell r="BC110">
            <v>-14694.16519</v>
          </cell>
          <cell r="BD110">
            <v>-18341.264354999985</v>
          </cell>
          <cell r="BE110">
            <v>-23418.602234999984</v>
          </cell>
          <cell r="BF110">
            <v>-28756.439959999974</v>
          </cell>
          <cell r="BG110">
            <v>-32968.622849999978</v>
          </cell>
          <cell r="BH110">
            <v>-37670.028875000004</v>
          </cell>
          <cell r="BI110">
            <v>-38097.021690000016</v>
          </cell>
          <cell r="BJ110">
            <v>-34297.719375000015</v>
          </cell>
          <cell r="BK110">
            <v>-29831.038015000016</v>
          </cell>
          <cell r="BL110">
            <v>-30807.373920000031</v>
          </cell>
          <cell r="BM110">
            <v>-33216.910000000033</v>
          </cell>
          <cell r="BN110">
            <v>-33435.225030000031</v>
          </cell>
          <cell r="BO110">
            <v>-36632.645845000028</v>
          </cell>
          <cell r="BP110">
            <v>-38836.159465000019</v>
          </cell>
          <cell r="BQ110">
            <v>-40017.424559999999</v>
          </cell>
          <cell r="BR110">
            <v>-42351.751544999999</v>
          </cell>
          <cell r="BS110">
            <v>-41392.55134000002</v>
          </cell>
          <cell r="BT110">
            <v>-38114.937835000041</v>
          </cell>
          <cell r="BU110">
            <v>-37393.388720000017</v>
          </cell>
          <cell r="BV110">
            <v>-39606.499265000035</v>
          </cell>
          <cell r="BW110">
            <v>-36796.58359500004</v>
          </cell>
          <cell r="BX110">
            <v>-37319.021794999979</v>
          </cell>
          <cell r="BY110">
            <v>-42001.965369999947</v>
          </cell>
          <cell r="BZ110">
            <v>-40128.532314999924</v>
          </cell>
          <cell r="CA110">
            <v>-40309.589199999951</v>
          </cell>
          <cell r="CB110">
            <v>-42417.062174999999</v>
          </cell>
          <cell r="CC110">
            <v>-43404.958704999954</v>
          </cell>
          <cell r="CD110">
            <v>-42808.030164999946</v>
          </cell>
          <cell r="CE110">
            <v>-44332.619224999944</v>
          </cell>
          <cell r="CF110">
            <v>-45494.262024999902</v>
          </cell>
          <cell r="CG110">
            <v>-45958.720349999945</v>
          </cell>
          <cell r="CH110">
            <v>-48524.763854999954</v>
          </cell>
          <cell r="CI110">
            <v>-46405.309594999999</v>
          </cell>
          <cell r="CJ110">
            <v>-47384.871435000052</v>
          </cell>
          <cell r="CK110">
            <v>-50333.699059999999</v>
          </cell>
          <cell r="CL110">
            <v>-48124.789294999995</v>
          </cell>
          <cell r="CM110">
            <v>-49273.904300000002</v>
          </cell>
          <cell r="CN110">
            <v>-47880.315890000013</v>
          </cell>
          <cell r="CO110">
            <v>-47894.434575000007</v>
          </cell>
          <cell r="CP110">
            <v>-53533.277015</v>
          </cell>
          <cell r="CQ110">
            <v>-53342.422644999984</v>
          </cell>
          <cell r="CR110">
            <v>-50616.84785999998</v>
          </cell>
          <cell r="CS110">
            <v>-51723.936244999975</v>
          </cell>
          <cell r="CT110">
            <v>-53380.633014999927</v>
          </cell>
          <cell r="CU110">
            <v>-49148.131819999966</v>
          </cell>
          <cell r="CV110">
            <v>-49067.934364999986</v>
          </cell>
          <cell r="CW110">
            <v>-51895.16376499999</v>
          </cell>
          <cell r="CX110">
            <v>-51931.456590000023</v>
          </cell>
          <cell r="CY110">
            <v>-52843.391780000005</v>
          </cell>
          <cell r="CZ110">
            <v>-48517.265580000007</v>
          </cell>
          <cell r="DA110">
            <v>-47304.552790000016</v>
          </cell>
          <cell r="DB110">
            <v>-32306.560645000016</v>
          </cell>
          <cell r="DC110">
            <v>-13693.58613</v>
          </cell>
          <cell r="DD110">
            <v>-9816.5160849999957</v>
          </cell>
          <cell r="DE110">
            <v>-6518.6943399999936</v>
          </cell>
          <cell r="DF110">
            <v>-9531.1909149999956</v>
          </cell>
          <cell r="DG110">
            <v>-11476.270294999998</v>
          </cell>
          <cell r="DH110">
            <v>-10748.74238</v>
          </cell>
          <cell r="DI110">
            <v>-8607.5745549999974</v>
          </cell>
          <cell r="DJ110">
            <v>-8444.5358749999978</v>
          </cell>
          <cell r="DK110">
            <v>-10495.087514999999</v>
          </cell>
          <cell r="DL110">
            <v>-10362.023144999999</v>
          </cell>
          <cell r="DM110">
            <v>-5137.6715899999999</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IA110">
            <v>0</v>
          </cell>
          <cell r="IB110">
            <v>0</v>
          </cell>
          <cell r="IC110">
            <v>0</v>
          </cell>
          <cell r="ID110">
            <v>-358.05358958333341</v>
          </cell>
          <cell r="IE110">
            <v>-27700.03628208334</v>
          </cell>
          <cell r="IF110">
            <v>-38658.179530416681</v>
          </cell>
          <cell r="IG110">
            <v>-44791.868175416632</v>
          </cell>
          <cell r="IH110">
            <v>-50490.149232499978</v>
          </cell>
          <cell r="II110">
            <v>-25274.650173750004</v>
          </cell>
          <cell r="IJ110">
            <v>-2869.943177083333</v>
          </cell>
          <cell r="IK110">
            <v>0</v>
          </cell>
          <cell r="IL110">
            <v>0</v>
          </cell>
          <cell r="IM110">
            <v>0</v>
          </cell>
          <cell r="IN110">
            <v>0</v>
          </cell>
          <cell r="IO110">
            <v>0</v>
          </cell>
          <cell r="IP110">
            <v>0</v>
          </cell>
          <cell r="IQ110">
            <v>0</v>
          </cell>
          <cell r="IR110">
            <v>0</v>
          </cell>
          <cell r="IS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F110">
            <v>0</v>
          </cell>
          <cell r="KG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F110">
            <v>0</v>
          </cell>
          <cell r="MG110">
            <v>0</v>
          </cell>
          <cell r="MH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G110">
            <v>0</v>
          </cell>
          <cell r="OH110">
            <v>0</v>
          </cell>
          <cell r="OI110">
            <v>0</v>
          </cell>
        </row>
        <row r="111">
          <cell r="B111" t="str">
            <v>AVERAGEIF</v>
          </cell>
          <cell r="D111" t="str">
            <v>Agency vs. Core System Difference</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7089.9650000000001</v>
          </cell>
          <cell r="AQ111">
            <v>20007.304499999998</v>
          </cell>
          <cell r="AR111">
            <v>31217.1495</v>
          </cell>
          <cell r="AS111">
            <v>41884.264999999999</v>
          </cell>
          <cell r="AT111">
            <v>53311.139000000003</v>
          </cell>
          <cell r="AU111">
            <v>66383.527999999991</v>
          </cell>
          <cell r="AV111">
            <v>78691.365999999995</v>
          </cell>
          <cell r="AW111">
            <v>88589.017499999987</v>
          </cell>
          <cell r="AX111">
            <v>98109.400499999989</v>
          </cell>
          <cell r="AY111">
            <v>106415.533</v>
          </cell>
          <cell r="AZ111">
            <v>112450.37561999999</v>
          </cell>
          <cell r="BA111">
            <v>117018.12293</v>
          </cell>
          <cell r="BB111">
            <v>115882.79921999999</v>
          </cell>
          <cell r="BC111">
            <v>114937.37781999999</v>
          </cell>
          <cell r="BD111">
            <v>114313.16218999999</v>
          </cell>
          <cell r="BE111">
            <v>113047.67908999999</v>
          </cell>
          <cell r="BF111">
            <v>110536.67945</v>
          </cell>
          <cell r="BG111">
            <v>109086.75932</v>
          </cell>
          <cell r="BH111">
            <v>106965.79268999999</v>
          </cell>
          <cell r="BI111">
            <v>103910.73886999999</v>
          </cell>
          <cell r="BJ111">
            <v>96424.270869999993</v>
          </cell>
          <cell r="BK111">
            <v>83328.800069999998</v>
          </cell>
          <cell r="BL111">
            <v>78537.885549999992</v>
          </cell>
          <cell r="BM111">
            <v>75118.612369999988</v>
          </cell>
          <cell r="BN111">
            <v>68143.981879999978</v>
          </cell>
          <cell r="BO111">
            <v>67380.97619999999</v>
          </cell>
          <cell r="BP111">
            <v>65404.262489999986</v>
          </cell>
          <cell r="BQ111">
            <v>59904.564879999991</v>
          </cell>
          <cell r="BR111">
            <v>58678.996269999989</v>
          </cell>
          <cell r="BS111">
            <v>56916.801779999994</v>
          </cell>
          <cell r="BT111">
            <v>46408.159369999994</v>
          </cell>
          <cell r="BU111">
            <v>46438.775669999988</v>
          </cell>
          <cell r="BV111">
            <v>39794.596659999996</v>
          </cell>
          <cell r="BW111">
            <v>35440.72490999999</v>
          </cell>
          <cell r="BX111">
            <v>35721.531899999987</v>
          </cell>
          <cell r="BY111">
            <v>30636.44339</v>
          </cell>
          <cell r="BZ111">
            <v>28779.038759999996</v>
          </cell>
          <cell r="CA111">
            <v>25707.977299999984</v>
          </cell>
          <cell r="CB111">
            <v>21003.738059999989</v>
          </cell>
          <cell r="CC111">
            <v>15950.686059999993</v>
          </cell>
          <cell r="CD111">
            <v>12286.517179999981</v>
          </cell>
          <cell r="CE111">
            <v>9560.6865600000019</v>
          </cell>
          <cell r="CF111">
            <v>8087.5510699999868</v>
          </cell>
          <cell r="CG111">
            <v>2088.8963299999887</v>
          </cell>
          <cell r="CH111">
            <v>48.218729999993229</v>
          </cell>
          <cell r="CI111">
            <v>-1453.755250000002</v>
          </cell>
          <cell r="CJ111">
            <v>-3881.9636500000197</v>
          </cell>
          <cell r="CK111">
            <v>-4496.4197200000053</v>
          </cell>
          <cell r="CL111">
            <v>-6884.9587000000029</v>
          </cell>
          <cell r="CM111">
            <v>-8778.71706000001</v>
          </cell>
          <cell r="CN111">
            <v>-8697.0857699999906</v>
          </cell>
          <cell r="CO111">
            <v>-11397.481850000026</v>
          </cell>
          <cell r="CP111">
            <v>-13605.89986000002</v>
          </cell>
          <cell r="CQ111">
            <v>-13793.75387</v>
          </cell>
          <cell r="CR111">
            <v>-18303.536170000021</v>
          </cell>
          <cell r="CS111">
            <v>-19034.527910000019</v>
          </cell>
          <cell r="CT111">
            <v>-19215.984970000034</v>
          </cell>
          <cell r="CU111">
            <v>-21713.745200000019</v>
          </cell>
          <cell r="CV111">
            <v>-22908.520130000004</v>
          </cell>
          <cell r="CW111">
            <v>-25710.639230000015</v>
          </cell>
          <cell r="CX111">
            <v>-27315.306490000003</v>
          </cell>
          <cell r="CY111">
            <v>-28363.544450000001</v>
          </cell>
          <cell r="CZ111">
            <v>-30070.351269999999</v>
          </cell>
          <cell r="DA111">
            <v>-33723.573199999999</v>
          </cell>
          <cell r="DB111">
            <v>-36507.129549999998</v>
          </cell>
          <cell r="DC111">
            <v>-38247.82220000001</v>
          </cell>
          <cell r="DD111">
            <v>-39012.750910000017</v>
          </cell>
          <cell r="DE111">
            <v>-37805.168290000016</v>
          </cell>
          <cell r="DF111">
            <v>-36360.241979999992</v>
          </cell>
          <cell r="DG111">
            <v>38327.037380000002</v>
          </cell>
          <cell r="DH111">
            <v>27686.065460000002</v>
          </cell>
          <cell r="DI111">
            <v>26747.531660000001</v>
          </cell>
          <cell r="DJ111">
            <v>26213.228950000001</v>
          </cell>
          <cell r="DK111">
            <v>26103.370910000001</v>
          </cell>
          <cell r="DL111">
            <v>25351.317739999999</v>
          </cell>
          <cell r="DM111">
            <v>6977.5994500000006</v>
          </cell>
          <cell r="DN111">
            <v>-61.699620000000003</v>
          </cell>
          <cell r="DO111">
            <v>-66.187380000000005</v>
          </cell>
          <cell r="DP111">
            <v>0</v>
          </cell>
          <cell r="DQ111">
            <v>0</v>
          </cell>
          <cell r="DR111">
            <v>0</v>
          </cell>
          <cell r="DS111">
            <v>0</v>
          </cell>
          <cell r="DT111">
            <v>0</v>
          </cell>
          <cell r="DU111">
            <v>-0.44945000000000002</v>
          </cell>
          <cell r="DV111">
            <v>0</v>
          </cell>
          <cell r="DW111">
            <v>-26.10652</v>
          </cell>
          <cell r="DX111">
            <v>0</v>
          </cell>
          <cell r="DY111">
            <v>0</v>
          </cell>
          <cell r="DZ111">
            <v>0</v>
          </cell>
          <cell r="EA111">
            <v>0</v>
          </cell>
          <cell r="EB111">
            <v>0</v>
          </cell>
          <cell r="EC111">
            <v>0</v>
          </cell>
          <cell r="ED111">
            <v>0</v>
          </cell>
          <cell r="EE111">
            <v>0</v>
          </cell>
          <cell r="EF111">
            <v>-9.9391499999999997</v>
          </cell>
          <cell r="EG111">
            <v>0</v>
          </cell>
          <cell r="EH111">
            <v>-45.068889999999996</v>
          </cell>
          <cell r="EI111">
            <v>-59.595999999999997</v>
          </cell>
          <cell r="EJ111">
            <v>-162.23966000000001</v>
          </cell>
          <cell r="EK111">
            <v>-353.95299999999997</v>
          </cell>
          <cell r="EL111">
            <v>-353.95299999999997</v>
          </cell>
          <cell r="EM111">
            <v>-371.38896</v>
          </cell>
          <cell r="EN111">
            <v>-406.26100000000002</v>
          </cell>
          <cell r="EO111">
            <v>-329.49296000000004</v>
          </cell>
          <cell r="EP111">
            <v>-687.58435999999995</v>
          </cell>
          <cell r="EQ111">
            <v>-711.45480000000009</v>
          </cell>
          <cell r="ER111">
            <v>-470.68194</v>
          </cell>
          <cell r="ES111">
            <v>-28.794979999999999</v>
          </cell>
          <cell r="ET111">
            <v>186.74087</v>
          </cell>
          <cell r="EU111">
            <v>772.63295999999991</v>
          </cell>
          <cell r="EV111">
            <v>666.70853</v>
          </cell>
          <cell r="EW111">
            <v>8.6021900000000002</v>
          </cell>
          <cell r="EX111">
            <v>-2689.51116</v>
          </cell>
          <cell r="EY111">
            <v>-3158.7856200000001</v>
          </cell>
          <cell r="EZ111">
            <v>-3196.68</v>
          </cell>
          <cell r="FA111">
            <v>-2910.8586500000001</v>
          </cell>
          <cell r="FB111">
            <v>-3749.01541</v>
          </cell>
          <cell r="FC111">
            <v>-4544.6443399999998</v>
          </cell>
          <cell r="FD111">
            <v>-5734.1379500000003</v>
          </cell>
          <cell r="FE111">
            <v>-7636.1649000000007</v>
          </cell>
          <cell r="FF111">
            <v>-7822.53647</v>
          </cell>
          <cell r="FG111">
            <v>-9329.7343900000014</v>
          </cell>
          <cell r="FH111">
            <v>-11078.84383</v>
          </cell>
          <cell r="FI111">
            <v>-12495.842619999999</v>
          </cell>
          <cell r="FJ111">
            <v>-13378.269279999999</v>
          </cell>
          <cell r="FK111">
            <v>-15480.504650000001</v>
          </cell>
          <cell r="FL111">
            <v>-15148.977789999999</v>
          </cell>
          <cell r="FM111">
            <v>-17237.65868</v>
          </cell>
          <cell r="FN111">
            <v>-19432.634389999999</v>
          </cell>
          <cell r="FO111">
            <v>-19800.88565</v>
          </cell>
          <cell r="FP111">
            <v>-23079.526020000001</v>
          </cell>
          <cell r="FQ111">
            <v>-20369.063879999998</v>
          </cell>
          <cell r="FR111">
            <v>0</v>
          </cell>
          <cell r="FS111">
            <v>715.60231999999996</v>
          </cell>
          <cell r="FT111">
            <v>1246.6446299999998</v>
          </cell>
          <cell r="FU111">
            <v>2135.6217000000001</v>
          </cell>
          <cell r="FV111">
            <v>1708.28979</v>
          </cell>
          <cell r="FW111">
            <v>1163.6929599999999</v>
          </cell>
          <cell r="FX111">
            <v>987.69398000000001</v>
          </cell>
          <cell r="FY111">
            <v>317.78946999999999</v>
          </cell>
          <cell r="FZ111">
            <v>-251.7406</v>
          </cell>
          <cell r="GA111">
            <v>-353.57650000000001</v>
          </cell>
          <cell r="GB111">
            <v>-1102.1412700000001</v>
          </cell>
          <cell r="GC111">
            <v>-1428.6128349999999</v>
          </cell>
          <cell r="GD111">
            <v>-1879.9599699999999</v>
          </cell>
          <cell r="GE111">
            <v>-2140.5729900000001</v>
          </cell>
          <cell r="GF111">
            <v>-2492.0654</v>
          </cell>
          <cell r="GG111">
            <v>-2745.4454900000001</v>
          </cell>
          <cell r="GH111">
            <v>-2936.1295299999997</v>
          </cell>
          <cell r="GI111">
            <v>-1933.5717999999999</v>
          </cell>
          <cell r="GJ111">
            <v>-1535.39706</v>
          </cell>
          <cell r="GK111">
            <v>-1535.39706</v>
          </cell>
          <cell r="GL111">
            <v>-1535.39706</v>
          </cell>
          <cell r="GM111">
            <v>-1535.39706</v>
          </cell>
          <cell r="GN111">
            <v>-1535.39706</v>
          </cell>
          <cell r="GO111">
            <v>-1535.39706</v>
          </cell>
          <cell r="GP111">
            <v>-1535.39706</v>
          </cell>
          <cell r="GQ111">
            <v>-1535.39706</v>
          </cell>
          <cell r="GR111">
            <v>-1535.39706</v>
          </cell>
          <cell r="GS111">
            <v>-1535.39706</v>
          </cell>
          <cell r="GT111">
            <v>-1535.39706</v>
          </cell>
          <cell r="GU111">
            <v>-1535.39706</v>
          </cell>
          <cell r="GV111">
            <v>-1535.39706</v>
          </cell>
          <cell r="GW111">
            <v>-1535.39706</v>
          </cell>
          <cell r="GX111">
            <v>-1535.39706</v>
          </cell>
          <cell r="GY111">
            <v>-1535.39706</v>
          </cell>
          <cell r="GZ111">
            <v>-1535.39706</v>
          </cell>
          <cell r="HA111">
            <v>-1535.39706</v>
          </cell>
          <cell r="HB111">
            <v>-1535.39706</v>
          </cell>
          <cell r="HC111">
            <v>-1535.39706</v>
          </cell>
          <cell r="HD111">
            <v>-1535.39706</v>
          </cell>
          <cell r="HE111">
            <v>-1535.39706</v>
          </cell>
          <cell r="HF111">
            <v>-1535.39706</v>
          </cell>
          <cell r="HG111">
            <v>-1535.39706</v>
          </cell>
          <cell r="HH111">
            <v>-1535.39706</v>
          </cell>
          <cell r="HI111">
            <v>-1535.39706</v>
          </cell>
          <cell r="HJ111">
            <v>-1535.39706</v>
          </cell>
          <cell r="HK111">
            <v>-1535.39706</v>
          </cell>
          <cell r="HL111">
            <v>-1535.39706</v>
          </cell>
          <cell r="HM111">
            <v>-1535.39706</v>
          </cell>
          <cell r="HN111">
            <v>-1535.39706</v>
          </cell>
          <cell r="HO111">
            <v>-1535.39706</v>
          </cell>
          <cell r="HP111">
            <v>-1535.39706</v>
          </cell>
          <cell r="HQ111">
            <v>-1535.39706</v>
          </cell>
          <cell r="HR111">
            <v>-1535.39706</v>
          </cell>
          <cell r="HS111">
            <v>-1535.39706</v>
          </cell>
          <cell r="HT111">
            <v>-1535.39706</v>
          </cell>
          <cell r="HU111">
            <v>-1535.39706</v>
          </cell>
          <cell r="HV111">
            <v>-1535.39706</v>
          </cell>
          <cell r="HW111">
            <v>-1535.39706</v>
          </cell>
          <cell r="HX111">
            <v>-1535.39706</v>
          </cell>
          <cell r="HY111">
            <v>-1535.39706</v>
          </cell>
          <cell r="IA111">
            <v>0</v>
          </cell>
          <cell r="IB111">
            <v>0</v>
          </cell>
          <cell r="IC111">
            <v>0</v>
          </cell>
          <cell r="ID111">
            <v>68430.597212499997</v>
          </cell>
          <cell r="IE111">
            <v>101840.8797925</v>
          </cell>
          <cell r="IF111">
            <v>50905.81794999999</v>
          </cell>
          <cell r="IG111">
            <v>9473.4309524999899</v>
          </cell>
          <cell r="IH111">
            <v>-15837.070893333346</v>
          </cell>
          <cell r="II111">
            <v>-17887.104486666667</v>
          </cell>
          <cell r="IJ111">
            <v>7043.098383333333</v>
          </cell>
          <cell r="IK111">
            <v>-3.0038058333333333</v>
          </cell>
          <cell r="IL111">
            <v>-331.7057958333333</v>
          </cell>
          <cell r="IM111">
            <v>-2665.4261233333332</v>
          </cell>
          <cell r="IN111">
            <v>-15387.873137499999</v>
          </cell>
          <cell r="IO111">
            <v>428.27197041666659</v>
          </cell>
          <cell r="IP111">
            <v>-1945.0106283333332</v>
          </cell>
          <cell r="IQ111">
            <v>-1535.3970599999996</v>
          </cell>
          <cell r="IR111">
            <v>-1535.3970599999996</v>
          </cell>
          <cell r="IS111">
            <v>-1535.3970599999996</v>
          </cell>
          <cell r="IU111">
            <v>-8.7021733333333326</v>
          </cell>
          <cell r="IV111">
            <v>0</v>
          </cell>
          <cell r="IW111">
            <v>0</v>
          </cell>
          <cell r="IX111">
            <v>-3.3130500000000001</v>
          </cell>
          <cell r="IY111">
            <v>-88.968183333333329</v>
          </cell>
          <cell r="IZ111">
            <v>-359.76498666666663</v>
          </cell>
          <cell r="JA111">
            <v>-474.44610666666659</v>
          </cell>
          <cell r="JB111">
            <v>-403.64390666666668</v>
          </cell>
          <cell r="JC111">
            <v>542.02745333333326</v>
          </cell>
          <cell r="JD111">
            <v>-1946.5648633333333</v>
          </cell>
          <cell r="JE111">
            <v>-3285.51802</v>
          </cell>
          <cell r="JF111">
            <v>-5971.6490633333333</v>
          </cell>
          <cell r="JG111">
            <v>-9410.3715633333341</v>
          </cell>
          <cell r="JH111">
            <v>-13784.872183333333</v>
          </cell>
          <cell r="JI111">
            <v>-17273.090286666666</v>
          </cell>
          <cell r="JJ111">
            <v>-21083.158516666666</v>
          </cell>
          <cell r="JK111">
            <v>654.08231666666654</v>
          </cell>
          <cell r="JL111">
            <v>1669.2014833333335</v>
          </cell>
          <cell r="JM111">
            <v>351.2476166666666</v>
          </cell>
          <cell r="JN111">
            <v>-961.443535</v>
          </cell>
          <cell r="JO111">
            <v>-2170.8661200000001</v>
          </cell>
          <cell r="JP111">
            <v>-2538.3822733333332</v>
          </cell>
          <cell r="JQ111">
            <v>-1535.39706</v>
          </cell>
          <cell r="JR111">
            <v>-1535.39706</v>
          </cell>
          <cell r="JS111">
            <v>-1535.39706</v>
          </cell>
          <cell r="JT111">
            <v>-1535.39706</v>
          </cell>
          <cell r="JU111">
            <v>-1535.39706</v>
          </cell>
          <cell r="JV111">
            <v>-1535.39706</v>
          </cell>
          <cell r="JW111">
            <v>-1535.39706</v>
          </cell>
          <cell r="JX111">
            <v>-1535.39706</v>
          </cell>
          <cell r="JY111">
            <v>-1535.39706</v>
          </cell>
          <cell r="JZ111">
            <v>-1535.39706</v>
          </cell>
          <cell r="KA111">
            <v>-1535.39706</v>
          </cell>
          <cell r="KB111">
            <v>-1535.39706</v>
          </cell>
          <cell r="KC111">
            <v>-1535.39706</v>
          </cell>
          <cell r="KD111">
            <v>-1535.39706</v>
          </cell>
          <cell r="KF111">
            <v>1161.6418999999999</v>
          </cell>
          <cell r="KG111">
            <v>-2354.6241966666666</v>
          </cell>
          <cell r="KI111">
            <v>186.74087</v>
          </cell>
          <cell r="KJ111">
            <v>772.63295999999991</v>
          </cell>
          <cell r="KK111">
            <v>666.70853</v>
          </cell>
          <cell r="KL111">
            <v>8.6021900000000002</v>
          </cell>
          <cell r="KM111">
            <v>-2689.51116</v>
          </cell>
          <cell r="KN111">
            <v>-3158.7856200000001</v>
          </cell>
          <cell r="KO111">
            <v>-3196.68</v>
          </cell>
          <cell r="KP111">
            <v>-2910.8586500000001</v>
          </cell>
          <cell r="KQ111">
            <v>-3749.01541</v>
          </cell>
          <cell r="KR111">
            <v>-4544.6443399999998</v>
          </cell>
          <cell r="KS111">
            <v>-5734.1379500000003</v>
          </cell>
          <cell r="KT111">
            <v>-7636.1649000000007</v>
          </cell>
          <cell r="KU111">
            <v>-7822.53647</v>
          </cell>
          <cell r="KV111">
            <v>-9329.7343900000014</v>
          </cell>
          <cell r="KW111">
            <v>-11078.84383</v>
          </cell>
          <cell r="KX111">
            <v>-12495.842619999999</v>
          </cell>
          <cell r="KY111">
            <v>-13378.269279999999</v>
          </cell>
          <cell r="KZ111">
            <v>-15480.504650000001</v>
          </cell>
          <cell r="LA111">
            <v>-15148.977789999999</v>
          </cell>
          <cell r="LB111">
            <v>-17237.65868</v>
          </cell>
          <cell r="LC111">
            <v>-19432.634389999999</v>
          </cell>
          <cell r="LD111">
            <v>-19800.88565</v>
          </cell>
          <cell r="LE111">
            <v>-23079.526020000001</v>
          </cell>
          <cell r="LF111">
            <v>-20369.063879999998</v>
          </cell>
          <cell r="LG111">
            <v>0</v>
          </cell>
          <cell r="LH111">
            <v>715.60231999999996</v>
          </cell>
          <cell r="LI111">
            <v>1246.6446299999998</v>
          </cell>
          <cell r="LJ111">
            <v>2135.6217000000001</v>
          </cell>
          <cell r="LK111">
            <v>1708.28979</v>
          </cell>
          <cell r="LL111">
            <v>1163.6929599999999</v>
          </cell>
          <cell r="LM111">
            <v>987.69398000000001</v>
          </cell>
          <cell r="LN111">
            <v>317.78946999999999</v>
          </cell>
          <cell r="LO111">
            <v>-251.7406</v>
          </cell>
          <cell r="LP111">
            <v>-353.57650000000001</v>
          </cell>
          <cell r="LQ111">
            <v>-1102.1412700000001</v>
          </cell>
          <cell r="LR111">
            <v>-883.12318999999991</v>
          </cell>
          <cell r="LS111">
            <v>-1879.9599699999999</v>
          </cell>
          <cell r="LT111">
            <v>-2140.5729900000001</v>
          </cell>
          <cell r="LU111">
            <v>-2492.0654</v>
          </cell>
          <cell r="LV111">
            <v>-2715.8359700000001</v>
          </cell>
          <cell r="LW111">
            <v>-2715.8359700000001</v>
          </cell>
          <cell r="LX111">
            <v>-2715.8359700000001</v>
          </cell>
          <cell r="LY111">
            <v>-2715.8359700000001</v>
          </cell>
          <cell r="LZ111">
            <v>-2715.8359700000001</v>
          </cell>
          <cell r="MA111">
            <v>-2715.8359700000001</v>
          </cell>
          <cell r="MB111">
            <v>-2715.8359700000001</v>
          </cell>
          <cell r="MC111">
            <v>-2715.8359700000001</v>
          </cell>
          <cell r="MD111">
            <v>-2715.8359700000001</v>
          </cell>
          <cell r="MF111">
            <v>-2715.8359700000001</v>
          </cell>
          <cell r="MG111">
            <v>-2443.3510449999999</v>
          </cell>
          <cell r="MH111">
            <v>-2579.5935075000002</v>
          </cell>
          <cell r="MJ111">
            <v>186.74087</v>
          </cell>
          <cell r="MK111">
            <v>772.63295999999991</v>
          </cell>
          <cell r="ML111">
            <v>666.70853</v>
          </cell>
          <cell r="MM111">
            <v>450.3365</v>
          </cell>
          <cell r="MN111">
            <v>458.00599999999997</v>
          </cell>
          <cell r="MO111">
            <v>458.00599999999997</v>
          </cell>
          <cell r="MP111">
            <v>458.00599999999997</v>
          </cell>
          <cell r="MQ111">
            <v>458.00599999999997</v>
          </cell>
          <cell r="MR111">
            <v>458.00599999999997</v>
          </cell>
          <cell r="MS111">
            <v>458.00599999999997</v>
          </cell>
          <cell r="MT111">
            <v>458.00599999999997</v>
          </cell>
          <cell r="MU111">
            <v>458.00599999999997</v>
          </cell>
          <cell r="MV111">
            <v>458.00599999999997</v>
          </cell>
          <cell r="MW111">
            <v>458.00599999999997</v>
          </cell>
          <cell r="MX111">
            <v>458.00599999999997</v>
          </cell>
          <cell r="MY111">
            <v>458.00599999999997</v>
          </cell>
          <cell r="MZ111">
            <v>458.00599999999997</v>
          </cell>
          <cell r="NA111">
            <v>458.00599999999997</v>
          </cell>
          <cell r="NB111">
            <v>458.00599999999997</v>
          </cell>
          <cell r="NC111">
            <v>458.00599999999997</v>
          </cell>
          <cell r="ND111">
            <v>458.00599999999997</v>
          </cell>
          <cell r="NE111">
            <v>458.00599999999997</v>
          </cell>
          <cell r="NF111">
            <v>458.00599999999997</v>
          </cell>
          <cell r="NG111">
            <v>458.00599999999997</v>
          </cell>
          <cell r="NH111">
            <v>458.00599999999997</v>
          </cell>
          <cell r="NI111">
            <v>458.00599999999997</v>
          </cell>
          <cell r="NJ111">
            <v>458.00599999999997</v>
          </cell>
          <cell r="NK111">
            <v>458.00599999999997</v>
          </cell>
          <cell r="NL111">
            <v>458.00599999999997</v>
          </cell>
          <cell r="NM111">
            <v>458.00599999999997</v>
          </cell>
          <cell r="NN111">
            <v>458.00599999999997</v>
          </cell>
          <cell r="NO111">
            <v>458.00599999999997</v>
          </cell>
          <cell r="NP111">
            <v>458.00599999999997</v>
          </cell>
          <cell r="NQ111">
            <v>458.00599999999997</v>
          </cell>
          <cell r="NR111">
            <v>458.00599999999997</v>
          </cell>
          <cell r="NS111">
            <v>458.00599999999997</v>
          </cell>
          <cell r="NT111">
            <v>458.00599999999997</v>
          </cell>
          <cell r="NU111">
            <v>458.00599999999997</v>
          </cell>
          <cell r="NV111">
            <v>458.00599999999997</v>
          </cell>
          <cell r="NW111">
            <v>458.00599999999997</v>
          </cell>
          <cell r="NX111">
            <v>458.00599999999997</v>
          </cell>
          <cell r="NY111">
            <v>458.00599999999997</v>
          </cell>
          <cell r="NZ111">
            <v>458.00599999999997</v>
          </cell>
          <cell r="OA111">
            <v>458.00599999999997</v>
          </cell>
          <cell r="OB111">
            <v>458.00599999999997</v>
          </cell>
          <cell r="OC111">
            <v>458.00599999999997</v>
          </cell>
          <cell r="OD111">
            <v>458.00599999999997</v>
          </cell>
          <cell r="OE111">
            <v>458.00599999999997</v>
          </cell>
          <cell r="OG111">
            <v>458.00600000000003</v>
          </cell>
          <cell r="OH111">
            <v>458.00599999999991</v>
          </cell>
          <cell r="OI111">
            <v>458.00600000000003</v>
          </cell>
        </row>
        <row r="112">
          <cell r="B112" t="str">
            <v>AVERAGEIF</v>
          </cell>
          <cell r="D112" t="str">
            <v>Citi WO Portfolio</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2047.1095299999999</v>
          </cell>
          <cell r="AP112">
            <v>63303.915639999999</v>
          </cell>
          <cell r="AQ112">
            <v>56702.487820000002</v>
          </cell>
          <cell r="AR112">
            <v>52954.485670000002</v>
          </cell>
          <cell r="AS112">
            <v>48298.760240000003</v>
          </cell>
          <cell r="AT112">
            <v>48391.661100000005</v>
          </cell>
          <cell r="AU112">
            <v>44563.349950000003</v>
          </cell>
          <cell r="AV112">
            <v>39188.615880000005</v>
          </cell>
          <cell r="AW112">
            <v>37492.082159999998</v>
          </cell>
          <cell r="AX112">
            <v>36359.219499999999</v>
          </cell>
          <cell r="AY112">
            <v>32521.928829999997</v>
          </cell>
          <cell r="AZ112">
            <v>32602.904569999999</v>
          </cell>
          <cell r="BA112">
            <v>35343.483540000001</v>
          </cell>
          <cell r="BB112">
            <v>32225.974200000001</v>
          </cell>
          <cell r="BC112">
            <v>30883.855159999999</v>
          </cell>
          <cell r="BD112">
            <v>31368.717840000001</v>
          </cell>
          <cell r="BE112">
            <v>29799.803649999998</v>
          </cell>
          <cell r="BF112">
            <v>28810.984980000001</v>
          </cell>
          <cell r="BG112">
            <v>27188.249379999997</v>
          </cell>
          <cell r="BH112">
            <v>28272.972760000001</v>
          </cell>
          <cell r="BI112">
            <v>27072.589260000001</v>
          </cell>
          <cell r="BJ112">
            <v>25844.940300000002</v>
          </cell>
          <cell r="BK112">
            <v>23315.93766</v>
          </cell>
          <cell r="BL112">
            <v>21393.61534</v>
          </cell>
          <cell r="BM112">
            <v>19490.59159</v>
          </cell>
          <cell r="BN112">
            <v>16540.193330000002</v>
          </cell>
          <cell r="BO112">
            <v>14499.223179999999</v>
          </cell>
          <cell r="BP112">
            <v>12464.448900000001</v>
          </cell>
          <cell r="BQ112">
            <v>12128.139009999999</v>
          </cell>
          <cell r="BR112">
            <v>11564.405359999999</v>
          </cell>
          <cell r="BS112">
            <v>10015.129349999999</v>
          </cell>
          <cell r="BT112">
            <v>9112.0308699999987</v>
          </cell>
          <cell r="BU112">
            <v>5301.3422300000002</v>
          </cell>
          <cell r="BV112">
            <v>2818.3277799999996</v>
          </cell>
          <cell r="BW112">
            <v>2367.4157500000001</v>
          </cell>
          <cell r="BX112">
            <v>3173.57521</v>
          </cell>
          <cell r="BY112">
            <v>2480.3455400000003</v>
          </cell>
          <cell r="BZ112">
            <v>1606.2670800000001</v>
          </cell>
          <cell r="CA112">
            <v>2131.9369700000002</v>
          </cell>
          <cell r="CB112">
            <v>2383.7680599999999</v>
          </cell>
          <cell r="CC112">
            <v>2445.14338</v>
          </cell>
          <cell r="CD112">
            <v>2004.8748000000001</v>
          </cell>
          <cell r="CE112">
            <v>1487.46642</v>
          </cell>
          <cell r="CF112">
            <v>395.69864000000098</v>
          </cell>
          <cell r="CG112">
            <v>1414.7459699999999</v>
          </cell>
          <cell r="CH112">
            <v>1557.6150700000001</v>
          </cell>
          <cell r="CI112">
            <v>1475.26846</v>
          </cell>
          <cell r="CJ112">
            <v>1328.88858</v>
          </cell>
          <cell r="CK112">
            <v>1422.5803000000001</v>
          </cell>
          <cell r="CL112">
            <v>1106.4513300000001</v>
          </cell>
          <cell r="CM112">
            <v>1458.3329699999999</v>
          </cell>
          <cell r="CN112">
            <v>1106.4513300000001</v>
          </cell>
          <cell r="CO112">
            <v>1252.22192</v>
          </cell>
          <cell r="CP112">
            <v>1264.5158000000001</v>
          </cell>
          <cell r="CQ112">
            <v>1469.99965</v>
          </cell>
          <cell r="CR112">
            <v>1527.9566200000002</v>
          </cell>
          <cell r="CS112">
            <v>1475.2685100000001</v>
          </cell>
          <cell r="CT112">
            <v>1524.44408</v>
          </cell>
          <cell r="CU112">
            <v>1317.20397</v>
          </cell>
          <cell r="CV112">
            <v>1252.2219299999999</v>
          </cell>
          <cell r="CW112">
            <v>1369.9064099999998</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36861.79292</v>
          </cell>
          <cell r="EG112">
            <v>-3.3879299999999999</v>
          </cell>
          <cell r="EH112">
            <v>-5.4494399999999992</v>
          </cell>
          <cell r="EI112">
            <v>-1.02424</v>
          </cell>
          <cell r="EJ112">
            <v>0</v>
          </cell>
          <cell r="EK112">
            <v>-0.32080999999999998</v>
          </cell>
          <cell r="EL112">
            <v>-1.158E-2</v>
          </cell>
          <cell r="EM112">
            <v>56281.1372373333</v>
          </cell>
          <cell r="EN112">
            <v>126970.92331322581</v>
          </cell>
          <cell r="EO112">
            <v>-3.5630799999999998</v>
          </cell>
          <cell r="EP112">
            <v>-3.4195100000000003</v>
          </cell>
          <cell r="EQ112">
            <v>-1.54779</v>
          </cell>
          <cell r="ER112">
            <v>-6.7350300000000001</v>
          </cell>
          <cell r="ES112">
            <v>-1.2163299999999999</v>
          </cell>
          <cell r="ET112">
            <v>-2.8833299999999999</v>
          </cell>
          <cell r="EU112">
            <v>-2.9051</v>
          </cell>
          <cell r="EV112">
            <v>-3.6544499999999998</v>
          </cell>
          <cell r="EW112">
            <v>-3.5361400000000001</v>
          </cell>
          <cell r="EX112">
            <v>-1.6991500000000002</v>
          </cell>
          <cell r="EY112">
            <v>-0.83702999999999994</v>
          </cell>
          <cell r="EZ112">
            <v>-0.85785</v>
          </cell>
          <cell r="FA112">
            <v>-0.59575999999999996</v>
          </cell>
          <cell r="FB112">
            <v>-0.18233000000000002</v>
          </cell>
          <cell r="FC112">
            <v>-6.2759999999999996E-2</v>
          </cell>
          <cell r="FD112">
            <v>-0.10954999999999999</v>
          </cell>
          <cell r="FE112">
            <v>-0.21625999999999998</v>
          </cell>
          <cell r="FF112">
            <v>-6.8879999999999997E-2</v>
          </cell>
          <cell r="FG112">
            <v>-4.6189999999999995E-2</v>
          </cell>
          <cell r="FH112">
            <v>0</v>
          </cell>
          <cell r="FI112">
            <v>0</v>
          </cell>
          <cell r="FJ112">
            <v>-4.3590000000000004E-2</v>
          </cell>
          <cell r="FK112">
            <v>-0.20530000000000001</v>
          </cell>
          <cell r="FL112">
            <v>-0.10163</v>
          </cell>
          <cell r="FM112">
            <v>-4.3270000000000003E-2</v>
          </cell>
          <cell r="FN112">
            <v>0</v>
          </cell>
          <cell r="FO112">
            <v>0</v>
          </cell>
          <cell r="FP112">
            <v>0</v>
          </cell>
          <cell r="FQ112">
            <v>-54475.34663</v>
          </cell>
          <cell r="FR112">
            <v>-574359.15295000002</v>
          </cell>
          <cell r="FS112">
            <v>-15342.702529999999</v>
          </cell>
          <cell r="FT112">
            <v>3.8140999999999998</v>
          </cell>
          <cell r="FU112">
            <v>1.76145</v>
          </cell>
          <cell r="FV112">
            <v>-0.73060999999999998</v>
          </cell>
          <cell r="FW112">
            <v>-0.33776999999999996</v>
          </cell>
          <cell r="FX112">
            <v>-0.48599999999999999</v>
          </cell>
          <cell r="FY112">
            <v>-0.48851</v>
          </cell>
          <cell r="FZ112">
            <v>-0.31107000000000001</v>
          </cell>
          <cell r="GA112">
            <v>-0.14513000000000001</v>
          </cell>
          <cell r="GB112">
            <v>-0.59450000000000003</v>
          </cell>
          <cell r="GC112">
            <v>-1.179478</v>
          </cell>
          <cell r="GD112">
            <v>-0.36917</v>
          </cell>
          <cell r="GE112">
            <v>-0.15724000000000002</v>
          </cell>
          <cell r="GF112">
            <v>-1.6245999999999998</v>
          </cell>
          <cell r="GG112">
            <v>-0.19247</v>
          </cell>
          <cell r="GH112">
            <v>-0.24974000000000002</v>
          </cell>
          <cell r="GI112">
            <v>-5.7733500000000006</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IA112">
            <v>0</v>
          </cell>
          <cell r="IB112">
            <v>0</v>
          </cell>
          <cell r="IC112">
            <v>170.59246083333332</v>
          </cell>
          <cell r="ID112">
            <v>43976.907908333342</v>
          </cell>
          <cell r="IE112">
            <v>27139.019343333337</v>
          </cell>
          <cell r="IF112">
            <v>8538.7147091666666</v>
          </cell>
          <cell r="IG112">
            <v>1637.8544775</v>
          </cell>
          <cell r="IH112">
            <v>1343.7478766666666</v>
          </cell>
          <cell r="II112">
            <v>0</v>
          </cell>
          <cell r="IJ112">
            <v>0</v>
          </cell>
          <cell r="IK112">
            <v>3071.5337491666669</v>
          </cell>
          <cell r="IL112">
            <v>15269.064395046591</v>
          </cell>
          <cell r="IM112">
            <v>-1.4616424999999997</v>
          </cell>
          <cell r="IN112">
            <v>-4539.6546241666665</v>
          </cell>
          <cell r="IO112">
            <v>-49141.71274983335</v>
          </cell>
          <cell r="IP112">
            <v>-0.6972141666666668</v>
          </cell>
          <cell r="IQ112">
            <v>0</v>
          </cell>
          <cell r="IR112">
            <v>0</v>
          </cell>
          <cell r="IS112">
            <v>0</v>
          </cell>
          <cell r="IU112">
            <v>0</v>
          </cell>
          <cell r="IV112">
            <v>0</v>
          </cell>
          <cell r="IW112">
            <v>0</v>
          </cell>
          <cell r="IX112">
            <v>12286.134996666668</v>
          </cell>
          <cell r="IY112">
            <v>-2.157893333333333</v>
          </cell>
          <cell r="IZ112">
            <v>18760.268282444431</v>
          </cell>
          <cell r="JA112">
            <v>42321.313574408596</v>
          </cell>
          <cell r="JB112">
            <v>-3.1663833333333335</v>
          </cell>
          <cell r="JC112">
            <v>-3.1476266666666661</v>
          </cell>
          <cell r="JD112">
            <v>-2.0241066666666665</v>
          </cell>
          <cell r="JE112">
            <v>-0.54531333333333332</v>
          </cell>
          <cell r="JF112">
            <v>-0.12952333333333332</v>
          </cell>
          <cell r="JG112">
            <v>-3.8356666666666664E-2</v>
          </cell>
          <cell r="JH112">
            <v>-8.2963333333333333E-2</v>
          </cell>
          <cell r="JI112">
            <v>-4.8300000000000003E-2</v>
          </cell>
          <cell r="JJ112">
            <v>-18158.448876666665</v>
          </cell>
          <cell r="JK112">
            <v>-196566.01379333335</v>
          </cell>
          <cell r="JL112">
            <v>0.23102333333333336</v>
          </cell>
          <cell r="JM112">
            <v>-0.42852666666666667</v>
          </cell>
          <cell r="JN112">
            <v>-0.63970266666666664</v>
          </cell>
          <cell r="JO112">
            <v>-0.71700333333333333</v>
          </cell>
          <cell r="JP112">
            <v>-2.0718533333333338</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F112">
            <v>-98282.89138500001</v>
          </cell>
          <cell r="KG112">
            <v>-1.3944283333333336</v>
          </cell>
          <cell r="KI112">
            <v>-2.8833299999999999</v>
          </cell>
          <cell r="KJ112">
            <v>-2.9051</v>
          </cell>
          <cell r="KK112">
            <v>-3.6544499999999998</v>
          </cell>
          <cell r="KL112">
            <v>-3.5361400000000001</v>
          </cell>
          <cell r="KM112">
            <v>-1.6991500000000002</v>
          </cell>
          <cell r="KN112">
            <v>-0.83702999999999994</v>
          </cell>
          <cell r="KO112">
            <v>-0.85785</v>
          </cell>
          <cell r="KP112">
            <v>-0.59575999999999996</v>
          </cell>
          <cell r="KQ112">
            <v>-0.18233000000000002</v>
          </cell>
          <cell r="KR112">
            <v>-6.2759999999999996E-2</v>
          </cell>
          <cell r="KS112">
            <v>-0.10954999999999999</v>
          </cell>
          <cell r="KT112">
            <v>-0.21625999999999998</v>
          </cell>
          <cell r="KU112">
            <v>-6.8879999999999997E-2</v>
          </cell>
          <cell r="KV112">
            <v>-4.6189999999999995E-2</v>
          </cell>
          <cell r="KW112">
            <v>0</v>
          </cell>
          <cell r="KX112">
            <v>0</v>
          </cell>
          <cell r="KY112">
            <v>-4.3590000000000004E-2</v>
          </cell>
          <cell r="KZ112">
            <v>-0.20530000000000001</v>
          </cell>
          <cell r="LA112">
            <v>-0.10163</v>
          </cell>
          <cell r="LB112">
            <v>-4.3270000000000003E-2</v>
          </cell>
          <cell r="LC112">
            <v>0</v>
          </cell>
          <cell r="LD112">
            <v>0</v>
          </cell>
          <cell r="LE112">
            <v>0</v>
          </cell>
          <cell r="LF112">
            <v>-54475.34663</v>
          </cell>
          <cell r="LG112">
            <v>-574359.15295000002</v>
          </cell>
          <cell r="LH112">
            <v>-15342.702529999999</v>
          </cell>
          <cell r="LI112">
            <v>3.8140999999999998</v>
          </cell>
          <cell r="LJ112">
            <v>1.76145</v>
          </cell>
          <cell r="LK112">
            <v>-0.73060999999999998</v>
          </cell>
          <cell r="LL112">
            <v>-0.33776999999999996</v>
          </cell>
          <cell r="LM112">
            <v>-0.48599999999999999</v>
          </cell>
          <cell r="LN112">
            <v>-0.48851</v>
          </cell>
          <cell r="LO112">
            <v>-0.31107000000000001</v>
          </cell>
          <cell r="LP112">
            <v>-0.14513000000000001</v>
          </cell>
          <cell r="LQ112">
            <v>-0.59450000000000003</v>
          </cell>
          <cell r="LR112">
            <v>0</v>
          </cell>
          <cell r="LS112">
            <v>-0.36917</v>
          </cell>
          <cell r="LT112">
            <v>-0.15724000000000002</v>
          </cell>
          <cell r="LU112">
            <v>-1.6245999999999998</v>
          </cell>
          <cell r="LV112">
            <v>0</v>
          </cell>
          <cell r="LW112">
            <v>0</v>
          </cell>
          <cell r="LX112">
            <v>0</v>
          </cell>
          <cell r="LY112">
            <v>0</v>
          </cell>
          <cell r="LZ112">
            <v>0</v>
          </cell>
          <cell r="MA112">
            <v>0</v>
          </cell>
          <cell r="MB112">
            <v>0</v>
          </cell>
          <cell r="MC112">
            <v>0</v>
          </cell>
          <cell r="MD112">
            <v>0</v>
          </cell>
          <cell r="MF112">
            <v>0</v>
          </cell>
          <cell r="MG112">
            <v>-0.35850166666666666</v>
          </cell>
          <cell r="MH112">
            <v>-0.17925083333333333</v>
          </cell>
          <cell r="MJ112">
            <v>-2.8833299999999999</v>
          </cell>
          <cell r="MK112">
            <v>-2.9051</v>
          </cell>
          <cell r="ML112">
            <v>-3.6544499999999998</v>
          </cell>
          <cell r="MM112">
            <v>-1</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G112">
            <v>0</v>
          </cell>
          <cell r="OH112">
            <v>0</v>
          </cell>
          <cell r="OI112">
            <v>0</v>
          </cell>
        </row>
        <row r="113">
          <cell r="B113" t="str">
            <v>AVERAGEIF</v>
          </cell>
          <cell r="D113" t="str">
            <v>Zero balance migrated payments</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2120.6713199999999</v>
          </cell>
          <cell r="BB113">
            <v>5879.75425</v>
          </cell>
          <cell r="BC113">
            <v>8556.5271699999994</v>
          </cell>
          <cell r="BD113">
            <v>11309.070220000001</v>
          </cell>
          <cell r="BE113">
            <v>14864.334419999999</v>
          </cell>
          <cell r="BF113">
            <v>17960.041510000003</v>
          </cell>
          <cell r="BG113">
            <v>21534.889859999999</v>
          </cell>
          <cell r="BH113">
            <v>24291.49296</v>
          </cell>
          <cell r="BI113">
            <v>27447.4319</v>
          </cell>
          <cell r="BJ113">
            <v>30306.65393</v>
          </cell>
          <cell r="BK113">
            <v>33751.775219999996</v>
          </cell>
          <cell r="BL113">
            <v>36250.044929999996</v>
          </cell>
          <cell r="BM113">
            <v>38865.389000000003</v>
          </cell>
          <cell r="BN113">
            <v>42308.919740000005</v>
          </cell>
          <cell r="BO113">
            <v>44916.627959999998</v>
          </cell>
          <cell r="BP113">
            <v>47355.205009999998</v>
          </cell>
          <cell r="BQ113">
            <v>50156.569130000003</v>
          </cell>
          <cell r="BR113">
            <v>52228.175000000003</v>
          </cell>
          <cell r="BS113">
            <v>55141.951729999993</v>
          </cell>
          <cell r="BT113">
            <v>57392.766090000005</v>
          </cell>
          <cell r="BU113">
            <v>60838.449829999998</v>
          </cell>
          <cell r="BV113">
            <v>63877.929600000003</v>
          </cell>
          <cell r="BW113">
            <v>66555.398870000005</v>
          </cell>
          <cell r="BX113">
            <v>68912.591629999995</v>
          </cell>
          <cell r="BY113">
            <v>71218.613159999994</v>
          </cell>
          <cell r="BZ113">
            <v>72731.24712</v>
          </cell>
          <cell r="CA113">
            <v>74792.554349999991</v>
          </cell>
          <cell r="CB113">
            <v>76205.271290000004</v>
          </cell>
          <cell r="CC113">
            <v>77512.986430000004</v>
          </cell>
          <cell r="CD113">
            <v>79723.40009000001</v>
          </cell>
          <cell r="CE113">
            <v>82212.682700000005</v>
          </cell>
          <cell r="CF113">
            <v>84704.396349999995</v>
          </cell>
          <cell r="CG113">
            <v>86610.318090000001</v>
          </cell>
          <cell r="CH113">
            <v>88058.331099999996</v>
          </cell>
          <cell r="CI113">
            <v>90191.886959999989</v>
          </cell>
          <cell r="CJ113">
            <v>92086.614459999997</v>
          </cell>
          <cell r="CK113">
            <v>93611.90264</v>
          </cell>
          <cell r="CL113">
            <v>95936.118829999992</v>
          </cell>
          <cell r="CM113">
            <v>98052.795599999998</v>
          </cell>
          <cell r="CN113">
            <v>99756.091409999994</v>
          </cell>
          <cell r="CO113">
            <v>101595.84045999999</v>
          </cell>
          <cell r="CP113">
            <v>103109.79174</v>
          </cell>
          <cell r="CQ113">
            <v>105415.6642</v>
          </cell>
          <cell r="CR113">
            <v>107361.91432</v>
          </cell>
          <cell r="CS113">
            <v>109201.83164</v>
          </cell>
          <cell r="CT113">
            <v>110386.292</v>
          </cell>
          <cell r="CU113">
            <v>112773.14116</v>
          </cell>
          <cell r="CV113">
            <v>114635.49559999999</v>
          </cell>
          <cell r="CW113">
            <v>116135.72048</v>
          </cell>
          <cell r="CX113">
            <v>117875.37957999999</v>
          </cell>
          <cell r="CY113">
            <v>119020.63434999999</v>
          </cell>
          <cell r="CZ113">
            <v>120682.26890000001</v>
          </cell>
          <cell r="DA113">
            <v>122621.38109000001</v>
          </cell>
          <cell r="DB113">
            <v>111190.43084999999</v>
          </cell>
          <cell r="DC113">
            <v>87451.619749999998</v>
          </cell>
          <cell r="DD113">
            <v>87404.212569999989</v>
          </cell>
          <cell r="DE113">
            <v>87030.707020000002</v>
          </cell>
          <cell r="DF113">
            <v>84129.683449999997</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IA113">
            <v>0</v>
          </cell>
          <cell r="IB113">
            <v>0</v>
          </cell>
          <cell r="IC113">
            <v>0</v>
          </cell>
          <cell r="ID113">
            <v>176.72261</v>
          </cell>
          <cell r="IE113">
            <v>22584.783780833332</v>
          </cell>
          <cell r="IF113">
            <v>56741.933145833325</v>
          </cell>
          <cell r="IG113">
            <v>83203.465964999996</v>
          </cell>
          <cell r="IH113">
            <v>106196.72478666664</v>
          </cell>
          <cell r="II113">
            <v>78117.193129999985</v>
          </cell>
          <cell r="IJ113">
            <v>0</v>
          </cell>
          <cell r="IK113">
            <v>0</v>
          </cell>
          <cell r="IL113">
            <v>0</v>
          </cell>
          <cell r="IM113">
            <v>0</v>
          </cell>
          <cell r="IN113">
            <v>0</v>
          </cell>
          <cell r="IO113">
            <v>0</v>
          </cell>
          <cell r="IP113">
            <v>0</v>
          </cell>
          <cell r="IQ113">
            <v>0</v>
          </cell>
          <cell r="IR113">
            <v>0</v>
          </cell>
          <cell r="IS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F113">
            <v>0</v>
          </cell>
          <cell r="KG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F113">
            <v>0</v>
          </cell>
          <cell r="MG113">
            <v>0</v>
          </cell>
          <cell r="MH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I113">
            <v>0</v>
          </cell>
          <cell r="NJ113">
            <v>0</v>
          </cell>
          <cell r="NK113">
            <v>0</v>
          </cell>
          <cell r="NL113">
            <v>0</v>
          </cell>
          <cell r="NM113">
            <v>0</v>
          </cell>
          <cell r="NN113">
            <v>0</v>
          </cell>
          <cell r="NO113">
            <v>0</v>
          </cell>
          <cell r="NP113">
            <v>0</v>
          </cell>
          <cell r="NQ113">
            <v>0</v>
          </cell>
          <cell r="NR113">
            <v>0</v>
          </cell>
          <cell r="NS113">
            <v>0</v>
          </cell>
          <cell r="NT113">
            <v>0</v>
          </cell>
          <cell r="NU113">
            <v>0</v>
          </cell>
          <cell r="NV113">
            <v>0</v>
          </cell>
          <cell r="NW113">
            <v>0</v>
          </cell>
          <cell r="NX113">
            <v>0</v>
          </cell>
          <cell r="NY113">
            <v>0</v>
          </cell>
          <cell r="NZ113">
            <v>0</v>
          </cell>
          <cell r="OA113">
            <v>0</v>
          </cell>
          <cell r="OB113">
            <v>0</v>
          </cell>
          <cell r="OC113">
            <v>0</v>
          </cell>
          <cell r="OD113">
            <v>0</v>
          </cell>
          <cell r="OE113">
            <v>0</v>
          </cell>
          <cell r="OG113">
            <v>0</v>
          </cell>
          <cell r="OH113">
            <v>0</v>
          </cell>
          <cell r="OI113">
            <v>0</v>
          </cell>
        </row>
        <row r="114">
          <cell r="B114" t="str">
            <v>AVERAGEIF</v>
          </cell>
          <cell r="D114" t="str">
            <v>15799 Tapav Konti 90+ Citi-Lån</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-19.271349999999998</v>
          </cell>
          <cell r="BL114">
            <v>-149.35304000000002</v>
          </cell>
          <cell r="BM114">
            <v>-57.814019999999999</v>
          </cell>
          <cell r="BN114">
            <v>0</v>
          </cell>
          <cell r="BO114">
            <v>0</v>
          </cell>
          <cell r="BP114">
            <v>0</v>
          </cell>
          <cell r="BQ114">
            <v>0</v>
          </cell>
          <cell r="BR114">
            <v>-7.4821599999999995</v>
          </cell>
          <cell r="BS114">
            <v>-100.51033</v>
          </cell>
          <cell r="BT114">
            <v>-6.1238000000000001</v>
          </cell>
          <cell r="BU114">
            <v>-189.83799999999999</v>
          </cell>
          <cell r="BV114">
            <v>-189.83799999999999</v>
          </cell>
          <cell r="BW114">
            <v>-85.733240000000009</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-1.4049800000000001</v>
          </cell>
          <cell r="CL114">
            <v>-42.149550000000005</v>
          </cell>
          <cell r="CM114">
            <v>-89.285710000000009</v>
          </cell>
          <cell r="CN114">
            <v>-2500</v>
          </cell>
          <cell r="CO114">
            <v>-2518.2189199999998</v>
          </cell>
          <cell r="CP114">
            <v>-2773.2840000000001</v>
          </cell>
          <cell r="CQ114">
            <v>-2773.2840000000001</v>
          </cell>
          <cell r="CR114">
            <v>-2773.2840000000001</v>
          </cell>
          <cell r="CS114">
            <v>-2683.8232200000002</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IA114">
            <v>0</v>
          </cell>
          <cell r="IB114">
            <v>0</v>
          </cell>
          <cell r="IC114">
            <v>0</v>
          </cell>
          <cell r="ID114">
            <v>0</v>
          </cell>
          <cell r="IE114">
            <v>-18.869867500000002</v>
          </cell>
          <cell r="IF114">
            <v>-48.293794166666665</v>
          </cell>
          <cell r="IG114">
            <v>-0.11708166666666668</v>
          </cell>
          <cell r="IH114">
            <v>-1346.1107833333333</v>
          </cell>
          <cell r="II114">
            <v>0</v>
          </cell>
          <cell r="IJ114">
            <v>0</v>
          </cell>
          <cell r="IK114">
            <v>0</v>
          </cell>
          <cell r="IL114">
            <v>0</v>
          </cell>
          <cell r="IM114">
            <v>0</v>
          </cell>
          <cell r="IN114">
            <v>0</v>
          </cell>
          <cell r="IO114">
            <v>0</v>
          </cell>
          <cell r="IP114">
            <v>0</v>
          </cell>
          <cell r="IQ114">
            <v>0</v>
          </cell>
          <cell r="IR114">
            <v>0</v>
          </cell>
          <cell r="IS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F114">
            <v>0</v>
          </cell>
          <cell r="KG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0</v>
          </cell>
          <cell r="MD114">
            <v>0</v>
          </cell>
          <cell r="MF114">
            <v>0</v>
          </cell>
          <cell r="MG114">
            <v>0</v>
          </cell>
          <cell r="MH114">
            <v>0</v>
          </cell>
          <cell r="MJ114">
            <v>0</v>
          </cell>
          <cell r="MK114">
            <v>0</v>
          </cell>
          <cell r="ML114">
            <v>0</v>
          </cell>
          <cell r="MM114">
            <v>0</v>
          </cell>
          <cell r="MN114">
            <v>0</v>
          </cell>
          <cell r="MO114">
            <v>0</v>
          </cell>
          <cell r="MP114">
            <v>0</v>
          </cell>
          <cell r="MQ114">
            <v>0</v>
          </cell>
          <cell r="MR114">
            <v>0</v>
          </cell>
          <cell r="MS114">
            <v>0</v>
          </cell>
          <cell r="MT114">
            <v>0</v>
          </cell>
          <cell r="MU114">
            <v>0</v>
          </cell>
          <cell r="MV114">
            <v>0</v>
          </cell>
          <cell r="MW114">
            <v>0</v>
          </cell>
          <cell r="MX114">
            <v>0</v>
          </cell>
          <cell r="MY114">
            <v>0</v>
          </cell>
          <cell r="MZ114">
            <v>0</v>
          </cell>
          <cell r="NA114">
            <v>0</v>
          </cell>
          <cell r="NB114">
            <v>0</v>
          </cell>
          <cell r="NC114">
            <v>0</v>
          </cell>
          <cell r="ND114">
            <v>0</v>
          </cell>
          <cell r="NE114">
            <v>0</v>
          </cell>
          <cell r="NF114">
            <v>0</v>
          </cell>
          <cell r="NG114">
            <v>0</v>
          </cell>
          <cell r="NH114">
            <v>0</v>
          </cell>
          <cell r="NI114">
            <v>0</v>
          </cell>
          <cell r="NJ114">
            <v>0</v>
          </cell>
          <cell r="NK114">
            <v>0</v>
          </cell>
          <cell r="NL114">
            <v>0</v>
          </cell>
          <cell r="NM114">
            <v>0</v>
          </cell>
          <cell r="NN114">
            <v>0</v>
          </cell>
          <cell r="NO114">
            <v>0</v>
          </cell>
          <cell r="NP114">
            <v>0</v>
          </cell>
          <cell r="NQ114">
            <v>0</v>
          </cell>
          <cell r="NR114">
            <v>0</v>
          </cell>
          <cell r="NS114">
            <v>0</v>
          </cell>
          <cell r="NT114">
            <v>0</v>
          </cell>
          <cell r="NU114">
            <v>0</v>
          </cell>
          <cell r="NV114">
            <v>0</v>
          </cell>
          <cell r="NW114">
            <v>0</v>
          </cell>
          <cell r="NX114">
            <v>0</v>
          </cell>
          <cell r="NY114">
            <v>0</v>
          </cell>
          <cell r="NZ114">
            <v>0</v>
          </cell>
          <cell r="OA114">
            <v>0</v>
          </cell>
          <cell r="OB114">
            <v>0</v>
          </cell>
          <cell r="OC114">
            <v>0</v>
          </cell>
          <cell r="OD114">
            <v>0</v>
          </cell>
          <cell r="OE114">
            <v>0</v>
          </cell>
          <cell r="OG114">
            <v>0</v>
          </cell>
          <cell r="OH114">
            <v>0</v>
          </cell>
          <cell r="OI114">
            <v>0</v>
          </cell>
        </row>
        <row r="115">
          <cell r="B115" t="str">
            <v>AVERAGEIF</v>
          </cell>
          <cell r="D115" t="str">
            <v>LLR purchase balance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-66256</v>
          </cell>
          <cell r="AP115">
            <v>-66256</v>
          </cell>
          <cell r="AQ115">
            <v>-66256</v>
          </cell>
          <cell r="AR115">
            <v>-66256</v>
          </cell>
          <cell r="AS115">
            <v>-71488.095000000001</v>
          </cell>
          <cell r="AT115">
            <v>-71488.095000000001</v>
          </cell>
          <cell r="AU115">
            <v>-66256</v>
          </cell>
          <cell r="AV115">
            <v>-66256</v>
          </cell>
          <cell r="AW115">
            <v>-66256</v>
          </cell>
          <cell r="AX115">
            <v>-66256</v>
          </cell>
          <cell r="AY115">
            <v>-66256</v>
          </cell>
          <cell r="AZ115">
            <v>-66256</v>
          </cell>
          <cell r="BA115">
            <v>-66256</v>
          </cell>
          <cell r="BB115">
            <v>-66256</v>
          </cell>
          <cell r="BC115">
            <v>-66256</v>
          </cell>
          <cell r="BD115">
            <v>-66256</v>
          </cell>
          <cell r="BE115">
            <v>-66256</v>
          </cell>
          <cell r="BF115">
            <v>-66256</v>
          </cell>
          <cell r="BG115">
            <v>-66256</v>
          </cell>
          <cell r="BH115">
            <v>-66256</v>
          </cell>
          <cell r="BI115">
            <v>-66256</v>
          </cell>
          <cell r="BJ115">
            <v>-66256</v>
          </cell>
          <cell r="BK115">
            <v>-66256</v>
          </cell>
          <cell r="BL115">
            <v>-66256</v>
          </cell>
          <cell r="BM115">
            <v>-66256</v>
          </cell>
          <cell r="BN115">
            <v>-66256</v>
          </cell>
          <cell r="BO115">
            <v>-66256</v>
          </cell>
          <cell r="BP115">
            <v>-66256</v>
          </cell>
          <cell r="BQ115">
            <v>-66256</v>
          </cell>
          <cell r="BR115">
            <v>-66256</v>
          </cell>
          <cell r="BS115">
            <v>-66256</v>
          </cell>
          <cell r="BT115">
            <v>-66256</v>
          </cell>
          <cell r="BU115">
            <v>-66256</v>
          </cell>
          <cell r="BV115">
            <v>-66256</v>
          </cell>
          <cell r="BW115">
            <v>-66256</v>
          </cell>
          <cell r="BX115">
            <v>-66256</v>
          </cell>
          <cell r="BY115">
            <v>-66256</v>
          </cell>
          <cell r="BZ115">
            <v>-66256</v>
          </cell>
          <cell r="CA115">
            <v>-66256</v>
          </cell>
          <cell r="CB115">
            <v>-66256</v>
          </cell>
          <cell r="CC115">
            <v>-66256</v>
          </cell>
          <cell r="CD115">
            <v>-66256</v>
          </cell>
          <cell r="CE115">
            <v>-66256</v>
          </cell>
          <cell r="CF115">
            <v>-66256</v>
          </cell>
          <cell r="CG115">
            <v>-66256</v>
          </cell>
          <cell r="CH115">
            <v>-66256</v>
          </cell>
          <cell r="CI115">
            <v>-66256</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IA115">
            <v>0</v>
          </cell>
          <cell r="IB115">
            <v>0</v>
          </cell>
          <cell r="IC115">
            <v>-5521.333333333333</v>
          </cell>
          <cell r="ID115">
            <v>-67128.015833333324</v>
          </cell>
          <cell r="IE115">
            <v>-66256</v>
          </cell>
          <cell r="IF115">
            <v>-66256</v>
          </cell>
          <cell r="IG115">
            <v>-55213.333333333336</v>
          </cell>
          <cell r="IH115">
            <v>0</v>
          </cell>
          <cell r="II115">
            <v>0</v>
          </cell>
          <cell r="IJ115">
            <v>0</v>
          </cell>
          <cell r="IK115">
            <v>0</v>
          </cell>
          <cell r="IL115">
            <v>0</v>
          </cell>
          <cell r="IM115">
            <v>0</v>
          </cell>
          <cell r="IN115">
            <v>0</v>
          </cell>
          <cell r="IO115">
            <v>0</v>
          </cell>
          <cell r="IP115">
            <v>0</v>
          </cell>
          <cell r="IQ115">
            <v>0</v>
          </cell>
          <cell r="IR115">
            <v>0</v>
          </cell>
          <cell r="IS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F115">
            <v>0</v>
          </cell>
          <cell r="KG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v>
          </cell>
          <cell r="LU115">
            <v>0</v>
          </cell>
          <cell r="LV115">
            <v>0</v>
          </cell>
          <cell r="LW115">
            <v>0</v>
          </cell>
          <cell r="LX115">
            <v>0</v>
          </cell>
          <cell r="LY115">
            <v>0</v>
          </cell>
          <cell r="LZ115">
            <v>0</v>
          </cell>
          <cell r="MA115">
            <v>0</v>
          </cell>
          <cell r="MB115">
            <v>0</v>
          </cell>
          <cell r="MC115">
            <v>0</v>
          </cell>
          <cell r="MD115">
            <v>0</v>
          </cell>
          <cell r="MF115">
            <v>0</v>
          </cell>
          <cell r="MG115">
            <v>0</v>
          </cell>
          <cell r="MH115">
            <v>0</v>
          </cell>
          <cell r="MJ115">
            <v>0</v>
          </cell>
          <cell r="MK115">
            <v>0</v>
          </cell>
          <cell r="ML115">
            <v>0</v>
          </cell>
          <cell r="MM115">
            <v>0</v>
          </cell>
          <cell r="MN115">
            <v>0</v>
          </cell>
          <cell r="MO115">
            <v>0</v>
          </cell>
          <cell r="MP115">
            <v>0</v>
          </cell>
          <cell r="MQ115">
            <v>0</v>
          </cell>
          <cell r="MR115">
            <v>0</v>
          </cell>
          <cell r="MS115">
            <v>0</v>
          </cell>
          <cell r="MT115">
            <v>0</v>
          </cell>
          <cell r="MU115">
            <v>0</v>
          </cell>
          <cell r="MV115">
            <v>0</v>
          </cell>
          <cell r="MW115">
            <v>0</v>
          </cell>
          <cell r="MX115">
            <v>0</v>
          </cell>
          <cell r="MY115">
            <v>0</v>
          </cell>
          <cell r="MZ115">
            <v>0</v>
          </cell>
          <cell r="NA115">
            <v>0</v>
          </cell>
          <cell r="NB115">
            <v>0</v>
          </cell>
          <cell r="NC115">
            <v>0</v>
          </cell>
          <cell r="ND115">
            <v>0</v>
          </cell>
          <cell r="NE115">
            <v>0</v>
          </cell>
          <cell r="NF115">
            <v>0</v>
          </cell>
          <cell r="NG115">
            <v>0</v>
          </cell>
          <cell r="NH115">
            <v>0</v>
          </cell>
          <cell r="NI115">
            <v>0</v>
          </cell>
          <cell r="NJ115">
            <v>0</v>
          </cell>
          <cell r="NK115">
            <v>0</v>
          </cell>
          <cell r="NL115">
            <v>0</v>
          </cell>
          <cell r="NM115">
            <v>0</v>
          </cell>
          <cell r="NN115">
            <v>0</v>
          </cell>
          <cell r="NO115">
            <v>0</v>
          </cell>
          <cell r="NP115">
            <v>0</v>
          </cell>
          <cell r="NQ115">
            <v>0</v>
          </cell>
          <cell r="NR115">
            <v>0</v>
          </cell>
          <cell r="NS115">
            <v>0</v>
          </cell>
          <cell r="NT115">
            <v>0</v>
          </cell>
          <cell r="NU115">
            <v>0</v>
          </cell>
          <cell r="NV115">
            <v>0</v>
          </cell>
          <cell r="NW115">
            <v>0</v>
          </cell>
          <cell r="NX115">
            <v>0</v>
          </cell>
          <cell r="NY115">
            <v>0</v>
          </cell>
          <cell r="NZ115">
            <v>0</v>
          </cell>
          <cell r="OA115">
            <v>0</v>
          </cell>
          <cell r="OB115">
            <v>0</v>
          </cell>
          <cell r="OC115">
            <v>0</v>
          </cell>
          <cell r="OD115">
            <v>0</v>
          </cell>
          <cell r="OE115">
            <v>0</v>
          </cell>
          <cell r="OG115">
            <v>0</v>
          </cell>
          <cell r="OH115">
            <v>0</v>
          </cell>
          <cell r="OI115">
            <v>0</v>
          </cell>
        </row>
        <row r="116">
          <cell r="B116" t="str">
            <v>AVERAGEIF</v>
          </cell>
          <cell r="D116" t="str">
            <v>Calculation</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-1125.7818249999546</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-122521.79393000016</v>
          </cell>
          <cell r="CA116">
            <v>-122521.28635000018</v>
          </cell>
          <cell r="CB116">
            <v>-122521.81458000001</v>
          </cell>
          <cell r="CC116">
            <v>-122525.08911000006</v>
          </cell>
          <cell r="CD116">
            <v>-122521.91104000015</v>
          </cell>
          <cell r="CE116">
            <v>-122521.79695999948</v>
          </cell>
          <cell r="CF116">
            <v>-122521.27665999997</v>
          </cell>
          <cell r="CG116">
            <v>-122521.43636000017</v>
          </cell>
          <cell r="CH116">
            <v>-122521.02467999933</v>
          </cell>
          <cell r="CI116">
            <v>0</v>
          </cell>
          <cell r="CJ116">
            <v>1565.6766849998385</v>
          </cell>
          <cell r="CK116">
            <v>0</v>
          </cell>
          <cell r="CL116">
            <v>0</v>
          </cell>
          <cell r="CM116">
            <v>0</v>
          </cell>
          <cell r="CN116">
            <v>0</v>
          </cell>
          <cell r="CO116">
            <v>0</v>
          </cell>
          <cell r="CP116">
            <v>0</v>
          </cell>
          <cell r="CQ116">
            <v>-122521.81458000001</v>
          </cell>
          <cell r="CR116">
            <v>-122521.81457999954</v>
          </cell>
          <cell r="CS116">
            <v>0</v>
          </cell>
          <cell r="CT116">
            <v>0</v>
          </cell>
          <cell r="CU116">
            <v>0</v>
          </cell>
          <cell r="CV116">
            <v>0</v>
          </cell>
          <cell r="CW116">
            <v>0</v>
          </cell>
          <cell r="CX116">
            <v>0</v>
          </cell>
          <cell r="CY116">
            <v>0</v>
          </cell>
          <cell r="CZ116">
            <v>-122521.81458000001</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-4.6566128730773926E-9</v>
          </cell>
          <cell r="GK116">
            <v>-4.6566128730773926E-9</v>
          </cell>
          <cell r="GL116">
            <v>-4.6566128730773926E-9</v>
          </cell>
          <cell r="GM116">
            <v>-4.6566128730773926E-9</v>
          </cell>
          <cell r="GN116">
            <v>-4.6566128730773926E-9</v>
          </cell>
          <cell r="GO116">
            <v>-4.6566128730773926E-9</v>
          </cell>
          <cell r="GP116">
            <v>-4.6566128730773926E-9</v>
          </cell>
          <cell r="GQ116">
            <v>-4.6566128730773926E-9</v>
          </cell>
          <cell r="GR116">
            <v>-4.6566128730773926E-9</v>
          </cell>
          <cell r="GS116">
            <v>-4.6566128730773926E-9</v>
          </cell>
          <cell r="GT116">
            <v>-4.6566128730773926E-9</v>
          </cell>
          <cell r="GU116">
            <v>-4.6566128730773926E-9</v>
          </cell>
          <cell r="GV116">
            <v>-4.6566128730773926E-9</v>
          </cell>
          <cell r="GW116">
            <v>-4.6566128730773926E-9</v>
          </cell>
          <cell r="GX116">
            <v>-4.6566128730773926E-9</v>
          </cell>
          <cell r="GY116">
            <v>-4.6566128730773926E-9</v>
          </cell>
          <cell r="GZ116">
            <v>-4.6566128730773926E-9</v>
          </cell>
          <cell r="HA116">
            <v>-4.6566128730773926E-9</v>
          </cell>
          <cell r="HB116">
            <v>-4.6566128730773926E-9</v>
          </cell>
          <cell r="HC116">
            <v>-4.6566128730773926E-9</v>
          </cell>
          <cell r="HD116">
            <v>-4.6566128730773926E-9</v>
          </cell>
          <cell r="HE116">
            <v>-4.6566128730773926E-9</v>
          </cell>
          <cell r="HF116">
            <v>-4.6566128730773926E-9</v>
          </cell>
          <cell r="HG116">
            <v>-4.6566128730773926E-9</v>
          </cell>
          <cell r="HH116">
            <v>-4.6566128730773926E-9</v>
          </cell>
          <cell r="HI116">
            <v>-4.6566128730773926E-9</v>
          </cell>
          <cell r="HJ116">
            <v>-4.6566128730773926E-9</v>
          </cell>
          <cell r="HK116">
            <v>-4.6566128730773926E-9</v>
          </cell>
          <cell r="HL116">
            <v>-4.6566128730773926E-9</v>
          </cell>
          <cell r="HM116">
            <v>-4.6566128730773926E-9</v>
          </cell>
          <cell r="HN116">
            <v>-4.6566128730773926E-9</v>
          </cell>
          <cell r="HO116">
            <v>-4.6566128730773926E-9</v>
          </cell>
          <cell r="HP116">
            <v>-4.6566128730773926E-9</v>
          </cell>
          <cell r="HQ116">
            <v>-4.6566128730773926E-9</v>
          </cell>
          <cell r="HR116">
            <v>-4.6566128730773926E-9</v>
          </cell>
          <cell r="HS116">
            <v>-4.6566128730773926E-9</v>
          </cell>
          <cell r="HT116">
            <v>-4.6566128730773926E-9</v>
          </cell>
          <cell r="HU116">
            <v>-4.6566128730773926E-9</v>
          </cell>
          <cell r="HV116">
            <v>-4.6566128730773926E-9</v>
          </cell>
          <cell r="HW116">
            <v>-4.6566128730773926E-9</v>
          </cell>
          <cell r="HX116">
            <v>-4.6566128730773926E-9</v>
          </cell>
          <cell r="HY116">
            <v>-4.6566128730773926E-9</v>
          </cell>
          <cell r="IA116">
            <v>0</v>
          </cell>
          <cell r="IB116">
            <v>0</v>
          </cell>
          <cell r="IC116">
            <v>0</v>
          </cell>
          <cell r="ID116">
            <v>-93.815152083329551</v>
          </cell>
          <cell r="IE116">
            <v>0</v>
          </cell>
          <cell r="IF116">
            <v>0</v>
          </cell>
          <cell r="IG116">
            <v>-91760.979415416645</v>
          </cell>
          <cell r="IH116">
            <v>-20420.302429999963</v>
          </cell>
          <cell r="II116">
            <v>-10210.151215</v>
          </cell>
          <cell r="IJ116">
            <v>0</v>
          </cell>
          <cell r="IK116">
            <v>0</v>
          </cell>
          <cell r="IL116">
            <v>0</v>
          </cell>
          <cell r="IM116">
            <v>0</v>
          </cell>
          <cell r="IN116">
            <v>0</v>
          </cell>
          <cell r="IO116">
            <v>0</v>
          </cell>
          <cell r="IP116">
            <v>-2.3283064365386963E-9</v>
          </cell>
          <cell r="IQ116">
            <v>-4.6566128730773926E-9</v>
          </cell>
          <cell r="IR116">
            <v>-4.6566128730773926E-9</v>
          </cell>
          <cell r="IS116">
            <v>-4.6566128730773926E-9</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-4.6566128730773926E-9</v>
          </cell>
          <cell r="JR116">
            <v>-4.6566128730773926E-9</v>
          </cell>
          <cell r="JS116">
            <v>-4.6566128730773926E-9</v>
          </cell>
          <cell r="JT116">
            <v>-4.6566128730773926E-9</v>
          </cell>
          <cell r="JU116">
            <v>-4.6566128730773926E-9</v>
          </cell>
          <cell r="JV116">
            <v>-4.6566128730773926E-9</v>
          </cell>
          <cell r="JW116">
            <v>-4.6566128730773926E-9</v>
          </cell>
          <cell r="JX116">
            <v>-4.6566128730773926E-9</v>
          </cell>
          <cell r="JY116">
            <v>-4.6566128730773926E-9</v>
          </cell>
          <cell r="JZ116">
            <v>-4.6566128730773926E-9</v>
          </cell>
          <cell r="KA116">
            <v>-4.6566128730773926E-9</v>
          </cell>
          <cell r="KB116">
            <v>-4.6566128730773926E-9</v>
          </cell>
          <cell r="KC116">
            <v>-4.6566128730773926E-9</v>
          </cell>
          <cell r="KD116">
            <v>-4.6566128730773926E-9</v>
          </cell>
          <cell r="KF116">
            <v>0</v>
          </cell>
          <cell r="KG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-3.7252902984619141E-9</v>
          </cell>
          <cell r="LW116">
            <v>-3.7252902984619141E-9</v>
          </cell>
          <cell r="LX116">
            <v>-3.7252902984619141E-9</v>
          </cell>
          <cell r="LY116">
            <v>-3.7252902984619141E-9</v>
          </cell>
          <cell r="LZ116">
            <v>-3.7252902984619141E-9</v>
          </cell>
          <cell r="MA116">
            <v>-3.7252902984619141E-9</v>
          </cell>
          <cell r="MB116">
            <v>-3.7252902984619141E-9</v>
          </cell>
          <cell r="MC116">
            <v>-3.7252902984619141E-9</v>
          </cell>
          <cell r="MD116">
            <v>-3.7252902984619141E-9</v>
          </cell>
          <cell r="MF116">
            <v>-3.7252902984619141E-9</v>
          </cell>
          <cell r="MG116">
            <v>-1.862645149230957E-9</v>
          </cell>
          <cell r="MH116">
            <v>-2.7939677238464355E-9</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0</v>
          </cell>
          <cell r="NZ116">
            <v>0</v>
          </cell>
          <cell r="OA116">
            <v>0</v>
          </cell>
          <cell r="OB116">
            <v>0</v>
          </cell>
          <cell r="OC116">
            <v>0</v>
          </cell>
          <cell r="OD116">
            <v>0</v>
          </cell>
          <cell r="OE116">
            <v>0</v>
          </cell>
          <cell r="OG116">
            <v>0</v>
          </cell>
          <cell r="OH116">
            <v>0</v>
          </cell>
          <cell r="OI116">
            <v>0</v>
          </cell>
        </row>
        <row r="117">
          <cell r="B117" t="str">
            <v>AVERAGEIF</v>
          </cell>
          <cell r="D117" t="str">
            <v>IENC</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3429.2921499999998</v>
          </cell>
          <cell r="CY117">
            <v>4091.6128599999997</v>
          </cell>
          <cell r="CZ117">
            <v>3557.9242099999997</v>
          </cell>
          <cell r="DA117">
            <v>3759.9401500000004</v>
          </cell>
          <cell r="DB117">
            <v>3772.51892</v>
          </cell>
          <cell r="DC117">
            <v>3808.8315899999998</v>
          </cell>
          <cell r="DD117">
            <v>3729.9592499999999</v>
          </cell>
          <cell r="DE117">
            <v>3835.7055100000002</v>
          </cell>
          <cell r="DF117">
            <v>4006.81574</v>
          </cell>
          <cell r="DG117">
            <v>3952.66104</v>
          </cell>
          <cell r="DH117">
            <v>4189.1890599999997</v>
          </cell>
          <cell r="DI117">
            <v>4134.2078099999999</v>
          </cell>
          <cell r="DJ117">
            <v>4251.0845600000002</v>
          </cell>
          <cell r="DK117">
            <v>4609.2088000000003</v>
          </cell>
          <cell r="DL117">
            <v>4387.2020700000003</v>
          </cell>
          <cell r="DM117">
            <v>4681.8016400000006</v>
          </cell>
          <cell r="DN117">
            <v>4604.9100200000003</v>
          </cell>
          <cell r="DO117">
            <v>4730.5517400000008</v>
          </cell>
          <cell r="DP117">
            <v>4778.8896000000004</v>
          </cell>
          <cell r="DQ117">
            <v>4801.5783599999995</v>
          </cell>
          <cell r="DR117">
            <v>5074.4908400000004</v>
          </cell>
          <cell r="DS117">
            <v>5052.2457000000004</v>
          </cell>
          <cell r="DT117">
            <v>5286.5471400000006</v>
          </cell>
          <cell r="DU117">
            <v>5245.6891599999999</v>
          </cell>
          <cell r="DV117">
            <v>5318.1591899999994</v>
          </cell>
          <cell r="DW117">
            <v>6080.1987399999998</v>
          </cell>
          <cell r="DX117">
            <v>5574.106029999999</v>
          </cell>
          <cell r="DY117">
            <v>6024.4664400000001</v>
          </cell>
          <cell r="DZ117">
            <v>5902.5569999999998</v>
          </cell>
          <cell r="EA117">
            <v>6130.0636800000011</v>
          </cell>
          <cell r="EB117">
            <v>6135.3105199999991</v>
          </cell>
          <cell r="EC117">
            <v>6294.1943499999998</v>
          </cell>
          <cell r="ED117">
            <v>6737.2630600000002</v>
          </cell>
          <cell r="EE117">
            <v>6627.9998599999999</v>
          </cell>
          <cell r="EF117">
            <v>962.14298000000008</v>
          </cell>
          <cell r="EG117">
            <v>1046.7039500000001</v>
          </cell>
          <cell r="EH117">
            <v>1069.70866</v>
          </cell>
          <cell r="EI117">
            <v>1342.1039799999999</v>
          </cell>
          <cell r="EJ117">
            <v>1308.99638</v>
          </cell>
          <cell r="EK117">
            <v>1415.8460599999999</v>
          </cell>
          <cell r="EL117">
            <v>1494.3200899999999</v>
          </cell>
          <cell r="EM117">
            <v>1034.8438799999999</v>
          </cell>
          <cell r="EN117">
            <v>1097.39923</v>
          </cell>
          <cell r="EO117">
            <v>1127.5814</v>
          </cell>
          <cell r="EP117">
            <v>1330.0956200000001</v>
          </cell>
          <cell r="EQ117">
            <v>1325.5062399999999</v>
          </cell>
          <cell r="ER117">
            <v>1440.4030399999999</v>
          </cell>
          <cell r="ES117">
            <v>1551.3961300000001</v>
          </cell>
          <cell r="ET117">
            <v>1646.1731800000002</v>
          </cell>
          <cell r="EU117">
            <v>2039.11527</v>
          </cell>
          <cell r="EV117">
            <v>1955.3724899999997</v>
          </cell>
          <cell r="EW117">
            <v>2184.0792799999999</v>
          </cell>
          <cell r="EX117">
            <v>2223.6907200000001</v>
          </cell>
          <cell r="EY117">
            <v>2442.2508499999999</v>
          </cell>
          <cell r="EZ117">
            <v>2485.4748100000002</v>
          </cell>
          <cell r="FA117">
            <v>2656.2120100000002</v>
          </cell>
          <cell r="FB117">
            <v>2956.29871</v>
          </cell>
          <cell r="FC117">
            <v>2943.55987</v>
          </cell>
          <cell r="FD117">
            <v>3232.0934999999999</v>
          </cell>
          <cell r="FE117">
            <v>3323.59058</v>
          </cell>
          <cell r="FF117">
            <v>3452.0452299999997</v>
          </cell>
          <cell r="FG117">
            <v>3928.4052299999998</v>
          </cell>
          <cell r="FH117">
            <v>3800.70055</v>
          </cell>
          <cell r="FI117">
            <v>4113.8670300000003</v>
          </cell>
          <cell r="FJ117">
            <v>4187.5300699999998</v>
          </cell>
          <cell r="FK117">
            <v>4404.9199200000003</v>
          </cell>
          <cell r="FL117">
            <v>4438.1649200000002</v>
          </cell>
          <cell r="FM117">
            <v>4611.72246</v>
          </cell>
          <cell r="FN117">
            <v>4944.1697199999999</v>
          </cell>
          <cell r="FO117">
            <v>4990.3957700000001</v>
          </cell>
          <cell r="FP117">
            <v>5346.8669699999991</v>
          </cell>
          <cell r="FQ117">
            <v>5352.3611599999995</v>
          </cell>
          <cell r="FR117">
            <v>792.27872000000002</v>
          </cell>
          <cell r="FS117">
            <v>1109.9342200000001</v>
          </cell>
          <cell r="FT117">
            <v>828.70758000000001</v>
          </cell>
          <cell r="FU117">
            <v>911.21159999999998</v>
          </cell>
          <cell r="FV117">
            <v>915.36671000000001</v>
          </cell>
          <cell r="FW117">
            <v>948.94165999999996</v>
          </cell>
          <cell r="FX117">
            <v>977.20884000000001</v>
          </cell>
          <cell r="FY117">
            <v>1023.6029400000001</v>
          </cell>
          <cell r="FZ117">
            <v>1090.48793</v>
          </cell>
          <cell r="GA117">
            <v>1109.00127</v>
          </cell>
          <cell r="GB117">
            <v>1175.7820899999999</v>
          </cell>
          <cell r="GC117">
            <v>1163.9164129999999</v>
          </cell>
          <cell r="GD117">
            <v>1209.7302399999999</v>
          </cell>
          <cell r="GE117">
            <v>1406.1350499999999</v>
          </cell>
          <cell r="GF117">
            <v>1226.51575</v>
          </cell>
          <cell r="GG117">
            <v>1344.99901</v>
          </cell>
          <cell r="GH117">
            <v>1295.0361600000001</v>
          </cell>
          <cell r="GI117">
            <v>1317.09222</v>
          </cell>
          <cell r="GJ117">
            <v>39761.229678333337</v>
          </cell>
          <cell r="GK117">
            <v>39952.97983444445</v>
          </cell>
          <cell r="GL117">
            <v>39854.624554259266</v>
          </cell>
          <cell r="GM117">
            <v>39863.018129012358</v>
          </cell>
          <cell r="GN117">
            <v>39896.947612572025</v>
          </cell>
          <cell r="GO117">
            <v>39878.270205281224</v>
          </cell>
          <cell r="GP117">
            <v>39886.152088955205</v>
          </cell>
          <cell r="GQ117">
            <v>39893.863408936159</v>
          </cell>
          <cell r="GR117">
            <v>39892.835341057529</v>
          </cell>
          <cell r="GS117">
            <v>39897.690386316302</v>
          </cell>
          <cell r="GT117">
            <v>39901.536485436663</v>
          </cell>
          <cell r="GU117">
            <v>39904.094177603503</v>
          </cell>
          <cell r="GV117">
            <v>39907.847123118823</v>
          </cell>
          <cell r="GW117">
            <v>39911.232702052999</v>
          </cell>
          <cell r="GX117">
            <v>39914.464774258449</v>
          </cell>
          <cell r="GY117">
            <v>39917.921639810098</v>
          </cell>
          <cell r="GZ117">
            <v>39921.27981204052</v>
          </cell>
          <cell r="HA117">
            <v>39924.628848703025</v>
          </cell>
          <cell r="HB117">
            <v>39928.016873517881</v>
          </cell>
          <cell r="HC117">
            <v>39931.381951420481</v>
          </cell>
          <cell r="HD117">
            <v>39934.749331213796</v>
          </cell>
          <cell r="HE117">
            <v>39938.122825384053</v>
          </cell>
          <cell r="HF117">
            <v>39941.491476006107</v>
          </cell>
          <cell r="HG117">
            <v>39944.861317534655</v>
          </cell>
          <cell r="HH117">
            <v>39948.231979641605</v>
          </cell>
          <cell r="HI117">
            <v>39951.601697727456</v>
          </cell>
          <cell r="HJ117">
            <v>39954.971771634569</v>
          </cell>
          <cell r="HK117">
            <v>39958.341923001208</v>
          </cell>
          <cell r="HL117">
            <v>39961.711904121075</v>
          </cell>
          <cell r="HM117">
            <v>39965.081972918953</v>
          </cell>
          <cell r="HN117">
            <v>39968.452040013741</v>
          </cell>
          <cell r="HO117">
            <v>39971.822079017918</v>
          </cell>
          <cell r="HP117">
            <v>39975.192137316873</v>
          </cell>
          <cell r="HQ117">
            <v>39978.56219211618</v>
          </cell>
          <cell r="HR117">
            <v>39981.932242816983</v>
          </cell>
          <cell r="HS117">
            <v>39985.302297416674</v>
          </cell>
          <cell r="HT117">
            <v>39988.672350783279</v>
          </cell>
          <cell r="HU117">
            <v>39992.042403672313</v>
          </cell>
          <cell r="HV117">
            <v>39995.412457290746</v>
          </cell>
          <cell r="HW117">
            <v>39998.78251058211</v>
          </cell>
          <cell r="HX117">
            <v>40002.152563848387</v>
          </cell>
          <cell r="HY117">
            <v>40005.522617240422</v>
          </cell>
          <cell r="IA117">
            <v>0</v>
          </cell>
          <cell r="IB117">
            <v>0</v>
          </cell>
          <cell r="IC117">
            <v>0</v>
          </cell>
          <cell r="ID117">
            <v>0</v>
          </cell>
          <cell r="IE117">
            <v>0</v>
          </cell>
          <cell r="IF117">
            <v>0</v>
          </cell>
          <cell r="IG117">
            <v>0</v>
          </cell>
          <cell r="IH117">
            <v>0</v>
          </cell>
          <cell r="II117">
            <v>3855.7215241666659</v>
          </cell>
          <cell r="IJ117">
            <v>4792.0166358333336</v>
          </cell>
          <cell r="IK117">
            <v>5236.0971499999987</v>
          </cell>
          <cell r="IL117">
            <v>1294.8500591666668</v>
          </cell>
          <cell r="IM117">
            <v>2507.3259391666666</v>
          </cell>
          <cell r="IN117">
            <v>4464.2624191666664</v>
          </cell>
          <cell r="IO117">
            <v>1003.86999775</v>
          </cell>
          <cell r="IP117">
            <v>20583.881536991888</v>
          </cell>
          <cell r="IQ117">
            <v>39906.128899024101</v>
          </cell>
          <cell r="IR117">
            <v>39946.547085343489</v>
          </cell>
          <cell r="IS117">
            <v>39986.987324342968</v>
          </cell>
          <cell r="IU117">
            <v>5657.4879866666661</v>
          </cell>
          <cell r="IV117">
            <v>6019.0290400000013</v>
          </cell>
          <cell r="IW117">
            <v>6388.9226433333324</v>
          </cell>
          <cell r="IX117">
            <v>2878.94893</v>
          </cell>
          <cell r="IY117">
            <v>1240.2696733333335</v>
          </cell>
          <cell r="IZ117">
            <v>1315.0033433333333</v>
          </cell>
          <cell r="JA117">
            <v>1185.0254166666666</v>
          </cell>
          <cell r="JB117">
            <v>1439.1018033333332</v>
          </cell>
          <cell r="JC117">
            <v>1880.2203133333333</v>
          </cell>
          <cell r="JD117">
            <v>2283.3402833333334</v>
          </cell>
          <cell r="JE117">
            <v>2699.3285100000003</v>
          </cell>
          <cell r="JF117">
            <v>3166.4146500000002</v>
          </cell>
          <cell r="JG117">
            <v>3727.0503366666667</v>
          </cell>
          <cell r="JH117">
            <v>4235.4390066666665</v>
          </cell>
          <cell r="JI117">
            <v>4664.6857</v>
          </cell>
          <cell r="JJ117">
            <v>5229.8746333333329</v>
          </cell>
          <cell r="JK117">
            <v>910.30684000000008</v>
          </cell>
          <cell r="JL117">
            <v>925.17332333333331</v>
          </cell>
          <cell r="JM117">
            <v>1030.4332366666667</v>
          </cell>
          <cell r="JN117">
            <v>1149.566591</v>
          </cell>
          <cell r="JO117">
            <v>1280.79368</v>
          </cell>
          <cell r="JP117">
            <v>1319.0424633333334</v>
          </cell>
          <cell r="JQ117">
            <v>39856.278022345687</v>
          </cell>
          <cell r="JR117">
            <v>39879.411982288533</v>
          </cell>
          <cell r="JS117">
            <v>39890.950279649631</v>
          </cell>
          <cell r="JT117">
            <v>39901.107016452159</v>
          </cell>
          <cell r="JU117">
            <v>39911.181533143426</v>
          </cell>
          <cell r="JV117">
            <v>39921.276766851217</v>
          </cell>
          <cell r="JW117">
            <v>39931.382718717388</v>
          </cell>
          <cell r="JX117">
            <v>39941.491872974941</v>
          </cell>
          <cell r="JY117">
            <v>39951.601816334536</v>
          </cell>
          <cell r="JZ117">
            <v>39961.711933347084</v>
          </cell>
          <cell r="KA117">
            <v>39971.822085449508</v>
          </cell>
          <cell r="KB117">
            <v>39981.932244116615</v>
          </cell>
          <cell r="KC117">
            <v>39992.042403915446</v>
          </cell>
          <cell r="KD117">
            <v>40002.152563890304</v>
          </cell>
          <cell r="KF117">
            <v>917.74008166666681</v>
          </cell>
          <cell r="KG117">
            <v>1299.9180716666667</v>
          </cell>
          <cell r="KI117">
            <v>1646.1731800000002</v>
          </cell>
          <cell r="KJ117">
            <v>2039.11527</v>
          </cell>
          <cell r="KK117">
            <v>1955.3724899999997</v>
          </cell>
          <cell r="KL117">
            <v>2184.0792799999999</v>
          </cell>
          <cell r="KM117">
            <v>2223.6907200000001</v>
          </cell>
          <cell r="KN117">
            <v>2442.2508499999999</v>
          </cell>
          <cell r="KO117">
            <v>2485.4748100000002</v>
          </cell>
          <cell r="KP117">
            <v>2656.2120100000002</v>
          </cell>
          <cell r="KQ117">
            <v>2956.29871</v>
          </cell>
          <cell r="KR117">
            <v>2943.55987</v>
          </cell>
          <cell r="KS117">
            <v>3232.0934999999999</v>
          </cell>
          <cell r="KT117">
            <v>3323.59058</v>
          </cell>
          <cell r="KU117">
            <v>3452.0452299999997</v>
          </cell>
          <cell r="KV117">
            <v>3928.4052299999998</v>
          </cell>
          <cell r="KW117">
            <v>3800.70055</v>
          </cell>
          <cell r="KX117">
            <v>4113.8670300000003</v>
          </cell>
          <cell r="KY117">
            <v>4187.5300699999998</v>
          </cell>
          <cell r="KZ117">
            <v>4404.9199200000003</v>
          </cell>
          <cell r="LA117">
            <v>4438.1649200000002</v>
          </cell>
          <cell r="LB117">
            <v>4611.72246</v>
          </cell>
          <cell r="LC117">
            <v>4944.1697199999999</v>
          </cell>
          <cell r="LD117">
            <v>4990.3957700000001</v>
          </cell>
          <cell r="LE117">
            <v>5346.8669699999991</v>
          </cell>
          <cell r="LF117">
            <v>5352.3611599999995</v>
          </cell>
          <cell r="LG117">
            <v>792.27872000000002</v>
          </cell>
          <cell r="LH117">
            <v>1109.9342200000001</v>
          </cell>
          <cell r="LI117">
            <v>828.70758000000001</v>
          </cell>
          <cell r="LJ117">
            <v>911.21159999999998</v>
          </cell>
          <cell r="LK117">
            <v>915.36671000000001</v>
          </cell>
          <cell r="LL117">
            <v>948.94165999999996</v>
          </cell>
          <cell r="LM117">
            <v>977.20884000000001</v>
          </cell>
          <cell r="LN117">
            <v>1023.6029400000001</v>
          </cell>
          <cell r="LO117">
            <v>1090.48793</v>
          </cell>
          <cell r="LP117">
            <v>1109.00127</v>
          </cell>
          <cell r="LQ117">
            <v>1175.7820899999999</v>
          </cell>
          <cell r="LR117">
            <v>36409.093303333328</v>
          </cell>
          <cell r="LS117">
            <v>1209.7302399999999</v>
          </cell>
          <cell r="LT117">
            <v>1406.1350499999999</v>
          </cell>
          <cell r="LU117">
            <v>1226.51575</v>
          </cell>
          <cell r="LV117">
            <v>38345.418049999993</v>
          </cell>
          <cell r="LW117">
            <v>38863.38299666666</v>
          </cell>
          <cell r="LX117">
            <v>39005.60748055554</v>
          </cell>
          <cell r="LY117">
            <v>39108.51507240739</v>
          </cell>
          <cell r="LZ117">
            <v>39362.880746543189</v>
          </cell>
          <cell r="MA117">
            <v>39529.37999650203</v>
          </cell>
          <cell r="MB117">
            <v>39703.97083515086</v>
          </cell>
          <cell r="MC117">
            <v>39902.456089398693</v>
          </cell>
          <cell r="MD117">
            <v>40082.314537017191</v>
          </cell>
          <cell r="MF117">
            <v>38738.136175740736</v>
          </cell>
          <cell r="MG117">
            <v>20009.464927870365</v>
          </cell>
          <cell r="MH117">
            <v>29812.192237020132</v>
          </cell>
          <cell r="MJ117">
            <v>1646.1731800000002</v>
          </cell>
          <cell r="MK117">
            <v>2039.11527</v>
          </cell>
          <cell r="ML117">
            <v>1955.3724899999997</v>
          </cell>
          <cell r="MM117">
            <v>62703.762721666659</v>
          </cell>
          <cell r="MN117">
            <v>67084.240437222208</v>
          </cell>
          <cell r="MO117">
            <v>71424.552864629615</v>
          </cell>
          <cell r="MP117">
            <v>75614.106467839491</v>
          </cell>
          <cell r="MQ117">
            <v>79917.554383230425</v>
          </cell>
          <cell r="MR117">
            <v>84195.325698566507</v>
          </cell>
          <cell r="MS117">
            <v>88452.24997654547</v>
          </cell>
          <cell r="MT117">
            <v>92731.63114611413</v>
          </cell>
          <cell r="MU117">
            <v>97002.990067075356</v>
          </cell>
          <cell r="MV117">
            <v>101272.21152324497</v>
          </cell>
          <cell r="MW117">
            <v>105545.53203881148</v>
          </cell>
          <cell r="MX117">
            <v>109816.83233637727</v>
          </cell>
          <cell r="MY117">
            <v>114088.11309281124</v>
          </cell>
          <cell r="MZ117">
            <v>118360.08028266666</v>
          </cell>
          <cell r="NA117">
            <v>122631.59636395171</v>
          </cell>
          <cell r="NB117">
            <v>126903.18437314319</v>
          </cell>
          <cell r="NC117">
            <v>131174.87479992048</v>
          </cell>
          <cell r="ND117">
            <v>135446.47297233844</v>
          </cell>
          <cell r="NE117">
            <v>139718.09850846734</v>
          </cell>
          <cell r="NF117">
            <v>143989.73655357541</v>
          </cell>
          <cell r="NG117">
            <v>148261.35713812703</v>
          </cell>
          <cell r="NH117">
            <v>152532.9851933899</v>
          </cell>
          <cell r="NI117">
            <v>156804.61408836409</v>
          </cell>
          <cell r="NJ117">
            <v>161076.23993329366</v>
          </cell>
          <cell r="NK117">
            <v>165347.86753168254</v>
          </cell>
          <cell r="NL117">
            <v>169619.49497778009</v>
          </cell>
          <cell r="NM117">
            <v>173891.12194091873</v>
          </cell>
          <cell r="NN117">
            <v>178162.74927679374</v>
          </cell>
          <cell r="NO117">
            <v>182434.37652516417</v>
          </cell>
          <cell r="NP117">
            <v>186706.00370762552</v>
          </cell>
          <cell r="NQ117">
            <v>190977.63096319448</v>
          </cell>
          <cell r="NR117">
            <v>195249.25819199468</v>
          </cell>
          <cell r="NS117">
            <v>199520.88541427156</v>
          </cell>
          <cell r="NT117">
            <v>152532.9851933899</v>
          </cell>
          <cell r="NU117">
            <v>156804.61408836409</v>
          </cell>
          <cell r="NV117">
            <v>161076.23993329366</v>
          </cell>
          <cell r="NW117">
            <v>165347.86753168254</v>
          </cell>
          <cell r="NX117">
            <v>169619.49497778009</v>
          </cell>
          <cell r="NY117">
            <v>173891.12194091873</v>
          </cell>
          <cell r="NZ117">
            <v>178162.74927679374</v>
          </cell>
          <cell r="OA117">
            <v>182434.37652516417</v>
          </cell>
          <cell r="OB117">
            <v>186706.00370762552</v>
          </cell>
          <cell r="OC117">
            <v>190977.63096319448</v>
          </cell>
          <cell r="OD117">
            <v>195249.25819199468</v>
          </cell>
          <cell r="OE117">
            <v>199520.88541427156</v>
          </cell>
          <cell r="OG117">
            <v>169619.4948167938</v>
          </cell>
          <cell r="OH117">
            <v>163212.0539442382</v>
          </cell>
          <cell r="OI117">
            <v>176026.93564537275</v>
          </cell>
        </row>
        <row r="118">
          <cell r="B118" t="str">
            <v>AVERAGEIF</v>
          </cell>
          <cell r="D118" t="str">
            <v>IENC (effective interest adjustment)</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-174.77118999999999</v>
          </cell>
          <cell r="DF118">
            <v>-5590.9542300000003</v>
          </cell>
          <cell r="DG118">
            <v>-10929.0329</v>
          </cell>
          <cell r="DH118">
            <v>-15727.12926</v>
          </cell>
          <cell r="DI118">
            <v>-20589.822829999997</v>
          </cell>
          <cell r="DJ118">
            <v>-25441.961870000003</v>
          </cell>
          <cell r="DK118">
            <v>-27258.34503</v>
          </cell>
          <cell r="DL118">
            <v>-29223.293579999998</v>
          </cell>
          <cell r="DM118">
            <v>-31397.171329999997</v>
          </cell>
          <cell r="DN118">
            <v>-33329.774700000002</v>
          </cell>
          <cell r="DO118">
            <v>-35550.880259999998</v>
          </cell>
          <cell r="DP118">
            <v>-37902.486640000003</v>
          </cell>
          <cell r="DQ118">
            <v>-39952.459799999997</v>
          </cell>
          <cell r="DR118">
            <v>-41883.722000000002</v>
          </cell>
          <cell r="DS118">
            <v>-44239.477579999999</v>
          </cell>
          <cell r="DT118">
            <v>-46756.506329999997</v>
          </cell>
          <cell r="DU118">
            <v>-48826.455450000001</v>
          </cell>
          <cell r="DV118">
            <v>-53967.82761</v>
          </cell>
          <cell r="DW118">
            <v>-56200.750959999998</v>
          </cell>
          <cell r="DX118">
            <v>-58478.56712</v>
          </cell>
          <cell r="DY118">
            <v>-61277.6463</v>
          </cell>
          <cell r="DZ118">
            <v>-63633.860479999996</v>
          </cell>
          <cell r="EA118">
            <v>-66055.014590000006</v>
          </cell>
          <cell r="EB118">
            <v>-67959.172120000003</v>
          </cell>
          <cell r="EC118">
            <v>-70551.803639999998</v>
          </cell>
          <cell r="ED118">
            <v>-73170.194759999998</v>
          </cell>
          <cell r="EE118">
            <v>-75627.006450000001</v>
          </cell>
          <cell r="EF118">
            <v>-75189.685660000003</v>
          </cell>
          <cell r="EG118">
            <v>-555.81757999999991</v>
          </cell>
          <cell r="EH118">
            <v>-891.59351000000004</v>
          </cell>
          <cell r="EI118">
            <v>-1796.13571</v>
          </cell>
          <cell r="EJ118">
            <v>-2806.0701600000002</v>
          </cell>
          <cell r="EK118">
            <v>-3915.04126</v>
          </cell>
          <cell r="EL118">
            <v>-5151.70345</v>
          </cell>
          <cell r="EM118">
            <v>-5299.1490999999996</v>
          </cell>
          <cell r="EN118">
            <v>-3381.52745</v>
          </cell>
          <cell r="EO118">
            <v>-4388.9605099999999</v>
          </cell>
          <cell r="EP118">
            <v>-5322.3247599999995</v>
          </cell>
          <cell r="EQ118">
            <v>-7635.6819999999998</v>
          </cell>
          <cell r="ER118">
            <v>-8880.6859999999997</v>
          </cell>
          <cell r="ES118">
            <v>-10248.495000000001</v>
          </cell>
          <cell r="ET118">
            <v>-11758.967000000001</v>
          </cell>
          <cell r="EU118">
            <v>-13327.733</v>
          </cell>
          <cell r="EV118">
            <v>-14888.710999999999</v>
          </cell>
          <cell r="EW118">
            <v>-16525.084999999999</v>
          </cell>
          <cell r="EX118">
            <v>-18334.598000000002</v>
          </cell>
          <cell r="EY118">
            <v>-20335.812000000002</v>
          </cell>
          <cell r="EZ118">
            <v>-22461.787</v>
          </cell>
          <cell r="FA118">
            <v>-24553.628000000001</v>
          </cell>
          <cell r="FB118">
            <v>-26666.753000000001</v>
          </cell>
          <cell r="FC118">
            <v>-28745.49</v>
          </cell>
          <cell r="FD118">
            <v>-30807.358</v>
          </cell>
          <cell r="FE118">
            <v>-33148.423000000003</v>
          </cell>
          <cell r="FF118">
            <v>-35169.423000000003</v>
          </cell>
          <cell r="FG118">
            <v>-37499.917999999998</v>
          </cell>
          <cell r="FH118">
            <v>-39816.154000000002</v>
          </cell>
          <cell r="FI118">
            <v>-42279.212</v>
          </cell>
          <cell r="FJ118">
            <v>-44700.953999999998</v>
          </cell>
          <cell r="FK118">
            <v>-47227.156999999999</v>
          </cell>
          <cell r="FL118">
            <v>-49750.243000000002</v>
          </cell>
          <cell r="FM118">
            <v>-52112.286999999997</v>
          </cell>
          <cell r="FN118">
            <v>-54455.838000000003</v>
          </cell>
          <cell r="FO118">
            <v>-56751.945</v>
          </cell>
          <cell r="FP118">
            <v>-62274.237999999998</v>
          </cell>
          <cell r="FQ118">
            <v>-11331.287</v>
          </cell>
          <cell r="FR118">
            <v>-5727.3429999999998</v>
          </cell>
          <cell r="FS118">
            <v>-6047.4160000000002</v>
          </cell>
          <cell r="FT118">
            <v>-6339.8239999999996</v>
          </cell>
          <cell r="FU118">
            <v>-6608.134</v>
          </cell>
          <cell r="FV118">
            <v>-6862.84</v>
          </cell>
          <cell r="FW118">
            <v>-7121.442</v>
          </cell>
          <cell r="FX118">
            <v>-7451.5110000000004</v>
          </cell>
          <cell r="FY118">
            <v>-7764.8249999999998</v>
          </cell>
          <cell r="FZ118">
            <v>-8051.9110000000001</v>
          </cell>
          <cell r="GA118">
            <v>-8110.0770000000002</v>
          </cell>
          <cell r="GB118">
            <v>-8432.7620000000006</v>
          </cell>
          <cell r="GC118">
            <v>-8539.768</v>
          </cell>
          <cell r="GD118">
            <v>-8619.5730000000003</v>
          </cell>
          <cell r="GE118">
            <v>-8819.2759999999998</v>
          </cell>
          <cell r="GF118">
            <v>-9031.1880000000001</v>
          </cell>
          <cell r="GG118">
            <v>-9034.3590000000004</v>
          </cell>
          <cell r="GH118">
            <v>-9238.5689999999995</v>
          </cell>
          <cell r="GI118">
            <v>-9114.7530000000006</v>
          </cell>
          <cell r="GJ118">
            <v>-9213.4953695463537</v>
          </cell>
          <cell r="GK118">
            <v>-9409.6638512697773</v>
          </cell>
          <cell r="GL118">
            <v>-9604.1589792028681</v>
          </cell>
          <cell r="GM118">
            <v>-9798.5368078628744</v>
          </cell>
          <cell r="GN118">
            <v>-9993.3567630301714</v>
          </cell>
          <cell r="GO118">
            <v>-10187.689277813524</v>
          </cell>
          <cell r="GP118">
            <v>-10381.130641562759</v>
          </cell>
          <cell r="GQ118">
            <v>-10575.214437091803</v>
          </cell>
          <cell r="GR118">
            <v>-10771.342066346071</v>
          </cell>
          <cell r="GS118">
            <v>-10969.923998382124</v>
          </cell>
          <cell r="GT118">
            <v>-11170.595663331587</v>
          </cell>
          <cell r="GU118">
            <v>-11372.407846801543</v>
          </cell>
          <cell r="GV118">
            <v>-11573.676184814271</v>
          </cell>
          <cell r="GW118">
            <v>-11773.163512130654</v>
          </cell>
          <cell r="GX118">
            <v>-11971.75344610803</v>
          </cell>
          <cell r="GY118">
            <v>-12171.043369175623</v>
          </cell>
          <cell r="GZ118">
            <v>-12371.605030069846</v>
          </cell>
          <cell r="HA118">
            <v>-12572.380950639257</v>
          </cell>
          <cell r="HB118">
            <v>-12772.836324663473</v>
          </cell>
          <cell r="HC118">
            <v>-12974.507528562481</v>
          </cell>
          <cell r="HD118">
            <v>-13178.836359528552</v>
          </cell>
          <cell r="HE118">
            <v>-13386.234004199454</v>
          </cell>
          <cell r="HF118">
            <v>-13596.276211109005</v>
          </cell>
          <cell r="HG118">
            <v>-13807.921472645274</v>
          </cell>
          <cell r="HH118">
            <v>-14019.365985669321</v>
          </cell>
          <cell r="HI118">
            <v>-14229.273876982186</v>
          </cell>
          <cell r="HJ118">
            <v>-14438.538825550357</v>
          </cell>
          <cell r="HK118">
            <v>-14648.834130025811</v>
          </cell>
          <cell r="HL118">
            <v>-14860.76323229941</v>
          </cell>
          <cell r="HM118">
            <v>-15073.173444260639</v>
          </cell>
          <cell r="HN118">
            <v>-15285.395867286157</v>
          </cell>
          <cell r="HO118">
            <v>-15498.918981510602</v>
          </cell>
          <cell r="HP118">
            <v>-15715.205959867209</v>
          </cell>
          <cell r="HQ118">
            <v>-15934.690486284206</v>
          </cell>
          <cell r="HR118">
            <v>-16156.92423766251</v>
          </cell>
          <cell r="HS118">
            <v>-16380.811618104366</v>
          </cell>
          <cell r="HT118">
            <v>-16604.461916728687</v>
          </cell>
          <cell r="HU118">
            <v>-16826.473700713203</v>
          </cell>
          <cell r="HV118">
            <v>-17047.780459405451</v>
          </cell>
          <cell r="HW118">
            <v>-17270.138536961342</v>
          </cell>
          <cell r="HX118">
            <v>-17494.18596694064</v>
          </cell>
          <cell r="HY118">
            <v>-17718.710977006162</v>
          </cell>
          <cell r="IA118">
            <v>0</v>
          </cell>
          <cell r="IB118">
            <v>0</v>
          </cell>
          <cell r="IC118">
            <v>0</v>
          </cell>
          <cell r="ID118">
            <v>0</v>
          </cell>
          <cell r="IE118">
            <v>0</v>
          </cell>
          <cell r="IF118">
            <v>0</v>
          </cell>
          <cell r="IG118">
            <v>0</v>
          </cell>
          <cell r="IH118">
            <v>0</v>
          </cell>
          <cell r="II118">
            <v>-4417.6425341666663</v>
          </cell>
          <cell r="IJ118">
            <v>-36813.544547500001</v>
          </cell>
          <cell r="IK118">
            <v>-60222.278939166667</v>
          </cell>
          <cell r="IL118">
            <v>-4976.4474091666671</v>
          </cell>
          <cell r="IM118">
            <v>-21796.195416666666</v>
          </cell>
          <cell r="IN118">
            <v>-44447.387999999999</v>
          </cell>
          <cell r="IO118">
            <v>-7254.8210833333324</v>
          </cell>
          <cell r="IP118">
            <v>-9338.7182540604645</v>
          </cell>
          <cell r="IQ118">
            <v>-11472.853095537799</v>
          </cell>
          <cell r="IR118">
            <v>-13915.546782957999</v>
          </cell>
          <cell r="IS118">
            <v>-16494.474892372546</v>
          </cell>
          <cell r="IU118">
            <v>-56215.715230000002</v>
          </cell>
          <cell r="IV118">
            <v>-63655.507123333336</v>
          </cell>
          <cell r="IW118">
            <v>-70560.390173333333</v>
          </cell>
          <cell r="IX118">
            <v>-50457.503230000002</v>
          </cell>
          <cell r="IY118">
            <v>-1831.2664600000001</v>
          </cell>
          <cell r="IZ118">
            <v>-4788.6312699999989</v>
          </cell>
          <cell r="JA118">
            <v>-4364.2709066666666</v>
          </cell>
          <cell r="JB118">
            <v>-8921.6209999999992</v>
          </cell>
          <cell r="JC118">
            <v>-13325.137000000001</v>
          </cell>
          <cell r="JD118">
            <v>-18398.498333333337</v>
          </cell>
          <cell r="JE118">
            <v>-24560.722666666668</v>
          </cell>
          <cell r="JF118">
            <v>-30900.423666666669</v>
          </cell>
          <cell r="JG118">
            <v>-37495.165000000001</v>
          </cell>
          <cell r="JH118">
            <v>-44735.774333333335</v>
          </cell>
          <cell r="JI118">
            <v>-52106.12266666667</v>
          </cell>
          <cell r="JJ118">
            <v>-43452.49</v>
          </cell>
          <cell r="JK118">
            <v>-6038.1943333333329</v>
          </cell>
          <cell r="JL118">
            <v>-6864.1386666666667</v>
          </cell>
          <cell r="JM118">
            <v>-7756.0823333333328</v>
          </cell>
          <cell r="JN118">
            <v>-8360.8690000000006</v>
          </cell>
          <cell r="JO118">
            <v>-8823.345666666668</v>
          </cell>
          <cell r="JP118">
            <v>-9129.2270000000008</v>
          </cell>
          <cell r="JQ118">
            <v>-9409.1060666729991</v>
          </cell>
          <cell r="JR118">
            <v>-9993.1942829021882</v>
          </cell>
          <cell r="JS118">
            <v>-10575.895715000212</v>
          </cell>
          <cell r="JT118">
            <v>-11170.975836171752</v>
          </cell>
          <cell r="JU118">
            <v>-11772.864381017651</v>
          </cell>
          <cell r="JV118">
            <v>-12371.676449961575</v>
          </cell>
          <cell r="JW118">
            <v>-12975.393404251503</v>
          </cell>
          <cell r="JX118">
            <v>-13596.810562651246</v>
          </cell>
          <cell r="JY118">
            <v>-14229.059562733955</v>
          </cell>
          <cell r="JZ118">
            <v>-14860.923602195287</v>
          </cell>
          <cell r="KA118">
            <v>-15499.840269554656</v>
          </cell>
          <cell r="KB118">
            <v>-16157.475447350362</v>
          </cell>
          <cell r="KC118">
            <v>-16826.238692282448</v>
          </cell>
          <cell r="KD118">
            <v>-17494.345160302717</v>
          </cell>
          <cell r="KF118">
            <v>-6451.1664999999994</v>
          </cell>
          <cell r="KG118">
            <v>-8976.2863333333353</v>
          </cell>
          <cell r="KI118">
            <v>-11758.967000000001</v>
          </cell>
          <cell r="KJ118">
            <v>-13327.733</v>
          </cell>
          <cell r="KK118">
            <v>-14888.710999999999</v>
          </cell>
          <cell r="KL118">
            <v>-16525.084999999999</v>
          </cell>
          <cell r="KM118">
            <v>-18334.598000000002</v>
          </cell>
          <cell r="KN118">
            <v>-20335.812000000002</v>
          </cell>
          <cell r="KO118">
            <v>-22461.787</v>
          </cell>
          <cell r="KP118">
            <v>-24553.628000000001</v>
          </cell>
          <cell r="KQ118">
            <v>-26666.753000000001</v>
          </cell>
          <cell r="KR118">
            <v>-28745.49</v>
          </cell>
          <cell r="KS118">
            <v>-30807.358</v>
          </cell>
          <cell r="KT118">
            <v>-33148.423000000003</v>
          </cell>
          <cell r="KU118">
            <v>-35169.423000000003</v>
          </cell>
          <cell r="KV118">
            <v>-37499.917999999998</v>
          </cell>
          <cell r="KW118">
            <v>-39816.154000000002</v>
          </cell>
          <cell r="KX118">
            <v>-42279.212</v>
          </cell>
          <cell r="KY118">
            <v>-44700.953999999998</v>
          </cell>
          <cell r="KZ118">
            <v>-47227.156999999999</v>
          </cell>
          <cell r="LA118">
            <v>-49750.243000000002</v>
          </cell>
          <cell r="LB118">
            <v>-52112.286999999997</v>
          </cell>
          <cell r="LC118">
            <v>-54455.838000000003</v>
          </cell>
          <cell r="LD118">
            <v>-56751.945</v>
          </cell>
          <cell r="LE118">
            <v>-62274.237999999998</v>
          </cell>
          <cell r="LF118">
            <v>-11331.287</v>
          </cell>
          <cell r="LG118">
            <v>-5727.3429999999998</v>
          </cell>
          <cell r="LH118">
            <v>-6047.4160000000002</v>
          </cell>
          <cell r="LI118">
            <v>-6339.8239999999996</v>
          </cell>
          <cell r="LJ118">
            <v>-6608.134</v>
          </cell>
          <cell r="LK118">
            <v>-6862.84</v>
          </cell>
          <cell r="LL118">
            <v>-7121.442</v>
          </cell>
          <cell r="LM118">
            <v>-7451.5110000000004</v>
          </cell>
          <cell r="LN118">
            <v>-7764.8249999999998</v>
          </cell>
          <cell r="LO118">
            <v>-8051.9110000000001</v>
          </cell>
          <cell r="LP118">
            <v>-8110.0770000000002</v>
          </cell>
          <cell r="LQ118">
            <v>-8432.7620000000006</v>
          </cell>
          <cell r="LR118">
            <v>-8861.9940231742894</v>
          </cell>
          <cell r="LS118">
            <v>-8619.5730000000003</v>
          </cell>
          <cell r="LT118">
            <v>-8819.2759999999998</v>
          </cell>
          <cell r="LU118">
            <v>-9031.1880000000001</v>
          </cell>
          <cell r="LV118">
            <v>-9341.5210372801484</v>
          </cell>
          <cell r="LW118">
            <v>-9963.4508011324324</v>
          </cell>
          <cell r="LX118">
            <v>-10586.439399289986</v>
          </cell>
          <cell r="LY118">
            <v>-11205.69367886625</v>
          </cell>
          <cell r="LZ118">
            <v>-11817.742773873561</v>
          </cell>
          <cell r="MA118">
            <v>-12425.376002312507</v>
          </cell>
          <cell r="MB118">
            <v>-13033.352012318741</v>
          </cell>
          <cell r="MC118">
            <v>-13643.361530376673</v>
          </cell>
          <cell r="MD118">
            <v>-14252.500270682522</v>
          </cell>
          <cell r="MF118">
            <v>-9963.8037459008556</v>
          </cell>
          <cell r="MG118">
            <v>-9393.5747062837618</v>
          </cell>
          <cell r="MH118">
            <v>-11061.62287551107</v>
          </cell>
          <cell r="MJ118">
            <v>-11758.967000000001</v>
          </cell>
          <cell r="MK118">
            <v>-13327.733</v>
          </cell>
          <cell r="ML118">
            <v>-14888.710999999999</v>
          </cell>
          <cell r="MM118">
            <v>-15662.080333333333</v>
          </cell>
          <cell r="MN118">
            <v>-17214.863444444447</v>
          </cell>
          <cell r="MO118">
            <v>-18772.034592592594</v>
          </cell>
          <cell r="MP118">
            <v>-20326.638790123459</v>
          </cell>
          <cell r="MQ118">
            <v>-21881.491609053501</v>
          </cell>
          <cell r="MR118">
            <v>-23437.03433058985</v>
          </cell>
          <cell r="MS118">
            <v>-24992.034243255603</v>
          </cell>
          <cell r="MT118">
            <v>-26547.166060966316</v>
          </cell>
          <cell r="MU118">
            <v>-28102.390878270588</v>
          </cell>
          <cell r="MV118">
            <v>-29657.509727497498</v>
          </cell>
          <cell r="MW118">
            <v>-31212.6682222448</v>
          </cell>
          <cell r="MX118">
            <v>-32767.835609337624</v>
          </cell>
          <cell r="MY118">
            <v>-34322.983853026635</v>
          </cell>
          <cell r="MZ118">
            <v>-35878.141894869681</v>
          </cell>
          <cell r="NA118">
            <v>-37433.299785744646</v>
          </cell>
          <cell r="NB118">
            <v>-38988.454511213647</v>
          </cell>
          <cell r="NC118">
            <v>-40543.611397275985</v>
          </cell>
          <cell r="ND118">
            <v>-42098.767898078091</v>
          </cell>
          <cell r="NE118">
            <v>-43653.923935522573</v>
          </cell>
          <cell r="NF118">
            <v>-45209.080410292212</v>
          </cell>
          <cell r="NG118">
            <v>-46764.236747964285</v>
          </cell>
          <cell r="NH118">
            <v>-48319.393031259679</v>
          </cell>
          <cell r="NI118">
            <v>-49874.549396505376</v>
          </cell>
          <cell r="NJ118">
            <v>-51429.705725243097</v>
          </cell>
          <cell r="NK118">
            <v>-52984.86205100271</v>
          </cell>
          <cell r="NL118">
            <v>-54540.018390917052</v>
          </cell>
          <cell r="NM118">
            <v>-56095.174722387615</v>
          </cell>
          <cell r="NN118">
            <v>-57650.331054769122</v>
          </cell>
          <cell r="NO118">
            <v>-59205.487389357921</v>
          </cell>
          <cell r="NP118">
            <v>-60760.643722171546</v>
          </cell>
          <cell r="NQ118">
            <v>-62315.800055432861</v>
          </cell>
          <cell r="NR118">
            <v>-63870.956388987441</v>
          </cell>
          <cell r="NS118">
            <v>-65426.112722197278</v>
          </cell>
          <cell r="NT118">
            <v>-48319.393031259679</v>
          </cell>
          <cell r="NU118">
            <v>-49874.549396505376</v>
          </cell>
          <cell r="NV118">
            <v>-51429.705725243097</v>
          </cell>
          <cell r="NW118">
            <v>-52984.86205100271</v>
          </cell>
          <cell r="NX118">
            <v>-54540.018390917052</v>
          </cell>
          <cell r="NY118">
            <v>-56095.174722387615</v>
          </cell>
          <cell r="NZ118">
            <v>-57650.331054769122</v>
          </cell>
          <cell r="OA118">
            <v>-59205.487389357921</v>
          </cell>
          <cell r="OB118">
            <v>-60760.643722171546</v>
          </cell>
          <cell r="OC118">
            <v>-62315.800055432861</v>
          </cell>
          <cell r="OD118">
            <v>-63870.956388987441</v>
          </cell>
          <cell r="OE118">
            <v>-65426.112722197278</v>
          </cell>
          <cell r="OG118">
            <v>-54540.01838810245</v>
          </cell>
          <cell r="OH118">
            <v>-52207.283886219251</v>
          </cell>
          <cell r="OI118">
            <v>-56872.752887519309</v>
          </cell>
        </row>
        <row r="119">
          <cell r="A119" t="str">
            <v>Customer Asset (AVG)</v>
          </cell>
          <cell r="B119" t="str">
            <v>AVERAGEIF</v>
          </cell>
          <cell r="D119" t="str">
            <v>Customer Asset (AVG)</v>
          </cell>
          <cell r="E119">
            <v>2066064.1596797847</v>
          </cell>
          <cell r="F119">
            <v>2109631.6770715714</v>
          </cell>
          <cell r="G119">
            <v>2159461.7238665977</v>
          </cell>
          <cell r="H119">
            <v>2187467.2194909696</v>
          </cell>
          <cell r="I119">
            <v>2230516.5419975664</v>
          </cell>
          <cell r="J119">
            <v>2240491.0558780078</v>
          </cell>
          <cell r="K119">
            <v>2237122.9554453823</v>
          </cell>
          <cell r="L119">
            <v>2225176.8357106405</v>
          </cell>
          <cell r="M119">
            <v>2224847.1323364112</v>
          </cell>
          <cell r="N119">
            <v>2271816.8151032981</v>
          </cell>
          <cell r="O119">
            <v>2345804.5610094252</v>
          </cell>
          <cell r="P119">
            <v>2427418.90939624</v>
          </cell>
          <cell r="Q119">
            <v>2442625.0192504334</v>
          </cell>
          <cell r="R119">
            <v>2437598.7742253584</v>
          </cell>
          <cell r="S119">
            <v>2445651.9684014278</v>
          </cell>
          <cell r="T119">
            <v>2476090.3629165441</v>
          </cell>
          <cell r="U119">
            <v>2508688.378834263</v>
          </cell>
          <cell r="V119">
            <v>2544840.9839911568</v>
          </cell>
          <cell r="W119">
            <v>2565503.1399876568</v>
          </cell>
          <cell r="X119">
            <v>2591733.3159723491</v>
          </cell>
          <cell r="Y119">
            <v>2630007.1609896054</v>
          </cell>
          <cell r="Z119">
            <v>2671904.8901219275</v>
          </cell>
          <cell r="AA119">
            <v>2688658.7012874945</v>
          </cell>
          <cell r="AB119">
            <v>2740086.0350869978</v>
          </cell>
          <cell r="AC119">
            <v>2780477.5874792002</v>
          </cell>
          <cell r="AD119">
            <v>2777507.1370871998</v>
          </cell>
          <cell r="AE119">
            <v>2774212.0434000003</v>
          </cell>
          <cell r="AF119">
            <v>2762377</v>
          </cell>
          <cell r="AG119">
            <v>2758000.2275</v>
          </cell>
          <cell r="AH119">
            <v>2745235.472466338</v>
          </cell>
          <cell r="AI119">
            <v>2738029.5904000001</v>
          </cell>
          <cell r="AJ119">
            <v>2716201.5</v>
          </cell>
          <cell r="AK119">
            <v>2704277.5066517345</v>
          </cell>
          <cell r="AL119">
            <v>2698954.2895999998</v>
          </cell>
          <cell r="AM119">
            <v>2700617.0817068876</v>
          </cell>
          <cell r="AN119">
            <v>2710948.2579664239</v>
          </cell>
          <cell r="AO119">
            <v>2624381.0215537734</v>
          </cell>
          <cell r="AP119">
            <v>2673517.4034699998</v>
          </cell>
          <cell r="AQ119">
            <v>2677689.1845999998</v>
          </cell>
          <cell r="AR119">
            <v>2666389.8659499995</v>
          </cell>
          <cell r="AS119">
            <v>2688679.8362499997</v>
          </cell>
          <cell r="AT119">
            <v>2714224.8652900001</v>
          </cell>
          <cell r="AU119">
            <v>2737325.4464800009</v>
          </cell>
          <cell r="AV119">
            <v>2740577.2368000001</v>
          </cell>
          <cell r="AW119">
            <v>2737551.9876299999</v>
          </cell>
          <cell r="AX119">
            <v>2739366.2257000003</v>
          </cell>
          <cell r="AY119">
            <v>2749945.52636</v>
          </cell>
          <cell r="AZ119">
            <v>2752866.66182</v>
          </cell>
          <cell r="BA119">
            <v>2745640.7346100006</v>
          </cell>
          <cell r="BB119">
            <v>2727518.0305900001</v>
          </cell>
          <cell r="BC119">
            <v>2702648.4196599997</v>
          </cell>
          <cell r="BD119">
            <v>2688265.5362499994</v>
          </cell>
          <cell r="BE119">
            <v>2688517.4429500005</v>
          </cell>
          <cell r="BF119">
            <v>2681163.7926400001</v>
          </cell>
          <cell r="BG119">
            <v>2675602.1456200001</v>
          </cell>
          <cell r="BH119">
            <v>2661042.0911099999</v>
          </cell>
          <cell r="BI119">
            <v>2646714.3375999993</v>
          </cell>
          <cell r="BJ119">
            <v>2631360.6106400006</v>
          </cell>
          <cell r="BK119">
            <v>2612921.3148199995</v>
          </cell>
          <cell r="BL119">
            <v>2594082.41812</v>
          </cell>
          <cell r="BM119">
            <v>2580759.0792000005</v>
          </cell>
          <cell r="BN119">
            <v>2555655.69496</v>
          </cell>
          <cell r="BO119">
            <v>2534408.2693000003</v>
          </cell>
          <cell r="BP119">
            <v>2514992.6504000002</v>
          </cell>
          <cell r="BQ119">
            <v>2507209.0965700005</v>
          </cell>
          <cell r="BR119">
            <v>2493224.1742799999</v>
          </cell>
          <cell r="BS119">
            <v>2479074.7820399995</v>
          </cell>
          <cell r="BT119">
            <v>2461589.3176599992</v>
          </cell>
          <cell r="BU119">
            <v>2477039.0171599998</v>
          </cell>
          <cell r="BV119">
            <v>2499012.3275000006</v>
          </cell>
          <cell r="BW119">
            <v>2536963.2625000007</v>
          </cell>
          <cell r="BX119">
            <v>2583134.1468699998</v>
          </cell>
          <cell r="BY119">
            <v>2610091.25807</v>
          </cell>
          <cell r="BZ119">
            <v>2500713.4276000005</v>
          </cell>
          <cell r="CA119">
            <v>2512127.1027799998</v>
          </cell>
          <cell r="CB119">
            <v>2534089.1871600002</v>
          </cell>
          <cell r="CC119">
            <v>2553132.7255099998</v>
          </cell>
          <cell r="CD119">
            <v>2578480.2386399996</v>
          </cell>
          <cell r="CE119">
            <v>2586516.8690899997</v>
          </cell>
          <cell r="CF119">
            <v>2578684.8212700002</v>
          </cell>
          <cell r="CG119">
            <v>2581480.5669</v>
          </cell>
          <cell r="CH119">
            <v>2596201.6694799997</v>
          </cell>
          <cell r="CI119">
            <v>2744289.0472100005</v>
          </cell>
          <cell r="CJ119">
            <v>2798502.5884300005</v>
          </cell>
          <cell r="CK119">
            <v>2848486.6894899998</v>
          </cell>
          <cell r="CL119">
            <v>2843967.9900600002</v>
          </cell>
          <cell r="CM119">
            <v>2852876.4518200001</v>
          </cell>
          <cell r="CN119">
            <v>2857918.229150001</v>
          </cell>
          <cell r="CO119">
            <v>2876795.5869200001</v>
          </cell>
          <cell r="CP119">
            <v>2877615.59595</v>
          </cell>
          <cell r="CQ119">
            <v>2750387.1719299997</v>
          </cell>
          <cell r="CR119">
            <v>2741102.64481</v>
          </cell>
          <cell r="CS119">
            <v>2860832.5375099988</v>
          </cell>
          <cell r="CT119">
            <v>2873275.0626999992</v>
          </cell>
          <cell r="CU119">
            <v>2892990.9929200001</v>
          </cell>
          <cell r="CV119">
            <v>2915901.2366900002</v>
          </cell>
          <cell r="CW119">
            <v>2903995.12371</v>
          </cell>
          <cell r="CX119">
            <v>2901225.1344900005</v>
          </cell>
          <cell r="CY119">
            <v>2932990.1735200002</v>
          </cell>
          <cell r="CZ119">
            <v>2846802.7862899997</v>
          </cell>
          <cell r="DA119">
            <v>3004277.0522799995</v>
          </cell>
          <cell r="DB119">
            <v>3026439.2730499986</v>
          </cell>
          <cell r="DC119">
            <v>3030981.7636200003</v>
          </cell>
          <cell r="DD119">
            <v>3026162.9619600005</v>
          </cell>
          <cell r="DE119">
            <v>3044782.0969000002</v>
          </cell>
          <cell r="DF119">
            <v>3075315.8599699996</v>
          </cell>
          <cell r="DG119">
            <v>3101531.7025700007</v>
          </cell>
          <cell r="DH119">
            <v>3128246.7180599999</v>
          </cell>
          <cell r="DI119">
            <v>3145661.0043599997</v>
          </cell>
          <cell r="DJ119">
            <v>3147273.6470799996</v>
          </cell>
          <cell r="DK119">
            <v>3187951.1135599995</v>
          </cell>
          <cell r="DL119">
            <v>3211210.6231400003</v>
          </cell>
          <cell r="DM119">
            <v>3205867.7826000005</v>
          </cell>
          <cell r="DN119">
            <v>3207362.4356900002</v>
          </cell>
          <cell r="DO119">
            <v>3214072.5416400004</v>
          </cell>
          <cell r="DP119">
            <v>3220538.1219799998</v>
          </cell>
          <cell r="DQ119">
            <v>3242373.7300400003</v>
          </cell>
          <cell r="DR119">
            <v>3266341.8802800002</v>
          </cell>
          <cell r="DS119">
            <v>3293837.9138099994</v>
          </cell>
          <cell r="DT119">
            <v>3323864.2850600006</v>
          </cell>
          <cell r="DU119">
            <v>3331512.6501700003</v>
          </cell>
          <cell r="DV119">
            <v>3331636.2023</v>
          </cell>
          <cell r="DW119">
            <v>3373271.3773099999</v>
          </cell>
          <cell r="DX119">
            <v>3419960.4688800001</v>
          </cell>
          <cell r="DY119">
            <v>3464167.8365299995</v>
          </cell>
          <cell r="DZ119">
            <v>3508053.4853000003</v>
          </cell>
          <cell r="EA119">
            <v>3531709.0272300006</v>
          </cell>
          <cell r="EB119">
            <v>3553020.312549999</v>
          </cell>
          <cell r="EC119">
            <v>3581596.5884599998</v>
          </cell>
          <cell r="ED119">
            <v>3669178.4587300001</v>
          </cell>
          <cell r="EE119">
            <v>3734647.6062699999</v>
          </cell>
          <cell r="EF119">
            <v>3723353.0842899997</v>
          </cell>
          <cell r="EG119">
            <v>3441464.3878799998</v>
          </cell>
          <cell r="EH119">
            <v>3434574.7104500001</v>
          </cell>
          <cell r="EI119">
            <v>3416925.336459999</v>
          </cell>
          <cell r="EJ119">
            <v>3368986.5317900004</v>
          </cell>
          <cell r="EK119">
            <v>3328307.1203999999</v>
          </cell>
          <cell r="EL119">
            <v>3303838.48306</v>
          </cell>
          <cell r="EM119">
            <v>3250418.7429599999</v>
          </cell>
          <cell r="EN119">
            <v>3257489.8254299997</v>
          </cell>
          <cell r="EO119">
            <v>3114549.3463399992</v>
          </cell>
          <cell r="EP119">
            <v>3107099.2731899992</v>
          </cell>
          <cell r="EQ119">
            <v>3100315.0387899997</v>
          </cell>
          <cell r="ER119">
            <v>3144948.0092399996</v>
          </cell>
          <cell r="ES119">
            <v>3202557.8108300003</v>
          </cell>
          <cell r="ET119">
            <v>3250947.5285099996</v>
          </cell>
          <cell r="EU119">
            <v>3314352.3241800005</v>
          </cell>
          <cell r="EV119">
            <v>3373792.62996</v>
          </cell>
          <cell r="EW119">
            <v>3421659.9955599997</v>
          </cell>
          <cell r="EX119">
            <v>3447468.3983800001</v>
          </cell>
          <cell r="EY119">
            <v>3505625.6218799991</v>
          </cell>
          <cell r="EZ119">
            <v>3509658.4949600003</v>
          </cell>
          <cell r="FA119">
            <v>3509736.3138200007</v>
          </cell>
          <cell r="FB119">
            <v>3527318.5976899997</v>
          </cell>
          <cell r="FC119">
            <v>3531019.4158099997</v>
          </cell>
          <cell r="FD119">
            <v>3525535.7690499998</v>
          </cell>
          <cell r="FE119">
            <v>3502673.9287099992</v>
          </cell>
          <cell r="FF119">
            <v>3486485.4386399994</v>
          </cell>
          <cell r="FG119">
            <v>3494169.4439499998</v>
          </cell>
          <cell r="FH119">
            <v>3503946.40136</v>
          </cell>
          <cell r="FI119">
            <v>3506550.9543900001</v>
          </cell>
          <cell r="FJ119">
            <v>3505721.8356900001</v>
          </cell>
          <cell r="FK119">
            <v>3487870.9563499996</v>
          </cell>
          <cell r="FL119">
            <v>3449024.3339499999</v>
          </cell>
          <cell r="FM119">
            <v>3419267.3209900004</v>
          </cell>
          <cell r="FN119">
            <v>3397510.6461300002</v>
          </cell>
          <cell r="FO119">
            <v>3387906.0540599995</v>
          </cell>
          <cell r="FP119">
            <v>3361708.9758099993</v>
          </cell>
          <cell r="FQ119">
            <v>3275617.1269899989</v>
          </cell>
          <cell r="FR119">
            <v>2636911.8019599994</v>
          </cell>
          <cell r="FS119">
            <v>2881734.8945100005</v>
          </cell>
          <cell r="FT119">
            <v>2893625.5855200002</v>
          </cell>
          <cell r="FU119">
            <v>2877451.2570299995</v>
          </cell>
          <cell r="FV119">
            <v>2845179.4830100001</v>
          </cell>
          <cell r="FW119">
            <v>2815153.4904700001</v>
          </cell>
          <cell r="FX119">
            <v>2803943.9504000004</v>
          </cell>
          <cell r="FY119">
            <v>2811439.0947199999</v>
          </cell>
          <cell r="FZ119">
            <v>2833113.1806400004</v>
          </cell>
          <cell r="GA119">
            <v>2851927.7061899998</v>
          </cell>
          <cell r="GB119">
            <v>2843500.2923600003</v>
          </cell>
          <cell r="GC119">
            <v>2805883.8035330009</v>
          </cell>
          <cell r="GD119">
            <v>2776503.3154600002</v>
          </cell>
          <cell r="GE119">
            <v>2755058.7215300002</v>
          </cell>
          <cell r="GF119">
            <v>2730386.8211699999</v>
          </cell>
          <cell r="GG119">
            <v>2728436.1873999997</v>
          </cell>
          <cell r="GH119">
            <v>2730786.4783799998</v>
          </cell>
          <cell r="GI119">
            <v>2724743.2336100005</v>
          </cell>
          <cell r="GJ119">
            <v>2726745.5865641912</v>
          </cell>
          <cell r="GK119">
            <v>2690779.7943513184</v>
          </cell>
          <cell r="GL119">
            <v>2680730.7380438866</v>
          </cell>
          <cell r="GM119">
            <v>2687096.2345994483</v>
          </cell>
          <cell r="GN119">
            <v>2692463.1701508677</v>
          </cell>
          <cell r="GO119">
            <v>2673405.0101749008</v>
          </cell>
          <cell r="GP119">
            <v>2667717.5267829006</v>
          </cell>
          <cell r="GQ119">
            <v>2690584.9111434342</v>
          </cell>
          <cell r="GR119">
            <v>2723173.434324977</v>
          </cell>
          <cell r="GS119">
            <v>2757247.8601490282</v>
          </cell>
          <cell r="GT119">
            <v>2779876.3260402251</v>
          </cell>
          <cell r="GU119">
            <v>2788011.8054014528</v>
          </cell>
          <cell r="GV119">
            <v>2764621.193133648</v>
          </cell>
          <cell r="GW119">
            <v>2738959.3218084997</v>
          </cell>
          <cell r="GX119">
            <v>2739712.1139902202</v>
          </cell>
          <cell r="GY119">
            <v>2757692.4829936475</v>
          </cell>
          <cell r="GZ119">
            <v>2774064.1360756913</v>
          </cell>
          <cell r="HA119">
            <v>2763151.6259546112</v>
          </cell>
          <cell r="HB119">
            <v>2764912.0124996314</v>
          </cell>
          <cell r="HC119">
            <v>2795973.8539387789</v>
          </cell>
          <cell r="HD119">
            <v>2837121.5848362027</v>
          </cell>
          <cell r="HE119">
            <v>2879411.7091106349</v>
          </cell>
          <cell r="HF119">
            <v>2908962.7837961754</v>
          </cell>
          <cell r="HG119">
            <v>2922793.7014760096</v>
          </cell>
          <cell r="HH119">
            <v>2903061.798713346</v>
          </cell>
          <cell r="HI119">
            <v>2880397.1570663587</v>
          </cell>
          <cell r="HJ119">
            <v>2885083.5727060754</v>
          </cell>
          <cell r="HK119">
            <v>2908134.6174347503</v>
          </cell>
          <cell r="HL119">
            <v>2929304.9617715809</v>
          </cell>
          <cell r="HM119">
            <v>2920861.3816980231</v>
          </cell>
          <cell r="HN119">
            <v>2923756.5011278228</v>
          </cell>
          <cell r="HO119">
            <v>2955978.4679219127</v>
          </cell>
          <cell r="HP119">
            <v>2998844.7663393328</v>
          </cell>
          <cell r="HQ119">
            <v>3042909.419467885</v>
          </cell>
          <cell r="HR119">
            <v>3073521.1676289784</v>
          </cell>
          <cell r="HS119">
            <v>3087648.7203716803</v>
          </cell>
          <cell r="HT119">
            <v>3066603.0745979645</v>
          </cell>
          <cell r="HU119">
            <v>3042444.0565601178</v>
          </cell>
          <cell r="HV119">
            <v>3046904.5503396741</v>
          </cell>
          <cell r="HW119">
            <v>3070730.1396653051</v>
          </cell>
          <cell r="HX119">
            <v>3092619.5622406662</v>
          </cell>
          <cell r="HY119">
            <v>3083336.2388705993</v>
          </cell>
          <cell r="IA119">
            <v>2258531.7038797121</v>
          </cell>
          <cell r="IB119">
            <v>2590103.4416078315</v>
          </cell>
          <cell r="IC119">
            <v>2725895.0940276966</v>
          </cell>
          <cell r="ID119">
            <v>2718647.9145800001</v>
          </cell>
          <cell r="IE119">
            <v>2657549.6016000002</v>
          </cell>
          <cell r="IF119">
            <v>2521032.8331091665</v>
          </cell>
          <cell r="IG119">
            <v>2617725.4111299999</v>
          </cell>
          <cell r="IH119">
            <v>2853971.5520141665</v>
          </cell>
          <cell r="II119">
            <v>3022034.7105891667</v>
          </cell>
          <cell r="IJ119">
            <v>3237683.893754167</v>
          </cell>
          <cell r="IK119">
            <v>3527671.5696441662</v>
          </cell>
          <cell r="IL119">
            <v>3252500.8524116655</v>
          </cell>
          <cell r="IM119">
            <v>3451649.0848758332</v>
          </cell>
          <cell r="IN119">
            <v>3439648.2906924994</v>
          </cell>
          <cell r="IO119">
            <v>2824988.7116952501</v>
          </cell>
          <cell r="IP119">
            <v>2716427.9409528845</v>
          </cell>
          <cell r="IQ119">
            <v>2745401.0614831946</v>
          </cell>
          <cell r="IR119">
            <v>2878001.5945872976</v>
          </cell>
          <cell r="IS119">
            <v>3040441.3887609951</v>
          </cell>
          <cell r="IU119">
            <v>3374956.0161633329</v>
          </cell>
          <cell r="IV119">
            <v>3501310.1163533335</v>
          </cell>
          <cell r="IW119">
            <v>3601265.1199133336</v>
          </cell>
          <cell r="IX119">
            <v>3633155.0261466666</v>
          </cell>
          <cell r="IY119">
            <v>3406828.8595666662</v>
          </cell>
          <cell r="IZ119">
            <v>3294188.1154733333</v>
          </cell>
          <cell r="JA119">
            <v>3159712.8149866662</v>
          </cell>
          <cell r="JB119">
            <v>3149273.6196199995</v>
          </cell>
          <cell r="JC119">
            <v>3313030.82755</v>
          </cell>
          <cell r="JD119">
            <v>3458251.3386066663</v>
          </cell>
          <cell r="JE119">
            <v>3515571.1354900002</v>
          </cell>
          <cell r="JF119">
            <v>3519743.0378566664</v>
          </cell>
          <cell r="JG119">
            <v>3494867.0946499999</v>
          </cell>
          <cell r="JH119">
            <v>3500047.9154766663</v>
          </cell>
          <cell r="JI119">
            <v>3421934.1003566668</v>
          </cell>
          <cell r="JJ119">
            <v>3341744.0522866659</v>
          </cell>
          <cell r="JK119">
            <v>2804090.7606633329</v>
          </cell>
          <cell r="JL119">
            <v>2845928.0768366666</v>
          </cell>
          <cell r="JM119">
            <v>2816165.4085866674</v>
          </cell>
          <cell r="JN119">
            <v>2833770.6006943337</v>
          </cell>
          <cell r="JO119">
            <v>2753982.9527199999</v>
          </cell>
          <cell r="JP119">
            <v>2727988.63313</v>
          </cell>
          <cell r="JQ119">
            <v>2699418.7063197987</v>
          </cell>
          <cell r="JR119">
            <v>2684321.4716417384</v>
          </cell>
          <cell r="JS119">
            <v>2693825.2907504374</v>
          </cell>
          <cell r="JT119">
            <v>2775045.3305302351</v>
          </cell>
          <cell r="JU119">
            <v>2747764.2096441225</v>
          </cell>
          <cell r="JV119">
            <v>2764969.4150079833</v>
          </cell>
          <cell r="JW119">
            <v>2799335.8170915376</v>
          </cell>
          <cell r="JX119">
            <v>2903722.7314609401</v>
          </cell>
          <cell r="JY119">
            <v>2889514.1761619267</v>
          </cell>
          <cell r="JZ119">
            <v>2919433.6536347847</v>
          </cell>
          <cell r="KA119">
            <v>2959526.5784630231</v>
          </cell>
          <cell r="KB119">
            <v>3068026.4358228482</v>
          </cell>
          <cell r="KC119">
            <v>3051983.8938325853</v>
          </cell>
          <cell r="KD119">
            <v>3082228.6469255239</v>
          </cell>
          <cell r="KF119">
            <v>2825009.4187499997</v>
          </cell>
          <cell r="KG119">
            <v>2740985.7929250002</v>
          </cell>
          <cell r="KI119">
            <v>3250947.5285099996</v>
          </cell>
          <cell r="KJ119">
            <v>3314352.3241800005</v>
          </cell>
          <cell r="KK119">
            <v>3373792.62996</v>
          </cell>
          <cell r="KL119">
            <v>3421659.9955599997</v>
          </cell>
          <cell r="KM119">
            <v>3447468.3983800001</v>
          </cell>
          <cell r="KN119">
            <v>3505625.6218799991</v>
          </cell>
          <cell r="KO119">
            <v>3509658.4949600003</v>
          </cell>
          <cell r="KP119">
            <v>3509736.3138200007</v>
          </cell>
          <cell r="KQ119">
            <v>3527318.5976899997</v>
          </cell>
          <cell r="KR119">
            <v>3531019.4158099997</v>
          </cell>
          <cell r="KS119">
            <v>3525535.7690499998</v>
          </cell>
          <cell r="KT119">
            <v>3502673.9287099992</v>
          </cell>
          <cell r="KU119">
            <v>3486485.4386399994</v>
          </cell>
          <cell r="KV119">
            <v>3494169.4439499998</v>
          </cell>
          <cell r="KW119">
            <v>3503946.40136</v>
          </cell>
          <cell r="KX119">
            <v>3506550.9543900001</v>
          </cell>
          <cell r="KY119">
            <v>3505721.8356900001</v>
          </cell>
          <cell r="KZ119">
            <v>3487870.9563499996</v>
          </cell>
          <cell r="LA119">
            <v>3449024.3339499999</v>
          </cell>
          <cell r="LB119">
            <v>3419267.3209900004</v>
          </cell>
          <cell r="LC119">
            <v>3397510.6461300002</v>
          </cell>
          <cell r="LD119">
            <v>3387906.0540599995</v>
          </cell>
          <cell r="LE119">
            <v>3361708.9758099993</v>
          </cell>
          <cell r="LF119">
            <v>3275617.1269899989</v>
          </cell>
          <cell r="LG119">
            <v>2636911.8019599994</v>
          </cell>
          <cell r="LH119">
            <v>2881734.8945100005</v>
          </cell>
          <cell r="LI119">
            <v>2893625.5855200002</v>
          </cell>
          <cell r="LJ119">
            <v>2877451.2570299995</v>
          </cell>
          <cell r="LK119">
            <v>2845179.4830100001</v>
          </cell>
          <cell r="LL119">
            <v>2815153.4904700001</v>
          </cell>
          <cell r="LM119">
            <v>2803943.9504000004</v>
          </cell>
          <cell r="LN119">
            <v>2811439.0947199999</v>
          </cell>
          <cell r="LO119">
            <v>2833113.1806400004</v>
          </cell>
          <cell r="LP119">
            <v>2851927.7061899998</v>
          </cell>
          <cell r="LQ119">
            <v>2843500.2923600003</v>
          </cell>
          <cell r="LR119">
            <v>2842656.2223146954</v>
          </cell>
          <cell r="LS119">
            <v>2776503.3154600002</v>
          </cell>
          <cell r="LT119">
            <v>2755058.7215300002</v>
          </cell>
          <cell r="LU119">
            <v>2730386.8211699999</v>
          </cell>
          <cell r="LV119">
            <v>2770742.2271412965</v>
          </cell>
          <cell r="LW119">
            <v>2781813.7961069462</v>
          </cell>
          <cell r="LX119">
            <v>2779521.3811073033</v>
          </cell>
          <cell r="LY119">
            <v>2747791.9507237314</v>
          </cell>
          <cell r="LZ119">
            <v>2714927.7451807982</v>
          </cell>
          <cell r="MA119">
            <v>2707941.0765188779</v>
          </cell>
          <cell r="MB119">
            <v>2717084.6412764899</v>
          </cell>
          <cell r="MC119">
            <v>2725079.6524811662</v>
          </cell>
          <cell r="MD119">
            <v>2708543.0464644926</v>
          </cell>
          <cell r="MF119">
            <v>2777359.1347851818</v>
          </cell>
          <cell r="MG119">
            <v>2765671.0437525907</v>
          </cell>
          <cell r="MH119">
            <v>2742949.5312634245</v>
          </cell>
          <cell r="MJ119">
            <v>3250947.5285099996</v>
          </cell>
          <cell r="MK119">
            <v>3314352.3241800005</v>
          </cell>
          <cell r="ML119">
            <v>3373792.62996</v>
          </cell>
          <cell r="MM119">
            <v>3450202.6184283812</v>
          </cell>
          <cell r="MN119">
            <v>3457046.9787932471</v>
          </cell>
          <cell r="MO119">
            <v>3469146.8475815174</v>
          </cell>
          <cell r="MP119">
            <v>3473718.8089486272</v>
          </cell>
          <cell r="MQ119">
            <v>3478132.2131069368</v>
          </cell>
          <cell r="MR119">
            <v>3509088.4725181349</v>
          </cell>
          <cell r="MS119">
            <v>3556948.0796311912</v>
          </cell>
          <cell r="MT119">
            <v>3588961.9275726303</v>
          </cell>
          <cell r="MU119">
            <v>3584966.8932894268</v>
          </cell>
          <cell r="MV119">
            <v>3600688.3504152838</v>
          </cell>
          <cell r="MW119">
            <v>3660109.9435116425</v>
          </cell>
          <cell r="MX119">
            <v>3715201.5594622367</v>
          </cell>
          <cell r="MY119">
            <v>3751238.2052334677</v>
          </cell>
          <cell r="MZ119">
            <v>3779108.163788314</v>
          </cell>
          <cell r="NA119">
            <v>3811786.2996521811</v>
          </cell>
          <cell r="NB119">
            <v>3836570.1167237782</v>
          </cell>
          <cell r="NC119">
            <v>3860501.3561230027</v>
          </cell>
          <cell r="ND119">
            <v>3909802.7781689814</v>
          </cell>
          <cell r="NE119">
            <v>3975074.8958674558</v>
          </cell>
          <cell r="NF119">
            <v>4024105.5232874113</v>
          </cell>
          <cell r="NG119">
            <v>4037146.3278068313</v>
          </cell>
          <cell r="NH119">
            <v>4056836.5106933666</v>
          </cell>
          <cell r="NI119">
            <v>4107291.7757516243</v>
          </cell>
          <cell r="NJ119">
            <v>4153655.1848954903</v>
          </cell>
          <cell r="NK119">
            <v>4180854.1332684541</v>
          </cell>
          <cell r="NL119">
            <v>4199985.8558833953</v>
          </cell>
          <cell r="NM119">
            <v>4224298.6861035535</v>
          </cell>
          <cell r="NN119">
            <v>4240847.9805180421</v>
          </cell>
          <cell r="NO119">
            <v>4256786.9553689957</v>
          </cell>
          <cell r="NP119">
            <v>4298896.6656862264</v>
          </cell>
          <cell r="NQ119">
            <v>4357580.7503422908</v>
          </cell>
          <cell r="NR119">
            <v>4399912.1952176914</v>
          </cell>
          <cell r="NS119">
            <v>4405637.8415736174</v>
          </cell>
          <cell r="NT119">
            <v>4056836.5106933666</v>
          </cell>
          <cell r="NU119">
            <v>4107291.7757516243</v>
          </cell>
          <cell r="NV119">
            <v>4153655.1848954903</v>
          </cell>
          <cell r="NW119">
            <v>4180854.1332684541</v>
          </cell>
          <cell r="NX119">
            <v>4199985.8558833953</v>
          </cell>
          <cell r="NY119">
            <v>4224298.6861035535</v>
          </cell>
          <cell r="NZ119">
            <v>4240847.9805180421</v>
          </cell>
          <cell r="OA119">
            <v>4256786.9553689957</v>
          </cell>
          <cell r="OB119">
            <v>4298896.6656862264</v>
          </cell>
          <cell r="OC119">
            <v>4357580.7503422908</v>
          </cell>
          <cell r="OD119">
            <v>4399912.1952176914</v>
          </cell>
          <cell r="OE119">
            <v>4405637.8415736174</v>
          </cell>
          <cell r="OG119">
            <v>4201712.8917518007</v>
          </cell>
          <cell r="OH119">
            <v>4153820.3577659801</v>
          </cell>
          <cell r="OI119">
            <v>4240215.3779418953</v>
          </cell>
        </row>
        <row r="121">
          <cell r="D121" t="str">
            <v>Equity requirement</v>
          </cell>
        </row>
        <row r="122">
          <cell r="A122" t="str">
            <v>Equity (EOP)</v>
          </cell>
          <cell r="B122" t="str">
            <v>EOP - SUMIF</v>
          </cell>
          <cell r="D122" t="str">
            <v>Equity (EOP)</v>
          </cell>
          <cell r="BB122">
            <v>323727.63532307319</v>
          </cell>
          <cell r="BC122">
            <v>321042.15637142322</v>
          </cell>
          <cell r="BD122">
            <v>324848.08374644379</v>
          </cell>
          <cell r="BE122">
            <v>324276.72637148394</v>
          </cell>
          <cell r="BF122">
            <v>326777.65249335847</v>
          </cell>
          <cell r="BG122">
            <v>321000.89816193614</v>
          </cell>
          <cell r="BH122">
            <v>321815.44377253827</v>
          </cell>
          <cell r="BI122">
            <v>320855.2337238582</v>
          </cell>
          <cell r="BJ122">
            <v>316263.13021608721</v>
          </cell>
          <cell r="BK122">
            <v>315989.61422063323</v>
          </cell>
          <cell r="BL122">
            <v>313560.24078023114</v>
          </cell>
          <cell r="BM122">
            <v>310392.36361734319</v>
          </cell>
          <cell r="BN122">
            <v>296755.40368751535</v>
          </cell>
          <cell r="BO122">
            <v>295819.07434062072</v>
          </cell>
          <cell r="BP122">
            <v>290759.30584813381</v>
          </cell>
          <cell r="BQ122">
            <v>293266.46397000947</v>
          </cell>
          <cell r="BR122">
            <v>291361.55706973572</v>
          </cell>
          <cell r="BS122">
            <v>273340.59818286257</v>
          </cell>
          <cell r="BT122">
            <v>275396.05070823868</v>
          </cell>
          <cell r="BU122">
            <v>275960.99698588933</v>
          </cell>
          <cell r="BV122">
            <v>276257.59580862918</v>
          </cell>
          <cell r="BW122">
            <v>282292.3061086231</v>
          </cell>
          <cell r="BX122">
            <v>283516.86682338128</v>
          </cell>
          <cell r="BY122">
            <v>287121.62837028492</v>
          </cell>
          <cell r="BZ122">
            <v>286774.82863357419</v>
          </cell>
          <cell r="CA122">
            <v>287607.851681931</v>
          </cell>
          <cell r="CB122">
            <v>279915.9851348892</v>
          </cell>
          <cell r="CC122">
            <v>272916.50951967371</v>
          </cell>
          <cell r="CD122">
            <v>319608.79766710801</v>
          </cell>
          <cell r="CE122">
            <v>322591.4385605235</v>
          </cell>
          <cell r="CF122">
            <v>320264.26243129309</v>
          </cell>
          <cell r="CG122">
            <v>315124.77351764555</v>
          </cell>
          <cell r="CH122">
            <v>310707.96118075959</v>
          </cell>
          <cell r="CI122">
            <v>313488.75666202768</v>
          </cell>
          <cell r="CJ122">
            <v>338817.63609658217</v>
          </cell>
          <cell r="CK122">
            <v>337909.67137853941</v>
          </cell>
          <cell r="CL122">
            <v>342025.21790288115</v>
          </cell>
          <cell r="CM122">
            <v>344927.20496548229</v>
          </cell>
          <cell r="CN122">
            <v>336009.96452858968</v>
          </cell>
          <cell r="CO122">
            <v>335126.22134103545</v>
          </cell>
          <cell r="CP122">
            <v>335059.81647370249</v>
          </cell>
          <cell r="CQ122">
            <v>328067.90636146755</v>
          </cell>
          <cell r="CR122">
            <v>329636.24043304939</v>
          </cell>
          <cell r="CS122">
            <v>330809.52183374035</v>
          </cell>
          <cell r="CT122">
            <v>333250.36750827899</v>
          </cell>
          <cell r="CU122">
            <v>334135.44800336106</v>
          </cell>
          <cell r="CV122">
            <v>332264.92167657398</v>
          </cell>
          <cell r="CW122">
            <v>327948.31026319333</v>
          </cell>
          <cell r="CX122">
            <v>342584.10309291532</v>
          </cell>
          <cell r="CY122">
            <v>346668.71095524164</v>
          </cell>
          <cell r="CZ122">
            <v>342137.00144595531</v>
          </cell>
          <cell r="DA122">
            <v>342700.77387502103</v>
          </cell>
          <cell r="DB122">
            <v>344881.51528365142</v>
          </cell>
          <cell r="DC122">
            <v>328437.49043189321</v>
          </cell>
          <cell r="DD122">
            <v>332450.83227248647</v>
          </cell>
          <cell r="DE122">
            <v>332415.22143585607</v>
          </cell>
          <cell r="DF122">
            <v>337630.54791836784</v>
          </cell>
          <cell r="DG122">
            <v>329238.20416623296</v>
          </cell>
          <cell r="DH122">
            <v>339709.95664963446</v>
          </cell>
          <cell r="DI122">
            <v>349792.21674262022</v>
          </cell>
          <cell r="DJ122">
            <v>337498.86890998838</v>
          </cell>
          <cell r="DK122">
            <v>340334.60923290916</v>
          </cell>
          <cell r="DL122">
            <v>361927.57890443032</v>
          </cell>
          <cell r="DM122">
            <v>364276.50717379025</v>
          </cell>
          <cell r="DN122">
            <v>370860.2814521378</v>
          </cell>
          <cell r="DO122">
            <v>379131.7594924451</v>
          </cell>
          <cell r="DP122">
            <v>385405.39950871543</v>
          </cell>
          <cell r="DQ122">
            <v>384336.60649458796</v>
          </cell>
          <cell r="DR122">
            <v>391931.88080610556</v>
          </cell>
          <cell r="DS122">
            <v>396908.89370284724</v>
          </cell>
          <cell r="DT122">
            <v>405040.53033839801</v>
          </cell>
          <cell r="DU122">
            <v>399290.63840138511</v>
          </cell>
          <cell r="DV122">
            <v>401150.81012881611</v>
          </cell>
          <cell r="DW122">
            <v>404707.67269151524</v>
          </cell>
          <cell r="DX122">
            <v>412511.62233747682</v>
          </cell>
          <cell r="DY122">
            <v>417055.58629567135</v>
          </cell>
          <cell r="DZ122">
            <v>424687.69352937129</v>
          </cell>
          <cell r="EA122">
            <v>449800.10873392446</v>
          </cell>
          <cell r="EB122">
            <v>456477.61870823079</v>
          </cell>
          <cell r="EC122">
            <v>456534.27333775297</v>
          </cell>
          <cell r="ED122">
            <v>473153.6948129774</v>
          </cell>
          <cell r="EE122">
            <v>471459.53724019759</v>
          </cell>
          <cell r="EF122">
            <v>433107.0735424498</v>
          </cell>
          <cell r="EG122">
            <v>431958.72733066609</v>
          </cell>
          <cell r="EH122">
            <v>432590.4092610096</v>
          </cell>
          <cell r="EI122">
            <v>425171.30326510197</v>
          </cell>
          <cell r="EJ122">
            <v>415595.03862063773</v>
          </cell>
          <cell r="EK122">
            <v>416889.61729816464</v>
          </cell>
          <cell r="EL122">
            <v>412551.66859789239</v>
          </cell>
          <cell r="EM122">
            <v>394701.9834981474</v>
          </cell>
          <cell r="EN122">
            <v>393190.49679097749</v>
          </cell>
          <cell r="EO122">
            <v>390327.35640055669</v>
          </cell>
          <cell r="EP122">
            <v>389474.34878725914</v>
          </cell>
          <cell r="EQ122">
            <v>386885.59893548163</v>
          </cell>
          <cell r="ER122">
            <v>379867.53098525509</v>
          </cell>
          <cell r="ES122">
            <v>394440.80750906997</v>
          </cell>
          <cell r="ET122">
            <v>405467.2673784112</v>
          </cell>
          <cell r="EU122">
            <v>419503.10535799526</v>
          </cell>
          <cell r="EV122">
            <v>415002.50521965843</v>
          </cell>
          <cell r="EW122">
            <v>469663.97378693521</v>
          </cell>
          <cell r="EX122">
            <v>472525.72893694119</v>
          </cell>
          <cell r="EY122">
            <v>478706.82435276476</v>
          </cell>
          <cell r="EZ122">
            <v>479172.00166989642</v>
          </cell>
          <cell r="FA122">
            <v>480207.18388154171</v>
          </cell>
          <cell r="FB122">
            <v>477185.49857462657</v>
          </cell>
          <cell r="FC122">
            <v>477353.58087708504</v>
          </cell>
          <cell r="FD122">
            <v>477627.61365641188</v>
          </cell>
          <cell r="FE122">
            <v>487253.23203421262</v>
          </cell>
          <cell r="FF122">
            <v>488579.3727397662</v>
          </cell>
          <cell r="FG122">
            <v>602173.18762959482</v>
          </cell>
          <cell r="FH122">
            <v>591506.46489714331</v>
          </cell>
          <cell r="FI122">
            <v>580852.62018419174</v>
          </cell>
          <cell r="FJ122">
            <v>554134.6372864953</v>
          </cell>
          <cell r="FK122">
            <v>527497.55968712736</v>
          </cell>
          <cell r="FL122">
            <v>517871.56778269674</v>
          </cell>
          <cell r="FM122">
            <v>508807.05160442175</v>
          </cell>
          <cell r="FN122">
            <v>523298.08357264998</v>
          </cell>
          <cell r="FO122">
            <v>510961.84949442756</v>
          </cell>
          <cell r="FP122">
            <v>521389.91248625534</v>
          </cell>
          <cell r="FQ122">
            <v>408084.87794787867</v>
          </cell>
          <cell r="FR122">
            <v>418487.51481621154</v>
          </cell>
          <cell r="FS122">
            <v>422766.76766933437</v>
          </cell>
          <cell r="FT122">
            <v>425413.12527700071</v>
          </cell>
          <cell r="FU122">
            <v>418712.83308686118</v>
          </cell>
          <cell r="FV122">
            <v>418628.59689480439</v>
          </cell>
          <cell r="FW122">
            <v>421385.67576196388</v>
          </cell>
          <cell r="FX122">
            <v>422411.59560751682</v>
          </cell>
          <cell r="FY122">
            <v>422709.87254456239</v>
          </cell>
          <cell r="FZ122">
            <v>431566.0807365303</v>
          </cell>
          <cell r="GA122">
            <v>429082.85027657053</v>
          </cell>
          <cell r="GB122">
            <v>423151.92801629397</v>
          </cell>
          <cell r="GC122">
            <v>424078.90056727972</v>
          </cell>
          <cell r="GD122">
            <v>424896.64269233128</v>
          </cell>
          <cell r="GE122">
            <v>422467.18882940832</v>
          </cell>
          <cell r="GF122">
            <v>423528.55744417082</v>
          </cell>
          <cell r="GG122">
            <v>427156.60120493406</v>
          </cell>
          <cell r="GH122">
            <v>433635.40346048685</v>
          </cell>
          <cell r="GI122">
            <v>435530.10109038925</v>
          </cell>
          <cell r="GJ122">
            <v>452320.81810194522</v>
          </cell>
          <cell r="GK122">
            <v>459205.24190065876</v>
          </cell>
          <cell r="GL122">
            <v>466283.42068850301</v>
          </cell>
          <cell r="GM122">
            <v>478901.39053804474</v>
          </cell>
          <cell r="GN122">
            <v>490454.21441793797</v>
          </cell>
          <cell r="GO122">
            <v>511375.24154581479</v>
          </cell>
          <cell r="GP122">
            <v>515198.02925113623</v>
          </cell>
          <cell r="GQ122">
            <v>513388.43037930061</v>
          </cell>
          <cell r="GR122">
            <v>518664.56226878637</v>
          </cell>
          <cell r="GS122">
            <v>521479.02913345839</v>
          </cell>
          <cell r="GT122">
            <v>520611.55028481717</v>
          </cell>
          <cell r="GU122">
            <v>546839.84979868878</v>
          </cell>
          <cell r="GV122">
            <v>539549.40204717463</v>
          </cell>
          <cell r="GW122">
            <v>539428.46600241936</v>
          </cell>
          <cell r="GX122">
            <v>535499.11906351114</v>
          </cell>
          <cell r="GY122">
            <v>536530.84293707227</v>
          </cell>
          <cell r="GZ122">
            <v>532715.57274817</v>
          </cell>
          <cell r="HA122">
            <v>529897.24394003931</v>
          </cell>
          <cell r="HB122">
            <v>532915.6968631635</v>
          </cell>
          <cell r="HC122">
            <v>530708.018553801</v>
          </cell>
          <cell r="HD122">
            <v>536397.41095728718</v>
          </cell>
          <cell r="HE122">
            <v>539989.89420835767</v>
          </cell>
          <cell r="HF122">
            <v>540381.01698016119</v>
          </cell>
          <cell r="HG122">
            <v>535382.21843059419</v>
          </cell>
          <cell r="HH122">
            <v>529511.04294962122</v>
          </cell>
          <cell r="HI122">
            <v>529643.18725931249</v>
          </cell>
          <cell r="HJ122">
            <v>525818.84930247359</v>
          </cell>
          <cell r="HK122">
            <v>527416.87257791008</v>
          </cell>
          <cell r="HL122">
            <v>524455.07423375256</v>
          </cell>
          <cell r="HM122">
            <v>522606.15591327206</v>
          </cell>
          <cell r="HN122">
            <v>526116.26846549776</v>
          </cell>
          <cell r="HO122">
            <v>524790.47594697762</v>
          </cell>
          <cell r="HP122">
            <v>531302.10046554881</v>
          </cell>
          <cell r="HQ122">
            <v>535827.47003306006</v>
          </cell>
          <cell r="HR122">
            <v>537456.47042254289</v>
          </cell>
          <cell r="HS122">
            <v>533754.54511380242</v>
          </cell>
          <cell r="HT122">
            <v>529029.36395302473</v>
          </cell>
          <cell r="HU122">
            <v>530078.74526667083</v>
          </cell>
          <cell r="HV122">
            <v>526913.63520784816</v>
          </cell>
          <cell r="HW122">
            <v>529300.76177344378</v>
          </cell>
          <cell r="HX122">
            <v>527102.18643402471</v>
          </cell>
          <cell r="HY122">
            <v>526071.59585031157</v>
          </cell>
          <cell r="IA122">
            <v>0</v>
          </cell>
          <cell r="IB122">
            <v>0</v>
          </cell>
          <cell r="IC122">
            <v>0</v>
          </cell>
          <cell r="ID122">
            <v>0</v>
          </cell>
          <cell r="IE122">
            <v>310392.36361734319</v>
          </cell>
          <cell r="IF122">
            <v>287121.62837028492</v>
          </cell>
          <cell r="IG122">
            <v>337909.67137853941</v>
          </cell>
          <cell r="IH122">
            <v>327948.31026319333</v>
          </cell>
          <cell r="II122">
            <v>349792.21674262022</v>
          </cell>
          <cell r="IJ122">
            <v>399290.63840138511</v>
          </cell>
          <cell r="IK122">
            <v>431958.72733066609</v>
          </cell>
          <cell r="IL122">
            <v>394440.80750906997</v>
          </cell>
          <cell r="IM122">
            <v>487253.23203421262</v>
          </cell>
          <cell r="IN122">
            <v>408084.87794787867</v>
          </cell>
          <cell r="IO122">
            <v>424078.90056727972</v>
          </cell>
          <cell r="IP122">
            <v>511375.24154581479</v>
          </cell>
          <cell r="IQ122">
            <v>529897.24394003931</v>
          </cell>
          <cell r="IR122">
            <v>522606.15591327206</v>
          </cell>
          <cell r="IS122">
            <v>526071.59585031157</v>
          </cell>
          <cell r="IU122">
            <v>412511.62233747682</v>
          </cell>
          <cell r="IV122">
            <v>449800.10873392446</v>
          </cell>
          <cell r="IW122">
            <v>473153.6948129774</v>
          </cell>
          <cell r="IX122">
            <v>431958.72733066609</v>
          </cell>
          <cell r="IY122">
            <v>415595.03862063773</v>
          </cell>
          <cell r="IZ122">
            <v>394701.9834981474</v>
          </cell>
          <cell r="JA122">
            <v>389474.34878725914</v>
          </cell>
          <cell r="JB122">
            <v>394440.80750906997</v>
          </cell>
          <cell r="JC122">
            <v>415002.50521965843</v>
          </cell>
          <cell r="JD122">
            <v>478706.82435276476</v>
          </cell>
          <cell r="JE122">
            <v>477185.49857462657</v>
          </cell>
          <cell r="JF122">
            <v>487253.23203421262</v>
          </cell>
          <cell r="JG122">
            <v>591506.46489714331</v>
          </cell>
          <cell r="JH122">
            <v>527497.55968712736</v>
          </cell>
          <cell r="JI122">
            <v>523298.08357264998</v>
          </cell>
          <cell r="JJ122">
            <v>408084.87794787867</v>
          </cell>
          <cell r="JK122">
            <v>425413.12527700071</v>
          </cell>
          <cell r="JL122">
            <v>421385.67576196388</v>
          </cell>
          <cell r="JM122">
            <v>431566.0807365303</v>
          </cell>
          <cell r="JN122">
            <v>424078.90056727972</v>
          </cell>
          <cell r="JO122">
            <v>423528.55744417082</v>
          </cell>
          <cell r="JP122">
            <v>435530.10109038925</v>
          </cell>
          <cell r="JQ122">
            <v>466283.42068850301</v>
          </cell>
          <cell r="JR122">
            <v>511375.24154581479</v>
          </cell>
          <cell r="JS122">
            <v>518664.56226878637</v>
          </cell>
          <cell r="JT122">
            <v>546839.84979868878</v>
          </cell>
          <cell r="JU122">
            <v>535499.11906351114</v>
          </cell>
          <cell r="JV122">
            <v>529897.24394003931</v>
          </cell>
          <cell r="JW122">
            <v>536397.41095728718</v>
          </cell>
          <cell r="JX122">
            <v>535382.21843059419</v>
          </cell>
          <cell r="JY122">
            <v>525818.84930247359</v>
          </cell>
          <cell r="JZ122">
            <v>522606.15591327206</v>
          </cell>
          <cell r="KA122">
            <v>531302.10046554881</v>
          </cell>
          <cell r="KB122">
            <v>533754.54511380242</v>
          </cell>
          <cell r="KC122">
            <v>526913.63520784816</v>
          </cell>
          <cell r="KD122">
            <v>526071.59585031157</v>
          </cell>
          <cell r="KF122">
            <v>421385.67576196388</v>
          </cell>
          <cell r="KG122">
            <v>435530.10109038925</v>
          </cell>
          <cell r="KI122">
            <v>405467.2673784112</v>
          </cell>
          <cell r="KJ122">
            <v>419503.10535799526</v>
          </cell>
          <cell r="KK122">
            <v>415002.50521965843</v>
          </cell>
          <cell r="KL122">
            <v>469663.97378693521</v>
          </cell>
          <cell r="KM122">
            <v>472525.72893694119</v>
          </cell>
          <cell r="KN122">
            <v>478706.82435276476</v>
          </cell>
          <cell r="KO122">
            <v>479172.00166989642</v>
          </cell>
          <cell r="KP122">
            <v>480207.18388154171</v>
          </cell>
          <cell r="KQ122">
            <v>477185.49857462657</v>
          </cell>
          <cell r="KR122">
            <v>477353.58087708504</v>
          </cell>
          <cell r="KS122">
            <v>477627.61365641188</v>
          </cell>
          <cell r="KT122">
            <v>487253.23203421262</v>
          </cell>
          <cell r="KU122">
            <v>488579.3727397662</v>
          </cell>
          <cell r="KV122">
            <v>602173.18762959482</v>
          </cell>
          <cell r="KW122">
            <v>591506.46489714331</v>
          </cell>
          <cell r="KX122">
            <v>580852.62018419174</v>
          </cell>
          <cell r="KY122">
            <v>554134.6372864953</v>
          </cell>
          <cell r="KZ122">
            <v>527497.55968712736</v>
          </cell>
          <cell r="LA122">
            <v>517871.56778269674</v>
          </cell>
          <cell r="LB122">
            <v>508807.05160442175</v>
          </cell>
          <cell r="LC122">
            <v>523298.08357264998</v>
          </cell>
          <cell r="LD122">
            <v>510961.84949442756</v>
          </cell>
          <cell r="LE122">
            <v>521389.91248625534</v>
          </cell>
          <cell r="LF122">
            <v>408084.87794787867</v>
          </cell>
          <cell r="LG122">
            <v>418487.51481621154</v>
          </cell>
          <cell r="LH122">
            <v>422766.76766933437</v>
          </cell>
          <cell r="LI122">
            <v>425413.12527700071</v>
          </cell>
          <cell r="LJ122">
            <v>418712.83308686118</v>
          </cell>
          <cell r="LK122">
            <v>418628.59689480439</v>
          </cell>
          <cell r="LL122">
            <v>421385.67576196388</v>
          </cell>
          <cell r="LM122">
            <v>422411.59560751682</v>
          </cell>
          <cell r="LN122">
            <v>422709.87254456239</v>
          </cell>
          <cell r="LO122">
            <v>431566.0807365303</v>
          </cell>
          <cell r="LP122">
            <v>429082.85027657053</v>
          </cell>
          <cell r="LQ122">
            <v>423151.92801629397</v>
          </cell>
          <cell r="LR122">
            <v>407764.45108581817</v>
          </cell>
          <cell r="LS122">
            <v>424896.64269233128</v>
          </cell>
          <cell r="LT122">
            <v>422467.18882940832</v>
          </cell>
          <cell r="LU122">
            <v>423528.55744417082</v>
          </cell>
          <cell r="LV122">
            <v>448923.20695383905</v>
          </cell>
          <cell r="LW122">
            <v>458002.44881193503</v>
          </cell>
          <cell r="LX122">
            <v>463050.47908438102</v>
          </cell>
          <cell r="LY122">
            <v>461919.78790605423</v>
          </cell>
          <cell r="LZ122">
            <v>466450.87048977637</v>
          </cell>
          <cell r="MA122">
            <v>472578.45173709391</v>
          </cell>
          <cell r="MB122">
            <v>484422.31984800915</v>
          </cell>
          <cell r="MC122">
            <v>494453.95425293461</v>
          </cell>
          <cell r="MD122">
            <v>513932.53416687669</v>
          </cell>
          <cell r="MF122">
            <v>463050.47908438102</v>
          </cell>
          <cell r="MG122">
            <v>463050.47908438102</v>
          </cell>
          <cell r="MH122">
            <v>513932.53416687669</v>
          </cell>
          <cell r="MJ122">
            <v>405467.2673784112</v>
          </cell>
          <cell r="MK122">
            <v>419503.10535799526</v>
          </cell>
          <cell r="ML122">
            <v>415002.51569103374</v>
          </cell>
          <cell r="MM122">
            <v>425545.7150182405</v>
          </cell>
          <cell r="MN122">
            <v>426501.10257909505</v>
          </cell>
          <cell r="MO122">
            <v>425063.44225551427</v>
          </cell>
          <cell r="MP122">
            <v>425839.76873390755</v>
          </cell>
          <cell r="MQ122">
            <v>431081.17165613797</v>
          </cell>
          <cell r="MR122">
            <v>437375.57244584739</v>
          </cell>
          <cell r="MS122">
            <v>442314.03386083286</v>
          </cell>
          <cell r="MT122">
            <v>443809.08898968762</v>
          </cell>
          <cell r="MU122">
            <v>443449.36603815242</v>
          </cell>
          <cell r="MV122">
            <v>451830.5497106805</v>
          </cell>
          <cell r="MW122">
            <v>457608.95417646941</v>
          </cell>
          <cell r="MX122">
            <v>461041.93864812073</v>
          </cell>
          <cell r="MY122">
            <v>464059.25768952939</v>
          </cell>
          <cell r="MZ122">
            <v>467915.01110856835</v>
          </cell>
          <cell r="NA122">
            <v>472118.08544927341</v>
          </cell>
          <cell r="NB122">
            <v>474027.0033544249</v>
          </cell>
          <cell r="NC122">
            <v>479910.47455155442</v>
          </cell>
          <cell r="ND122">
            <v>486185.33668880281</v>
          </cell>
          <cell r="NE122">
            <v>494116.72372643952</v>
          </cell>
          <cell r="NF122">
            <v>498276.88875822508</v>
          </cell>
          <cell r="NG122">
            <v>497332.74553099717</v>
          </cell>
          <cell r="NH122">
            <v>504239.15062601661</v>
          </cell>
          <cell r="NI122">
            <v>511404.97773421212</v>
          </cell>
          <cell r="NJ122">
            <v>514913.58962513797</v>
          </cell>
          <cell r="NK122">
            <v>516483.22380392032</v>
          </cell>
          <cell r="NL122">
            <v>519367.08745912288</v>
          </cell>
          <cell r="NM122">
            <v>522479.06493489497</v>
          </cell>
          <cell r="NN122">
            <v>523365.88695057936</v>
          </cell>
          <cell r="NO122">
            <v>530358.23065645469</v>
          </cell>
          <cell r="NP122">
            <v>536702.95589720586</v>
          </cell>
          <cell r="NQ122">
            <v>540882.02359745232</v>
          </cell>
          <cell r="NR122">
            <v>544190.10802506446</v>
          </cell>
          <cell r="NS122">
            <v>542294.03797880607</v>
          </cell>
          <cell r="NT122">
            <v>504239.15062601661</v>
          </cell>
          <cell r="NU122">
            <v>511404.97773421212</v>
          </cell>
          <cell r="NV122">
            <v>514913.58962513797</v>
          </cell>
          <cell r="NW122">
            <v>516483.22380392032</v>
          </cell>
          <cell r="NX122">
            <v>519367.08745912288</v>
          </cell>
          <cell r="NY122">
            <v>522479.06493489497</v>
          </cell>
          <cell r="NZ122">
            <v>523365.88695057936</v>
          </cell>
          <cell r="OA122">
            <v>530358.23065645469</v>
          </cell>
          <cell r="OB122">
            <v>536702.95589720586</v>
          </cell>
          <cell r="OC122">
            <v>540882.02359745232</v>
          </cell>
          <cell r="OD122">
            <v>544190.10802506446</v>
          </cell>
          <cell r="OE122">
            <v>542294.03797880607</v>
          </cell>
          <cell r="OG122">
            <v>522479.06493489497</v>
          </cell>
          <cell r="OH122">
            <v>522479.06493489497</v>
          </cell>
          <cell r="OI122">
            <v>542294.03797880607</v>
          </cell>
        </row>
        <row r="123">
          <cell r="A123" t="str">
            <v>Equity (AVG)</v>
          </cell>
          <cell r="B123" t="str">
            <v>AVERAGEIF</v>
          </cell>
          <cell r="D123" t="str">
            <v>Equity (AVG)</v>
          </cell>
          <cell r="BB123">
            <v>323727.63532307319</v>
          </cell>
          <cell r="BC123">
            <v>322384.8958472482</v>
          </cell>
          <cell r="BD123">
            <v>322945.12005893351</v>
          </cell>
          <cell r="BE123">
            <v>324562.40505896386</v>
          </cell>
          <cell r="BF123">
            <v>325527.18943242123</v>
          </cell>
          <cell r="BG123">
            <v>323889.27532764734</v>
          </cell>
          <cell r="BH123">
            <v>321408.17096723721</v>
          </cell>
          <cell r="BI123">
            <v>321335.33874819824</v>
          </cell>
          <cell r="BJ123">
            <v>318559.18196997268</v>
          </cell>
          <cell r="BK123">
            <v>316126.37221836019</v>
          </cell>
          <cell r="BL123">
            <v>314774.92750043218</v>
          </cell>
          <cell r="BM123">
            <v>311976.30219878716</v>
          </cell>
          <cell r="BN123">
            <v>303573.88365242927</v>
          </cell>
          <cell r="BO123">
            <v>296287.23901406804</v>
          </cell>
          <cell r="BP123">
            <v>293289.19009437726</v>
          </cell>
          <cell r="BQ123">
            <v>292012.88490907161</v>
          </cell>
          <cell r="BR123">
            <v>292314.01051987259</v>
          </cell>
          <cell r="BS123">
            <v>282351.07762629911</v>
          </cell>
          <cell r="BT123">
            <v>274368.32444555062</v>
          </cell>
          <cell r="BU123">
            <v>275678.523847064</v>
          </cell>
          <cell r="BV123">
            <v>276109.29639725923</v>
          </cell>
          <cell r="BW123">
            <v>279274.95095862611</v>
          </cell>
          <cell r="BX123">
            <v>282904.58646600216</v>
          </cell>
          <cell r="BY123">
            <v>285319.2475968331</v>
          </cell>
          <cell r="BZ123">
            <v>286948.22850192955</v>
          </cell>
          <cell r="CA123">
            <v>287191.34015775262</v>
          </cell>
          <cell r="CB123">
            <v>283761.9184084101</v>
          </cell>
          <cell r="CC123">
            <v>276416.24732728145</v>
          </cell>
          <cell r="CD123">
            <v>296262.65359339083</v>
          </cell>
          <cell r="CE123">
            <v>321100.11811381578</v>
          </cell>
          <cell r="CF123">
            <v>321427.85049590829</v>
          </cell>
          <cell r="CG123">
            <v>317694.51797446935</v>
          </cell>
          <cell r="CH123">
            <v>312916.36734920257</v>
          </cell>
          <cell r="CI123">
            <v>312098.35892139364</v>
          </cell>
          <cell r="CJ123">
            <v>326153.19637930492</v>
          </cell>
          <cell r="CK123">
            <v>338363.65373756079</v>
          </cell>
          <cell r="CL123">
            <v>339967.44464071025</v>
          </cell>
          <cell r="CM123">
            <v>343476.21143418172</v>
          </cell>
          <cell r="CN123">
            <v>340468.58474703599</v>
          </cell>
          <cell r="CO123">
            <v>335568.09293481254</v>
          </cell>
          <cell r="CP123">
            <v>335093.018907369</v>
          </cell>
          <cell r="CQ123">
            <v>331563.86141758505</v>
          </cell>
          <cell r="CR123">
            <v>328852.07339725847</v>
          </cell>
          <cell r="CS123">
            <v>330222.8811333949</v>
          </cell>
          <cell r="CT123">
            <v>332029.94467100967</v>
          </cell>
          <cell r="CU123">
            <v>333692.90775582002</v>
          </cell>
          <cell r="CV123">
            <v>333200.18483996752</v>
          </cell>
          <cell r="CW123">
            <v>330106.61596988363</v>
          </cell>
          <cell r="CX123">
            <v>335266.2066780543</v>
          </cell>
          <cell r="CY123">
            <v>344626.40702407848</v>
          </cell>
          <cell r="CZ123">
            <v>344402.85620059847</v>
          </cell>
          <cell r="DA123">
            <v>342418.88766048814</v>
          </cell>
          <cell r="DB123">
            <v>343791.14457933622</v>
          </cell>
          <cell r="DC123">
            <v>336659.50285777228</v>
          </cell>
          <cell r="DD123">
            <v>330444.16135218984</v>
          </cell>
          <cell r="DE123">
            <v>332433.0268541713</v>
          </cell>
          <cell r="DF123">
            <v>335022.88467711199</v>
          </cell>
          <cell r="DG123">
            <v>333434.37604230037</v>
          </cell>
          <cell r="DH123">
            <v>334474.08040793368</v>
          </cell>
          <cell r="DI123">
            <v>344751.08669612731</v>
          </cell>
          <cell r="DJ123">
            <v>343645.54282630433</v>
          </cell>
          <cell r="DK123">
            <v>338916.7390714488</v>
          </cell>
          <cell r="DL123">
            <v>351131.09406866971</v>
          </cell>
          <cell r="DM123">
            <v>363102.04303911026</v>
          </cell>
          <cell r="DN123">
            <v>367568.39431296405</v>
          </cell>
          <cell r="DO123">
            <v>374996.02047229145</v>
          </cell>
          <cell r="DP123">
            <v>382268.57950058026</v>
          </cell>
          <cell r="DQ123">
            <v>384871.00300165173</v>
          </cell>
          <cell r="DR123">
            <v>388134.24365034676</v>
          </cell>
          <cell r="DS123">
            <v>394420.38725447643</v>
          </cell>
          <cell r="DT123">
            <v>400974.71202062262</v>
          </cell>
          <cell r="DU123">
            <v>402165.58436989156</v>
          </cell>
          <cell r="DV123">
            <v>400220.72426510061</v>
          </cell>
          <cell r="DW123">
            <v>402929.24141016568</v>
          </cell>
          <cell r="DX123">
            <v>408609.647514496</v>
          </cell>
          <cell r="DY123">
            <v>414783.60431657406</v>
          </cell>
          <cell r="DZ123">
            <v>420871.63991252135</v>
          </cell>
          <cell r="EA123">
            <v>437243.90113164787</v>
          </cell>
          <cell r="EB123">
            <v>453138.86372107762</v>
          </cell>
          <cell r="EC123">
            <v>456505.94602299191</v>
          </cell>
          <cell r="ED123">
            <v>464843.98407536518</v>
          </cell>
          <cell r="EE123">
            <v>472306.61602658749</v>
          </cell>
          <cell r="EF123">
            <v>452283.30539132369</v>
          </cell>
          <cell r="EG123">
            <v>432532.90043655795</v>
          </cell>
          <cell r="EH123">
            <v>432274.56829583785</v>
          </cell>
          <cell r="EI123">
            <v>428880.85626305582</v>
          </cell>
          <cell r="EJ123">
            <v>420383.17094286985</v>
          </cell>
          <cell r="EK123">
            <v>416242.32795940118</v>
          </cell>
          <cell r="EL123">
            <v>414720.64294802852</v>
          </cell>
          <cell r="EM123">
            <v>403626.82604801992</v>
          </cell>
          <cell r="EN123">
            <v>393946.24014456244</v>
          </cell>
          <cell r="EO123">
            <v>391758.92659576709</v>
          </cell>
          <cell r="EP123">
            <v>389900.85259390791</v>
          </cell>
          <cell r="EQ123">
            <v>388179.97386137035</v>
          </cell>
          <cell r="ER123">
            <v>383376.56496036833</v>
          </cell>
          <cell r="ES123">
            <v>387154.16924716253</v>
          </cell>
          <cell r="ET123">
            <v>399954.03744374058</v>
          </cell>
          <cell r="EU123">
            <v>412485.18636820326</v>
          </cell>
          <cell r="EV123">
            <v>417252.80528882681</v>
          </cell>
          <cell r="EW123">
            <v>442333.23950329679</v>
          </cell>
          <cell r="EX123">
            <v>471094.85136193817</v>
          </cell>
          <cell r="EY123">
            <v>475616.27664485294</v>
          </cell>
          <cell r="EZ123">
            <v>478939.41301133059</v>
          </cell>
          <cell r="FA123">
            <v>479689.59277571907</v>
          </cell>
          <cell r="FB123">
            <v>478696.34122808417</v>
          </cell>
          <cell r="FC123">
            <v>477269.53972585581</v>
          </cell>
          <cell r="FD123">
            <v>477490.59726674843</v>
          </cell>
          <cell r="FE123">
            <v>482440.42284531228</v>
          </cell>
          <cell r="FF123">
            <v>487916.30238698941</v>
          </cell>
          <cell r="FG123">
            <v>545376.28018468048</v>
          </cell>
          <cell r="FH123">
            <v>596839.82626336906</v>
          </cell>
          <cell r="FI123">
            <v>586179.54254066758</v>
          </cell>
          <cell r="FJ123">
            <v>567493.62873534346</v>
          </cell>
          <cell r="FK123">
            <v>540816.09848681139</v>
          </cell>
          <cell r="FL123">
            <v>522684.56373491208</v>
          </cell>
          <cell r="FM123">
            <v>513339.30969355925</v>
          </cell>
          <cell r="FN123">
            <v>516052.56758853584</v>
          </cell>
          <cell r="FO123">
            <v>517129.96653353877</v>
          </cell>
          <cell r="FP123">
            <v>516175.88099034142</v>
          </cell>
          <cell r="FQ123">
            <v>464737.39521706698</v>
          </cell>
          <cell r="FR123">
            <v>413286.19638204511</v>
          </cell>
          <cell r="FS123">
            <v>420627.14124277292</v>
          </cell>
          <cell r="FT123">
            <v>424089.94647316751</v>
          </cell>
          <cell r="FU123">
            <v>422062.97918193095</v>
          </cell>
          <cell r="FV123">
            <v>418670.71499083278</v>
          </cell>
          <cell r="FW123">
            <v>420007.13632838416</v>
          </cell>
          <cell r="FX123">
            <v>421898.63568474038</v>
          </cell>
          <cell r="FY123">
            <v>422560.73407603963</v>
          </cell>
          <cell r="FZ123">
            <v>427137.97664054635</v>
          </cell>
          <cell r="GA123">
            <v>430324.46550655039</v>
          </cell>
          <cell r="GB123">
            <v>426117.38914643228</v>
          </cell>
          <cell r="GC123">
            <v>423615.41429178684</v>
          </cell>
          <cell r="GD123">
            <v>424487.7716298055</v>
          </cell>
          <cell r="GE123">
            <v>423681.9157608698</v>
          </cell>
          <cell r="GF123">
            <v>422997.87313678954</v>
          </cell>
          <cell r="GG123">
            <v>425342.57932455244</v>
          </cell>
          <cell r="GH123">
            <v>430396.00233271043</v>
          </cell>
          <cell r="GI123">
            <v>434582.75227543805</v>
          </cell>
          <cell r="GJ123">
            <v>443925.4595961672</v>
          </cell>
          <cell r="GK123">
            <v>455763.03000130202</v>
          </cell>
          <cell r="GL123">
            <v>462744.33129458089</v>
          </cell>
          <cell r="GM123">
            <v>472592.40561327385</v>
          </cell>
          <cell r="GN123">
            <v>484677.80247799132</v>
          </cell>
          <cell r="GO123">
            <v>500914.72798187635</v>
          </cell>
          <cell r="GP123">
            <v>513286.63539847551</v>
          </cell>
          <cell r="GQ123">
            <v>514293.22981521842</v>
          </cell>
          <cell r="GR123">
            <v>516026.49632404349</v>
          </cell>
          <cell r="GS123">
            <v>520071.79570112238</v>
          </cell>
          <cell r="GT123">
            <v>521045.28970913775</v>
          </cell>
          <cell r="GU123">
            <v>533725.70004175301</v>
          </cell>
          <cell r="GV123">
            <v>543194.62592293171</v>
          </cell>
          <cell r="GW123">
            <v>539488.93402479705</v>
          </cell>
          <cell r="GX123">
            <v>537463.79253296531</v>
          </cell>
          <cell r="GY123">
            <v>536014.98100029165</v>
          </cell>
          <cell r="GZ123">
            <v>534623.20784262114</v>
          </cell>
          <cell r="HA123">
            <v>531306.40834410465</v>
          </cell>
          <cell r="HB123">
            <v>531406.4704016014</v>
          </cell>
          <cell r="HC123">
            <v>531811.8577084823</v>
          </cell>
          <cell r="HD123">
            <v>533552.71475554409</v>
          </cell>
          <cell r="HE123">
            <v>538193.65258282237</v>
          </cell>
          <cell r="HF123">
            <v>540185.45559425943</v>
          </cell>
          <cell r="HG123">
            <v>537881.61770537775</v>
          </cell>
          <cell r="HH123">
            <v>532446.6306901077</v>
          </cell>
          <cell r="HI123">
            <v>529577.11510446691</v>
          </cell>
          <cell r="HJ123">
            <v>527731.0182808931</v>
          </cell>
          <cell r="HK123">
            <v>526617.86094019189</v>
          </cell>
          <cell r="HL123">
            <v>525935.97340583126</v>
          </cell>
          <cell r="HM123">
            <v>523530.61507351231</v>
          </cell>
          <cell r="HN123">
            <v>524361.21218938497</v>
          </cell>
          <cell r="HO123">
            <v>525453.37220623763</v>
          </cell>
          <cell r="HP123">
            <v>528046.28820626321</v>
          </cell>
          <cell r="HQ123">
            <v>533564.78524930449</v>
          </cell>
          <cell r="HR123">
            <v>536641.97022780147</v>
          </cell>
          <cell r="HS123">
            <v>535605.50776817265</v>
          </cell>
          <cell r="HT123">
            <v>531391.95453341352</v>
          </cell>
          <cell r="HU123">
            <v>529554.05460984772</v>
          </cell>
          <cell r="HV123">
            <v>528496.19023725949</v>
          </cell>
          <cell r="HW123">
            <v>528107.19849064597</v>
          </cell>
          <cell r="HX123">
            <v>528201.47410373425</v>
          </cell>
          <cell r="HY123">
            <v>526586.89114216808</v>
          </cell>
          <cell r="IA123" t="e">
            <v>#DIV/0!</v>
          </cell>
          <cell r="IB123" t="e">
            <v>#DIV/0!</v>
          </cell>
          <cell r="IC123" t="e">
            <v>#DIV/0!</v>
          </cell>
          <cell r="ID123" t="e">
            <v>#DIV/0!</v>
          </cell>
          <cell r="IE123">
            <v>320601.40122093965</v>
          </cell>
          <cell r="IF123">
            <v>286123.60129395447</v>
          </cell>
          <cell r="IG123">
            <v>306694.53758003499</v>
          </cell>
          <cell r="IH123">
            <v>334520.15182075242</v>
          </cell>
          <cell r="II123">
            <v>338143.71841918025</v>
          </cell>
          <cell r="IJ123">
            <v>374349.52863236313</v>
          </cell>
          <cell r="IK123">
            <v>434689.19785203412</v>
          </cell>
          <cell r="IL123">
            <v>404203.75998836267</v>
          </cell>
          <cell r="IM123">
            <v>457771.8586219924</v>
          </cell>
          <cell r="IN123">
            <v>531228.44686298457</v>
          </cell>
          <cell r="IO123">
            <v>422533.2274954358</v>
          </cell>
          <cell r="IP123">
            <v>448508.88761877985</v>
          </cell>
          <cell r="IQ123">
            <v>528378.42472145532</v>
          </cell>
          <cell r="IR123">
            <v>531572.58185359091</v>
          </cell>
          <cell r="IS123">
            <v>529667.57491368602</v>
          </cell>
          <cell r="IU123">
            <v>403919.87106325408</v>
          </cell>
          <cell r="IV123">
            <v>424299.71512024774</v>
          </cell>
          <cell r="IW123">
            <v>458162.9312731449</v>
          </cell>
          <cell r="IX123">
            <v>452374.27395148971</v>
          </cell>
          <cell r="IY123">
            <v>427179.53183392115</v>
          </cell>
          <cell r="IZ123">
            <v>411529.93231848319</v>
          </cell>
          <cell r="JA123">
            <v>391868.67311141244</v>
          </cell>
          <cell r="JB123">
            <v>386236.90268963372</v>
          </cell>
          <cell r="JC123">
            <v>409897.34303359018</v>
          </cell>
          <cell r="JD123">
            <v>463014.78917002928</v>
          </cell>
          <cell r="JE123">
            <v>479108.44900504459</v>
          </cell>
          <cell r="JF123">
            <v>479066.85327930545</v>
          </cell>
          <cell r="JG123">
            <v>543377.46961167967</v>
          </cell>
          <cell r="JH123">
            <v>564829.75658760744</v>
          </cell>
          <cell r="JI123">
            <v>517358.81367233576</v>
          </cell>
          <cell r="JJ123">
            <v>499347.74758031574</v>
          </cell>
          <cell r="JK123">
            <v>419334.42803266185</v>
          </cell>
          <cell r="JL123">
            <v>420246.94350038265</v>
          </cell>
          <cell r="JM123">
            <v>423865.78213377547</v>
          </cell>
          <cell r="JN123">
            <v>426685.75631492323</v>
          </cell>
          <cell r="JO123">
            <v>423722.52017582161</v>
          </cell>
          <cell r="JP123">
            <v>430107.11131090036</v>
          </cell>
          <cell r="JQ123">
            <v>454144.27363068337</v>
          </cell>
          <cell r="JR123">
            <v>486061.64535771386</v>
          </cell>
          <cell r="JS123">
            <v>514535.45384591242</v>
          </cell>
          <cell r="JT123">
            <v>524947.59515067108</v>
          </cell>
          <cell r="JU123">
            <v>540049.11749356461</v>
          </cell>
          <cell r="JV123">
            <v>533981.5323956724</v>
          </cell>
          <cell r="JW123">
            <v>532257.01428854268</v>
          </cell>
          <cell r="JX123">
            <v>538753.57529415318</v>
          </cell>
          <cell r="JY123">
            <v>529918.25469182257</v>
          </cell>
          <cell r="JZ123">
            <v>525361.48313984519</v>
          </cell>
          <cell r="KA123">
            <v>525953.6242006286</v>
          </cell>
          <cell r="KB123">
            <v>535270.75441509287</v>
          </cell>
          <cell r="KC123">
            <v>529814.06646017358</v>
          </cell>
          <cell r="KD123">
            <v>527631.85457884939</v>
          </cell>
          <cell r="KF123">
            <v>419790.68576652225</v>
          </cell>
          <cell r="KG123">
            <v>426914.81574336096</v>
          </cell>
          <cell r="KI123">
            <v>399954.03744374058</v>
          </cell>
          <cell r="KJ123">
            <v>412485.18636820326</v>
          </cell>
          <cell r="KK123">
            <v>417252.80528882681</v>
          </cell>
          <cell r="KL123">
            <v>442333.23950329679</v>
          </cell>
          <cell r="KM123">
            <v>471094.85136193817</v>
          </cell>
          <cell r="KN123">
            <v>475616.27664485294</v>
          </cell>
          <cell r="KO123">
            <v>478939.41301133059</v>
          </cell>
          <cell r="KP123">
            <v>479689.59277571907</v>
          </cell>
          <cell r="KQ123">
            <v>478696.34122808417</v>
          </cell>
          <cell r="KR123">
            <v>477269.53972585581</v>
          </cell>
          <cell r="KS123">
            <v>477490.59726674843</v>
          </cell>
          <cell r="KT123">
            <v>482440.42284531228</v>
          </cell>
          <cell r="KU123">
            <v>487916.30238698941</v>
          </cell>
          <cell r="KV123">
            <v>545376.28018468048</v>
          </cell>
          <cell r="KW123">
            <v>596839.82626336906</v>
          </cell>
          <cell r="KX123">
            <v>586179.54254066758</v>
          </cell>
          <cell r="KY123">
            <v>567493.62873534346</v>
          </cell>
          <cell r="KZ123">
            <v>540816.09848681139</v>
          </cell>
          <cell r="LA123">
            <v>522684.56373491208</v>
          </cell>
          <cell r="LB123">
            <v>513339.30969355925</v>
          </cell>
          <cell r="LC123">
            <v>516052.56758853584</v>
          </cell>
          <cell r="LD123">
            <v>517129.96653353877</v>
          </cell>
          <cell r="LE123">
            <v>516175.88099034142</v>
          </cell>
          <cell r="LF123">
            <v>464737.39521706698</v>
          </cell>
          <cell r="LG123">
            <v>413286.19638204511</v>
          </cell>
          <cell r="LH123">
            <v>420627.14124277292</v>
          </cell>
          <cell r="LI123">
            <v>424089.94647316751</v>
          </cell>
          <cell r="LJ123">
            <v>422062.97918193095</v>
          </cell>
          <cell r="LK123">
            <v>418670.71499083278</v>
          </cell>
          <cell r="LL123">
            <v>420007.13632838416</v>
          </cell>
          <cell r="LM123">
            <v>421898.63568474038</v>
          </cell>
          <cell r="LN123">
            <v>422560.73407603963</v>
          </cell>
          <cell r="LO123">
            <v>427137.97664054635</v>
          </cell>
          <cell r="LP123">
            <v>430324.46550655039</v>
          </cell>
          <cell r="LQ123">
            <v>426117.38914643228</v>
          </cell>
          <cell r="LR123">
            <v>411525.42536613549</v>
          </cell>
          <cell r="LS123">
            <v>424487.7716298055</v>
          </cell>
          <cell r="LT123">
            <v>423681.9157608698</v>
          </cell>
          <cell r="LU123">
            <v>422997.87313678954</v>
          </cell>
          <cell r="LV123">
            <v>436225.88219900493</v>
          </cell>
          <cell r="LW123">
            <v>453462.82788288704</v>
          </cell>
          <cell r="LX123">
            <v>460526.46394815802</v>
          </cell>
          <cell r="LY123">
            <v>462485.13349521765</v>
          </cell>
          <cell r="LZ123">
            <v>464185.32919791527</v>
          </cell>
          <cell r="MA123">
            <v>469514.66111343517</v>
          </cell>
          <cell r="MB123">
            <v>478500.38579255156</v>
          </cell>
          <cell r="MC123">
            <v>489438.13705047185</v>
          </cell>
          <cell r="MD123">
            <v>504193.24420990562</v>
          </cell>
          <cell r="MF123">
            <v>450071.72467668331</v>
          </cell>
          <cell r="MG123">
            <v>436897.12242625252</v>
          </cell>
          <cell r="MH123">
            <v>457474.96878475108</v>
          </cell>
          <cell r="MJ123">
            <v>399954.03744374058</v>
          </cell>
          <cell r="MK123">
            <v>412485.18636820326</v>
          </cell>
          <cell r="ML123">
            <v>417252.81052451453</v>
          </cell>
          <cell r="MM123">
            <v>420274.11535463715</v>
          </cell>
          <cell r="MN123">
            <v>426023.40879866778</v>
          </cell>
          <cell r="MO123">
            <v>425782.27241730469</v>
          </cell>
          <cell r="MP123">
            <v>425451.60549471091</v>
          </cell>
          <cell r="MQ123">
            <v>428460.47019502276</v>
          </cell>
          <cell r="MR123">
            <v>434228.37205099268</v>
          </cell>
          <cell r="MS123">
            <v>439844.80315334012</v>
          </cell>
          <cell r="MT123">
            <v>443061.56142526027</v>
          </cell>
          <cell r="MU123">
            <v>443629.22751392005</v>
          </cell>
          <cell r="MV123">
            <v>447639.95787441649</v>
          </cell>
          <cell r="MW123">
            <v>454719.75194357499</v>
          </cell>
          <cell r="MX123">
            <v>459325.4464122951</v>
          </cell>
          <cell r="MY123">
            <v>462550.59816882503</v>
          </cell>
          <cell r="MZ123">
            <v>465987.13439904887</v>
          </cell>
          <cell r="NA123">
            <v>470016.54827892088</v>
          </cell>
          <cell r="NB123">
            <v>473072.54440184915</v>
          </cell>
          <cell r="NC123">
            <v>476968.73895298969</v>
          </cell>
          <cell r="ND123">
            <v>483047.90562017862</v>
          </cell>
          <cell r="NE123">
            <v>490151.03020762117</v>
          </cell>
          <cell r="NF123">
            <v>496196.80624233233</v>
          </cell>
          <cell r="NG123">
            <v>497804.81714461115</v>
          </cell>
          <cell r="NH123">
            <v>500785.94807850686</v>
          </cell>
          <cell r="NI123">
            <v>507822.06418011436</v>
          </cell>
          <cell r="NJ123">
            <v>513159.28367967508</v>
          </cell>
          <cell r="NK123">
            <v>515698.40671452915</v>
          </cell>
          <cell r="NL123">
            <v>517925.1556315216</v>
          </cell>
          <cell r="NM123">
            <v>520923.07619700895</v>
          </cell>
          <cell r="NN123">
            <v>522922.47594273719</v>
          </cell>
          <cell r="NO123">
            <v>526862.05880351702</v>
          </cell>
          <cell r="NP123">
            <v>533530.59327683027</v>
          </cell>
          <cell r="NQ123">
            <v>538792.48974732915</v>
          </cell>
          <cell r="NR123">
            <v>542536.06581125839</v>
          </cell>
          <cell r="NS123">
            <v>543242.07300193526</v>
          </cell>
          <cell r="NT123">
            <v>500785.94807850686</v>
          </cell>
          <cell r="NU123">
            <v>507822.06418011436</v>
          </cell>
          <cell r="NV123">
            <v>513159.28367967508</v>
          </cell>
          <cell r="NW123">
            <v>515698.40671452915</v>
          </cell>
          <cell r="NX123">
            <v>517925.1556315216</v>
          </cell>
          <cell r="NY123">
            <v>520923.07619700895</v>
          </cell>
          <cell r="NZ123">
            <v>522922.47594273719</v>
          </cell>
          <cell r="OA123">
            <v>526862.05880351702</v>
          </cell>
          <cell r="OB123">
            <v>533530.59327683027</v>
          </cell>
          <cell r="OC123">
            <v>538792.48974732915</v>
          </cell>
          <cell r="OD123">
            <v>542536.06581125839</v>
          </cell>
          <cell r="OE123">
            <v>543242.07300193526</v>
          </cell>
          <cell r="OG123">
            <v>518182.21284768655</v>
          </cell>
          <cell r="OH123">
            <v>512718.98908022605</v>
          </cell>
          <cell r="OI123">
            <v>523683.30758874695</v>
          </cell>
        </row>
        <row r="124">
          <cell r="A124" t="str">
            <v>Net Increase / (Decrease)</v>
          </cell>
          <cell r="B124" t="str">
            <v>SUMIF</v>
          </cell>
          <cell r="D124" t="str">
            <v>Net Increase / (Decrease)</v>
          </cell>
          <cell r="BB124">
            <v>323727.63532307319</v>
          </cell>
          <cell r="BC124">
            <v>-2685.4789516499732</v>
          </cell>
          <cell r="BD124">
            <v>3805.9273750205757</v>
          </cell>
          <cell r="BE124">
            <v>-571.35737495985813</v>
          </cell>
          <cell r="BF124">
            <v>2500.9261218745378</v>
          </cell>
          <cell r="BG124">
            <v>-5776.7543314223294</v>
          </cell>
          <cell r="BH124">
            <v>814.54561060213018</v>
          </cell>
          <cell r="BI124">
            <v>-960.21004868007731</v>
          </cell>
          <cell r="BJ124">
            <v>-4592.1035077709821</v>
          </cell>
          <cell r="BK124">
            <v>-273.51599545398494</v>
          </cell>
          <cell r="BL124">
            <v>-2429.3734404020943</v>
          </cell>
          <cell r="BM124">
            <v>-3167.8771628879476</v>
          </cell>
          <cell r="BN124">
            <v>-13636.959929827834</v>
          </cell>
          <cell r="BO124">
            <v>-936.32934689463582</v>
          </cell>
          <cell r="BP124">
            <v>-5059.76849248691</v>
          </cell>
          <cell r="BQ124">
            <v>2507.1581218756619</v>
          </cell>
          <cell r="BR124">
            <v>-1904.9069002737524</v>
          </cell>
          <cell r="BS124">
            <v>-18020.958886873152</v>
          </cell>
          <cell r="BT124">
            <v>2055.4525253761094</v>
          </cell>
          <cell r="BU124">
            <v>564.94627765065525</v>
          </cell>
          <cell r="BV124">
            <v>296.5988227398484</v>
          </cell>
          <cell r="BW124">
            <v>6034.7102999939234</v>
          </cell>
          <cell r="BX124">
            <v>1224.5607147581759</v>
          </cell>
          <cell r="BY124">
            <v>3604.7615469036391</v>
          </cell>
          <cell r="BZ124">
            <v>-346.79973671073094</v>
          </cell>
          <cell r="CA124">
            <v>833.02304835681571</v>
          </cell>
          <cell r="CB124">
            <v>-7691.8665470418055</v>
          </cell>
          <cell r="CC124">
            <v>-6999.4756152154878</v>
          </cell>
          <cell r="CD124">
            <v>46692.288147434301</v>
          </cell>
          <cell r="CE124">
            <v>2982.6408934154897</v>
          </cell>
          <cell r="CF124">
            <v>-2327.1761292304145</v>
          </cell>
          <cell r="CG124">
            <v>-5139.4889136475394</v>
          </cell>
          <cell r="CH124">
            <v>-4416.8123368859524</v>
          </cell>
          <cell r="CI124">
            <v>2780.7954812680837</v>
          </cell>
          <cell r="CJ124">
            <v>25328.879434554488</v>
          </cell>
          <cell r="CK124">
            <v>-907.96471804275643</v>
          </cell>
          <cell r="CL124">
            <v>4115.546524341742</v>
          </cell>
          <cell r="CM124">
            <v>2901.9870626011398</v>
          </cell>
          <cell r="CN124">
            <v>-8917.2404368926072</v>
          </cell>
          <cell r="CO124">
            <v>-883.74318755423883</v>
          </cell>
          <cell r="CP124">
            <v>-66.404867332952563</v>
          </cell>
          <cell r="CQ124">
            <v>-6991.9101122349384</v>
          </cell>
          <cell r="CR124">
            <v>1568.334071581834</v>
          </cell>
          <cell r="CS124">
            <v>1173.2814006909612</v>
          </cell>
          <cell r="CT124">
            <v>2440.8456745386356</v>
          </cell>
          <cell r="CU124">
            <v>885.08049508207478</v>
          </cell>
          <cell r="CV124">
            <v>-1870.526326787076</v>
          </cell>
          <cell r="CW124">
            <v>-4316.611413380655</v>
          </cell>
          <cell r="CX124">
            <v>14635.792829721991</v>
          </cell>
          <cell r="CY124">
            <v>4084.6078623263165</v>
          </cell>
          <cell r="CZ124">
            <v>-4531.709509286331</v>
          </cell>
          <cell r="DA124">
            <v>563.77242906572064</v>
          </cell>
          <cell r="DB124">
            <v>2180.7414086303907</v>
          </cell>
          <cell r="DC124">
            <v>-16444.024851758208</v>
          </cell>
          <cell r="DD124">
            <v>4013.3418405932607</v>
          </cell>
          <cell r="DE124">
            <v>-35.610836630396079</v>
          </cell>
          <cell r="DF124">
            <v>5215.3264825117658</v>
          </cell>
          <cell r="DG124">
            <v>-8392.3437521348824</v>
          </cell>
          <cell r="DH124">
            <v>10471.752483401506</v>
          </cell>
          <cell r="DI124">
            <v>10082.260092985758</v>
          </cell>
          <cell r="DJ124">
            <v>-12293.347832631844</v>
          </cell>
          <cell r="DK124">
            <v>2835.7403229207848</v>
          </cell>
          <cell r="DL124">
            <v>21592.969671521161</v>
          </cell>
          <cell r="DM124">
            <v>2348.9282693599234</v>
          </cell>
          <cell r="DN124">
            <v>6583.7742783475551</v>
          </cell>
          <cell r="DO124">
            <v>8271.4780403072946</v>
          </cell>
          <cell r="DP124">
            <v>6273.6400162703358</v>
          </cell>
          <cell r="DQ124">
            <v>-1068.7930141274701</v>
          </cell>
          <cell r="DR124">
            <v>7595.2743115175981</v>
          </cell>
          <cell r="DS124">
            <v>4977.0128967416822</v>
          </cell>
          <cell r="DT124">
            <v>8131.6366355507635</v>
          </cell>
          <cell r="DU124">
            <v>-5749.8919370129006</v>
          </cell>
          <cell r="DV124">
            <v>1860.1717274310067</v>
          </cell>
          <cell r="DW124">
            <v>3556.862562699127</v>
          </cell>
          <cell r="DX124">
            <v>7803.9496459615766</v>
          </cell>
          <cell r="DY124">
            <v>4543.9639581945376</v>
          </cell>
          <cell r="DZ124">
            <v>7632.107233699935</v>
          </cell>
          <cell r="EA124">
            <v>25112.415204553166</v>
          </cell>
          <cell r="EB124">
            <v>6677.5099743063329</v>
          </cell>
          <cell r="EC124">
            <v>56.654629522177856</v>
          </cell>
          <cell r="ED124">
            <v>16619.42147522443</v>
          </cell>
          <cell r="EE124">
            <v>-1694.1575727798045</v>
          </cell>
          <cell r="EF124">
            <v>-38352.463697747793</v>
          </cell>
          <cell r="EG124">
            <v>-1148.3462117837043</v>
          </cell>
          <cell r="EH124">
            <v>631.68193034350406</v>
          </cell>
          <cell r="EI124">
            <v>-7419.1059959076229</v>
          </cell>
          <cell r="EJ124">
            <v>-9576.2646444642451</v>
          </cell>
          <cell r="EK124">
            <v>1294.578677526908</v>
          </cell>
          <cell r="EL124">
            <v>-4337.9487002722453</v>
          </cell>
          <cell r="EM124">
            <v>-17849.685099744995</v>
          </cell>
          <cell r="EN124">
            <v>-1511.4867071699118</v>
          </cell>
          <cell r="EO124">
            <v>-2863.1403904207982</v>
          </cell>
          <cell r="EP124">
            <v>-853.00761329755187</v>
          </cell>
          <cell r="EQ124">
            <v>-2588.7498517775093</v>
          </cell>
          <cell r="ER124">
            <v>-7018.0679502265411</v>
          </cell>
          <cell r="ES124">
            <v>14573.276523814886</v>
          </cell>
          <cell r="ET124">
            <v>11026.459869341226</v>
          </cell>
          <cell r="EU124">
            <v>14035.837979584059</v>
          </cell>
          <cell r="EV124">
            <v>-4500.6001383368275</v>
          </cell>
          <cell r="EW124">
            <v>54661.468567276781</v>
          </cell>
          <cell r="EX124">
            <v>2861.7551500059781</v>
          </cell>
          <cell r="EY124">
            <v>6181.0954158235691</v>
          </cell>
          <cell r="EZ124">
            <v>465.17731713165995</v>
          </cell>
          <cell r="FA124">
            <v>1035.1822116452968</v>
          </cell>
          <cell r="FB124">
            <v>-3021.6853069151402</v>
          </cell>
          <cell r="FC124">
            <v>168.08230245846789</v>
          </cell>
          <cell r="FD124">
            <v>274.03277932683704</v>
          </cell>
          <cell r="FE124">
            <v>9625.6183778007398</v>
          </cell>
          <cell r="FF124">
            <v>1326.1407055535819</v>
          </cell>
          <cell r="FG124">
            <v>113593.81488982862</v>
          </cell>
          <cell r="FH124">
            <v>-10666.722732451512</v>
          </cell>
          <cell r="FI124">
            <v>-10653.84471295157</v>
          </cell>
          <cell r="FJ124">
            <v>-26717.982897696435</v>
          </cell>
          <cell r="FK124">
            <v>-26637.077599367942</v>
          </cell>
          <cell r="FL124">
            <v>-9625.9919044306153</v>
          </cell>
          <cell r="FM124">
            <v>-9064.5161782749929</v>
          </cell>
          <cell r="FN124">
            <v>14491.031968228228</v>
          </cell>
          <cell r="FO124">
            <v>-12336.23407822242</v>
          </cell>
          <cell r="FP124">
            <v>10428.062991827785</v>
          </cell>
          <cell r="FQ124">
            <v>-113305.03453837667</v>
          </cell>
          <cell r="FR124">
            <v>10402.636868332862</v>
          </cell>
          <cell r="FS124">
            <v>4279.2528531228309</v>
          </cell>
          <cell r="FT124">
            <v>2646.3576076663448</v>
          </cell>
          <cell r="FU124">
            <v>-6700.2921901395312</v>
          </cell>
          <cell r="FV124">
            <v>-84.236192056792788</v>
          </cell>
          <cell r="FW124">
            <v>2757.0788671594928</v>
          </cell>
          <cell r="FX124">
            <v>1025.9198455529404</v>
          </cell>
          <cell r="FY124">
            <v>298.27693704556441</v>
          </cell>
          <cell r="FZ124">
            <v>8856.2081919679185</v>
          </cell>
          <cell r="GA124">
            <v>-2483.2304599597701</v>
          </cell>
          <cell r="GB124">
            <v>-5930.9222602765658</v>
          </cell>
          <cell r="GC124">
            <v>926.9725509857526</v>
          </cell>
          <cell r="GD124">
            <v>817.74212505156174</v>
          </cell>
          <cell r="GE124">
            <v>-2429.4538629229646</v>
          </cell>
          <cell r="GF124">
            <v>1061.3686147624976</v>
          </cell>
          <cell r="GG124">
            <v>3628.0437607632484</v>
          </cell>
          <cell r="GH124">
            <v>6478.8022555527859</v>
          </cell>
          <cell r="GI124">
            <v>1894.6976299023954</v>
          </cell>
          <cell r="GJ124">
            <v>16790.717011555971</v>
          </cell>
          <cell r="GK124">
            <v>6884.4237987135421</v>
          </cell>
          <cell r="GL124">
            <v>7078.1787878442556</v>
          </cell>
          <cell r="GM124">
            <v>12617.969849541725</v>
          </cell>
          <cell r="GN124">
            <v>11552.823879893229</v>
          </cell>
          <cell r="GO124">
            <v>20921.02712787682</v>
          </cell>
          <cell r="GP124">
            <v>3822.787705321447</v>
          </cell>
          <cell r="GQ124">
            <v>-1809.5988718356239</v>
          </cell>
          <cell r="GR124">
            <v>5276.1318894857541</v>
          </cell>
          <cell r="GS124">
            <v>2814.4668646720238</v>
          </cell>
          <cell r="GT124">
            <v>-867.47884864121443</v>
          </cell>
          <cell r="GU124">
            <v>26228.299513871607</v>
          </cell>
          <cell r="GV124">
            <v>-7290.447751514148</v>
          </cell>
          <cell r="GW124">
            <v>-120.93604475527536</v>
          </cell>
          <cell r="GX124">
            <v>-3929.3469389082165</v>
          </cell>
          <cell r="GY124">
            <v>1031.7238735611318</v>
          </cell>
          <cell r="GZ124">
            <v>-3815.2701889022719</v>
          </cell>
          <cell r="HA124">
            <v>-2818.3288081306964</v>
          </cell>
          <cell r="HB124">
            <v>3018.4529231241904</v>
          </cell>
          <cell r="HC124">
            <v>-2207.6783093624981</v>
          </cell>
          <cell r="HD124">
            <v>5689.3924034861848</v>
          </cell>
          <cell r="HE124">
            <v>3592.4832510704873</v>
          </cell>
          <cell r="HF124">
            <v>391.12277180352248</v>
          </cell>
          <cell r="HG124">
            <v>-4998.798549567</v>
          </cell>
          <cell r="HH124">
            <v>-5871.1754809729755</v>
          </cell>
          <cell r="HI124">
            <v>132.14430969126988</v>
          </cell>
          <cell r="HJ124">
            <v>-3824.3379568388918</v>
          </cell>
          <cell r="HK124">
            <v>1598.0232754364843</v>
          </cell>
          <cell r="HL124">
            <v>-2961.7983441575198</v>
          </cell>
          <cell r="HM124">
            <v>-1848.9183204805013</v>
          </cell>
          <cell r="HN124">
            <v>3510.1125522257062</v>
          </cell>
          <cell r="HO124">
            <v>-1325.7925185201457</v>
          </cell>
          <cell r="HP124">
            <v>6511.6245185711887</v>
          </cell>
          <cell r="HQ124">
            <v>4525.369567511254</v>
          </cell>
          <cell r="HR124">
            <v>1629.000389482826</v>
          </cell>
          <cell r="HS124">
            <v>-3701.925308740465</v>
          </cell>
          <cell r="HT124">
            <v>-4725.1811607776908</v>
          </cell>
          <cell r="HU124">
            <v>1049.3813136460958</v>
          </cell>
          <cell r="HV124">
            <v>-3165.1100588226691</v>
          </cell>
          <cell r="HW124">
            <v>2387.1265655956231</v>
          </cell>
          <cell r="HX124">
            <v>-2198.5753394190688</v>
          </cell>
          <cell r="HY124">
            <v>-1030.5905837131431</v>
          </cell>
          <cell r="IA124">
            <v>0</v>
          </cell>
          <cell r="IB124">
            <v>0</v>
          </cell>
          <cell r="IC124">
            <v>0</v>
          </cell>
          <cell r="ID124">
            <v>0</v>
          </cell>
          <cell r="IE124">
            <v>310392.36361734319</v>
          </cell>
          <cell r="IF124">
            <v>-23270.73524705827</v>
          </cell>
          <cell r="IG124">
            <v>50788.043008254492</v>
          </cell>
          <cell r="IH124">
            <v>-9961.3611153460806</v>
          </cell>
          <cell r="II124">
            <v>21843.906479426892</v>
          </cell>
          <cell r="IJ124">
            <v>49498.421658764884</v>
          </cell>
          <cell r="IK124">
            <v>32668.088929280988</v>
          </cell>
          <cell r="IL124">
            <v>-37517.919821596122</v>
          </cell>
          <cell r="IM124">
            <v>92812.424525142647</v>
          </cell>
          <cell r="IN124">
            <v>-79168.354086333944</v>
          </cell>
          <cell r="IO124">
            <v>15994.022619401047</v>
          </cell>
          <cell r="IP124">
            <v>87296.340978535067</v>
          </cell>
          <cell r="IQ124">
            <v>18522.002394224517</v>
          </cell>
          <cell r="IR124">
            <v>-7291.0880267672474</v>
          </cell>
          <cell r="IS124">
            <v>3465.4399370395113</v>
          </cell>
          <cell r="IU124">
            <v>13220.98393609171</v>
          </cell>
          <cell r="IV124">
            <v>37288.486396447639</v>
          </cell>
          <cell r="IW124">
            <v>23353.58607905294</v>
          </cell>
          <cell r="IX124">
            <v>-41194.967482311302</v>
          </cell>
          <cell r="IY124">
            <v>-16363.688710028364</v>
          </cell>
          <cell r="IZ124">
            <v>-20893.055122490332</v>
          </cell>
          <cell r="JA124">
            <v>-5227.6347108882619</v>
          </cell>
          <cell r="JB124">
            <v>4966.4587218108354</v>
          </cell>
          <cell r="JC124">
            <v>20561.697710588458</v>
          </cell>
          <cell r="JD124">
            <v>63704.319133106328</v>
          </cell>
          <cell r="JE124">
            <v>-1521.3257781381835</v>
          </cell>
          <cell r="JF124">
            <v>10067.733459586045</v>
          </cell>
          <cell r="JG124">
            <v>104253.23286293069</v>
          </cell>
          <cell r="JH124">
            <v>-64008.905210015946</v>
          </cell>
          <cell r="JI124">
            <v>-4199.4761144773802</v>
          </cell>
          <cell r="JJ124">
            <v>-115213.2056247713</v>
          </cell>
          <cell r="JK124">
            <v>17328.247329122038</v>
          </cell>
          <cell r="JL124">
            <v>-4027.4495150368311</v>
          </cell>
          <cell r="JM124">
            <v>10180.404974566423</v>
          </cell>
          <cell r="JN124">
            <v>-7487.1801692505833</v>
          </cell>
          <cell r="JO124">
            <v>-550.34312310890527</v>
          </cell>
          <cell r="JP124">
            <v>12001.54364621843</v>
          </cell>
          <cell r="JQ124">
            <v>30753.319598113769</v>
          </cell>
          <cell r="JR124">
            <v>45091.820857311774</v>
          </cell>
          <cell r="JS124">
            <v>7289.3207229715772</v>
          </cell>
          <cell r="JT124">
            <v>28175.287529902416</v>
          </cell>
          <cell r="JU124">
            <v>-11340.73073517764</v>
          </cell>
          <cell r="JV124">
            <v>-5601.8751234718366</v>
          </cell>
          <cell r="JW124">
            <v>6500.1670172478771</v>
          </cell>
          <cell r="JX124">
            <v>-1015.1925266929902</v>
          </cell>
          <cell r="JY124">
            <v>-9563.3691281205975</v>
          </cell>
          <cell r="JZ124">
            <v>-3212.6933892015368</v>
          </cell>
          <cell r="KA124">
            <v>8695.9445522767492</v>
          </cell>
          <cell r="KB124">
            <v>2452.444648253615</v>
          </cell>
          <cell r="KC124">
            <v>-6840.9099059542641</v>
          </cell>
          <cell r="KD124">
            <v>-842.0393575365888</v>
          </cell>
          <cell r="KF124">
            <v>13300.797814085206</v>
          </cell>
          <cell r="KG124">
            <v>11451.200523109525</v>
          </cell>
          <cell r="KI124">
            <v>11026.459869341226</v>
          </cell>
          <cell r="KJ124">
            <v>14035.837979584059</v>
          </cell>
          <cell r="KK124">
            <v>-4500.6001383368275</v>
          </cell>
          <cell r="KL124">
            <v>54661.468567276781</v>
          </cell>
          <cell r="KM124">
            <v>2861.7551500059781</v>
          </cell>
          <cell r="KN124">
            <v>6181.0954158235691</v>
          </cell>
          <cell r="KO124">
            <v>465.17731713165995</v>
          </cell>
          <cell r="KP124">
            <v>1035.1822116452968</v>
          </cell>
          <cell r="KQ124">
            <v>-3021.6853069151402</v>
          </cell>
          <cell r="KR124">
            <v>168.08230245846789</v>
          </cell>
          <cell r="KS124">
            <v>274.03277932683704</v>
          </cell>
          <cell r="KT124">
            <v>9625.6183778007398</v>
          </cell>
          <cell r="KU124">
            <v>1326.1407055535819</v>
          </cell>
          <cell r="KV124">
            <v>113593.81488982862</v>
          </cell>
          <cell r="KW124">
            <v>-10666.722732451512</v>
          </cell>
          <cell r="KX124">
            <v>-10653.84471295157</v>
          </cell>
          <cell r="KY124">
            <v>-26717.982897696435</v>
          </cell>
          <cell r="KZ124">
            <v>-26637.077599367942</v>
          </cell>
          <cell r="LA124">
            <v>-9625.9919044306153</v>
          </cell>
          <cell r="LB124">
            <v>-9064.5161782749929</v>
          </cell>
          <cell r="LC124">
            <v>14491.031968228228</v>
          </cell>
          <cell r="LD124">
            <v>-12336.23407822242</v>
          </cell>
          <cell r="LE124">
            <v>10428.062991827785</v>
          </cell>
          <cell r="LF124">
            <v>-113305.03453837667</v>
          </cell>
          <cell r="LG124">
            <v>10402.636868332862</v>
          </cell>
          <cell r="LH124">
            <v>4279.2528531228309</v>
          </cell>
          <cell r="LI124">
            <v>2646.3576076663448</v>
          </cell>
          <cell r="LJ124">
            <v>-6700.2921901395312</v>
          </cell>
          <cell r="LK124">
            <v>-84.236192056792788</v>
          </cell>
          <cell r="LL124">
            <v>2757.0788671594928</v>
          </cell>
          <cell r="LM124">
            <v>1025.9198455529404</v>
          </cell>
          <cell r="LN124">
            <v>298.27693704556441</v>
          </cell>
          <cell r="LO124">
            <v>8856.2081919679185</v>
          </cell>
          <cell r="LP124">
            <v>-2483.2304599597701</v>
          </cell>
          <cell r="LQ124">
            <v>-5930.9222602765658</v>
          </cell>
          <cell r="LR124">
            <v>-7521.9485606346279</v>
          </cell>
          <cell r="LS124">
            <v>817.74212505156174</v>
          </cell>
          <cell r="LT124">
            <v>-2429.4538629229646</v>
          </cell>
          <cell r="LU124">
            <v>1061.3686147624976</v>
          </cell>
          <cell r="LV124">
            <v>25394.649509668234</v>
          </cell>
          <cell r="LW124">
            <v>9079.2418580959784</v>
          </cell>
          <cell r="LX124">
            <v>5048.0302724459907</v>
          </cell>
          <cell r="LY124">
            <v>-1130.691178326786</v>
          </cell>
          <cell r="LZ124">
            <v>4531.0825837221346</v>
          </cell>
          <cell r="MA124">
            <v>6127.5812473175465</v>
          </cell>
          <cell r="MB124">
            <v>11843.868110915239</v>
          </cell>
          <cell r="MC124">
            <v>10031.634404925455</v>
          </cell>
          <cell r="MD124">
            <v>19478.579913942085</v>
          </cell>
          <cell r="MF124">
            <v>39521.921640210203</v>
          </cell>
          <cell r="MG124">
            <v>38971.578517101298</v>
          </cell>
          <cell r="MH124">
            <v>89853.633599596971</v>
          </cell>
          <cell r="MJ124">
            <v>11026.459869341226</v>
          </cell>
          <cell r="MK124">
            <v>14035.837979584059</v>
          </cell>
          <cell r="ML124">
            <v>-4500.5896669615177</v>
          </cell>
          <cell r="MM124">
            <v>10543.199327206763</v>
          </cell>
          <cell r="MN124">
            <v>955.38756085454952</v>
          </cell>
          <cell r="MO124">
            <v>-1437.6603235807852</v>
          </cell>
          <cell r="MP124">
            <v>776.32647839328274</v>
          </cell>
          <cell r="MQ124">
            <v>5241.4029222304234</v>
          </cell>
          <cell r="MR124">
            <v>6294.4007897094125</v>
          </cell>
          <cell r="MS124">
            <v>4938.4614149854751</v>
          </cell>
          <cell r="MT124">
            <v>1495.0551288547576</v>
          </cell>
          <cell r="MU124">
            <v>-359.72295153519372</v>
          </cell>
          <cell r="MV124">
            <v>8381.1836725280737</v>
          </cell>
          <cell r="MW124">
            <v>5778.4044657889172</v>
          </cell>
          <cell r="MX124">
            <v>3432.984471651318</v>
          </cell>
          <cell r="MY124">
            <v>3017.3190414086566</v>
          </cell>
          <cell r="MZ124">
            <v>3855.7534190389561</v>
          </cell>
          <cell r="NA124">
            <v>4203.0743407050613</v>
          </cell>
          <cell r="NB124">
            <v>1908.9179051514948</v>
          </cell>
          <cell r="NC124">
            <v>5883.4711971295183</v>
          </cell>
          <cell r="ND124">
            <v>6274.8621372483904</v>
          </cell>
          <cell r="NE124">
            <v>7931.3870376367122</v>
          </cell>
          <cell r="NF124">
            <v>4160.1650317855529</v>
          </cell>
          <cell r="NG124">
            <v>-944.1432272279053</v>
          </cell>
          <cell r="NH124">
            <v>6906.405095019436</v>
          </cell>
          <cell r="NI124">
            <v>7165.8271081955172</v>
          </cell>
          <cell r="NJ124">
            <v>3508.6118909258512</v>
          </cell>
          <cell r="NK124">
            <v>1569.6341787823476</v>
          </cell>
          <cell r="NL124">
            <v>2883.8636552025564</v>
          </cell>
          <cell r="NM124">
            <v>3111.9774757720879</v>
          </cell>
          <cell r="NN124">
            <v>886.82201568438904</v>
          </cell>
          <cell r="NO124">
            <v>6992.3437058753334</v>
          </cell>
          <cell r="NP124">
            <v>6344.7252407511696</v>
          </cell>
          <cell r="NQ124">
            <v>4179.0677002464654</v>
          </cell>
          <cell r="NR124">
            <v>3308.0844276121352</v>
          </cell>
          <cell r="NS124">
            <v>-1896.0700462583918</v>
          </cell>
          <cell r="NT124">
            <v>6906.405095019436</v>
          </cell>
          <cell r="NU124">
            <v>7165.8271081955172</v>
          </cell>
          <cell r="NV124">
            <v>3508.6118909258512</v>
          </cell>
          <cell r="NW124">
            <v>1569.6341787823476</v>
          </cell>
          <cell r="NX124">
            <v>2883.8636552025564</v>
          </cell>
          <cell r="NY124">
            <v>3111.9774757720879</v>
          </cell>
          <cell r="NZ124">
            <v>886.82201568438904</v>
          </cell>
          <cell r="OA124">
            <v>6992.3437058753334</v>
          </cell>
          <cell r="OB124">
            <v>6344.7252407511696</v>
          </cell>
          <cell r="OC124">
            <v>4179.0677002464654</v>
          </cell>
          <cell r="OD124">
            <v>3308.0844276121352</v>
          </cell>
          <cell r="OE124">
            <v>-1896.0700462583918</v>
          </cell>
          <cell r="OG124">
            <v>7565.4753097569919</v>
          </cell>
          <cell r="OH124">
            <v>25146.319403897796</v>
          </cell>
          <cell r="OI124">
            <v>44961.292447808897</v>
          </cell>
        </row>
        <row r="126">
          <cell r="D126" t="str">
            <v>INCOME STATEMENT</v>
          </cell>
        </row>
        <row r="127">
          <cell r="A127" t="str">
            <v>Date</v>
          </cell>
          <cell r="E127">
            <v>39052</v>
          </cell>
          <cell r="F127">
            <v>39083</v>
          </cell>
          <cell r="G127">
            <v>39114</v>
          </cell>
          <cell r="H127">
            <v>39142</v>
          </cell>
          <cell r="I127">
            <v>39173</v>
          </cell>
          <cell r="J127">
            <v>39203</v>
          </cell>
          <cell r="K127">
            <v>39234</v>
          </cell>
          <cell r="L127">
            <v>39264</v>
          </cell>
          <cell r="M127">
            <v>39295</v>
          </cell>
          <cell r="N127">
            <v>39326</v>
          </cell>
          <cell r="O127">
            <v>39356</v>
          </cell>
          <cell r="P127">
            <v>39387</v>
          </cell>
          <cell r="Q127">
            <v>39417</v>
          </cell>
          <cell r="R127">
            <v>39448</v>
          </cell>
          <cell r="S127">
            <v>39479</v>
          </cell>
          <cell r="T127">
            <v>39508</v>
          </cell>
          <cell r="U127">
            <v>39539</v>
          </cell>
          <cell r="V127">
            <v>39569</v>
          </cell>
          <cell r="W127">
            <v>39600</v>
          </cell>
          <cell r="X127">
            <v>39630</v>
          </cell>
          <cell r="Y127">
            <v>39661</v>
          </cell>
          <cell r="Z127">
            <v>39721</v>
          </cell>
          <cell r="AA127">
            <v>39752</v>
          </cell>
          <cell r="AB127">
            <v>39782</v>
          </cell>
          <cell r="AC127">
            <v>39813</v>
          </cell>
          <cell r="AD127">
            <v>39843</v>
          </cell>
          <cell r="AE127">
            <v>39872</v>
          </cell>
          <cell r="AF127">
            <v>39902</v>
          </cell>
          <cell r="AG127">
            <v>39933</v>
          </cell>
          <cell r="AH127">
            <v>39963</v>
          </cell>
          <cell r="AI127">
            <v>39994</v>
          </cell>
          <cell r="AJ127">
            <v>40024</v>
          </cell>
          <cell r="AK127">
            <v>40055</v>
          </cell>
          <cell r="AL127">
            <v>40086</v>
          </cell>
          <cell r="AM127">
            <v>40116</v>
          </cell>
          <cell r="AN127">
            <v>40147</v>
          </cell>
          <cell r="AO127">
            <v>40177</v>
          </cell>
          <cell r="AP127">
            <v>40208</v>
          </cell>
          <cell r="AQ127">
            <v>40237</v>
          </cell>
          <cell r="AR127">
            <v>40267</v>
          </cell>
          <cell r="AS127">
            <v>40298</v>
          </cell>
          <cell r="AT127">
            <v>40328</v>
          </cell>
          <cell r="AU127">
            <v>40359</v>
          </cell>
          <cell r="AV127">
            <v>40389</v>
          </cell>
          <cell r="AW127">
            <v>40420</v>
          </cell>
          <cell r="AX127">
            <v>40451</v>
          </cell>
          <cell r="AY127">
            <v>40481</v>
          </cell>
          <cell r="AZ127">
            <v>40512</v>
          </cell>
          <cell r="BA127">
            <v>40542</v>
          </cell>
          <cell r="BB127">
            <v>40573</v>
          </cell>
          <cell r="BC127">
            <v>40602</v>
          </cell>
          <cell r="BD127">
            <v>40632</v>
          </cell>
          <cell r="BE127">
            <v>40663</v>
          </cell>
          <cell r="BF127">
            <v>40693</v>
          </cell>
          <cell r="BG127">
            <v>40724</v>
          </cell>
          <cell r="BH127">
            <v>40754</v>
          </cell>
          <cell r="BI127">
            <v>40785</v>
          </cell>
          <cell r="BJ127">
            <v>40816</v>
          </cell>
          <cell r="BK127">
            <v>40846</v>
          </cell>
          <cell r="BL127">
            <v>40877</v>
          </cell>
          <cell r="BM127">
            <v>40907</v>
          </cell>
          <cell r="BN127">
            <v>40938</v>
          </cell>
          <cell r="BO127">
            <v>40968</v>
          </cell>
          <cell r="BP127">
            <v>40998</v>
          </cell>
          <cell r="BQ127">
            <v>41029</v>
          </cell>
          <cell r="BR127">
            <v>41059</v>
          </cell>
          <cell r="BS127">
            <v>41090</v>
          </cell>
          <cell r="BT127">
            <v>41120</v>
          </cell>
          <cell r="BU127">
            <v>41151</v>
          </cell>
          <cell r="BV127">
            <v>41182</v>
          </cell>
          <cell r="BW127">
            <v>41212</v>
          </cell>
          <cell r="BX127">
            <v>41243</v>
          </cell>
          <cell r="BY127">
            <v>41273</v>
          </cell>
          <cell r="BZ127">
            <v>41304</v>
          </cell>
          <cell r="CA127">
            <v>41333</v>
          </cell>
          <cell r="CB127">
            <v>41363</v>
          </cell>
          <cell r="CC127">
            <v>41394</v>
          </cell>
          <cell r="CD127">
            <v>41424</v>
          </cell>
          <cell r="CE127">
            <v>41455</v>
          </cell>
          <cell r="CF127">
            <v>41485</v>
          </cell>
          <cell r="CG127">
            <v>41516</v>
          </cell>
          <cell r="CH127">
            <v>41547</v>
          </cell>
          <cell r="CI127">
            <v>41577</v>
          </cell>
          <cell r="CJ127">
            <v>41608</v>
          </cell>
          <cell r="CK127">
            <v>41638</v>
          </cell>
          <cell r="CL127">
            <v>41669</v>
          </cell>
          <cell r="CM127">
            <v>41698</v>
          </cell>
          <cell r="CN127">
            <v>41728</v>
          </cell>
          <cell r="CO127">
            <v>41759</v>
          </cell>
          <cell r="CP127">
            <v>41789</v>
          </cell>
          <cell r="CQ127">
            <v>41820</v>
          </cell>
          <cell r="CR127">
            <v>41850</v>
          </cell>
          <cell r="CS127">
            <v>41881</v>
          </cell>
          <cell r="CT127">
            <v>41912</v>
          </cell>
          <cell r="CU127">
            <v>41942</v>
          </cell>
          <cell r="CV127">
            <v>41973</v>
          </cell>
          <cell r="CW127">
            <v>42003</v>
          </cell>
          <cell r="CX127">
            <v>42034</v>
          </cell>
          <cell r="CY127">
            <v>42063</v>
          </cell>
          <cell r="CZ127">
            <v>42093</v>
          </cell>
          <cell r="DA127">
            <v>42124</v>
          </cell>
          <cell r="DB127">
            <v>42154</v>
          </cell>
          <cell r="DC127">
            <v>42185</v>
          </cell>
          <cell r="DD127">
            <v>42215</v>
          </cell>
          <cell r="DE127">
            <v>42246</v>
          </cell>
          <cell r="DF127">
            <v>42277</v>
          </cell>
          <cell r="DG127">
            <v>42307</v>
          </cell>
          <cell r="DH127">
            <v>42338</v>
          </cell>
          <cell r="DI127">
            <v>42368</v>
          </cell>
          <cell r="DJ127">
            <v>42399</v>
          </cell>
          <cell r="DK127">
            <v>42429</v>
          </cell>
          <cell r="DL127">
            <v>42459</v>
          </cell>
          <cell r="DM127">
            <v>42490</v>
          </cell>
          <cell r="DN127">
            <v>42520</v>
          </cell>
          <cell r="DO127">
            <v>42551</v>
          </cell>
          <cell r="DP127">
            <v>42581</v>
          </cell>
          <cell r="DQ127">
            <v>42612</v>
          </cell>
          <cell r="DR127">
            <v>42643</v>
          </cell>
          <cell r="DS127">
            <v>42673</v>
          </cell>
          <cell r="DT127">
            <v>42704</v>
          </cell>
          <cell r="DU127">
            <v>42734</v>
          </cell>
          <cell r="DV127">
            <v>42765</v>
          </cell>
          <cell r="DW127">
            <v>42794</v>
          </cell>
          <cell r="DX127">
            <v>42824</v>
          </cell>
          <cell r="DY127">
            <v>42855</v>
          </cell>
          <cell r="DZ127">
            <v>42885</v>
          </cell>
          <cell r="EA127">
            <v>42916</v>
          </cell>
          <cell r="EB127">
            <v>42946</v>
          </cell>
          <cell r="EC127">
            <v>42977</v>
          </cell>
          <cell r="ED127">
            <v>43008</v>
          </cell>
          <cell r="EE127">
            <v>43038</v>
          </cell>
          <cell r="EF127">
            <v>43069</v>
          </cell>
          <cell r="EG127">
            <v>43099</v>
          </cell>
          <cell r="EH127">
            <v>43130</v>
          </cell>
          <cell r="EI127">
            <v>43159</v>
          </cell>
          <cell r="EJ127">
            <v>43189</v>
          </cell>
          <cell r="EK127">
            <v>43220</v>
          </cell>
          <cell r="EL127">
            <v>43250</v>
          </cell>
          <cell r="EM127">
            <v>43281</v>
          </cell>
          <cell r="EN127">
            <v>43311</v>
          </cell>
          <cell r="EO127">
            <v>43342</v>
          </cell>
          <cell r="EP127">
            <v>43373</v>
          </cell>
          <cell r="EQ127">
            <v>43403</v>
          </cell>
          <cell r="ER127">
            <v>43434</v>
          </cell>
          <cell r="ES127">
            <v>43464</v>
          </cell>
          <cell r="ET127">
            <v>43495</v>
          </cell>
          <cell r="EU127">
            <v>43524</v>
          </cell>
          <cell r="EV127">
            <v>43554</v>
          </cell>
          <cell r="EW127">
            <v>43585</v>
          </cell>
          <cell r="EX127">
            <v>43615</v>
          </cell>
          <cell r="EY127">
            <v>43646</v>
          </cell>
          <cell r="EZ127">
            <v>43676</v>
          </cell>
          <cell r="FA127">
            <v>43707</v>
          </cell>
          <cell r="FB127">
            <v>43738</v>
          </cell>
          <cell r="FC127">
            <v>43768</v>
          </cell>
          <cell r="FD127">
            <v>43799</v>
          </cell>
          <cell r="FE127">
            <v>43829</v>
          </cell>
          <cell r="FF127">
            <v>43860</v>
          </cell>
          <cell r="FG127">
            <v>43890</v>
          </cell>
          <cell r="FH127">
            <v>43920</v>
          </cell>
          <cell r="FI127">
            <v>43951</v>
          </cell>
          <cell r="FJ127">
            <v>43981</v>
          </cell>
          <cell r="FK127">
            <v>44012</v>
          </cell>
          <cell r="FL127">
            <v>44042</v>
          </cell>
          <cell r="FM127">
            <v>44073</v>
          </cell>
          <cell r="FN127">
            <v>44104</v>
          </cell>
          <cell r="FO127">
            <v>44134</v>
          </cell>
          <cell r="FP127">
            <v>44165</v>
          </cell>
          <cell r="FQ127">
            <v>44195</v>
          </cell>
          <cell r="FR127">
            <v>44226</v>
          </cell>
          <cell r="FS127">
            <v>44255</v>
          </cell>
          <cell r="FT127">
            <v>44285</v>
          </cell>
          <cell r="FU127">
            <v>44316</v>
          </cell>
          <cell r="FV127">
            <v>44346</v>
          </cell>
          <cell r="FW127">
            <v>44377</v>
          </cell>
          <cell r="FX127">
            <v>44407</v>
          </cell>
          <cell r="FY127">
            <v>44438</v>
          </cell>
          <cell r="FZ127">
            <v>44469</v>
          </cell>
          <cell r="GA127">
            <v>44499</v>
          </cell>
          <cell r="GB127">
            <v>44530</v>
          </cell>
          <cell r="GC127">
            <v>44560</v>
          </cell>
          <cell r="GD127">
            <v>44591</v>
          </cell>
          <cell r="GE127">
            <v>44620</v>
          </cell>
          <cell r="GF127">
            <v>44650</v>
          </cell>
          <cell r="GG127">
            <v>44681</v>
          </cell>
          <cell r="GH127">
            <v>44711</v>
          </cell>
          <cell r="GI127">
            <v>44742</v>
          </cell>
          <cell r="GJ127">
            <v>44772</v>
          </cell>
          <cell r="GK127">
            <v>44803</v>
          </cell>
          <cell r="GL127">
            <v>44834</v>
          </cell>
          <cell r="GM127">
            <v>44864</v>
          </cell>
          <cell r="GN127">
            <v>44895</v>
          </cell>
          <cell r="GO127">
            <v>44925</v>
          </cell>
          <cell r="GP127">
            <v>44956</v>
          </cell>
          <cell r="GQ127">
            <v>44985</v>
          </cell>
          <cell r="GR127">
            <v>45015</v>
          </cell>
          <cell r="GS127">
            <v>45046</v>
          </cell>
          <cell r="GT127">
            <v>45076</v>
          </cell>
          <cell r="GU127">
            <v>45107</v>
          </cell>
          <cell r="GV127">
            <v>45137</v>
          </cell>
          <cell r="GW127">
            <v>45168</v>
          </cell>
          <cell r="GX127">
            <v>45199</v>
          </cell>
          <cell r="GY127">
            <v>45229</v>
          </cell>
          <cell r="GZ127">
            <v>45260</v>
          </cell>
          <cell r="HA127">
            <v>45290</v>
          </cell>
          <cell r="HB127">
            <v>45321</v>
          </cell>
          <cell r="HC127">
            <v>45350</v>
          </cell>
          <cell r="HD127">
            <v>45381</v>
          </cell>
          <cell r="HE127">
            <v>45412</v>
          </cell>
          <cell r="HF127">
            <v>45442</v>
          </cell>
          <cell r="HG127">
            <v>45473</v>
          </cell>
          <cell r="HH127">
            <v>45503</v>
          </cell>
          <cell r="HI127">
            <v>45534</v>
          </cell>
          <cell r="HJ127">
            <v>45565</v>
          </cell>
          <cell r="HK127">
            <v>45595</v>
          </cell>
          <cell r="HL127">
            <v>45626</v>
          </cell>
          <cell r="HM127">
            <v>45656</v>
          </cell>
          <cell r="HN127">
            <v>45687</v>
          </cell>
          <cell r="HO127">
            <v>45716</v>
          </cell>
          <cell r="HP127">
            <v>45746</v>
          </cell>
          <cell r="HQ127">
            <v>45777</v>
          </cell>
          <cell r="HR127">
            <v>45807</v>
          </cell>
          <cell r="HS127">
            <v>45838</v>
          </cell>
          <cell r="HT127">
            <v>45868</v>
          </cell>
          <cell r="HU127">
            <v>45899</v>
          </cell>
          <cell r="HV127">
            <v>45930</v>
          </cell>
          <cell r="HW127">
            <v>45960</v>
          </cell>
          <cell r="HX127">
            <v>45991</v>
          </cell>
          <cell r="HY127">
            <v>46021</v>
          </cell>
          <cell r="IA127" t="str">
            <v>FY-07</v>
          </cell>
          <cell r="IB127" t="str">
            <v>FY-08</v>
          </cell>
          <cell r="IC127" t="str">
            <v>FY-09</v>
          </cell>
          <cell r="ID127" t="str">
            <v>FY-10</v>
          </cell>
          <cell r="IE127" t="str">
            <v>FY-11</v>
          </cell>
          <cell r="IF127" t="str">
            <v>FY-12</v>
          </cell>
          <cell r="IG127" t="str">
            <v>FY-13</v>
          </cell>
          <cell r="IH127" t="str">
            <v>FY-14</v>
          </cell>
          <cell r="II127" t="str">
            <v>FY-15</v>
          </cell>
          <cell r="IJ127" t="str">
            <v>FY-16</v>
          </cell>
          <cell r="IK127" t="str">
            <v>FY-17</v>
          </cell>
          <cell r="IL127" t="str">
            <v>FY-18</v>
          </cell>
          <cell r="IM127" t="str">
            <v>FY-19</v>
          </cell>
          <cell r="IN127" t="str">
            <v>FY-20</v>
          </cell>
          <cell r="IO127" t="str">
            <v>FY-21</v>
          </cell>
          <cell r="IP127" t="str">
            <v>FY-22</v>
          </cell>
          <cell r="IQ127" t="str">
            <v>FY-23</v>
          </cell>
          <cell r="IR127" t="str">
            <v>FY-24</v>
          </cell>
          <cell r="IS127" t="str">
            <v>FY-25</v>
          </cell>
          <cell r="IU127" t="str">
            <v>Q1'17</v>
          </cell>
          <cell r="IV127" t="str">
            <v>Q2'17</v>
          </cell>
          <cell r="IW127" t="str">
            <v>Q3'17</v>
          </cell>
          <cell r="IX127" t="str">
            <v>Q4'17</v>
          </cell>
          <cell r="IY127" t="str">
            <v>Q1'18</v>
          </cell>
          <cell r="IZ127" t="str">
            <v>Q2'18</v>
          </cell>
          <cell r="JA127" t="str">
            <v>Q3'18</v>
          </cell>
          <cell r="JB127" t="str">
            <v>Q4'18</v>
          </cell>
          <cell r="JC127" t="str">
            <v>Q1'19</v>
          </cell>
          <cell r="JD127" t="str">
            <v>Q2'19</v>
          </cell>
          <cell r="JE127" t="str">
            <v>Q3'19</v>
          </cell>
          <cell r="JF127" t="str">
            <v>Q4'19</v>
          </cell>
          <cell r="JG127" t="str">
            <v>Q1'20</v>
          </cell>
          <cell r="JH127" t="str">
            <v>Q2'20</v>
          </cell>
          <cell r="JI127" t="str">
            <v>Q3'20</v>
          </cell>
          <cell r="JJ127" t="str">
            <v>Q4'20</v>
          </cell>
          <cell r="JK127" t="str">
            <v>Q1'21</v>
          </cell>
          <cell r="JL127" t="str">
            <v>Q2'21</v>
          </cell>
          <cell r="JM127" t="str">
            <v>Q3'21</v>
          </cell>
          <cell r="JN127" t="str">
            <v>Q4'21</v>
          </cell>
          <cell r="JO127" t="str">
            <v>Q1'22</v>
          </cell>
          <cell r="JP127" t="str">
            <v>Q2'22</v>
          </cell>
          <cell r="JQ127" t="str">
            <v>Q3'22</v>
          </cell>
          <cell r="JR127" t="str">
            <v>Q4'22</v>
          </cell>
          <cell r="JS127" t="str">
            <v>Q1'23</v>
          </cell>
          <cell r="JT127" t="str">
            <v>Q2'23</v>
          </cell>
          <cell r="JU127" t="str">
            <v>Q3'23</v>
          </cell>
          <cell r="JV127" t="str">
            <v>Q4'23</v>
          </cell>
          <cell r="JW127" t="str">
            <v>Q1'24</v>
          </cell>
          <cell r="JX127" t="str">
            <v>Q2'24</v>
          </cell>
          <cell r="JY127" t="str">
            <v>Q3'24</v>
          </cell>
          <cell r="JZ127" t="str">
            <v>Q4'24</v>
          </cell>
          <cell r="KA127" t="str">
            <v>Q1'25</v>
          </cell>
          <cell r="KB127" t="str">
            <v>Q2'25</v>
          </cell>
          <cell r="KC127" t="str">
            <v>Q3'25</v>
          </cell>
          <cell r="KD127" t="str">
            <v>Q4'25</v>
          </cell>
          <cell r="KF127" t="str">
            <v>YTD (P)</v>
          </cell>
          <cell r="KG127" t="str">
            <v>YTD (C)</v>
          </cell>
          <cell r="KI127">
            <v>43495</v>
          </cell>
          <cell r="KJ127">
            <v>43524</v>
          </cell>
          <cell r="KK127">
            <v>43554</v>
          </cell>
          <cell r="KL127">
            <v>43585</v>
          </cell>
          <cell r="KM127">
            <v>43615</v>
          </cell>
          <cell r="KN127">
            <v>43646</v>
          </cell>
          <cell r="KO127">
            <v>43676</v>
          </cell>
          <cell r="KP127">
            <v>43707</v>
          </cell>
          <cell r="KQ127">
            <v>43738</v>
          </cell>
          <cell r="KR127">
            <v>43768</v>
          </cell>
          <cell r="KS127">
            <v>43799</v>
          </cell>
          <cell r="KT127">
            <v>43829</v>
          </cell>
          <cell r="KU127">
            <v>43860</v>
          </cell>
          <cell r="KV127">
            <v>43890</v>
          </cell>
          <cell r="KW127">
            <v>43920</v>
          </cell>
          <cell r="KX127">
            <v>43951</v>
          </cell>
          <cell r="KY127">
            <v>43981</v>
          </cell>
          <cell r="KZ127">
            <v>44012</v>
          </cell>
          <cell r="LA127">
            <v>44042</v>
          </cell>
          <cell r="LB127">
            <v>44073</v>
          </cell>
          <cell r="LC127">
            <v>44104</v>
          </cell>
          <cell r="LD127">
            <v>44134</v>
          </cell>
          <cell r="LE127">
            <v>44165</v>
          </cell>
          <cell r="LF127">
            <v>44195</v>
          </cell>
          <cell r="LG127">
            <v>44226</v>
          </cell>
          <cell r="LH127">
            <v>44255</v>
          </cell>
          <cell r="LI127">
            <v>44285</v>
          </cell>
          <cell r="LJ127">
            <v>44316</v>
          </cell>
          <cell r="LK127">
            <v>44346</v>
          </cell>
          <cell r="LL127">
            <v>44377</v>
          </cell>
          <cell r="LM127">
            <v>44407</v>
          </cell>
          <cell r="LN127">
            <v>44438</v>
          </cell>
          <cell r="LO127">
            <v>44469</v>
          </cell>
          <cell r="LP127">
            <v>44499</v>
          </cell>
          <cell r="LQ127">
            <v>44530</v>
          </cell>
          <cell r="LR127">
            <v>44560</v>
          </cell>
          <cell r="LS127">
            <v>44591</v>
          </cell>
          <cell r="LT127">
            <v>44620</v>
          </cell>
          <cell r="LU127">
            <v>44650</v>
          </cell>
          <cell r="LV127">
            <v>44681</v>
          </cell>
          <cell r="LW127">
            <v>44711</v>
          </cell>
          <cell r="LX127">
            <v>44742</v>
          </cell>
          <cell r="LY127">
            <v>44772</v>
          </cell>
          <cell r="LZ127">
            <v>44803</v>
          </cell>
          <cell r="MA127">
            <v>44834</v>
          </cell>
          <cell r="MB127">
            <v>44864</v>
          </cell>
          <cell r="MC127">
            <v>44895</v>
          </cell>
          <cell r="MD127">
            <v>44925</v>
          </cell>
          <cell r="MF127" t="str">
            <v>Q (F)</v>
          </cell>
          <cell r="MG127" t="str">
            <v>YTD (F)</v>
          </cell>
          <cell r="MH127" t="str">
            <v>FY-22 (F)</v>
          </cell>
          <cell r="MJ127">
            <v>43495</v>
          </cell>
          <cell r="MK127">
            <v>43524</v>
          </cell>
          <cell r="ML127">
            <v>43554</v>
          </cell>
          <cell r="MM127">
            <v>43585</v>
          </cell>
          <cell r="MN127">
            <v>43615</v>
          </cell>
          <cell r="MO127">
            <v>43646</v>
          </cell>
          <cell r="MP127">
            <v>43676</v>
          </cell>
          <cell r="MQ127">
            <v>43707</v>
          </cell>
          <cell r="MR127">
            <v>43738</v>
          </cell>
          <cell r="MS127">
            <v>43768</v>
          </cell>
          <cell r="MT127">
            <v>43799</v>
          </cell>
          <cell r="MU127">
            <v>43829</v>
          </cell>
          <cell r="MV127">
            <v>43860</v>
          </cell>
          <cell r="MW127">
            <v>43890</v>
          </cell>
          <cell r="MX127">
            <v>43920</v>
          </cell>
          <cell r="MY127">
            <v>43951</v>
          </cell>
          <cell r="MZ127">
            <v>43981</v>
          </cell>
          <cell r="NA127">
            <v>44012</v>
          </cell>
          <cell r="NB127">
            <v>44042</v>
          </cell>
          <cell r="NC127">
            <v>44073</v>
          </cell>
          <cell r="ND127">
            <v>44104</v>
          </cell>
          <cell r="NE127">
            <v>44134</v>
          </cell>
          <cell r="NF127">
            <v>44165</v>
          </cell>
          <cell r="NG127">
            <v>44195</v>
          </cell>
          <cell r="NH127">
            <v>44226</v>
          </cell>
          <cell r="NI127">
            <v>44255</v>
          </cell>
          <cell r="NJ127">
            <v>44285</v>
          </cell>
          <cell r="NK127">
            <v>44316</v>
          </cell>
          <cell r="NL127">
            <v>44346</v>
          </cell>
          <cell r="NM127">
            <v>44377</v>
          </cell>
          <cell r="NN127">
            <v>44407</v>
          </cell>
          <cell r="NO127">
            <v>44438</v>
          </cell>
          <cell r="NP127">
            <v>44469</v>
          </cell>
          <cell r="NQ127">
            <v>44499</v>
          </cell>
          <cell r="NR127">
            <v>44530</v>
          </cell>
          <cell r="NS127">
            <v>44560</v>
          </cell>
          <cell r="NT127">
            <v>44226</v>
          </cell>
          <cell r="NU127">
            <v>44255</v>
          </cell>
          <cell r="NV127">
            <v>44285</v>
          </cell>
          <cell r="NW127">
            <v>44316</v>
          </cell>
          <cell r="NX127">
            <v>44346</v>
          </cell>
          <cell r="NY127">
            <v>44377</v>
          </cell>
          <cell r="NZ127">
            <v>44407</v>
          </cell>
          <cell r="OA127">
            <v>44438</v>
          </cell>
          <cell r="OB127">
            <v>44469</v>
          </cell>
          <cell r="OC127">
            <v>44499</v>
          </cell>
          <cell r="OD127">
            <v>44530</v>
          </cell>
          <cell r="OE127">
            <v>44560</v>
          </cell>
          <cell r="OG127" t="str">
            <v>Q (GEM)</v>
          </cell>
          <cell r="OH127" t="str">
            <v>YTD (GEM)</v>
          </cell>
          <cell r="OI127" t="str">
            <v>FY-22 (GEM)</v>
          </cell>
        </row>
        <row r="129">
          <cell r="A129" t="str">
            <v>Interest Income</v>
          </cell>
          <cell r="B129" t="str">
            <v>SUMIF</v>
          </cell>
          <cell r="D129" t="str">
            <v>Interest Income</v>
          </cell>
          <cell r="E129">
            <v>25032.511571379771</v>
          </cell>
          <cell r="F129">
            <v>26610.314761398302</v>
          </cell>
          <cell r="G129">
            <v>24299.148722449583</v>
          </cell>
          <cell r="H129">
            <v>25529.697246621276</v>
          </cell>
          <cell r="I129">
            <v>25087.439126659865</v>
          </cell>
          <cell r="J129">
            <v>25514.175278610077</v>
          </cell>
          <cell r="K129">
            <v>25618.662291646044</v>
          </cell>
          <cell r="L129">
            <v>26143.05215887498</v>
          </cell>
          <cell r="M129">
            <v>26098.237946755733</v>
          </cell>
          <cell r="N129">
            <v>27137.613986880246</v>
          </cell>
          <cell r="O129">
            <v>27037.246673663311</v>
          </cell>
          <cell r="P129">
            <v>27951.844491794545</v>
          </cell>
          <cell r="Q129">
            <v>27961.85179245624</v>
          </cell>
          <cell r="R129">
            <v>27903.693338005891</v>
          </cell>
          <cell r="S129">
            <v>27804.365027356605</v>
          </cell>
          <cell r="T129">
            <v>29183.477876013651</v>
          </cell>
          <cell r="U129">
            <v>29277.706295738473</v>
          </cell>
          <cell r="V129">
            <v>29875.060534982251</v>
          </cell>
          <cell r="W129">
            <v>30010.335529500466</v>
          </cell>
          <cell r="X129">
            <v>31495.289026831822</v>
          </cell>
          <cell r="Y129">
            <v>31832.193059863246</v>
          </cell>
          <cell r="Z129">
            <v>32221.465262791458</v>
          </cell>
          <cell r="AA129">
            <v>33946.684967256464</v>
          </cell>
          <cell r="AB129">
            <v>34111.452497772174</v>
          </cell>
          <cell r="AC129">
            <v>34473.540210758118</v>
          </cell>
          <cell r="AD129">
            <v>34745</v>
          </cell>
          <cell r="AE129">
            <v>34396.482315613699</v>
          </cell>
          <cell r="AF129">
            <v>34162</v>
          </cell>
          <cell r="AG129">
            <v>34948.489500000003</v>
          </cell>
          <cell r="AH129">
            <v>34298.842442358502</v>
          </cell>
          <cell r="AI129">
            <v>34170.911999999997</v>
          </cell>
          <cell r="AJ129">
            <v>34057</v>
          </cell>
          <cell r="AK129">
            <v>33884</v>
          </cell>
          <cell r="AL129">
            <v>33618.459699999999</v>
          </cell>
          <cell r="AM129">
            <v>33783.425733956181</v>
          </cell>
          <cell r="AN129">
            <v>33746.453999999998</v>
          </cell>
          <cell r="AO129">
            <v>33689.333500640867</v>
          </cell>
          <cell r="AP129">
            <v>33946.854070000001</v>
          </cell>
          <cell r="AQ129">
            <v>33639.270389999998</v>
          </cell>
          <cell r="AR129">
            <v>33687.254289999997</v>
          </cell>
          <cell r="AS129">
            <v>33627.77635</v>
          </cell>
          <cell r="AT129">
            <v>33895.45261</v>
          </cell>
          <cell r="AU129">
            <v>34014</v>
          </cell>
          <cell r="AV129">
            <v>33899.784020000006</v>
          </cell>
          <cell r="AW129">
            <v>33778.199399999998</v>
          </cell>
          <cell r="AX129">
            <v>33654.677080000001</v>
          </cell>
          <cell r="AY129">
            <v>33811.510399999999</v>
          </cell>
          <cell r="AZ129">
            <v>33864.062080000003</v>
          </cell>
          <cell r="BA129">
            <v>33625.417390000002</v>
          </cell>
          <cell r="BB129">
            <v>33798.731789999998</v>
          </cell>
          <cell r="BC129">
            <v>33580.146959999998</v>
          </cell>
          <cell r="BD129">
            <v>33390.908479999998</v>
          </cell>
          <cell r="BE129">
            <v>33507.519910000003</v>
          </cell>
          <cell r="BF129">
            <v>33494.498059999998</v>
          </cell>
          <cell r="BG129">
            <v>33495.051160000003</v>
          </cell>
          <cell r="BH129">
            <v>33359.896739999996</v>
          </cell>
          <cell r="BI129">
            <v>33231.347529999999</v>
          </cell>
          <cell r="BJ129">
            <v>33079.156230000001</v>
          </cell>
          <cell r="BK129">
            <v>32902.126829999994</v>
          </cell>
          <cell r="BL129">
            <v>32744.014990000003</v>
          </cell>
          <cell r="BM129">
            <v>32590.444970000004</v>
          </cell>
          <cell r="BN129">
            <v>32342.68348</v>
          </cell>
          <cell r="BO129">
            <v>32078.573650000002</v>
          </cell>
          <cell r="BP129">
            <v>31951.628529999998</v>
          </cell>
          <cell r="BQ129">
            <v>31931.589370000002</v>
          </cell>
          <cell r="BR129">
            <v>31797.063050000001</v>
          </cell>
          <cell r="BS129">
            <v>31603.5177</v>
          </cell>
          <cell r="BT129">
            <v>31529.23589</v>
          </cell>
          <cell r="BU129">
            <v>31720.003040000003</v>
          </cell>
          <cell r="BV129">
            <v>32019.760219999996</v>
          </cell>
          <cell r="BW129">
            <v>32530.017950000001</v>
          </cell>
          <cell r="BX129">
            <v>33002.675629999998</v>
          </cell>
          <cell r="BY129">
            <v>33269.064550000003</v>
          </cell>
          <cell r="BZ129">
            <v>33453.667549999998</v>
          </cell>
          <cell r="CA129">
            <v>33574.89716</v>
          </cell>
          <cell r="CB129">
            <v>33802.519309999996</v>
          </cell>
          <cell r="CC129">
            <v>34069.735350000003</v>
          </cell>
          <cell r="CD129">
            <v>34303.596300000005</v>
          </cell>
          <cell r="CE129">
            <v>34444.842190000003</v>
          </cell>
          <cell r="CF129">
            <v>34319.331639999997</v>
          </cell>
          <cell r="CG129">
            <v>34308.412819999998</v>
          </cell>
          <cell r="CH129">
            <v>34292.367879999998</v>
          </cell>
          <cell r="CI129">
            <v>34523.838919999995</v>
          </cell>
          <cell r="CJ129">
            <v>33936.885280000002</v>
          </cell>
          <cell r="CK129">
            <v>34010.846229999996</v>
          </cell>
          <cell r="CL129">
            <v>33886.45549</v>
          </cell>
          <cell r="CM129">
            <v>33953.654640000001</v>
          </cell>
          <cell r="CN129">
            <v>33929.130949999999</v>
          </cell>
          <cell r="CO129">
            <v>34066.419800000003</v>
          </cell>
          <cell r="CP129">
            <v>34026.124980000001</v>
          </cell>
          <cell r="CQ129">
            <v>33843.065330000005</v>
          </cell>
          <cell r="CR129">
            <v>33605.460200000001</v>
          </cell>
          <cell r="CS129">
            <v>33442.6446</v>
          </cell>
          <cell r="CT129">
            <v>33391.423939999993</v>
          </cell>
          <cell r="CU129">
            <v>33346.442170000002</v>
          </cell>
          <cell r="CV129">
            <v>33351.390509999997</v>
          </cell>
          <cell r="CW129">
            <v>33032.274219999992</v>
          </cell>
          <cell r="CX129">
            <v>32797.774070000007</v>
          </cell>
          <cell r="CY129">
            <v>32917.841710000001</v>
          </cell>
          <cell r="CZ129">
            <v>33037.490850000002</v>
          </cell>
          <cell r="DA129">
            <v>33216.114509999999</v>
          </cell>
          <cell r="DB129">
            <v>33210.548920000001</v>
          </cell>
          <cell r="DC129">
            <v>33098.182860000001</v>
          </cell>
          <cell r="DD129">
            <v>32855.963450000003</v>
          </cell>
          <cell r="DE129">
            <v>32853.006849999998</v>
          </cell>
          <cell r="DF129">
            <v>33100.289150000004</v>
          </cell>
          <cell r="DG129">
            <v>33391.558980000002</v>
          </cell>
          <cell r="DH129">
            <v>33706.16201</v>
          </cell>
          <cell r="DI129">
            <v>33871.510220000004</v>
          </cell>
          <cell r="DJ129">
            <v>33883.567729999995</v>
          </cell>
          <cell r="DK129">
            <v>34249.190599999994</v>
          </cell>
          <cell r="DL129">
            <v>34447.487010000004</v>
          </cell>
          <cell r="DM129">
            <v>34485.45377</v>
          </cell>
          <cell r="DN129">
            <v>34427.971040000004</v>
          </cell>
          <cell r="DO129">
            <v>34503.430180000003</v>
          </cell>
          <cell r="DP129">
            <v>34570.091700000004</v>
          </cell>
          <cell r="DQ129">
            <v>34844.188839999995</v>
          </cell>
          <cell r="DR129">
            <v>35013.5576</v>
          </cell>
          <cell r="DS129">
            <v>35247.264099999993</v>
          </cell>
          <cell r="DT129">
            <v>35507.20882</v>
          </cell>
          <cell r="DU129">
            <v>35565.587439999996</v>
          </cell>
          <cell r="DV129">
            <v>35530.452820000006</v>
          </cell>
          <cell r="DW129">
            <v>35870.850570000002</v>
          </cell>
          <cell r="DX129">
            <v>36186.381569999998</v>
          </cell>
          <cell r="DY129">
            <v>36751.022539999998</v>
          </cell>
          <cell r="DZ129">
            <v>37150.859799999998</v>
          </cell>
          <cell r="EA129">
            <v>37349.354289999996</v>
          </cell>
          <cell r="EB129">
            <v>37509.396030000004</v>
          </cell>
          <cell r="EC129">
            <v>37716.13607</v>
          </cell>
          <cell r="ED129">
            <v>38366.032959999997</v>
          </cell>
          <cell r="EE129">
            <v>38705.642520000009</v>
          </cell>
          <cell r="EF129">
            <v>37937.149559999998</v>
          </cell>
          <cell r="EG129">
            <v>34542.416550000002</v>
          </cell>
          <cell r="EH129">
            <v>34272.077160000008</v>
          </cell>
          <cell r="EI129">
            <v>33956.455140000005</v>
          </cell>
          <cell r="EJ129">
            <v>33396.044990000002</v>
          </cell>
          <cell r="EK129">
            <v>32872.51801</v>
          </cell>
          <cell r="EL129">
            <v>32500.92499</v>
          </cell>
          <cell r="EM129">
            <v>31193.772459999996</v>
          </cell>
          <cell r="EN129">
            <v>30783.751929999999</v>
          </cell>
          <cell r="EO129">
            <v>31067.07043</v>
          </cell>
          <cell r="EP129">
            <v>30820.714660000005</v>
          </cell>
          <cell r="EQ129">
            <v>30657.527580000002</v>
          </cell>
          <cell r="ER129">
            <v>30930.509180000001</v>
          </cell>
          <cell r="ES129">
            <v>31295.542890000001</v>
          </cell>
          <cell r="ET129">
            <v>31579.933160000004</v>
          </cell>
          <cell r="EU129">
            <v>31993.522949999999</v>
          </cell>
          <cell r="EV129">
            <v>32318.690270000003</v>
          </cell>
          <cell r="EW129">
            <v>32508.29952</v>
          </cell>
          <cell r="EX129">
            <v>33030.786050000002</v>
          </cell>
          <cell r="EY129">
            <v>33660.305990000001</v>
          </cell>
          <cell r="EZ129">
            <v>33588.221690000006</v>
          </cell>
          <cell r="FA129">
            <v>33806.56523</v>
          </cell>
          <cell r="FB129">
            <v>34044.059439999997</v>
          </cell>
          <cell r="FC129">
            <v>33968.8246</v>
          </cell>
          <cell r="FD129">
            <v>33788.86045</v>
          </cell>
          <cell r="FE129">
            <v>33927.485349999995</v>
          </cell>
          <cell r="FF129">
            <v>33768.970600000001</v>
          </cell>
          <cell r="FG129">
            <v>33768.188549999999</v>
          </cell>
          <cell r="FH129">
            <v>33790.146589999997</v>
          </cell>
          <cell r="FI129">
            <v>33716.3969</v>
          </cell>
          <cell r="FJ129">
            <v>33569.275119999998</v>
          </cell>
          <cell r="FK129">
            <v>33280.43447</v>
          </cell>
          <cell r="FL129">
            <v>32824.683720000001</v>
          </cell>
          <cell r="FM129">
            <v>32446.125430000004</v>
          </cell>
          <cell r="FN129">
            <v>32138.650670000003</v>
          </cell>
          <cell r="FO129">
            <v>31905.255349999992</v>
          </cell>
          <cell r="FP129">
            <v>31569.745490000001</v>
          </cell>
          <cell r="FQ129">
            <v>31130.042909999996</v>
          </cell>
          <cell r="FR129">
            <v>29573.819589999999</v>
          </cell>
          <cell r="FS129">
            <v>26285.643819999994</v>
          </cell>
          <cell r="FT129">
            <v>26195.47495</v>
          </cell>
          <cell r="FU129">
            <v>25996.552919999998</v>
          </cell>
          <cell r="FV129">
            <v>25643.808659999999</v>
          </cell>
          <cell r="FW129">
            <v>25302.583089999996</v>
          </cell>
          <cell r="FX129">
            <v>25114.028749999994</v>
          </cell>
          <cell r="FY129">
            <v>25102.192429999999</v>
          </cell>
          <cell r="FZ129">
            <v>25211.275000000001</v>
          </cell>
          <cell r="GA129">
            <v>25289.472819999995</v>
          </cell>
          <cell r="GB129">
            <v>25134.252319999992</v>
          </cell>
          <cell r="GC129">
            <v>24761.889279999996</v>
          </cell>
          <cell r="GD129">
            <v>24440.654499999997</v>
          </cell>
          <cell r="GE129">
            <v>24164.186760000001</v>
          </cell>
          <cell r="GF129">
            <v>23898.764990000003</v>
          </cell>
          <cell r="GG129">
            <v>23812.694760000002</v>
          </cell>
          <cell r="GH129">
            <v>23765.709739999998</v>
          </cell>
          <cell r="GI129">
            <v>23638.630160000001</v>
          </cell>
          <cell r="GJ129">
            <v>23368.737575897689</v>
          </cell>
          <cell r="GK129">
            <v>23104.362739670647</v>
          </cell>
          <cell r="GL129">
            <v>23066.640979704669</v>
          </cell>
          <cell r="GM129">
            <v>23170.703092304</v>
          </cell>
          <cell r="GN129">
            <v>23266.057460984481</v>
          </cell>
          <cell r="GO129">
            <v>23148.322080952101</v>
          </cell>
          <cell r="GP129">
            <v>23166.168981369614</v>
          </cell>
          <cell r="GQ129">
            <v>23368.486492839333</v>
          </cell>
          <cell r="GR129">
            <v>23656.21039874075</v>
          </cell>
          <cell r="GS129">
            <v>23956.944349758578</v>
          </cell>
          <cell r="GT129">
            <v>24157.256871443937</v>
          </cell>
          <cell r="GU129">
            <v>24230.401679198971</v>
          </cell>
          <cell r="GV129">
            <v>24026.861333195833</v>
          </cell>
          <cell r="GW129">
            <v>23803.376234213225</v>
          </cell>
          <cell r="GX129">
            <v>23811.697106106833</v>
          </cell>
          <cell r="GY129">
            <v>23971.209674712794</v>
          </cell>
          <cell r="GZ129">
            <v>24116.616336764419</v>
          </cell>
          <cell r="HA129">
            <v>24022.581816007136</v>
          </cell>
          <cell r="HB129">
            <v>23697.348710989274</v>
          </cell>
          <cell r="HC129">
            <v>23967.777185090305</v>
          </cell>
          <cell r="HD129">
            <v>24325.480671761365</v>
          </cell>
          <cell r="HE129">
            <v>24693.093386731111</v>
          </cell>
          <cell r="HF129">
            <v>24950.524751472753</v>
          </cell>
          <cell r="HG129">
            <v>25071.976435591914</v>
          </cell>
          <cell r="HH129">
            <v>24903.077704381172</v>
          </cell>
          <cell r="HI129">
            <v>24708.794851398608</v>
          </cell>
          <cell r="HJ129">
            <v>24751.117750370042</v>
          </cell>
          <cell r="HK129">
            <v>24952.320169287337</v>
          </cell>
          <cell r="HL129">
            <v>25137.266968660173</v>
          </cell>
          <cell r="HM129">
            <v>25066.030770441339</v>
          </cell>
          <cell r="HN129">
            <v>24875.337263119556</v>
          </cell>
          <cell r="HO129">
            <v>25153.471945818292</v>
          </cell>
          <cell r="HP129">
            <v>25522.915076180481</v>
          </cell>
          <cell r="HQ129">
            <v>25902.662601034201</v>
          </cell>
          <cell r="HR129">
            <v>26167.062907956348</v>
          </cell>
          <cell r="HS129">
            <v>26290.110551216636</v>
          </cell>
          <cell r="HT129">
            <v>26111.51425665792</v>
          </cell>
          <cell r="HU129">
            <v>25906.203934835034</v>
          </cell>
          <cell r="HV129">
            <v>25946.325696336105</v>
          </cell>
          <cell r="HW129">
            <v>26152.52963609666</v>
          </cell>
          <cell r="HX129">
            <v>26342.143687209817</v>
          </cell>
          <cell r="HY129">
            <v>26264.427418696432</v>
          </cell>
          <cell r="IA129">
            <v>314989.2844778102</v>
          </cell>
          <cell r="IB129">
            <v>372135.26362687058</v>
          </cell>
          <cell r="IC129">
            <v>409500.39919256925</v>
          </cell>
          <cell r="ID129">
            <v>405444.25807999994</v>
          </cell>
          <cell r="IE129">
            <v>399173.84365000005</v>
          </cell>
          <cell r="IF129">
            <v>385775.81306000001</v>
          </cell>
          <cell r="IG129">
            <v>409040.94062999997</v>
          </cell>
          <cell r="IH129">
            <v>403874.48683000007</v>
          </cell>
          <cell r="II129">
            <v>398056.44358000002</v>
          </cell>
          <cell r="IJ129">
            <v>416744.99882999994</v>
          </cell>
          <cell r="IK129">
            <v>443615.69527999999</v>
          </cell>
          <cell r="IL129">
            <v>383746.90941999998</v>
          </cell>
          <cell r="IM129">
            <v>398215.55469999992</v>
          </cell>
          <cell r="IN129">
            <v>393907.91580000002</v>
          </cell>
          <cell r="IO129">
            <v>309610.99362999998</v>
          </cell>
          <cell r="IP129">
            <v>282845.46483951359</v>
          </cell>
          <cell r="IQ129">
            <v>286287.81127435144</v>
          </cell>
          <cell r="IR129">
            <v>296224.80935617542</v>
          </cell>
          <cell r="IS129">
            <v>310634.70497515751</v>
          </cell>
          <cell r="IU129">
            <v>107587.68496000001</v>
          </cell>
          <cell r="IV129">
            <v>111251.23663</v>
          </cell>
          <cell r="IW129">
            <v>113591.56506000001</v>
          </cell>
          <cell r="IX129">
            <v>111185.20863000001</v>
          </cell>
          <cell r="IY129">
            <v>101624.57729000002</v>
          </cell>
          <cell r="IZ129">
            <v>96567.215459999992</v>
          </cell>
          <cell r="JA129">
            <v>92671.537020000003</v>
          </cell>
          <cell r="JB129">
            <v>92883.57965</v>
          </cell>
          <cell r="JC129">
            <v>95892.146380000006</v>
          </cell>
          <cell r="JD129">
            <v>99199.391559999989</v>
          </cell>
          <cell r="JE129">
            <v>101438.84636000001</v>
          </cell>
          <cell r="JF129">
            <v>101685.1704</v>
          </cell>
          <cell r="JG129">
            <v>101327.30573999998</v>
          </cell>
          <cell r="JH129">
            <v>100566.10649000001</v>
          </cell>
          <cell r="JI129">
            <v>97409.459820000004</v>
          </cell>
          <cell r="JJ129">
            <v>94605.043749999983</v>
          </cell>
          <cell r="JK129">
            <v>82054.93836</v>
          </cell>
          <cell r="JL129">
            <v>76942.944669999997</v>
          </cell>
          <cell r="JM129">
            <v>75427.496179999987</v>
          </cell>
          <cell r="JN129">
            <v>75185.614419999984</v>
          </cell>
          <cell r="JO129">
            <v>72503.606250000012</v>
          </cell>
          <cell r="JP129">
            <v>71217.034660000005</v>
          </cell>
          <cell r="JQ129">
            <v>69539.741295273008</v>
          </cell>
          <cell r="JR129">
            <v>69585.082634240578</v>
          </cell>
          <cell r="JS129">
            <v>70190.865872949696</v>
          </cell>
          <cell r="JT129">
            <v>72344.602900401485</v>
          </cell>
          <cell r="JU129">
            <v>71641.934673515891</v>
          </cell>
          <cell r="JV129">
            <v>72110.407827484349</v>
          </cell>
          <cell r="JW129">
            <v>71990.60656784095</v>
          </cell>
          <cell r="JX129">
            <v>74715.594573795781</v>
          </cell>
          <cell r="JY129">
            <v>74362.990306149819</v>
          </cell>
          <cell r="JZ129">
            <v>75155.617908388856</v>
          </cell>
          <cell r="KA129">
            <v>75551.724285118325</v>
          </cell>
          <cell r="KB129">
            <v>78359.836060207192</v>
          </cell>
          <cell r="KC129">
            <v>77964.043887829059</v>
          </cell>
          <cell r="KD129">
            <v>78759.100742002905</v>
          </cell>
          <cell r="KF129">
            <v>158997.88303</v>
          </cell>
          <cell r="KG129">
            <v>143720.64091000002</v>
          </cell>
          <cell r="KI129">
            <v>31579.933160000004</v>
          </cell>
          <cell r="KJ129">
            <v>31993.522949999999</v>
          </cell>
          <cell r="KK129">
            <v>32318.690270000003</v>
          </cell>
          <cell r="KL129">
            <v>32508.29952</v>
          </cell>
          <cell r="KM129">
            <v>33030.786050000002</v>
          </cell>
          <cell r="KN129">
            <v>33660.305990000001</v>
          </cell>
          <cell r="KO129">
            <v>33588.221690000006</v>
          </cell>
          <cell r="KP129">
            <v>33806.56523</v>
          </cell>
          <cell r="KQ129">
            <v>34044.059439999997</v>
          </cell>
          <cell r="KR129">
            <v>33968.8246</v>
          </cell>
          <cell r="KS129">
            <v>33788.86045</v>
          </cell>
          <cell r="KT129">
            <v>33927.485349999995</v>
          </cell>
          <cell r="KU129">
            <v>33768.970600000001</v>
          </cell>
          <cell r="KV129">
            <v>33768.188549999999</v>
          </cell>
          <cell r="KW129">
            <v>33790.146589999997</v>
          </cell>
          <cell r="KX129">
            <v>33716.3969</v>
          </cell>
          <cell r="KY129">
            <v>33569.275119999998</v>
          </cell>
          <cell r="KZ129">
            <v>33280.43447</v>
          </cell>
          <cell r="LA129">
            <v>32824.683720000001</v>
          </cell>
          <cell r="LB129">
            <v>32446.125430000004</v>
          </cell>
          <cell r="LC129">
            <v>32138.650670000003</v>
          </cell>
          <cell r="LD129">
            <v>31905.255349999992</v>
          </cell>
          <cell r="LE129">
            <v>31569.745490000001</v>
          </cell>
          <cell r="LF129">
            <v>31130.042909999996</v>
          </cell>
          <cell r="LG129">
            <v>29573.819589999999</v>
          </cell>
          <cell r="LH129">
            <v>26285.643819999994</v>
          </cell>
          <cell r="LI129">
            <v>26195.47495</v>
          </cell>
          <cell r="LJ129">
            <v>25996.552919999998</v>
          </cell>
          <cell r="LK129">
            <v>25643.808659999999</v>
          </cell>
          <cell r="LL129">
            <v>25302.583089999996</v>
          </cell>
          <cell r="LM129">
            <v>25114.028749999994</v>
          </cell>
          <cell r="LN129">
            <v>25102.192429999999</v>
          </cell>
          <cell r="LO129">
            <v>25211.275000000001</v>
          </cell>
          <cell r="LP129">
            <v>25289.472819999995</v>
          </cell>
          <cell r="LQ129">
            <v>25134.252319999992</v>
          </cell>
          <cell r="LR129">
            <v>24718.85101495104</v>
          </cell>
          <cell r="LS129">
            <v>24440.654499999997</v>
          </cell>
          <cell r="LT129">
            <v>24164.186760000001</v>
          </cell>
          <cell r="LU129">
            <v>23898.764990000003</v>
          </cell>
          <cell r="LV129">
            <v>23840.14869993072</v>
          </cell>
          <cell r="LW129">
            <v>23894.170082664317</v>
          </cell>
          <cell r="LX129">
            <v>23835.432781820462</v>
          </cell>
          <cell r="LY129">
            <v>23522.729946115982</v>
          </cell>
          <cell r="LZ129">
            <v>23199.847695345714</v>
          </cell>
          <cell r="MA129">
            <v>23101.467422545742</v>
          </cell>
          <cell r="MB129">
            <v>23141.830806733298</v>
          </cell>
          <cell r="MC129">
            <v>23171.855929226254</v>
          </cell>
          <cell r="MD129">
            <v>22991.738926982613</v>
          </cell>
          <cell r="MF129">
            <v>71569.751564415492</v>
          </cell>
          <cell r="MG129">
            <v>144073.35781441553</v>
          </cell>
          <cell r="MH129">
            <v>283202.82854136516</v>
          </cell>
          <cell r="MJ129">
            <v>31579.933160000004</v>
          </cell>
          <cell r="MK129">
            <v>31993.522949999999</v>
          </cell>
          <cell r="ML129">
            <v>32318.690270000003</v>
          </cell>
          <cell r="MM129">
            <v>31627.245855375357</v>
          </cell>
          <cell r="MN129">
            <v>31568.490841995528</v>
          </cell>
          <cell r="MO129">
            <v>31690.726333512459</v>
          </cell>
          <cell r="MP129">
            <v>32101.211044578082</v>
          </cell>
          <cell r="MQ129">
            <v>32047.045015800799</v>
          </cell>
          <cell r="MR129">
            <v>32298.268828498854</v>
          </cell>
          <cell r="MS129">
            <v>33129.074607956725</v>
          </cell>
          <cell r="MT129">
            <v>33311.471534982615</v>
          </cell>
          <cell r="MU129">
            <v>33232.172233181838</v>
          </cell>
          <cell r="MV129">
            <v>33784.748339207239</v>
          </cell>
          <cell r="MW129">
            <v>34241.573902209937</v>
          </cell>
          <cell r="MX129">
            <v>34745.858338623482</v>
          </cell>
          <cell r="MY129">
            <v>35509.390915428354</v>
          </cell>
          <cell r="MZ129">
            <v>35663.723618082637</v>
          </cell>
          <cell r="NA129">
            <v>35942.755428821481</v>
          </cell>
          <cell r="NB129">
            <v>36589.014972681594</v>
          </cell>
          <cell r="NC129">
            <v>36698.519643088111</v>
          </cell>
          <cell r="ND129">
            <v>37146.643266736741</v>
          </cell>
          <cell r="NE129">
            <v>38193.652647144867</v>
          </cell>
          <cell r="NF129">
            <v>38526.483873593796</v>
          </cell>
          <cell r="NG129">
            <v>38627.822860781955</v>
          </cell>
          <cell r="NH129">
            <v>39259.923143862747</v>
          </cell>
          <cell r="NI129">
            <v>39619.539632376378</v>
          </cell>
          <cell r="NJ129">
            <v>40059.507234428849</v>
          </cell>
          <cell r="NK129">
            <v>40797.036192683765</v>
          </cell>
          <cell r="NL129">
            <v>40853.997839963435</v>
          </cell>
          <cell r="NM129">
            <v>41074.202771824777</v>
          </cell>
          <cell r="NN129">
            <v>41713.199339341372</v>
          </cell>
          <cell r="NO129">
            <v>41739.429548918131</v>
          </cell>
          <cell r="NP129">
            <v>42155.059266198354</v>
          </cell>
          <cell r="NQ129">
            <v>43222.343604519483</v>
          </cell>
          <cell r="NR129">
            <v>43491.794795803406</v>
          </cell>
          <cell r="NS129">
            <v>43544.913221078757</v>
          </cell>
          <cell r="NT129">
            <v>39259.923143862747</v>
          </cell>
          <cell r="NU129">
            <v>39619.539632376378</v>
          </cell>
          <cell r="NV129">
            <v>40059.507234428849</v>
          </cell>
          <cell r="NW129">
            <v>40797.036192683765</v>
          </cell>
          <cell r="NX129">
            <v>40853.997839963435</v>
          </cell>
          <cell r="NY129">
            <v>41074.202771824777</v>
          </cell>
          <cell r="NZ129">
            <v>41713.199339341372</v>
          </cell>
          <cell r="OA129">
            <v>41739.429548918131</v>
          </cell>
          <cell r="OB129">
            <v>42155.059266198354</v>
          </cell>
          <cell r="OC129">
            <v>43222.343604519483</v>
          </cell>
          <cell r="OD129">
            <v>43491.794795803406</v>
          </cell>
          <cell r="OE129">
            <v>43544.913221078757</v>
          </cell>
          <cell r="OG129">
            <v>122725.23680447199</v>
          </cell>
          <cell r="OH129">
            <v>241664.20681513994</v>
          </cell>
          <cell r="OI129">
            <v>497530.94659099955</v>
          </cell>
        </row>
        <row r="130">
          <cell r="A130" t="str">
            <v>Interest Expense</v>
          </cell>
          <cell r="B130" t="str">
            <v>SUMIF</v>
          </cell>
          <cell r="D130" t="str">
            <v>Interest Expense</v>
          </cell>
          <cell r="E130">
            <v>-4572.4052867446999</v>
          </cell>
          <cell r="F130">
            <v>-4754.5265785308857</v>
          </cell>
          <cell r="G130">
            <v>-8695.3739173630074</v>
          </cell>
          <cell r="H130">
            <v>-8282.0461779254292</v>
          </cell>
          <cell r="I130">
            <v>-8384.2828081940934</v>
          </cell>
          <cell r="J130">
            <v>-8800.4891309213908</v>
          </cell>
          <cell r="K130">
            <v>-8636.03510983261</v>
          </cell>
          <cell r="L130">
            <v>-9122.1077718378147</v>
          </cell>
          <cell r="M130">
            <v>-9413.5290564946354</v>
          </cell>
          <cell r="N130">
            <v>-9304.3247955017978</v>
          </cell>
          <cell r="O130">
            <v>-10047.334090857661</v>
          </cell>
          <cell r="P130">
            <v>-10324.605126403781</v>
          </cell>
          <cell r="Q130">
            <v>-11024.773416708978</v>
          </cell>
          <cell r="R130">
            <v>-11913.387567558288</v>
          </cell>
          <cell r="S130">
            <v>-11273.290580883204</v>
          </cell>
          <cell r="T130">
            <v>-12199.241506836443</v>
          </cell>
          <cell r="U130">
            <v>-11453.751127159663</v>
          </cell>
          <cell r="V130">
            <v>-12919.787645437638</v>
          </cell>
          <cell r="W130">
            <v>-12812.526114941711</v>
          </cell>
          <cell r="X130">
            <v>-13554.284989693304</v>
          </cell>
          <cell r="Y130">
            <v>-13830.556519769674</v>
          </cell>
          <cell r="Z130">
            <v>-14098.217865694871</v>
          </cell>
          <cell r="AA130">
            <v>-14622.776633789803</v>
          </cell>
          <cell r="AB130">
            <v>-14493.547348079801</v>
          </cell>
          <cell r="AC130">
            <v>-14828.522689400001</v>
          </cell>
          <cell r="AD130">
            <v>-14290.167544799999</v>
          </cell>
          <cell r="AE130">
            <v>-12689.458529907952</v>
          </cell>
          <cell r="AF130">
            <v>-13650</v>
          </cell>
          <cell r="AG130">
            <v>-12339.398999999999</v>
          </cell>
          <cell r="AH130">
            <v>-11921</v>
          </cell>
          <cell r="AI130">
            <v>-10708.172799999998</v>
          </cell>
          <cell r="AJ130">
            <v>-10075.735000000001</v>
          </cell>
          <cell r="AK130">
            <v>-9313.2381018732631</v>
          </cell>
          <cell r="AL130">
            <v>-8054.7250999999997</v>
          </cell>
          <cell r="AM130">
            <v>-7435.8864197694074</v>
          </cell>
          <cell r="AN130">
            <v>-6375.2379999999994</v>
          </cell>
          <cell r="AO130">
            <v>-6846.6934163436099</v>
          </cell>
          <cell r="AP130">
            <v>-6300.4441516235283</v>
          </cell>
          <cell r="AQ130">
            <v>-5585.5377325724703</v>
          </cell>
          <cell r="AR130">
            <v>-7005.5201927458966</v>
          </cell>
          <cell r="AS130">
            <v>-6377.0716215582988</v>
          </cell>
          <cell r="AT130">
            <v>-6694.5428516231987</v>
          </cell>
          <cell r="AU130">
            <v>-6862.0110151520994</v>
          </cell>
          <cell r="AV130">
            <v>-7331.9536974635848</v>
          </cell>
          <cell r="AW130">
            <v>-7554.5869141969224</v>
          </cell>
          <cell r="AX130">
            <v>-7378.333717591122</v>
          </cell>
          <cell r="AY130">
            <v>-7684.4304327819873</v>
          </cell>
          <cell r="AZ130">
            <v>-7435.0823324565736</v>
          </cell>
          <cell r="BA130">
            <v>-7378.1289418680426</v>
          </cell>
          <cell r="BB130">
            <v>-7442.6756239553661</v>
          </cell>
          <cell r="BC130">
            <v>-6691.0034730369098</v>
          </cell>
          <cell r="BD130">
            <v>-7510.1108959359835</v>
          </cell>
          <cell r="BE130">
            <v>-7277.5479347153478</v>
          </cell>
          <cell r="BF130">
            <v>-7571.5965973103894</v>
          </cell>
          <cell r="BG130">
            <v>-7381.2855355672309</v>
          </cell>
          <cell r="BH130">
            <v>-7899.2512480771211</v>
          </cell>
          <cell r="BI130">
            <v>-8043.5465179678349</v>
          </cell>
          <cell r="BJ130">
            <v>-8044.681303572459</v>
          </cell>
          <cell r="BK130">
            <v>-8172.2070108909693</v>
          </cell>
          <cell r="BL130">
            <v>-7910.3055045089695</v>
          </cell>
          <cell r="BM130">
            <v>-8861.2372593629771</v>
          </cell>
          <cell r="BN130">
            <v>-8664.653183140028</v>
          </cell>
          <cell r="BO130">
            <v>-7941.6837590986643</v>
          </cell>
          <cell r="BP130">
            <v>-8005.1378800679104</v>
          </cell>
          <cell r="BQ130">
            <v>-5749.3472668565555</v>
          </cell>
          <cell r="BR130">
            <v>-5289.3513872956755</v>
          </cell>
          <cell r="BS130">
            <v>-4839.2724763875967</v>
          </cell>
          <cell r="BT130">
            <v>-6657.5758412867044</v>
          </cell>
          <cell r="BU130">
            <v>-6718.774979736515</v>
          </cell>
          <cell r="BV130">
            <v>-6753.9804105069634</v>
          </cell>
          <cell r="BW130">
            <v>-7051.8539153953898</v>
          </cell>
          <cell r="BX130">
            <v>-7243.0180348899576</v>
          </cell>
          <cell r="BY130">
            <v>-7288.2270734547947</v>
          </cell>
          <cell r="BZ130">
            <v>-7292.2741726431814</v>
          </cell>
          <cell r="CA130">
            <v>-5378.4120865113382</v>
          </cell>
          <cell r="CB130">
            <v>-6955.8420488692564</v>
          </cell>
          <cell r="CC130">
            <v>-6877.7963946430882</v>
          </cell>
          <cell r="CD130">
            <v>-6569.3967028611032</v>
          </cell>
          <cell r="CE130">
            <v>-6632.7251138460888</v>
          </cell>
          <cell r="CF130">
            <v>-6866.398526414896</v>
          </cell>
          <cell r="CG130">
            <v>-6850.392810690324</v>
          </cell>
          <cell r="CH130">
            <v>-6383.00836487999</v>
          </cell>
          <cell r="CI130">
            <v>-6885.7057701311005</v>
          </cell>
          <cell r="CJ130">
            <v>-6488.016912247811</v>
          </cell>
          <cell r="CK130">
            <v>-7003.5429428627367</v>
          </cell>
          <cell r="CL130">
            <v>-6703.7123400935088</v>
          </cell>
          <cell r="CM130">
            <v>-5951.2668187022919</v>
          </cell>
          <cell r="CN130">
            <v>-6912.3315129187868</v>
          </cell>
          <cell r="CO130">
            <v>-6457.6506598631304</v>
          </cell>
          <cell r="CP130">
            <v>-6735.2140794883762</v>
          </cell>
          <cell r="CQ130">
            <v>-6429.7531832112181</v>
          </cell>
          <cell r="CR130">
            <v>-6781.9020867279105</v>
          </cell>
          <cell r="CS130">
            <v>-6655.1158882650943</v>
          </cell>
          <cell r="CT130">
            <v>-6300.6129589161073</v>
          </cell>
          <cell r="CU130">
            <v>-6515.1437752301272</v>
          </cell>
          <cell r="CV130">
            <v>-6044.6722660449559</v>
          </cell>
          <cell r="CW130">
            <v>-6372.6912787964829</v>
          </cell>
          <cell r="CX130">
            <v>-6461.11596233</v>
          </cell>
          <cell r="CY130">
            <v>-4824.9160965716701</v>
          </cell>
          <cell r="CZ130">
            <v>-5541.9903538605886</v>
          </cell>
          <cell r="DA130">
            <v>-5405.4644660568792</v>
          </cell>
          <cell r="DB130">
            <v>-5041.7766578526371</v>
          </cell>
          <cell r="DC130">
            <v>-5270.89191086562</v>
          </cell>
          <cell r="DD130">
            <v>-5517.8661474160881</v>
          </cell>
          <cell r="DE130">
            <v>-5297.9050900022676</v>
          </cell>
          <cell r="DF130">
            <v>-4900.3885113822225</v>
          </cell>
          <cell r="DG130">
            <v>-5308.6744059084931</v>
          </cell>
          <cell r="DH130">
            <v>-5123.9473402003587</v>
          </cell>
          <cell r="DI130">
            <v>-5275.8107203632708</v>
          </cell>
          <cell r="DJ130">
            <v>-5349.5221067635812</v>
          </cell>
          <cell r="DK130">
            <v>-4901.4827302627546</v>
          </cell>
          <cell r="DL130">
            <v>-5224.1292336996339</v>
          </cell>
          <cell r="DM130">
            <v>-5033.9827574825213</v>
          </cell>
          <cell r="DN130">
            <v>-5086.7354294144106</v>
          </cell>
          <cell r="DO130">
            <v>-4920.2875046409436</v>
          </cell>
          <cell r="DP130">
            <v>-4933.770588757714</v>
          </cell>
          <cell r="DQ130">
            <v>-5026.3747761897903</v>
          </cell>
          <cell r="DR130">
            <v>-4995.085986519679</v>
          </cell>
          <cell r="DS130">
            <v>-5241.8557832323077</v>
          </cell>
          <cell r="DT130">
            <v>-5194.2109975510002</v>
          </cell>
          <cell r="DU130">
            <v>-4488.1469576011277</v>
          </cell>
          <cell r="DV130">
            <v>-5207.6798203215967</v>
          </cell>
          <cell r="DW130">
            <v>-4715.6842939776088</v>
          </cell>
          <cell r="DX130">
            <v>-5272.942207588525</v>
          </cell>
          <cell r="DY130">
            <v>-5020.2481784734528</v>
          </cell>
          <cell r="DZ130">
            <v>-5145.2734996099553</v>
          </cell>
          <cell r="EA130">
            <v>-5040.8967264555886</v>
          </cell>
          <cell r="EB130">
            <v>-5168.1080332477168</v>
          </cell>
          <cell r="EC130">
            <v>-5153.7794894253866</v>
          </cell>
          <cell r="ED130">
            <v>-5035.5433327021419</v>
          </cell>
          <cell r="EE130">
            <v>-5306.9817296905649</v>
          </cell>
          <cell r="EF130">
            <v>-5184.093216771872</v>
          </cell>
          <cell r="EG130">
            <v>-4452.5517096375434</v>
          </cell>
          <cell r="EH130">
            <v>-4918.5144941559993</v>
          </cell>
          <cell r="EI130">
            <v>-4195.1093995099127</v>
          </cell>
          <cell r="EJ130">
            <v>-4851.0078091771602</v>
          </cell>
          <cell r="EK130">
            <v>-4675.8618195054005</v>
          </cell>
          <cell r="EL130">
            <v>-4755.6368433411835</v>
          </cell>
          <cell r="EM130">
            <v>-4527.7728698130468</v>
          </cell>
          <cell r="EN130">
            <v>-4616.4850780944271</v>
          </cell>
          <cell r="EO130">
            <v>-4409.4294679292152</v>
          </cell>
          <cell r="EP130">
            <v>-4242.3499148181863</v>
          </cell>
          <cell r="EQ130">
            <v>-4205.4870765754404</v>
          </cell>
          <cell r="ER130">
            <v>-4472.9282675099112</v>
          </cell>
          <cell r="ES130">
            <v>-4697.471423749259</v>
          </cell>
          <cell r="ET130">
            <v>-4859.0353095644678</v>
          </cell>
          <cell r="EU130">
            <v>-4529.226074617759</v>
          </cell>
          <cell r="EV130">
            <v>-5232.4865396125424</v>
          </cell>
          <cell r="EW130">
            <v>-5114.0781699428499</v>
          </cell>
          <cell r="EX130">
            <v>-5363.9205440103242</v>
          </cell>
          <cell r="EY130">
            <v>-5475.5006536691053</v>
          </cell>
          <cell r="EZ130">
            <v>-5674.8849229035877</v>
          </cell>
          <cell r="FA130">
            <v>-5749.496774418074</v>
          </cell>
          <cell r="FB130">
            <v>-5767.7659264546737</v>
          </cell>
          <cell r="FC130">
            <v>-6173.9276127766843</v>
          </cell>
          <cell r="FD130">
            <v>-5968.5636911019419</v>
          </cell>
          <cell r="FE130">
            <v>-6514.3815868795582</v>
          </cell>
          <cell r="FF130">
            <v>-6584.39295399206</v>
          </cell>
          <cell r="FG130">
            <v>-6115.5626450884974</v>
          </cell>
          <cell r="FH130">
            <v>-6437.5098668001274</v>
          </cell>
          <cell r="FI130">
            <v>-5816.5120828607587</v>
          </cell>
          <cell r="FJ130">
            <v>-4794.3372892436737</v>
          </cell>
          <cell r="FK130">
            <v>-3327.1090496239162</v>
          </cell>
          <cell r="FL130">
            <v>-2610.583884871548</v>
          </cell>
          <cell r="FM130">
            <v>-2299.7628384929189</v>
          </cell>
          <cell r="FN130">
            <v>-2370.9238888268083</v>
          </cell>
          <cell r="FO130">
            <v>-2121.6900629637489</v>
          </cell>
          <cell r="FP130">
            <v>-2269.1584814202429</v>
          </cell>
          <cell r="FQ130">
            <v>-2242.5744672526421</v>
          </cell>
          <cell r="FR130">
            <v>-1875.1595914399004</v>
          </cell>
          <cell r="FS130">
            <v>-1908.3637390722438</v>
          </cell>
          <cell r="FT130">
            <v>-2158.2153344790026</v>
          </cell>
          <cell r="FU130">
            <v>-1926.3191704700273</v>
          </cell>
          <cell r="FV130">
            <v>-1925.0111526846629</v>
          </cell>
          <cell r="FW130">
            <v>-1714.9522500417108</v>
          </cell>
          <cell r="FX130">
            <v>-1664.5823022127158</v>
          </cell>
          <cell r="FY130">
            <v>-1670.0065625830773</v>
          </cell>
          <cell r="FZ130">
            <v>-1746.5441359806921</v>
          </cell>
          <cell r="GA130">
            <v>-2071.5834404759312</v>
          </cell>
          <cell r="GB130">
            <v>-2301.5414543980519</v>
          </cell>
          <cell r="GC130">
            <v>-2606.2807362367143</v>
          </cell>
          <cell r="GD130">
            <v>-2872.7456509939261</v>
          </cell>
          <cell r="GE130">
            <v>-2753.0595086425651</v>
          </cell>
          <cell r="GF130">
            <v>-3408.6391227112249</v>
          </cell>
          <cell r="GG130">
            <v>-3704.0986552969803</v>
          </cell>
          <cell r="GH130">
            <v>-3862.8045990437663</v>
          </cell>
          <cell r="GI130">
            <v>-3830.376465516651</v>
          </cell>
          <cell r="GJ130">
            <v>-4170.2108320626012</v>
          </cell>
          <cell r="GK130">
            <v>-4685.0212911000126</v>
          </cell>
          <cell r="GL130">
            <v>-5179.6089189974173</v>
          </cell>
          <cell r="GM130">
            <v>-6000.7813592936027</v>
          </cell>
          <cell r="GN130">
            <v>-6313.2142717185634</v>
          </cell>
          <cell r="GO130">
            <v>-6898.388933390228</v>
          </cell>
          <cell r="GP130">
            <v>-7178.3233743110341</v>
          </cell>
          <cell r="GQ130">
            <v>-6695.2576168619344</v>
          </cell>
          <cell r="GR130">
            <v>-7388.689175327665</v>
          </cell>
          <cell r="GS130">
            <v>-7042.1563473631313</v>
          </cell>
          <cell r="GT130">
            <v>-7066.3077805017465</v>
          </cell>
          <cell r="GU130">
            <v>-6805.091829961214</v>
          </cell>
          <cell r="GV130">
            <v>-7052.1047175743925</v>
          </cell>
          <cell r="GW130">
            <v>-7212.8163668728967</v>
          </cell>
          <cell r="GX130">
            <v>-7160.1210715993248</v>
          </cell>
          <cell r="GY130">
            <v>-7616.4423646619744</v>
          </cell>
          <cell r="GZ130">
            <v>-7545.4600402922915</v>
          </cell>
          <cell r="HA130">
            <v>-7900.9815727171163</v>
          </cell>
          <cell r="HB130">
            <v>-8022.5505837351193</v>
          </cell>
          <cell r="HC130">
            <v>-7419.1894268703227</v>
          </cell>
          <cell r="HD130">
            <v>-8395.909979273607</v>
          </cell>
          <cell r="HE130">
            <v>-8272.6962600293991</v>
          </cell>
          <cell r="HF130">
            <v>-8634.3815087882158</v>
          </cell>
          <cell r="HG130">
            <v>-8374.6542552722876</v>
          </cell>
          <cell r="HH130">
            <v>-8564.7539098791876</v>
          </cell>
          <cell r="HI130">
            <v>-8455.0580760343364</v>
          </cell>
          <cell r="HJ130">
            <v>-8164.6059087575832</v>
          </cell>
          <cell r="HK130">
            <v>-8477.3048830181706</v>
          </cell>
          <cell r="HL130">
            <v>-8242.6350483489896</v>
          </cell>
          <cell r="HM130">
            <v>-8465.7149653895704</v>
          </cell>
          <cell r="HN130">
            <v>-8442.4008910596294</v>
          </cell>
          <cell r="HO130">
            <v>-7679.5001141736911</v>
          </cell>
          <cell r="HP130">
            <v>-8586.5877578284817</v>
          </cell>
          <cell r="HQ130">
            <v>-8397.2079513373919</v>
          </cell>
          <cell r="HR130">
            <v>-8738.94484127338</v>
          </cell>
          <cell r="HS130">
            <v>-8486.9171437898185</v>
          </cell>
          <cell r="HT130">
            <v>-8707.1996625126412</v>
          </cell>
          <cell r="HU130">
            <v>-8632.8567279846811</v>
          </cell>
          <cell r="HV130">
            <v>-8355.510617285674</v>
          </cell>
          <cell r="HW130">
            <v>-8672.331629058328</v>
          </cell>
          <cell r="HX130">
            <v>-8419.3355691102097</v>
          </cell>
          <cell r="HY130">
            <v>-8639.653283995829</v>
          </cell>
          <cell r="IA130">
            <v>-106789.4279805721</v>
          </cell>
          <cell r="IB130">
            <v>-157999.8905892444</v>
          </cell>
          <cell r="IC130">
            <v>-123699.71391269421</v>
          </cell>
          <cell r="ID130">
            <v>-83587.643601633725</v>
          </cell>
          <cell r="IE130">
            <v>-92805.448904901568</v>
          </cell>
          <cell r="IF130">
            <v>-82202.876208116752</v>
          </cell>
          <cell r="IG130">
            <v>-80183.511846600915</v>
          </cell>
          <cell r="IH130">
            <v>-77860.066848257993</v>
          </cell>
          <cell r="II130">
            <v>-63970.747662810099</v>
          </cell>
          <cell r="IJ130">
            <v>-60395.584852115462</v>
          </cell>
          <cell r="IK130">
            <v>-60703.782237901949</v>
          </cell>
          <cell r="IL130">
            <v>-54568.054464179135</v>
          </cell>
          <cell r="IM130">
            <v>-66423.267805951575</v>
          </cell>
          <cell r="IN130">
            <v>-46990.11751143694</v>
          </cell>
          <cell r="IO130">
            <v>-23568.559870074729</v>
          </cell>
          <cell r="IP130">
            <v>-53678.949608767536</v>
          </cell>
          <cell r="IQ130">
            <v>-86663.752258044726</v>
          </cell>
          <cell r="IR130">
            <v>-99489.454805396803</v>
          </cell>
          <cell r="IS130">
            <v>-101758.44618940975</v>
          </cell>
          <cell r="IU130">
            <v>-15196.306321887731</v>
          </cell>
          <cell r="IV130">
            <v>-15206.418404538997</v>
          </cell>
          <cell r="IW130">
            <v>-15357.430855375245</v>
          </cell>
          <cell r="IX130">
            <v>-14943.626656099979</v>
          </cell>
          <cell r="IY130">
            <v>-13964.631702843071</v>
          </cell>
          <cell r="IZ130">
            <v>-13959.271532659632</v>
          </cell>
          <cell r="JA130">
            <v>-13268.26446084183</v>
          </cell>
          <cell r="JB130">
            <v>-13375.886767834611</v>
          </cell>
          <cell r="JC130">
            <v>-14620.74792379477</v>
          </cell>
          <cell r="JD130">
            <v>-15953.499367622278</v>
          </cell>
          <cell r="JE130">
            <v>-17192.147623776335</v>
          </cell>
          <cell r="JF130">
            <v>-18656.872890758183</v>
          </cell>
          <cell r="JG130">
            <v>-19137.465465880683</v>
          </cell>
          <cell r="JH130">
            <v>-13937.958421728348</v>
          </cell>
          <cell r="JI130">
            <v>-7281.2706121912752</v>
          </cell>
          <cell r="JJ130">
            <v>-6633.4230116366343</v>
          </cell>
          <cell r="JK130">
            <v>-5941.7386649911468</v>
          </cell>
          <cell r="JL130">
            <v>-5566.2825731964012</v>
          </cell>
          <cell r="JM130">
            <v>-5081.1330007764855</v>
          </cell>
          <cell r="JN130">
            <v>-6979.4056311106979</v>
          </cell>
          <cell r="JO130">
            <v>-9034.4442823477166</v>
          </cell>
          <cell r="JP130">
            <v>-11397.279719857397</v>
          </cell>
          <cell r="JQ130">
            <v>-14034.841042160031</v>
          </cell>
          <cell r="JR130">
            <v>-19212.384564402397</v>
          </cell>
          <cell r="JS130">
            <v>-21262.270166500632</v>
          </cell>
          <cell r="JT130">
            <v>-20913.555957826091</v>
          </cell>
          <cell r="JU130">
            <v>-21425.042156046613</v>
          </cell>
          <cell r="JV130">
            <v>-23062.883977671383</v>
          </cell>
          <cell r="JW130">
            <v>-23837.64998987905</v>
          </cell>
          <cell r="JX130">
            <v>-25281.732024089906</v>
          </cell>
          <cell r="JY130">
            <v>-25184.417894671111</v>
          </cell>
          <cell r="JZ130">
            <v>-25185.654896756729</v>
          </cell>
          <cell r="KA130">
            <v>-24708.488763061803</v>
          </cell>
          <cell r="KB130">
            <v>-25623.069936400592</v>
          </cell>
          <cell r="KC130">
            <v>-25695.567007783</v>
          </cell>
          <cell r="KD130">
            <v>-25731.320482164367</v>
          </cell>
          <cell r="KF130">
            <v>-11508.021238187548</v>
          </cell>
          <cell r="KG130">
            <v>-20431.724002205116</v>
          </cell>
          <cell r="KI130">
            <v>-4859.0353095644678</v>
          </cell>
          <cell r="KJ130">
            <v>-4529.226074617759</v>
          </cell>
          <cell r="KK130">
            <v>-5232.4865396125424</v>
          </cell>
          <cell r="KL130">
            <v>-5114.0781699428499</v>
          </cell>
          <cell r="KM130">
            <v>-5363.9205440103242</v>
          </cell>
          <cell r="KN130">
            <v>-5475.5006536691053</v>
          </cell>
          <cell r="KO130">
            <v>-5674.8849229035877</v>
          </cell>
          <cell r="KP130">
            <v>-5749.496774418074</v>
          </cell>
          <cell r="KQ130">
            <v>-5767.7659264546737</v>
          </cell>
          <cell r="KR130">
            <v>-6173.9276127766843</v>
          </cell>
          <cell r="KS130">
            <v>-5968.5636911019419</v>
          </cell>
          <cell r="KT130">
            <v>-6514.3815868795582</v>
          </cell>
          <cell r="KU130">
            <v>-6584.39295399206</v>
          </cell>
          <cell r="KV130">
            <v>-6115.5626450884974</v>
          </cell>
          <cell r="KW130">
            <v>-6437.5098668001274</v>
          </cell>
          <cell r="KX130">
            <v>-5816.5120828607587</v>
          </cell>
          <cell r="KY130">
            <v>-4794.3372892436737</v>
          </cell>
          <cell r="KZ130">
            <v>-3327.1090496239162</v>
          </cell>
          <cell r="LA130">
            <v>-2610.583884871548</v>
          </cell>
          <cell r="LB130">
            <v>-2299.7628384929189</v>
          </cell>
          <cell r="LC130">
            <v>-2370.9238888268083</v>
          </cell>
          <cell r="LD130">
            <v>-2121.6900629637489</v>
          </cell>
          <cell r="LE130">
            <v>-2269.1584814202429</v>
          </cell>
          <cell r="LF130">
            <v>-2242.5744672526421</v>
          </cell>
          <cell r="LG130">
            <v>-1875.1595914399004</v>
          </cell>
          <cell r="LH130">
            <v>-1908.3637390722438</v>
          </cell>
          <cell r="LI130">
            <v>-2158.2153344790026</v>
          </cell>
          <cell r="LJ130">
            <v>-1926.3191704700273</v>
          </cell>
          <cell r="LK130">
            <v>-1925.0111526846629</v>
          </cell>
          <cell r="LL130">
            <v>-1714.9522500417108</v>
          </cell>
          <cell r="LM130">
            <v>-1664.5823022127158</v>
          </cell>
          <cell r="LN130">
            <v>-1670.0065625830773</v>
          </cell>
          <cell r="LO130">
            <v>-1746.5441359806921</v>
          </cell>
          <cell r="LP130">
            <v>-2071.5834404759312</v>
          </cell>
          <cell r="LQ130">
            <v>-2301.5414543980519</v>
          </cell>
          <cell r="LR130">
            <v>-2836.1564402944873</v>
          </cell>
          <cell r="LS130">
            <v>-2872.7456509939261</v>
          </cell>
          <cell r="LT130">
            <v>-2753.0595086425651</v>
          </cell>
          <cell r="LU130">
            <v>-3408.6391227112249</v>
          </cell>
          <cell r="LV130">
            <v>-3695.4099754388258</v>
          </cell>
          <cell r="LW130">
            <v>-4024.2512116949747</v>
          </cell>
          <cell r="LX130">
            <v>-3908.6165539562057</v>
          </cell>
          <cell r="LY130">
            <v>-4095.8811530199887</v>
          </cell>
          <cell r="LZ130">
            <v>-4143.7601464812469</v>
          </cell>
          <cell r="MA130">
            <v>-4154.2610578367894</v>
          </cell>
          <cell r="MB130">
            <v>-4514.5172191492602</v>
          </cell>
          <cell r="MC130">
            <v>-4601.6420375141442</v>
          </cell>
          <cell r="MD130">
            <v>-4988.9402917495127</v>
          </cell>
          <cell r="MF130">
            <v>-11628.277741090007</v>
          </cell>
          <cell r="MG130">
            <v>-20662.722023437724</v>
          </cell>
          <cell r="MH130">
            <v>-47161.723929188665</v>
          </cell>
          <cell r="MJ130">
            <v>-4859.0353095644678</v>
          </cell>
          <cell r="MK130">
            <v>-4529.226074617759</v>
          </cell>
          <cell r="ML130">
            <v>-5232.4865396125424</v>
          </cell>
          <cell r="MM130">
            <v>-5463.9027211084831</v>
          </cell>
          <cell r="MN130">
            <v>-5554.833715066844</v>
          </cell>
          <cell r="MO130">
            <v>-5425.7567883022448</v>
          </cell>
          <cell r="MP130">
            <v>-6009.8371407956374</v>
          </cell>
          <cell r="MQ130">
            <v>-5941.6239951804546</v>
          </cell>
          <cell r="MR130">
            <v>-5784.2454105346633</v>
          </cell>
          <cell r="MS130">
            <v>-6470.9441080413371</v>
          </cell>
          <cell r="MT130">
            <v>-6220.6248018857277</v>
          </cell>
          <cell r="MU130">
            <v>-6399.5978988511533</v>
          </cell>
          <cell r="MV130">
            <v>-6842.3895339731616</v>
          </cell>
          <cell r="MW130">
            <v>-6421.9574572420606</v>
          </cell>
          <cell r="MX130">
            <v>-6969.2743884129895</v>
          </cell>
          <cell r="MY130">
            <v>-7244.2052906329063</v>
          </cell>
          <cell r="MZ130">
            <v>-7446.5394103728577</v>
          </cell>
          <cell r="NA130">
            <v>-7254.8447061518164</v>
          </cell>
          <cell r="NB130">
            <v>-7981.5700536053555</v>
          </cell>
          <cell r="NC130">
            <v>-7927.5574751429349</v>
          </cell>
          <cell r="ND130">
            <v>-7761.3105760759508</v>
          </cell>
          <cell r="NE130">
            <v>-8596.7389090654306</v>
          </cell>
          <cell r="NF130">
            <v>-8297.5455129398142</v>
          </cell>
          <cell r="NG130">
            <v>-8596.6797753293667</v>
          </cell>
          <cell r="NH130">
            <v>-9131.8276136379664</v>
          </cell>
          <cell r="NI130">
            <v>-8242.2284171082338</v>
          </cell>
          <cell r="NJ130">
            <v>-9232.6856234491897</v>
          </cell>
          <cell r="NK130">
            <v>-9477.1551047449302</v>
          </cell>
          <cell r="NL130">
            <v>-9722.85050910873</v>
          </cell>
          <cell r="NM130">
            <v>-9463.0946166965987</v>
          </cell>
          <cell r="NN130">
            <v>-10321.696886791091</v>
          </cell>
          <cell r="NO130">
            <v>-10245.113480582162</v>
          </cell>
          <cell r="NP130">
            <v>-10026.684462074727</v>
          </cell>
          <cell r="NQ130">
            <v>-11011.346015797175</v>
          </cell>
          <cell r="NR130">
            <v>-10622.347060889582</v>
          </cell>
          <cell r="NS130">
            <v>-11007.049640830506</v>
          </cell>
          <cell r="NT130">
            <v>-9131.8276136379664</v>
          </cell>
          <cell r="NU130">
            <v>-8242.2284171082338</v>
          </cell>
          <cell r="NV130">
            <v>-9232.6856234491897</v>
          </cell>
          <cell r="NW130">
            <v>-9477.1551047449302</v>
          </cell>
          <cell r="NX130">
            <v>-9722.85050910873</v>
          </cell>
          <cell r="NY130">
            <v>-9463.0946166965987</v>
          </cell>
          <cell r="NZ130">
            <v>-10321.696886791091</v>
          </cell>
          <cell r="OA130">
            <v>-10245.113480582162</v>
          </cell>
          <cell r="OB130">
            <v>-10026.684462074727</v>
          </cell>
          <cell r="OC130">
            <v>-11011.346015797175</v>
          </cell>
          <cell r="OD130">
            <v>-10622.347060889582</v>
          </cell>
          <cell r="OE130">
            <v>-11007.049640830506</v>
          </cell>
          <cell r="OG130">
            <v>-28663.100230550259</v>
          </cell>
          <cell r="OH130">
            <v>-55269.841884745649</v>
          </cell>
          <cell r="OI130">
            <v>-118504.0794317109</v>
          </cell>
        </row>
        <row r="131">
          <cell r="A131" t="str">
            <v>Net Interest Income</v>
          </cell>
          <cell r="B131" t="str">
            <v>SUMIF</v>
          </cell>
          <cell r="D131" t="str">
            <v>Net Interest Income</v>
          </cell>
          <cell r="E131">
            <v>20460.106284635072</v>
          </cell>
          <cell r="F131">
            <v>21855.788182867414</v>
          </cell>
          <cell r="G131">
            <v>15603.774805086576</v>
          </cell>
          <cell r="H131">
            <v>17247.651068695846</v>
          </cell>
          <cell r="I131">
            <v>16703.156318465772</v>
          </cell>
          <cell r="J131">
            <v>16713.686147688684</v>
          </cell>
          <cell r="K131">
            <v>16982.627181813434</v>
          </cell>
          <cell r="L131">
            <v>17020.944387037165</v>
          </cell>
          <cell r="M131">
            <v>16684.708890261099</v>
          </cell>
          <cell r="N131">
            <v>17833.289191378448</v>
          </cell>
          <cell r="O131">
            <v>16989.912582805649</v>
          </cell>
          <cell r="P131">
            <v>17627.239365390764</v>
          </cell>
          <cell r="Q131">
            <v>16937.07837574726</v>
          </cell>
          <cell r="R131">
            <v>15990.305770447603</v>
          </cell>
          <cell r="S131">
            <v>16531.074446473402</v>
          </cell>
          <cell r="T131">
            <v>16984.236369177208</v>
          </cell>
          <cell r="U131">
            <v>17823.95516857881</v>
          </cell>
          <cell r="V131">
            <v>16955.272889544613</v>
          </cell>
          <cell r="W131">
            <v>17197.809414558753</v>
          </cell>
          <cell r="X131">
            <v>17941.004037138518</v>
          </cell>
          <cell r="Y131">
            <v>18001.636540093572</v>
          </cell>
          <cell r="Z131">
            <v>18123.247397096588</v>
          </cell>
          <cell r="AA131">
            <v>19323.908333466661</v>
          </cell>
          <cell r="AB131">
            <v>19617.905149692371</v>
          </cell>
          <cell r="AC131">
            <v>19645.017521358117</v>
          </cell>
          <cell r="AD131">
            <v>20454.832455200001</v>
          </cell>
          <cell r="AE131">
            <v>21707.023785705747</v>
          </cell>
          <cell r="AF131">
            <v>20512</v>
          </cell>
          <cell r="AG131">
            <v>22609.090500000006</v>
          </cell>
          <cell r="AH131">
            <v>22377.842442358502</v>
          </cell>
          <cell r="AI131">
            <v>23462.739199999996</v>
          </cell>
          <cell r="AJ131">
            <v>23981.264999999999</v>
          </cell>
          <cell r="AK131">
            <v>24570.761898126737</v>
          </cell>
          <cell r="AL131">
            <v>25563.7346</v>
          </cell>
          <cell r="AM131">
            <v>26347.539314186775</v>
          </cell>
          <cell r="AN131">
            <v>27371.216</v>
          </cell>
          <cell r="AO131">
            <v>26842.640084297258</v>
          </cell>
          <cell r="AP131">
            <v>27646.409918376474</v>
          </cell>
          <cell r="AQ131">
            <v>28053.732657427528</v>
          </cell>
          <cell r="AR131">
            <v>26681.734097254099</v>
          </cell>
          <cell r="AS131">
            <v>27250.704728441702</v>
          </cell>
          <cell r="AT131">
            <v>27200.909758376802</v>
          </cell>
          <cell r="AU131">
            <v>27151.9889848479</v>
          </cell>
          <cell r="AV131">
            <v>26567.830322536422</v>
          </cell>
          <cell r="AW131">
            <v>26223.612485803074</v>
          </cell>
          <cell r="AX131">
            <v>26276.343362408879</v>
          </cell>
          <cell r="AY131">
            <v>26127.079967218011</v>
          </cell>
          <cell r="AZ131">
            <v>26428.979747543432</v>
          </cell>
          <cell r="BA131">
            <v>26247.28844813196</v>
          </cell>
          <cell r="BB131">
            <v>26356.056166044633</v>
          </cell>
          <cell r="BC131">
            <v>26889.14348696309</v>
          </cell>
          <cell r="BD131">
            <v>25880.797584064014</v>
          </cell>
          <cell r="BE131">
            <v>26229.971975284654</v>
          </cell>
          <cell r="BF131">
            <v>25922.90146268961</v>
          </cell>
          <cell r="BG131">
            <v>26113.765624432774</v>
          </cell>
          <cell r="BH131">
            <v>25460.645491922874</v>
          </cell>
          <cell r="BI131">
            <v>25187.801012032163</v>
          </cell>
          <cell r="BJ131">
            <v>25034.474926427542</v>
          </cell>
          <cell r="BK131">
            <v>24729.919819109025</v>
          </cell>
          <cell r="BL131">
            <v>24833.709485491032</v>
          </cell>
          <cell r="BM131">
            <v>23729.207710637027</v>
          </cell>
          <cell r="BN131">
            <v>23678.030296859972</v>
          </cell>
          <cell r="BO131">
            <v>24136.889890901337</v>
          </cell>
          <cell r="BP131">
            <v>23946.490649932086</v>
          </cell>
          <cell r="BQ131">
            <v>26182.242103143446</v>
          </cell>
          <cell r="BR131">
            <v>26507.711662704325</v>
          </cell>
          <cell r="BS131">
            <v>26764.245223612405</v>
          </cell>
          <cell r="BT131">
            <v>24871.660048713296</v>
          </cell>
          <cell r="BU131">
            <v>25001.228060263489</v>
          </cell>
          <cell r="BV131">
            <v>25265.779809493033</v>
          </cell>
          <cell r="BW131">
            <v>25478.164034604612</v>
          </cell>
          <cell r="BX131">
            <v>25759.657595110039</v>
          </cell>
          <cell r="BY131">
            <v>25980.83747654521</v>
          </cell>
          <cell r="BZ131">
            <v>26161.393377356817</v>
          </cell>
          <cell r="CA131">
            <v>28196.485073488664</v>
          </cell>
          <cell r="CB131">
            <v>26846.677261130739</v>
          </cell>
          <cell r="CC131">
            <v>27191.938955356913</v>
          </cell>
          <cell r="CD131">
            <v>27734.199597138901</v>
          </cell>
          <cell r="CE131">
            <v>27812.117076153914</v>
          </cell>
          <cell r="CF131">
            <v>27452.933113585103</v>
          </cell>
          <cell r="CG131">
            <v>27458.020009309672</v>
          </cell>
          <cell r="CH131">
            <v>27909.359515120006</v>
          </cell>
          <cell r="CI131">
            <v>27638.133149868896</v>
          </cell>
          <cell r="CJ131">
            <v>27448.868367752191</v>
          </cell>
          <cell r="CK131">
            <v>27007.30328713726</v>
          </cell>
          <cell r="CL131">
            <v>27182.743149906491</v>
          </cell>
          <cell r="CM131">
            <v>28002.387821297707</v>
          </cell>
          <cell r="CN131">
            <v>27016.799437081212</v>
          </cell>
          <cell r="CO131">
            <v>27608.769140136872</v>
          </cell>
          <cell r="CP131">
            <v>27290.910900511626</v>
          </cell>
          <cell r="CQ131">
            <v>27413.312146788787</v>
          </cell>
          <cell r="CR131">
            <v>26823.558113272091</v>
          </cell>
          <cell r="CS131">
            <v>26787.528711734907</v>
          </cell>
          <cell r="CT131">
            <v>27090.810981083887</v>
          </cell>
          <cell r="CU131">
            <v>26831.298394769874</v>
          </cell>
          <cell r="CV131">
            <v>27306.718243955042</v>
          </cell>
          <cell r="CW131">
            <v>26659.582941203509</v>
          </cell>
          <cell r="CX131">
            <v>26336.658107670006</v>
          </cell>
          <cell r="CY131">
            <v>28092.925613428331</v>
          </cell>
          <cell r="CZ131">
            <v>27495.500496139415</v>
          </cell>
          <cell r="DA131">
            <v>27810.650043943118</v>
          </cell>
          <cell r="DB131">
            <v>28168.772262147366</v>
          </cell>
          <cell r="DC131">
            <v>27827.290949134382</v>
          </cell>
          <cell r="DD131">
            <v>27338.097302583916</v>
          </cell>
          <cell r="DE131">
            <v>27555.101759997731</v>
          </cell>
          <cell r="DF131">
            <v>28199.900638617783</v>
          </cell>
          <cell r="DG131">
            <v>28082.884574091509</v>
          </cell>
          <cell r="DH131">
            <v>28582.214669799643</v>
          </cell>
          <cell r="DI131">
            <v>28595.699499636732</v>
          </cell>
          <cell r="DJ131">
            <v>28534.045623236416</v>
          </cell>
          <cell r="DK131">
            <v>29347.707869737242</v>
          </cell>
          <cell r="DL131">
            <v>29223.35777630037</v>
          </cell>
          <cell r="DM131">
            <v>29451.471012517479</v>
          </cell>
          <cell r="DN131">
            <v>29341.235610585594</v>
          </cell>
          <cell r="DO131">
            <v>29583.14267535906</v>
          </cell>
          <cell r="DP131">
            <v>29636.32111124229</v>
          </cell>
          <cell r="DQ131">
            <v>29817.814063810205</v>
          </cell>
          <cell r="DR131">
            <v>30018.47161348032</v>
          </cell>
          <cell r="DS131">
            <v>30005.408316767687</v>
          </cell>
          <cell r="DT131">
            <v>30312.997822449001</v>
          </cell>
          <cell r="DU131">
            <v>31077.440482398866</v>
          </cell>
          <cell r="DV131">
            <v>30322.772999678411</v>
          </cell>
          <cell r="DW131">
            <v>31155.166276022392</v>
          </cell>
          <cell r="DX131">
            <v>30913.439362411475</v>
          </cell>
          <cell r="DY131">
            <v>31730.774361526546</v>
          </cell>
          <cell r="DZ131">
            <v>32005.586300390045</v>
          </cell>
          <cell r="EA131">
            <v>32308.457563544405</v>
          </cell>
          <cell r="EB131">
            <v>32341.287996752286</v>
          </cell>
          <cell r="EC131">
            <v>32562.356580574615</v>
          </cell>
          <cell r="ED131">
            <v>33330.489627297851</v>
          </cell>
          <cell r="EE131">
            <v>33398.660790309441</v>
          </cell>
          <cell r="EF131">
            <v>32753.056343228127</v>
          </cell>
          <cell r="EG131">
            <v>30089.864840362457</v>
          </cell>
          <cell r="EH131">
            <v>29353.562665844009</v>
          </cell>
          <cell r="EI131">
            <v>29761.345740490091</v>
          </cell>
          <cell r="EJ131">
            <v>28545.037180822841</v>
          </cell>
          <cell r="EK131">
            <v>28196.656190494599</v>
          </cell>
          <cell r="EL131">
            <v>27745.288146658815</v>
          </cell>
          <cell r="EM131">
            <v>26665.999590186948</v>
          </cell>
          <cell r="EN131">
            <v>26167.266851905573</v>
          </cell>
          <cell r="EO131">
            <v>26657.640962070785</v>
          </cell>
          <cell r="EP131">
            <v>26578.364745181818</v>
          </cell>
          <cell r="EQ131">
            <v>26452.040503424563</v>
          </cell>
          <cell r="ER131">
            <v>26457.580912490092</v>
          </cell>
          <cell r="ES131">
            <v>26598.071466250742</v>
          </cell>
          <cell r="ET131">
            <v>26720.897850435536</v>
          </cell>
          <cell r="EU131">
            <v>27464.296875382239</v>
          </cell>
          <cell r="EV131">
            <v>27086.20373038746</v>
          </cell>
          <cell r="EW131">
            <v>27394.221350057152</v>
          </cell>
          <cell r="EX131">
            <v>27666.865505989677</v>
          </cell>
          <cell r="EY131">
            <v>28184.805336330894</v>
          </cell>
          <cell r="EZ131">
            <v>27913.336767096418</v>
          </cell>
          <cell r="FA131">
            <v>28057.068455581924</v>
          </cell>
          <cell r="FB131">
            <v>28276.293513545323</v>
          </cell>
          <cell r="FC131">
            <v>27794.896987223314</v>
          </cell>
          <cell r="FD131">
            <v>27820.296758898057</v>
          </cell>
          <cell r="FE131">
            <v>27413.103763120438</v>
          </cell>
          <cell r="FF131">
            <v>27184.57764600794</v>
          </cell>
          <cell r="FG131">
            <v>27652.625904911503</v>
          </cell>
          <cell r="FH131">
            <v>27352.63672319987</v>
          </cell>
          <cell r="FI131">
            <v>27899.884817139242</v>
          </cell>
          <cell r="FJ131">
            <v>28774.937830756324</v>
          </cell>
          <cell r="FK131">
            <v>29953.325420376084</v>
          </cell>
          <cell r="FL131">
            <v>30214.099835128454</v>
          </cell>
          <cell r="FM131">
            <v>30146.362591507084</v>
          </cell>
          <cell r="FN131">
            <v>29767.726781173194</v>
          </cell>
          <cell r="FO131">
            <v>29783.565287036243</v>
          </cell>
          <cell r="FP131">
            <v>29300.587008579758</v>
          </cell>
          <cell r="FQ131">
            <v>28887.468442747355</v>
          </cell>
          <cell r="FR131">
            <v>27698.659998560099</v>
          </cell>
          <cell r="FS131">
            <v>24377.280080927751</v>
          </cell>
          <cell r="FT131">
            <v>24037.259615520998</v>
          </cell>
          <cell r="FU131">
            <v>24070.233749529973</v>
          </cell>
          <cell r="FV131">
            <v>23718.797507315336</v>
          </cell>
          <cell r="FW131">
            <v>23587.630839958285</v>
          </cell>
          <cell r="FX131">
            <v>23449.446447787279</v>
          </cell>
          <cell r="FY131">
            <v>23432.185867416923</v>
          </cell>
          <cell r="FZ131">
            <v>23464.730864019308</v>
          </cell>
          <cell r="GA131">
            <v>23217.889379524066</v>
          </cell>
          <cell r="GB131">
            <v>22832.710865601941</v>
          </cell>
          <cell r="GC131">
            <v>22155.608543763283</v>
          </cell>
          <cell r="GD131">
            <v>21567.908849006071</v>
          </cell>
          <cell r="GE131">
            <v>21411.127251357437</v>
          </cell>
          <cell r="GF131">
            <v>20490.125867288778</v>
          </cell>
          <cell r="GG131">
            <v>20108.596104703021</v>
          </cell>
          <cell r="GH131">
            <v>19902.905140956231</v>
          </cell>
          <cell r="GI131">
            <v>19808.253694483348</v>
          </cell>
          <cell r="GJ131">
            <v>19198.526743835086</v>
          </cell>
          <cell r="GK131">
            <v>18419.341448570634</v>
          </cell>
          <cell r="GL131">
            <v>17887.03206070725</v>
          </cell>
          <cell r="GM131">
            <v>17169.921733010397</v>
          </cell>
          <cell r="GN131">
            <v>16952.843189265917</v>
          </cell>
          <cell r="GO131">
            <v>16249.933147561873</v>
          </cell>
          <cell r="GP131">
            <v>15987.84560705858</v>
          </cell>
          <cell r="GQ131">
            <v>16673.228875977398</v>
          </cell>
          <cell r="GR131">
            <v>16267.521223413085</v>
          </cell>
          <cell r="GS131">
            <v>16914.788002395446</v>
          </cell>
          <cell r="GT131">
            <v>17090.949090942191</v>
          </cell>
          <cell r="GU131">
            <v>17425.309849237758</v>
          </cell>
          <cell r="GV131">
            <v>16974.756615621442</v>
          </cell>
          <cell r="GW131">
            <v>16590.559867340329</v>
          </cell>
          <cell r="GX131">
            <v>16651.576034507507</v>
          </cell>
          <cell r="GY131">
            <v>16354.76731005082</v>
          </cell>
          <cell r="GZ131">
            <v>16571.156296472127</v>
          </cell>
          <cell r="HA131">
            <v>16121.60024329002</v>
          </cell>
          <cell r="HB131">
            <v>15674.798127254155</v>
          </cell>
          <cell r="HC131">
            <v>16548.587758219983</v>
          </cell>
          <cell r="HD131">
            <v>15929.570692487758</v>
          </cell>
          <cell r="HE131">
            <v>16420.397126701711</v>
          </cell>
          <cell r="HF131">
            <v>16316.143242684537</v>
          </cell>
          <cell r="HG131">
            <v>16697.322180319628</v>
          </cell>
          <cell r="HH131">
            <v>16338.323794501985</v>
          </cell>
          <cell r="HI131">
            <v>16253.736775364272</v>
          </cell>
          <cell r="HJ131">
            <v>16586.511841612461</v>
          </cell>
          <cell r="HK131">
            <v>16475.015286269168</v>
          </cell>
          <cell r="HL131">
            <v>16894.631920311185</v>
          </cell>
          <cell r="HM131">
            <v>16600.315805051767</v>
          </cell>
          <cell r="HN131">
            <v>16432.936372059929</v>
          </cell>
          <cell r="HO131">
            <v>17473.971831644601</v>
          </cell>
          <cell r="HP131">
            <v>16936.327318352</v>
          </cell>
          <cell r="HQ131">
            <v>17505.454649696811</v>
          </cell>
          <cell r="HR131">
            <v>17428.118066682968</v>
          </cell>
          <cell r="HS131">
            <v>17803.193407426817</v>
          </cell>
          <cell r="HT131">
            <v>17404.314594145279</v>
          </cell>
          <cell r="HU131">
            <v>17273.347206850354</v>
          </cell>
          <cell r="HV131">
            <v>17590.81507905043</v>
          </cell>
          <cell r="HW131">
            <v>17480.198007038332</v>
          </cell>
          <cell r="HX131">
            <v>17922.808118099609</v>
          </cell>
          <cell r="HY131">
            <v>17624.774134700601</v>
          </cell>
          <cell r="IA131">
            <v>208199.8564972381</v>
          </cell>
          <cell r="IB131">
            <v>214135.37303762621</v>
          </cell>
          <cell r="IC131">
            <v>285800.68527987506</v>
          </cell>
          <cell r="ID131">
            <v>321856.61447836627</v>
          </cell>
          <cell r="IE131">
            <v>306368.39474509843</v>
          </cell>
          <cell r="IF131">
            <v>303572.93685188325</v>
          </cell>
          <cell r="IG131">
            <v>328857.42878339911</v>
          </cell>
          <cell r="IH131">
            <v>326014.41998174204</v>
          </cell>
          <cell r="II131">
            <v>334085.69591718994</v>
          </cell>
          <cell r="IJ131">
            <v>356349.41397788451</v>
          </cell>
          <cell r="IK131">
            <v>382911.91304209805</v>
          </cell>
          <cell r="IL131">
            <v>329178.85495582083</v>
          </cell>
          <cell r="IM131">
            <v>331792.28689404845</v>
          </cell>
          <cell r="IN131">
            <v>346917.79828856309</v>
          </cell>
          <cell r="IO131">
            <v>286042.43375992525</v>
          </cell>
          <cell r="IP131">
            <v>229166.51523074604</v>
          </cell>
          <cell r="IQ131">
            <v>199624.05901630671</v>
          </cell>
          <cell r="IR131">
            <v>196735.3545507786</v>
          </cell>
          <cell r="IS131">
            <v>208876.25878574775</v>
          </cell>
          <cell r="IU131">
            <v>92391.378638112277</v>
          </cell>
          <cell r="IV131">
            <v>96044.818225461</v>
          </cell>
          <cell r="IW131">
            <v>98234.134204624745</v>
          </cell>
          <cell r="IX131">
            <v>96241.581973900029</v>
          </cell>
          <cell r="IY131">
            <v>87659.945587156937</v>
          </cell>
          <cell r="IZ131">
            <v>82607.943927340355</v>
          </cell>
          <cell r="JA131">
            <v>79403.272559158184</v>
          </cell>
          <cell r="JB131">
            <v>79507.6928821654</v>
          </cell>
          <cell r="JC131">
            <v>81271.398456205236</v>
          </cell>
          <cell r="JD131">
            <v>83245.892192377723</v>
          </cell>
          <cell r="JE131">
            <v>84246.698736223654</v>
          </cell>
          <cell r="JF131">
            <v>83028.297509241806</v>
          </cell>
          <cell r="JG131">
            <v>82189.840274119313</v>
          </cell>
          <cell r="JH131">
            <v>86628.14806827165</v>
          </cell>
          <cell r="JI131">
            <v>90128.189207808726</v>
          </cell>
          <cell r="JJ131">
            <v>87971.620738363359</v>
          </cell>
          <cell r="JK131">
            <v>76113.199695008836</v>
          </cell>
          <cell r="JL131">
            <v>71376.6620968036</v>
          </cell>
          <cell r="JM131">
            <v>70346.36317922351</v>
          </cell>
          <cell r="JN131">
            <v>68206.208788889286</v>
          </cell>
          <cell r="JO131">
            <v>63469.161967652282</v>
          </cell>
          <cell r="JP131">
            <v>59819.7549401426</v>
          </cell>
          <cell r="JQ131">
            <v>55504.900253112966</v>
          </cell>
          <cell r="JR131">
            <v>50372.698069838189</v>
          </cell>
          <cell r="JS131">
            <v>48928.595706449065</v>
          </cell>
          <cell r="JT131">
            <v>51431.046942575398</v>
          </cell>
          <cell r="JU131">
            <v>50216.892517469285</v>
          </cell>
          <cell r="JV131">
            <v>49047.523849812969</v>
          </cell>
          <cell r="JW131">
            <v>48152.956577961893</v>
          </cell>
          <cell r="JX131">
            <v>49433.862549705875</v>
          </cell>
          <cell r="JY131">
            <v>49178.572411478715</v>
          </cell>
          <cell r="JZ131">
            <v>49969.96301163212</v>
          </cell>
          <cell r="KA131">
            <v>50843.23552205653</v>
          </cell>
          <cell r="KB131">
            <v>52736.766123806592</v>
          </cell>
          <cell r="KC131">
            <v>52268.476880046059</v>
          </cell>
          <cell r="KD131">
            <v>53027.780259838539</v>
          </cell>
          <cell r="KF131">
            <v>147489.86179181244</v>
          </cell>
          <cell r="KG131">
            <v>123288.91690779486</v>
          </cell>
          <cell r="KI131">
            <v>26720.897850435536</v>
          </cell>
          <cell r="KJ131">
            <v>27464.296875382239</v>
          </cell>
          <cell r="KK131">
            <v>27086.20373038746</v>
          </cell>
          <cell r="KL131">
            <v>27394.221350057152</v>
          </cell>
          <cell r="KM131">
            <v>27666.865505989677</v>
          </cell>
          <cell r="KN131">
            <v>28184.805336330894</v>
          </cell>
          <cell r="KO131">
            <v>27913.336767096418</v>
          </cell>
          <cell r="KP131">
            <v>28057.068455581924</v>
          </cell>
          <cell r="KQ131">
            <v>28276.293513545323</v>
          </cell>
          <cell r="KR131">
            <v>27794.896987223314</v>
          </cell>
          <cell r="KS131">
            <v>27820.296758898057</v>
          </cell>
          <cell r="KT131">
            <v>27413.103763120438</v>
          </cell>
          <cell r="KU131">
            <v>27184.57764600794</v>
          </cell>
          <cell r="KV131">
            <v>27652.625904911503</v>
          </cell>
          <cell r="KW131">
            <v>27352.63672319987</v>
          </cell>
          <cell r="KX131">
            <v>27899.884817139242</v>
          </cell>
          <cell r="KY131">
            <v>28774.937830756324</v>
          </cell>
          <cell r="KZ131">
            <v>29953.325420376084</v>
          </cell>
          <cell r="LA131">
            <v>30214.099835128454</v>
          </cell>
          <cell r="LB131">
            <v>30146.362591507084</v>
          </cell>
          <cell r="LC131">
            <v>29767.726781173194</v>
          </cell>
          <cell r="LD131">
            <v>29783.565287036243</v>
          </cell>
          <cell r="LE131">
            <v>29300.587008579758</v>
          </cell>
          <cell r="LF131">
            <v>28887.468442747355</v>
          </cell>
          <cell r="LG131">
            <v>27698.659998560099</v>
          </cell>
          <cell r="LH131">
            <v>24377.280080927751</v>
          </cell>
          <cell r="LI131">
            <v>24037.259615520998</v>
          </cell>
          <cell r="LJ131">
            <v>24070.233749529973</v>
          </cell>
          <cell r="LK131">
            <v>23718.797507315336</v>
          </cell>
          <cell r="LL131">
            <v>23587.630839958285</v>
          </cell>
          <cell r="LM131">
            <v>23449.446447787279</v>
          </cell>
          <cell r="LN131">
            <v>23432.185867416923</v>
          </cell>
          <cell r="LO131">
            <v>23464.730864019308</v>
          </cell>
          <cell r="LP131">
            <v>23217.889379524066</v>
          </cell>
          <cell r="LQ131">
            <v>22832.710865601941</v>
          </cell>
          <cell r="LR131">
            <v>21882.694574656554</v>
          </cell>
          <cell r="LS131">
            <v>21567.908849006071</v>
          </cell>
          <cell r="LT131">
            <v>21411.127251357437</v>
          </cell>
          <cell r="LU131">
            <v>20490.125867288778</v>
          </cell>
          <cell r="LV131">
            <v>20144.738724491894</v>
          </cell>
          <cell r="LW131">
            <v>19869.918870969341</v>
          </cell>
          <cell r="LX131">
            <v>19926.816227864256</v>
          </cell>
          <cell r="LY131">
            <v>19426.848793095993</v>
          </cell>
          <cell r="LZ131">
            <v>19056.087548864467</v>
          </cell>
          <cell r="MA131">
            <v>18947.206364708953</v>
          </cell>
          <cell r="MB131">
            <v>18627.313587584038</v>
          </cell>
          <cell r="MC131">
            <v>18570.213891712112</v>
          </cell>
          <cell r="MD131">
            <v>18002.798635233099</v>
          </cell>
          <cell r="MF131">
            <v>59941.47382332549</v>
          </cell>
          <cell r="MG131">
            <v>123410.63579097777</v>
          </cell>
          <cell r="MH131">
            <v>236041.10461217645</v>
          </cell>
          <cell r="MJ131">
            <v>26720.897850435536</v>
          </cell>
          <cell r="MK131">
            <v>27464.296875382239</v>
          </cell>
          <cell r="ML131">
            <v>27086.20373038746</v>
          </cell>
          <cell r="MM131">
            <v>26163.343134266874</v>
          </cell>
          <cell r="MN131">
            <v>26013.657126928683</v>
          </cell>
          <cell r="MO131">
            <v>26264.969545210213</v>
          </cell>
          <cell r="MP131">
            <v>26091.373903782445</v>
          </cell>
          <cell r="MQ131">
            <v>26105.421020620342</v>
          </cell>
          <cell r="MR131">
            <v>26514.023417964192</v>
          </cell>
          <cell r="MS131">
            <v>26658.130499915387</v>
          </cell>
          <cell r="MT131">
            <v>27090.846733096885</v>
          </cell>
          <cell r="MU131">
            <v>26832.574334330686</v>
          </cell>
          <cell r="MV131">
            <v>26942.358805234078</v>
          </cell>
          <cell r="MW131">
            <v>27819.616444967876</v>
          </cell>
          <cell r="MX131">
            <v>27776.583950210494</v>
          </cell>
          <cell r="MY131">
            <v>28265.185624795449</v>
          </cell>
          <cell r="MZ131">
            <v>28217.184207709779</v>
          </cell>
          <cell r="NA131">
            <v>28687.910722669665</v>
          </cell>
          <cell r="NB131">
            <v>28607.444919076239</v>
          </cell>
          <cell r="NC131">
            <v>28770.962167945177</v>
          </cell>
          <cell r="ND131">
            <v>29385.332690660791</v>
          </cell>
          <cell r="NE131">
            <v>29596.913738079435</v>
          </cell>
          <cell r="NF131">
            <v>30228.938360653981</v>
          </cell>
          <cell r="NG131">
            <v>30031.14308545259</v>
          </cell>
          <cell r="NH131">
            <v>30128.095530224782</v>
          </cell>
          <cell r="NI131">
            <v>31377.311215268142</v>
          </cell>
          <cell r="NJ131">
            <v>30826.821610979659</v>
          </cell>
          <cell r="NK131">
            <v>31319.881087938833</v>
          </cell>
          <cell r="NL131">
            <v>31131.147330854707</v>
          </cell>
          <cell r="NM131">
            <v>31611.108155128179</v>
          </cell>
          <cell r="NN131">
            <v>31391.502452550281</v>
          </cell>
          <cell r="NO131">
            <v>31494.316068335967</v>
          </cell>
          <cell r="NP131">
            <v>32128.374804123625</v>
          </cell>
          <cell r="NQ131">
            <v>32210.997588722308</v>
          </cell>
          <cell r="NR131">
            <v>32869.447734913825</v>
          </cell>
          <cell r="NS131">
            <v>32537.863580248253</v>
          </cell>
          <cell r="NT131">
            <v>30128.095530224782</v>
          </cell>
          <cell r="NU131">
            <v>31377.311215268142</v>
          </cell>
          <cell r="NV131">
            <v>30826.821610979659</v>
          </cell>
          <cell r="NW131">
            <v>31319.881087938833</v>
          </cell>
          <cell r="NX131">
            <v>31131.147330854707</v>
          </cell>
          <cell r="NY131">
            <v>31611.108155128179</v>
          </cell>
          <cell r="NZ131">
            <v>31391.502452550281</v>
          </cell>
          <cell r="OA131">
            <v>31494.316068335967</v>
          </cell>
          <cell r="OB131">
            <v>32128.374804123625</v>
          </cell>
          <cell r="OC131">
            <v>32210.997588722308</v>
          </cell>
          <cell r="OD131">
            <v>32869.447734913825</v>
          </cell>
          <cell r="OE131">
            <v>32537.863580248253</v>
          </cell>
          <cell r="OG131">
            <v>94062.136573921714</v>
          </cell>
          <cell r="OH131">
            <v>186394.36493039428</v>
          </cell>
          <cell r="OI131">
            <v>379026.86715928855</v>
          </cell>
        </row>
        <row r="132">
          <cell r="A132" t="str">
            <v>54880 Gebyr Manuelle Tjenester</v>
          </cell>
          <cell r="B132" t="str">
            <v>SUMIF</v>
          </cell>
          <cell r="C132" t="str">
            <v>NII</v>
          </cell>
          <cell r="D132" t="str">
            <v>54880 Gebyr Manuelle Tjenester</v>
          </cell>
          <cell r="E132">
            <v>150.1200096682517</v>
          </cell>
          <cell r="F132">
            <v>0</v>
          </cell>
          <cell r="G132">
            <v>2124.7170725847445</v>
          </cell>
          <cell r="H132">
            <v>2349.733072208845</v>
          </cell>
          <cell r="I132">
            <v>2247.7013480282749</v>
          </cell>
          <cell r="J132">
            <v>2166.9242784175826</v>
          </cell>
          <cell r="K132">
            <v>2091.0782690713172</v>
          </cell>
          <cell r="L132">
            <v>2044.6103628706837</v>
          </cell>
          <cell r="M132">
            <v>2037.5604012746674</v>
          </cell>
          <cell r="N132">
            <v>2456.2116153802313</v>
          </cell>
          <cell r="O132">
            <v>2387.8589068368051</v>
          </cell>
          <cell r="P132">
            <v>2339.9481013245145</v>
          </cell>
          <cell r="Q132">
            <v>1794.2278307808172</v>
          </cell>
          <cell r="R132">
            <v>1255.055043635766</v>
          </cell>
          <cell r="S132">
            <v>1246.8730174235659</v>
          </cell>
          <cell r="T132">
            <v>1255.3843530101719</v>
          </cell>
          <cell r="U132">
            <v>1246.349169483128</v>
          </cell>
          <cell r="V132">
            <v>1255.6039589272591</v>
          </cell>
          <cell r="W132">
            <v>1248.2575075458719</v>
          </cell>
          <cell r="X132">
            <v>1257.7285528343339</v>
          </cell>
          <cell r="Y132">
            <v>1264.6035698167352</v>
          </cell>
          <cell r="Z132">
            <v>1274.0424787766956</v>
          </cell>
          <cell r="AA132">
            <v>1279.362366249788</v>
          </cell>
          <cell r="AB132">
            <v>1286.1489195601193</v>
          </cell>
          <cell r="AC132">
            <v>1293.0997822971622</v>
          </cell>
          <cell r="AD132">
            <v>1293.35658172123</v>
          </cell>
          <cell r="AE132">
            <v>1292</v>
          </cell>
          <cell r="AF132">
            <v>1283.45374338839</v>
          </cell>
          <cell r="AG132">
            <v>1291.26804554248</v>
          </cell>
          <cell r="AH132">
            <v>1292.61232371655</v>
          </cell>
          <cell r="AI132">
            <v>1288.3</v>
          </cell>
          <cell r="AJ132">
            <v>1282</v>
          </cell>
          <cell r="AK132">
            <v>1287</v>
          </cell>
          <cell r="AL132">
            <v>1286</v>
          </cell>
          <cell r="AM132">
            <v>1280</v>
          </cell>
          <cell r="AN132">
            <v>1286.5619999999999</v>
          </cell>
          <cell r="AO132">
            <v>1282.17932</v>
          </cell>
          <cell r="AP132">
            <v>1301.10481</v>
          </cell>
          <cell r="AQ132">
            <v>1291</v>
          </cell>
          <cell r="AR132">
            <v>1289.2349999999999</v>
          </cell>
          <cell r="AS132">
            <v>1294.405</v>
          </cell>
          <cell r="AT132">
            <v>1303.3050000000001</v>
          </cell>
          <cell r="AU132">
            <v>1306.8599999999999</v>
          </cell>
          <cell r="AV132">
            <v>1303.42</v>
          </cell>
          <cell r="AW132">
            <v>1302.27</v>
          </cell>
          <cell r="AX132">
            <v>1298.2349999999999</v>
          </cell>
          <cell r="AY132">
            <v>1301.3900000000001</v>
          </cell>
          <cell r="AZ132">
            <v>1297.2249999999999</v>
          </cell>
          <cell r="BA132">
            <v>1122.6020000000001</v>
          </cell>
          <cell r="BB132">
            <v>1326.6720800000003</v>
          </cell>
          <cell r="BC132">
            <v>1131.9878200000001</v>
          </cell>
          <cell r="BD132">
            <v>1292.6145299999996</v>
          </cell>
          <cell r="BE132">
            <v>1344.87844</v>
          </cell>
          <cell r="BF132">
            <v>1067.9327499999999</v>
          </cell>
          <cell r="BG132">
            <v>1650.8762000000002</v>
          </cell>
          <cell r="BH132">
            <v>970.01269000000002</v>
          </cell>
          <cell r="BI132">
            <v>1424.5364300000001</v>
          </cell>
          <cell r="BJ132">
            <v>1203.3622</v>
          </cell>
          <cell r="BK132">
            <v>1341.14419</v>
          </cell>
          <cell r="BL132">
            <v>1174.84942</v>
          </cell>
          <cell r="BM132">
            <v>1330.2326499999999</v>
          </cell>
          <cell r="BN132">
            <v>1194.8649499999999</v>
          </cell>
          <cell r="BO132">
            <v>1105.9332300000001</v>
          </cell>
          <cell r="BP132">
            <v>1170.2755400000001</v>
          </cell>
          <cell r="BQ132">
            <v>1149.8893600000001</v>
          </cell>
          <cell r="BR132">
            <v>1090.8017199999999</v>
          </cell>
          <cell r="BS132">
            <v>881.7650900000001</v>
          </cell>
          <cell r="BT132">
            <v>1682.6304600000001</v>
          </cell>
          <cell r="BU132">
            <v>1164.0195899999999</v>
          </cell>
          <cell r="BV132">
            <v>609.06688999999994</v>
          </cell>
          <cell r="BW132">
            <v>1753.9922200000001</v>
          </cell>
          <cell r="BX132">
            <v>1124.87447</v>
          </cell>
          <cell r="BY132">
            <v>1158.0356299999999</v>
          </cell>
          <cell r="BZ132">
            <v>1218.2294399999998</v>
          </cell>
          <cell r="CA132">
            <v>1045.6322</v>
          </cell>
          <cell r="CB132">
            <v>1256.3491100000001</v>
          </cell>
          <cell r="CC132">
            <v>1128.74999</v>
          </cell>
          <cell r="CD132">
            <v>1258.36139</v>
          </cell>
          <cell r="CE132">
            <v>917.67837999999995</v>
          </cell>
          <cell r="CF132">
            <v>1526.4695200000001</v>
          </cell>
          <cell r="CG132">
            <v>1111.4282634000006</v>
          </cell>
          <cell r="CH132">
            <v>1110.4689742999999</v>
          </cell>
          <cell r="CI132">
            <v>1266.881286</v>
          </cell>
          <cell r="CJ132">
            <v>853.16880210000011</v>
          </cell>
          <cell r="CK132">
            <v>1370.2827599999998</v>
          </cell>
          <cell r="CL132">
            <v>1263.8605500000001</v>
          </cell>
          <cell r="CM132">
            <v>1013.88201</v>
          </cell>
          <cell r="CN132">
            <v>1220.9309699999999</v>
          </cell>
          <cell r="CO132">
            <v>1129.57197</v>
          </cell>
          <cell r="CP132">
            <v>1200.10346</v>
          </cell>
          <cell r="CQ132">
            <v>1307.3746799999999</v>
          </cell>
          <cell r="CR132">
            <v>1164.03216</v>
          </cell>
          <cell r="CS132">
            <v>1023.13351</v>
          </cell>
          <cell r="CT132">
            <v>1245.26224</v>
          </cell>
          <cell r="CU132">
            <v>1199.3706599999998</v>
          </cell>
          <cell r="CV132">
            <v>1017.06429</v>
          </cell>
          <cell r="CW132">
            <v>1239.8199099999999</v>
          </cell>
          <cell r="CX132">
            <v>1182.30279</v>
          </cell>
          <cell r="CY132">
            <v>904.41966000000002</v>
          </cell>
          <cell r="CZ132">
            <v>1414.7381499999999</v>
          </cell>
          <cell r="DA132">
            <v>1146.68615</v>
          </cell>
          <cell r="DB132">
            <v>1037.26613</v>
          </cell>
          <cell r="DC132">
            <v>1359.7215800000001</v>
          </cell>
          <cell r="DD132">
            <v>1142.45154</v>
          </cell>
          <cell r="DE132">
            <v>1113.0907099999999</v>
          </cell>
          <cell r="DF132">
            <v>1126.0344399999999</v>
          </cell>
          <cell r="DG132">
            <v>1175.31996</v>
          </cell>
          <cell r="DH132">
            <v>1128.0075900000002</v>
          </cell>
          <cell r="DI132">
            <v>1154.1998700000001</v>
          </cell>
          <cell r="DJ132">
            <v>1080.53322</v>
          </cell>
          <cell r="DK132">
            <v>1176.8363999999999</v>
          </cell>
          <cell r="DL132">
            <v>1163.08394</v>
          </cell>
          <cell r="DM132">
            <v>1100.8848</v>
          </cell>
          <cell r="DN132">
            <v>1204.12391</v>
          </cell>
          <cell r="DO132">
            <v>1285.8725400000001</v>
          </cell>
          <cell r="DP132">
            <v>1031.4957099999999</v>
          </cell>
          <cell r="DQ132">
            <v>1254.6949999999999</v>
          </cell>
          <cell r="DR132">
            <v>1153.6105600000001</v>
          </cell>
          <cell r="DS132">
            <v>1148.1750300000001</v>
          </cell>
          <cell r="DT132">
            <v>1143.6608899999999</v>
          </cell>
          <cell r="DU132">
            <v>1107.6365800000001</v>
          </cell>
          <cell r="DV132">
            <v>1191.03613</v>
          </cell>
          <cell r="DW132">
            <v>1060.0535400000001</v>
          </cell>
          <cell r="DX132">
            <v>1195.4497699999999</v>
          </cell>
          <cell r="DY132">
            <v>994.76780000000008</v>
          </cell>
          <cell r="DZ132">
            <v>1228.0780300000001</v>
          </cell>
          <cell r="EA132">
            <v>1230.2737099999999</v>
          </cell>
          <cell r="EB132">
            <v>1069.59998</v>
          </cell>
          <cell r="EC132">
            <v>1132.63003</v>
          </cell>
          <cell r="ED132">
            <v>1070.8879999999999</v>
          </cell>
          <cell r="EE132">
            <v>1231.8873700000001</v>
          </cell>
          <cell r="EF132">
            <v>2929.19245</v>
          </cell>
          <cell r="EG132">
            <v>1052.8460600000001</v>
          </cell>
          <cell r="EH132">
            <v>1244.9505200000001</v>
          </cell>
          <cell r="EI132">
            <v>1061.47443</v>
          </cell>
          <cell r="EJ132">
            <v>1084.4252799999999</v>
          </cell>
          <cell r="EK132">
            <v>1149.61446</v>
          </cell>
          <cell r="EL132">
            <v>1054.89472</v>
          </cell>
          <cell r="EM132">
            <v>1280.56233</v>
          </cell>
          <cell r="EN132">
            <v>1039.6365900000001</v>
          </cell>
          <cell r="EO132">
            <v>1112.7501599999998</v>
          </cell>
          <cell r="EP132">
            <v>940.94899999999996</v>
          </cell>
          <cell r="EQ132">
            <v>1115.31709</v>
          </cell>
          <cell r="ER132">
            <v>1080.2817399999999</v>
          </cell>
          <cell r="ES132">
            <v>1007.37706</v>
          </cell>
          <cell r="ET132">
            <v>1121.9576499999998</v>
          </cell>
          <cell r="EU132">
            <v>1023.0205</v>
          </cell>
          <cell r="EV132">
            <v>1112.33717</v>
          </cell>
          <cell r="EW132">
            <v>1104.7455400000001</v>
          </cell>
          <cell r="EX132">
            <v>1173.4588999999999</v>
          </cell>
          <cell r="EY132">
            <v>1138.1220700000001</v>
          </cell>
          <cell r="EZ132">
            <v>1169.41886</v>
          </cell>
          <cell r="FA132">
            <v>1129.87068</v>
          </cell>
          <cell r="FB132">
            <v>1104.1987199999999</v>
          </cell>
          <cell r="FC132">
            <v>1194.2738999999999</v>
          </cell>
          <cell r="FD132">
            <v>1098.99353</v>
          </cell>
          <cell r="FE132">
            <v>1091.17066</v>
          </cell>
          <cell r="FF132">
            <v>1215.1393500000001</v>
          </cell>
          <cell r="FG132">
            <v>1060.85356</v>
          </cell>
          <cell r="FH132">
            <v>1184.6709099999998</v>
          </cell>
          <cell r="FI132">
            <v>1117.3598100000002</v>
          </cell>
          <cell r="FJ132">
            <v>1064.3881100000001</v>
          </cell>
          <cell r="FK132">
            <v>1195.23993</v>
          </cell>
          <cell r="FL132">
            <v>1051.1760200000001</v>
          </cell>
          <cell r="FM132">
            <v>1070.31954</v>
          </cell>
          <cell r="FN132">
            <v>1052.4875400000001</v>
          </cell>
          <cell r="FO132">
            <v>1006.63027</v>
          </cell>
          <cell r="FP132">
            <v>1027.4291600000001</v>
          </cell>
          <cell r="FQ132">
            <v>1028.67263</v>
          </cell>
          <cell r="FR132">
            <v>1607.7611999999999</v>
          </cell>
          <cell r="FS132">
            <v>779.45031999999992</v>
          </cell>
          <cell r="FT132">
            <v>1227.94589</v>
          </cell>
          <cell r="FU132">
            <v>958.55283999999995</v>
          </cell>
          <cell r="FV132">
            <v>955.12785999999994</v>
          </cell>
          <cell r="FW132">
            <v>969.05071999999996</v>
          </cell>
          <cell r="FX132">
            <v>904.89565000000005</v>
          </cell>
          <cell r="FY132">
            <v>924.65763000000004</v>
          </cell>
          <cell r="FZ132">
            <v>938.37545999999998</v>
          </cell>
          <cell r="GA132">
            <v>923.55323999999996</v>
          </cell>
          <cell r="GB132">
            <v>954.27599999999995</v>
          </cell>
          <cell r="GC132">
            <v>926.61619000000007</v>
          </cell>
          <cell r="GD132">
            <v>926.54458</v>
          </cell>
          <cell r="GE132">
            <v>899.11459000000002</v>
          </cell>
          <cell r="GF132">
            <v>957.08192000000008</v>
          </cell>
          <cell r="GG132">
            <v>835.02821999999992</v>
          </cell>
          <cell r="GH132">
            <v>912.46408999999994</v>
          </cell>
          <cell r="GI132">
            <v>936.50161000000003</v>
          </cell>
          <cell r="GJ132">
            <v>897.60396139126397</v>
          </cell>
          <cell r="GK132">
            <v>888.33453926444486</v>
          </cell>
          <cell r="GL132">
            <v>877.42270432016142</v>
          </cell>
          <cell r="GM132">
            <v>872.4467688864479</v>
          </cell>
          <cell r="GN132">
            <v>872.23492952529011</v>
          </cell>
          <cell r="GO132">
            <v>871.83253091928589</v>
          </cell>
          <cell r="GP132">
            <v>864.54053794947959</v>
          </cell>
          <cell r="GQ132">
            <v>861.08663758541809</v>
          </cell>
          <cell r="GR132">
            <v>865.94262172049014</v>
          </cell>
          <cell r="GS132">
            <v>873.6519041456221</v>
          </cell>
          <cell r="GT132">
            <v>881.85059154520343</v>
          </cell>
          <cell r="GU132">
            <v>887.00290115628184</v>
          </cell>
          <cell r="GV132">
            <v>888.23859841095066</v>
          </cell>
          <cell r="GW132">
            <v>882.15282188913318</v>
          </cell>
          <cell r="GX132">
            <v>875.20269528918732</v>
          </cell>
          <cell r="GY132">
            <v>874.0704733681539</v>
          </cell>
          <cell r="GZ132">
            <v>877.94343646828361</v>
          </cell>
          <cell r="HA132">
            <v>881.45702293108604</v>
          </cell>
          <cell r="HB132">
            <v>877.24554562749631</v>
          </cell>
          <cell r="HC132">
            <v>876.70354524626305</v>
          </cell>
          <cell r="HD132">
            <v>884.68644338446734</v>
          </cell>
          <cell r="HE132">
            <v>895.60565882483593</v>
          </cell>
          <cell r="HF132">
            <v>906.89268137576914</v>
          </cell>
          <cell r="HG132">
            <v>914.73487706879951</v>
          </cell>
          <cell r="HH132">
            <v>918.30129290635887</v>
          </cell>
          <cell r="HI132">
            <v>914.05279787080951</v>
          </cell>
          <cell r="HJ132">
            <v>908.7084307559287</v>
          </cell>
          <cell r="HK132">
            <v>909.29966844057947</v>
          </cell>
          <cell r="HL132">
            <v>915.20624300151326</v>
          </cell>
          <cell r="HM132">
            <v>920.66353622542556</v>
          </cell>
          <cell r="HN132">
            <v>917.70534567480809</v>
          </cell>
          <cell r="HO132">
            <v>917.97549686378704</v>
          </cell>
          <cell r="HP132">
            <v>926.71790300861051</v>
          </cell>
          <cell r="HQ132">
            <v>938.53309089214736</v>
          </cell>
          <cell r="HR132">
            <v>950.71045043389097</v>
          </cell>
          <cell r="HS132">
            <v>959.22432748576875</v>
          </cell>
          <cell r="HT132">
            <v>963.24214873959238</v>
          </cell>
          <cell r="HU132">
            <v>959.07043249783669</v>
          </cell>
          <cell r="HV132">
            <v>953.72073435669176</v>
          </cell>
          <cell r="HW132">
            <v>954.54038544634057</v>
          </cell>
          <cell r="HX132">
            <v>960.94132101501873</v>
          </cell>
          <cell r="HY132">
            <v>966.8685006253138</v>
          </cell>
          <cell r="IA132">
            <v>24040.57125877848</v>
          </cell>
          <cell r="IB132">
            <v>15162.508719560596</v>
          </cell>
          <cell r="IC132">
            <v>15444.73201436865</v>
          </cell>
          <cell r="ID132">
            <v>15411.051810000001</v>
          </cell>
          <cell r="IE132">
            <v>15259.099399999999</v>
          </cell>
          <cell r="IF132">
            <v>14086.149149999999</v>
          </cell>
          <cell r="IG132">
            <v>14063.700115800002</v>
          </cell>
          <cell r="IH132">
            <v>14024.406410000001</v>
          </cell>
          <cell r="II132">
            <v>13884.238570000001</v>
          </cell>
          <cell r="IJ132">
            <v>13850.60858</v>
          </cell>
          <cell r="IK132">
            <v>15386.702869999999</v>
          </cell>
          <cell r="IL132">
            <v>13172.233380000001</v>
          </cell>
          <cell r="IM132">
            <v>13461.568179999998</v>
          </cell>
          <cell r="IN132">
            <v>13074.366829999999</v>
          </cell>
          <cell r="IO132">
            <v>12070.262999999999</v>
          </cell>
          <cell r="IP132">
            <v>10746.610444306894</v>
          </cell>
          <cell r="IQ132">
            <v>10513.140242459291</v>
          </cell>
          <cell r="IR132">
            <v>10842.100720728247</v>
          </cell>
          <cell r="IS132">
            <v>11369.250137039806</v>
          </cell>
          <cell r="IU132">
            <v>3446.5394400000005</v>
          </cell>
          <cell r="IV132">
            <v>3453.1195400000001</v>
          </cell>
          <cell r="IW132">
            <v>3273.1180100000001</v>
          </cell>
          <cell r="IX132">
            <v>5213.9258799999998</v>
          </cell>
          <cell r="IY132">
            <v>3390.85023</v>
          </cell>
          <cell r="IZ132">
            <v>3485.0715099999998</v>
          </cell>
          <cell r="JA132">
            <v>3093.3357499999997</v>
          </cell>
          <cell r="JB132">
            <v>3202.9758899999997</v>
          </cell>
          <cell r="JC132">
            <v>3257.3153199999997</v>
          </cell>
          <cell r="JD132">
            <v>3416.3265099999999</v>
          </cell>
          <cell r="JE132">
            <v>3403.4882599999996</v>
          </cell>
          <cell r="JF132">
            <v>3384.4380899999996</v>
          </cell>
          <cell r="JG132">
            <v>3460.6638199999998</v>
          </cell>
          <cell r="JH132">
            <v>3376.9878500000004</v>
          </cell>
          <cell r="JI132">
            <v>3173.9831000000004</v>
          </cell>
          <cell r="JJ132">
            <v>3062.7320600000003</v>
          </cell>
          <cell r="JK132">
            <v>3615.1574099999998</v>
          </cell>
          <cell r="JL132">
            <v>2882.7314200000001</v>
          </cell>
          <cell r="JM132">
            <v>2767.9287400000003</v>
          </cell>
          <cell r="JN132">
            <v>2804.4454300000002</v>
          </cell>
          <cell r="JO132">
            <v>2782.74109</v>
          </cell>
          <cell r="JP132">
            <v>2683.9939199999999</v>
          </cell>
          <cell r="JQ132">
            <v>2663.3612049758704</v>
          </cell>
          <cell r="JR132">
            <v>2616.5142293310241</v>
          </cell>
          <cell r="JS132">
            <v>2591.5697972553876</v>
          </cell>
          <cell r="JT132">
            <v>2642.5053968471075</v>
          </cell>
          <cell r="JU132">
            <v>2645.594115589271</v>
          </cell>
          <cell r="JV132">
            <v>2633.4709327675237</v>
          </cell>
          <cell r="JW132">
            <v>2638.6355342582265</v>
          </cell>
          <cell r="JX132">
            <v>2717.2332172694046</v>
          </cell>
          <cell r="JY132">
            <v>2741.0625215330974</v>
          </cell>
          <cell r="JZ132">
            <v>2745.1694476675184</v>
          </cell>
          <cell r="KA132">
            <v>2762.3987455472056</v>
          </cell>
          <cell r="KB132">
            <v>2848.467868811807</v>
          </cell>
          <cell r="KC132">
            <v>2876.0333155941207</v>
          </cell>
          <cell r="KD132">
            <v>2882.3502070866734</v>
          </cell>
          <cell r="KF132">
            <v>6497.8888299999999</v>
          </cell>
          <cell r="KG132">
            <v>5466.7350099999994</v>
          </cell>
          <cell r="KI132">
            <v>1121.9576499999998</v>
          </cell>
          <cell r="KJ132">
            <v>1023.0205</v>
          </cell>
          <cell r="KK132">
            <v>1112.33717</v>
          </cell>
          <cell r="KL132">
            <v>1104.7455400000001</v>
          </cell>
          <cell r="KM132">
            <v>1173.4588999999999</v>
          </cell>
          <cell r="KN132">
            <v>1138.1220700000001</v>
          </cell>
          <cell r="KO132">
            <v>1169.41886</v>
          </cell>
          <cell r="KP132">
            <v>1129.87068</v>
          </cell>
          <cell r="KQ132">
            <v>1104.1987199999999</v>
          </cell>
          <cell r="KR132">
            <v>1194.2738999999999</v>
          </cell>
          <cell r="KS132">
            <v>1098.99353</v>
          </cell>
          <cell r="KT132">
            <v>1091.17066</v>
          </cell>
          <cell r="KU132">
            <v>1215.1393500000001</v>
          </cell>
          <cell r="KV132">
            <v>1060.85356</v>
          </cell>
          <cell r="KW132">
            <v>1184.6709099999998</v>
          </cell>
          <cell r="KX132">
            <v>1117.3598100000002</v>
          </cell>
          <cell r="KY132">
            <v>1064.3881100000001</v>
          </cell>
          <cell r="KZ132">
            <v>1195.23993</v>
          </cell>
          <cell r="LA132">
            <v>1051.1760200000001</v>
          </cell>
          <cell r="LB132">
            <v>1070.31954</v>
          </cell>
          <cell r="LC132">
            <v>1052.4875400000001</v>
          </cell>
          <cell r="LD132">
            <v>1006.63027</v>
          </cell>
          <cell r="LE132">
            <v>1027.4291600000001</v>
          </cell>
          <cell r="LF132">
            <v>1028.67263</v>
          </cell>
          <cell r="LG132">
            <v>1607.7611999999999</v>
          </cell>
          <cell r="LH132">
            <v>779.45031999999992</v>
          </cell>
          <cell r="LI132">
            <v>1227.94589</v>
          </cell>
          <cell r="LJ132">
            <v>958.55283999999995</v>
          </cell>
          <cell r="LK132">
            <v>955.12785999999994</v>
          </cell>
          <cell r="LL132">
            <v>969.05071999999996</v>
          </cell>
          <cell r="LM132">
            <v>904.89565000000005</v>
          </cell>
          <cell r="LN132">
            <v>924.65763000000004</v>
          </cell>
          <cell r="LO132">
            <v>938.37545999999998</v>
          </cell>
          <cell r="LP132">
            <v>923.55323999999996</v>
          </cell>
          <cell r="LQ132">
            <v>954.27599999999995</v>
          </cell>
          <cell r="LR132">
            <v>932.62326680839226</v>
          </cell>
          <cell r="LS132">
            <v>926.54458</v>
          </cell>
          <cell r="LT132">
            <v>899.11459000000002</v>
          </cell>
          <cell r="LU132">
            <v>957.08192000000008</v>
          </cell>
          <cell r="LV132">
            <v>911.32565158746502</v>
          </cell>
          <cell r="LW132">
            <v>906.08659036886183</v>
          </cell>
          <cell r="LX132">
            <v>906.62564957226641</v>
          </cell>
          <cell r="LY132">
            <v>903.67955646488952</v>
          </cell>
          <cell r="LZ132">
            <v>893.90831188900643</v>
          </cell>
          <cell r="MA132">
            <v>883.61806533139747</v>
          </cell>
          <cell r="MB132">
            <v>879.23247543098694</v>
          </cell>
          <cell r="MC132">
            <v>879.58552659693589</v>
          </cell>
          <cell r="MD132">
            <v>879.72178750019782</v>
          </cell>
          <cell r="MF132">
            <v>2724.0378915285933</v>
          </cell>
          <cell r="MG132">
            <v>5506.7789815285932</v>
          </cell>
          <cell r="MH132">
            <v>10826.524704742007</v>
          </cell>
          <cell r="MJ132">
            <v>1121.9576499999998</v>
          </cell>
          <cell r="MK132">
            <v>1023.0205</v>
          </cell>
          <cell r="ML132">
            <v>1112.33717</v>
          </cell>
          <cell r="MM132">
            <v>1122.3954899351786</v>
          </cell>
          <cell r="MN132">
            <v>1134.2168227716388</v>
          </cell>
          <cell r="MO132">
            <v>1138.7098560653235</v>
          </cell>
          <cell r="MP132">
            <v>1144.7812801770765</v>
          </cell>
          <cell r="MQ132">
            <v>1148.3307198112905</v>
          </cell>
          <cell r="MR132">
            <v>1151.8191069278071</v>
          </cell>
          <cell r="MS132">
            <v>1164.1568279285016</v>
          </cell>
          <cell r="MT132">
            <v>1182.0191562711525</v>
          </cell>
          <cell r="MU132">
            <v>1194.5003311253975</v>
          </cell>
          <cell r="MV132">
            <v>1194.6988036884052</v>
          </cell>
          <cell r="MW132">
            <v>1201.5097194581178</v>
          </cell>
          <cell r="MX132">
            <v>1223.4607672470579</v>
          </cell>
          <cell r="MY132">
            <v>1244.2674518340691</v>
          </cell>
          <cell r="MZ132">
            <v>1258.7512849560856</v>
          </cell>
          <cell r="NA132">
            <v>1270.3557851454755</v>
          </cell>
          <cell r="NB132">
            <v>1283.365735722572</v>
          </cell>
          <cell r="NC132">
            <v>1293.7359134117826</v>
          </cell>
          <cell r="ND132">
            <v>1303.8511715531492</v>
          </cell>
          <cell r="NE132">
            <v>1322.3624357465612</v>
          </cell>
          <cell r="NF132">
            <v>1346.0698215061418</v>
          </cell>
          <cell r="NG132">
            <v>1364.3269963502257</v>
          </cell>
          <cell r="NH132">
            <v>1370.3687877527182</v>
          </cell>
          <cell r="NI132">
            <v>1378.2872107611272</v>
          </cell>
          <cell r="NJ132">
            <v>1396.6627072740123</v>
          </cell>
          <cell r="NK132">
            <v>1413.9938406040253</v>
          </cell>
          <cell r="NL132">
            <v>1424.9731101454058</v>
          </cell>
          <cell r="NM132">
            <v>1433.1101892070137</v>
          </cell>
          <cell r="NN132">
            <v>1442.7839258338533</v>
          </cell>
          <cell r="NO132">
            <v>1449.8763281137296</v>
          </cell>
          <cell r="NP132">
            <v>1456.8058376044914</v>
          </cell>
          <cell r="NQ132">
            <v>1472.4157096774718</v>
          </cell>
          <cell r="NR132">
            <v>1493.438817301135</v>
          </cell>
          <cell r="NS132">
            <v>1508.9797199937573</v>
          </cell>
          <cell r="NT132">
            <v>1370.3687877527182</v>
          </cell>
          <cell r="NU132">
            <v>1378.2872107611272</v>
          </cell>
          <cell r="NV132">
            <v>1396.6627072740123</v>
          </cell>
          <cell r="NW132">
            <v>1413.9938406040253</v>
          </cell>
          <cell r="NX132">
            <v>1424.9731101454058</v>
          </cell>
          <cell r="NY132">
            <v>1433.1101892070137</v>
          </cell>
          <cell r="NZ132">
            <v>1442.7839258338533</v>
          </cell>
          <cell r="OA132">
            <v>1449.8763281137296</v>
          </cell>
          <cell r="OB132">
            <v>1456.8058376044914</v>
          </cell>
          <cell r="OC132">
            <v>1472.4157096774718</v>
          </cell>
          <cell r="OD132">
            <v>1493.438817301135</v>
          </cell>
          <cell r="OE132">
            <v>1508.9797199937573</v>
          </cell>
          <cell r="OG132">
            <v>4272.0771399564446</v>
          </cell>
          <cell r="OH132">
            <v>8417.3958457443041</v>
          </cell>
          <cell r="OI132">
            <v>17241.696184268745</v>
          </cell>
        </row>
        <row r="133">
          <cell r="A133" t="str">
            <v>55010 Interb.Sjekk/Bankremisse</v>
          </cell>
          <cell r="B133" t="str">
            <v>SUMIF</v>
          </cell>
          <cell r="D133" t="str">
            <v>55010 Interb.Sjekk/Bankremisse</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F133">
            <v>0</v>
          </cell>
          <cell r="KG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cell r="LJ133">
            <v>0</v>
          </cell>
          <cell r="LK133">
            <v>0</v>
          </cell>
          <cell r="LL133">
            <v>0</v>
          </cell>
          <cell r="LM133">
            <v>0</v>
          </cell>
          <cell r="LN133">
            <v>0</v>
          </cell>
          <cell r="LO133">
            <v>0</v>
          </cell>
          <cell r="LP133">
            <v>0</v>
          </cell>
          <cell r="LQ133">
            <v>0</v>
          </cell>
          <cell r="LR133">
            <v>0</v>
          </cell>
          <cell r="LS133">
            <v>0</v>
          </cell>
          <cell r="LT133">
            <v>0</v>
          </cell>
          <cell r="LU133">
            <v>0</v>
          </cell>
          <cell r="LV133">
            <v>0</v>
          </cell>
          <cell r="LW133">
            <v>0</v>
          </cell>
          <cell r="LX133">
            <v>0</v>
          </cell>
          <cell r="LY133">
            <v>0</v>
          </cell>
          <cell r="LZ133">
            <v>0</v>
          </cell>
          <cell r="MA133">
            <v>0</v>
          </cell>
          <cell r="MB133">
            <v>0</v>
          </cell>
          <cell r="MC133">
            <v>0</v>
          </cell>
          <cell r="MD133">
            <v>0</v>
          </cell>
          <cell r="MF133">
            <v>0</v>
          </cell>
          <cell r="MG133">
            <v>0</v>
          </cell>
          <cell r="MH133">
            <v>0</v>
          </cell>
          <cell r="MJ133">
            <v>0</v>
          </cell>
          <cell r="MK133">
            <v>0</v>
          </cell>
          <cell r="ML133">
            <v>0</v>
          </cell>
          <cell r="MM133">
            <v>0</v>
          </cell>
          <cell r="MN133">
            <v>0</v>
          </cell>
          <cell r="MO133">
            <v>0</v>
          </cell>
          <cell r="MP133">
            <v>0</v>
          </cell>
          <cell r="MQ133">
            <v>0</v>
          </cell>
          <cell r="MR133">
            <v>0</v>
          </cell>
          <cell r="MS133">
            <v>0</v>
          </cell>
          <cell r="MT133">
            <v>0</v>
          </cell>
          <cell r="MU133">
            <v>0</v>
          </cell>
          <cell r="MV133">
            <v>0</v>
          </cell>
          <cell r="MW133">
            <v>0</v>
          </cell>
          <cell r="MX133">
            <v>0</v>
          </cell>
          <cell r="MY133">
            <v>0</v>
          </cell>
          <cell r="MZ133">
            <v>0</v>
          </cell>
          <cell r="NA133">
            <v>0</v>
          </cell>
          <cell r="NB133">
            <v>0</v>
          </cell>
          <cell r="NC133">
            <v>0</v>
          </cell>
          <cell r="ND133">
            <v>0</v>
          </cell>
          <cell r="NE133">
            <v>0</v>
          </cell>
          <cell r="NF133">
            <v>0</v>
          </cell>
          <cell r="NG133">
            <v>0</v>
          </cell>
          <cell r="NH133">
            <v>0</v>
          </cell>
          <cell r="NI133">
            <v>0</v>
          </cell>
          <cell r="NJ133">
            <v>0</v>
          </cell>
          <cell r="NK133">
            <v>0</v>
          </cell>
          <cell r="NL133">
            <v>0</v>
          </cell>
          <cell r="NM133">
            <v>0</v>
          </cell>
          <cell r="NN133">
            <v>0</v>
          </cell>
          <cell r="NO133">
            <v>0</v>
          </cell>
          <cell r="NP133">
            <v>0</v>
          </cell>
          <cell r="NQ133">
            <v>0</v>
          </cell>
          <cell r="NR133">
            <v>0</v>
          </cell>
          <cell r="NS133">
            <v>0</v>
          </cell>
          <cell r="NT133">
            <v>0</v>
          </cell>
          <cell r="NU133">
            <v>0</v>
          </cell>
          <cell r="NV133">
            <v>0</v>
          </cell>
          <cell r="NW133">
            <v>0</v>
          </cell>
          <cell r="NX133">
            <v>0</v>
          </cell>
          <cell r="NY133">
            <v>0</v>
          </cell>
          <cell r="NZ133">
            <v>0</v>
          </cell>
          <cell r="OA133">
            <v>0</v>
          </cell>
          <cell r="OB133">
            <v>0</v>
          </cell>
          <cell r="OC133">
            <v>0</v>
          </cell>
          <cell r="OD133">
            <v>0</v>
          </cell>
          <cell r="OE133">
            <v>0</v>
          </cell>
          <cell r="OG133">
            <v>0</v>
          </cell>
          <cell r="OH133">
            <v>0</v>
          </cell>
          <cell r="OI133">
            <v>0</v>
          </cell>
        </row>
        <row r="134">
          <cell r="A134" t="str">
            <v>45791 Eg Citi-Lån</v>
          </cell>
          <cell r="B134" t="str">
            <v>SUMIF</v>
          </cell>
          <cell r="C134" t="str">
            <v>NII</v>
          </cell>
          <cell r="D134" t="str">
            <v>45791 Eg Citi-Lån</v>
          </cell>
          <cell r="E134">
            <v>-763.11004780441738</v>
          </cell>
          <cell r="F134">
            <v>-751.70380666086726</v>
          </cell>
          <cell r="G134">
            <v>-650.92488391350537</v>
          </cell>
          <cell r="H134">
            <v>-994.82205351879372</v>
          </cell>
          <cell r="I134">
            <v>975.19317800362739</v>
          </cell>
          <cell r="J134">
            <v>-615.67207940909077</v>
          </cell>
          <cell r="K134">
            <v>-578.88607430267461</v>
          </cell>
          <cell r="L134">
            <v>-506.7837654134118</v>
          </cell>
          <cell r="M134">
            <v>-587.98171570834745</v>
          </cell>
          <cell r="N134">
            <v>-694.02888895943636</v>
          </cell>
          <cell r="O134">
            <v>-824.70070624494019</v>
          </cell>
          <cell r="P134">
            <v>-648.75338370358259</v>
          </cell>
          <cell r="Q134">
            <v>-356.68384604689732</v>
          </cell>
          <cell r="R134">
            <v>506.88319747238228</v>
          </cell>
          <cell r="S134">
            <v>503.49894592824165</v>
          </cell>
          <cell r="T134">
            <v>526.51573791863325</v>
          </cell>
          <cell r="U134">
            <v>851.97703925550502</v>
          </cell>
          <cell r="V134">
            <v>619.94203680391638</v>
          </cell>
          <cell r="W134">
            <v>578.97775931265528</v>
          </cell>
          <cell r="X134">
            <v>725.32721681829321</v>
          </cell>
          <cell r="Y134">
            <v>1948.1041755447111</v>
          </cell>
          <cell r="Z134">
            <v>333.37884947166606</v>
          </cell>
          <cell r="AA134">
            <v>943.119023516124</v>
          </cell>
          <cell r="AB134">
            <v>836.84246016751865</v>
          </cell>
          <cell r="AC134">
            <v>510.42737999653406</v>
          </cell>
          <cell r="AD134">
            <v>413.72507676309601</v>
          </cell>
          <cell r="AE134">
            <v>577</v>
          </cell>
          <cell r="AF134">
            <v>750.1</v>
          </cell>
          <cell r="AG134">
            <v>633.024975511756</v>
          </cell>
          <cell r="AH134">
            <v>635.87502068853303</v>
          </cell>
          <cell r="AI134">
            <v>641</v>
          </cell>
          <cell r="AJ134">
            <v>589.70000000000005</v>
          </cell>
          <cell r="AK134">
            <v>534</v>
          </cell>
          <cell r="AL134">
            <v>732</v>
          </cell>
          <cell r="AM134">
            <v>808</v>
          </cell>
          <cell r="AN134">
            <v>912.226</v>
          </cell>
          <cell r="AO134">
            <v>576.17499999999995</v>
          </cell>
          <cell r="AP134">
            <v>485.4</v>
          </cell>
          <cell r="AQ134">
            <v>705</v>
          </cell>
          <cell r="AR134">
            <v>767.47500000000002</v>
          </cell>
          <cell r="AS134">
            <v>778.55</v>
          </cell>
          <cell r="AT134">
            <v>913.70500000000004</v>
          </cell>
          <cell r="AU134">
            <v>741.67499999999995</v>
          </cell>
          <cell r="AV134">
            <v>733.125</v>
          </cell>
          <cell r="AW134">
            <v>586.875</v>
          </cell>
          <cell r="AX134">
            <v>690.95</v>
          </cell>
          <cell r="AY134">
            <v>805.02499999999998</v>
          </cell>
          <cell r="AZ134">
            <v>382.22499999999997</v>
          </cell>
          <cell r="BA134">
            <v>562.45000000000005</v>
          </cell>
          <cell r="BB134">
            <v>444.92500000000001</v>
          </cell>
          <cell r="BC134">
            <v>473.77499999999998</v>
          </cell>
          <cell r="BD134">
            <v>843</v>
          </cell>
          <cell r="BE134">
            <v>711.02499999999998</v>
          </cell>
          <cell r="BF134">
            <v>823.65</v>
          </cell>
          <cell r="BG134">
            <v>579.54999999999995</v>
          </cell>
          <cell r="BH134">
            <v>563.67499999999995</v>
          </cell>
          <cell r="BI134">
            <v>569.47500000000002</v>
          </cell>
          <cell r="BJ134">
            <v>565.52499999999998</v>
          </cell>
          <cell r="BK134">
            <v>473.7</v>
          </cell>
          <cell r="BL134">
            <v>437.25</v>
          </cell>
          <cell r="BM134">
            <v>438.65</v>
          </cell>
          <cell r="BN134">
            <v>387.5</v>
          </cell>
          <cell r="BO134">
            <v>473.47500000000002</v>
          </cell>
          <cell r="BP134">
            <v>718.65</v>
          </cell>
          <cell r="BQ134">
            <v>565.1</v>
          </cell>
          <cell r="BR134">
            <v>527.4</v>
          </cell>
          <cell r="BS134">
            <v>586.59199999999998</v>
          </cell>
          <cell r="BT134">
            <v>692.32500000000005</v>
          </cell>
          <cell r="BU134">
            <v>755.53200000000004</v>
          </cell>
          <cell r="BV134">
            <v>1082.489</v>
          </cell>
          <cell r="BW134">
            <v>1155.635</v>
          </cell>
          <cell r="BX134">
            <v>972.06600000000003</v>
          </cell>
          <cell r="BY134">
            <v>774.10199999999998</v>
          </cell>
          <cell r="BZ134">
            <v>814.22199999999998</v>
          </cell>
          <cell r="CA134">
            <v>720.34699999999998</v>
          </cell>
          <cell r="CB134">
            <v>896.50800000000004</v>
          </cell>
          <cell r="CC134">
            <v>1054.3900000000001</v>
          </cell>
          <cell r="CD134">
            <v>833.04200000000003</v>
          </cell>
          <cell r="CE134">
            <v>641.04</v>
          </cell>
          <cell r="CF134">
            <v>642.029</v>
          </cell>
          <cell r="CG134">
            <v>685.678</v>
          </cell>
          <cell r="CH134">
            <v>911.54300000000001</v>
          </cell>
          <cell r="CI134">
            <v>1118.681</v>
          </cell>
          <cell r="CJ134">
            <v>1085.9580000000001</v>
          </cell>
          <cell r="CK134">
            <v>578.59500000000003</v>
          </cell>
          <cell r="CL134">
            <v>766.28899999999999</v>
          </cell>
          <cell r="CM134">
            <v>722.94</v>
          </cell>
          <cell r="CN134">
            <v>893.50599999999997</v>
          </cell>
          <cell r="CO134">
            <v>782.81299999999999</v>
          </cell>
          <cell r="CP134">
            <v>731.61500000000001</v>
          </cell>
          <cell r="CQ134">
            <v>580.13199999999995</v>
          </cell>
          <cell r="CR134">
            <v>485.83300000000003</v>
          </cell>
          <cell r="CS134">
            <v>586.98099999999999</v>
          </cell>
          <cell r="CT134">
            <v>947.68100000000004</v>
          </cell>
          <cell r="CU134">
            <v>1071.691</v>
          </cell>
          <cell r="CV134">
            <v>743.47699999999998</v>
          </cell>
          <cell r="CW134">
            <v>213.37100000000001</v>
          </cell>
          <cell r="CX134">
            <v>173.82499999999999</v>
          </cell>
          <cell r="CY134">
            <v>545.77499999999998</v>
          </cell>
          <cell r="CZ134">
            <v>809.35</v>
          </cell>
          <cell r="DA134">
            <v>643.1</v>
          </cell>
          <cell r="DB134">
            <v>578.25</v>
          </cell>
          <cell r="DC134">
            <v>558</v>
          </cell>
          <cell r="DD134">
            <v>551.4</v>
          </cell>
          <cell r="DE134">
            <v>592.1</v>
          </cell>
          <cell r="DF134">
            <v>816.05</v>
          </cell>
          <cell r="DG134">
            <v>909.15</v>
          </cell>
          <cell r="DH134">
            <v>795.45</v>
          </cell>
          <cell r="DI134">
            <v>547.15</v>
          </cell>
          <cell r="DJ134">
            <v>657.9</v>
          </cell>
          <cell r="DK134">
            <v>765.75</v>
          </cell>
          <cell r="DL134">
            <v>610.54999999999995</v>
          </cell>
          <cell r="DM134">
            <v>662.8</v>
          </cell>
          <cell r="DN134">
            <v>552.29999999999995</v>
          </cell>
          <cell r="DO134">
            <v>560.65</v>
          </cell>
          <cell r="DP134">
            <v>595.5</v>
          </cell>
          <cell r="DQ134">
            <v>600.85</v>
          </cell>
          <cell r="DR134">
            <v>738.1</v>
          </cell>
          <cell r="DS134">
            <v>745.8</v>
          </cell>
          <cell r="DT134">
            <v>675.65</v>
          </cell>
          <cell r="DU134">
            <v>528.25</v>
          </cell>
          <cell r="DV134">
            <v>594.9</v>
          </cell>
          <cell r="DW134">
            <v>799.6</v>
          </cell>
          <cell r="DX134">
            <v>853.8</v>
          </cell>
          <cell r="DY134">
            <v>669.55</v>
          </cell>
          <cell r="DZ134">
            <v>811.05</v>
          </cell>
          <cell r="EA134">
            <v>688.7</v>
          </cell>
          <cell r="EB134">
            <v>565.35</v>
          </cell>
          <cell r="EC134">
            <v>764.15</v>
          </cell>
          <cell r="ED134">
            <v>1082.4000000000001</v>
          </cell>
          <cell r="EE134">
            <v>770.05</v>
          </cell>
          <cell r="EF134">
            <v>606.70000000000005</v>
          </cell>
          <cell r="EG134">
            <v>393.7</v>
          </cell>
          <cell r="EH134">
            <v>572.15</v>
          </cell>
          <cell r="EI134">
            <v>420.45</v>
          </cell>
          <cell r="EJ134">
            <v>303.45</v>
          </cell>
          <cell r="EK134">
            <v>502.05</v>
          </cell>
          <cell r="EL134">
            <v>516.65</v>
          </cell>
          <cell r="EM134">
            <v>429.4</v>
          </cell>
          <cell r="EN134">
            <v>458.35</v>
          </cell>
          <cell r="EO134">
            <v>580.75</v>
          </cell>
          <cell r="EP134">
            <v>625.9</v>
          </cell>
          <cell r="EQ134">
            <v>813.1</v>
          </cell>
          <cell r="ER134">
            <v>939.6</v>
          </cell>
          <cell r="ES134">
            <v>753.95</v>
          </cell>
          <cell r="ET134">
            <v>956.95</v>
          </cell>
          <cell r="EU134">
            <v>922</v>
          </cell>
          <cell r="EV134">
            <v>844.85</v>
          </cell>
          <cell r="EW134">
            <v>771.8</v>
          </cell>
          <cell r="EX134">
            <v>762.05</v>
          </cell>
          <cell r="EY134">
            <v>730.95</v>
          </cell>
          <cell r="EZ134">
            <v>497.3</v>
          </cell>
          <cell r="FA134">
            <v>668.45</v>
          </cell>
          <cell r="FB134">
            <v>654.65</v>
          </cell>
          <cell r="FC134">
            <v>709.9</v>
          </cell>
          <cell r="FD134">
            <v>540.20000000000005</v>
          </cell>
          <cell r="FE134">
            <v>396.95</v>
          </cell>
          <cell r="FF134">
            <v>657.45</v>
          </cell>
          <cell r="FG134">
            <v>659.55</v>
          </cell>
          <cell r="FH134">
            <v>681.3</v>
          </cell>
          <cell r="FI134">
            <v>489</v>
          </cell>
          <cell r="FJ134">
            <v>468.15</v>
          </cell>
          <cell r="FK134">
            <v>469.1</v>
          </cell>
          <cell r="FL134">
            <v>424.8</v>
          </cell>
          <cell r="FM134">
            <v>456.45</v>
          </cell>
          <cell r="FN134">
            <v>609.95000000000005</v>
          </cell>
          <cell r="FO134">
            <v>505.3</v>
          </cell>
          <cell r="FP134">
            <v>469</v>
          </cell>
          <cell r="FQ134">
            <v>376.35</v>
          </cell>
          <cell r="FR134">
            <v>510.65</v>
          </cell>
          <cell r="FS134">
            <v>494.15</v>
          </cell>
          <cell r="FT134">
            <v>597.45000000000005</v>
          </cell>
          <cell r="FU134">
            <v>488.15</v>
          </cell>
          <cell r="FV134">
            <v>495.35</v>
          </cell>
          <cell r="FW134">
            <v>585.15</v>
          </cell>
          <cell r="FX134">
            <v>686.93368999999996</v>
          </cell>
          <cell r="FY134">
            <v>708.1</v>
          </cell>
          <cell r="FZ134">
            <v>813.05</v>
          </cell>
          <cell r="GA134">
            <v>653.54999999999995</v>
          </cell>
          <cell r="GB134">
            <v>579.20000000000005</v>
          </cell>
          <cell r="GC134">
            <v>371.6</v>
          </cell>
          <cell r="GD134">
            <v>642</v>
          </cell>
          <cell r="GE134">
            <v>530.54999999999995</v>
          </cell>
          <cell r="GF134">
            <v>669.75</v>
          </cell>
          <cell r="GG134">
            <v>469.8</v>
          </cell>
          <cell r="GH134">
            <v>812.45</v>
          </cell>
          <cell r="GI134">
            <v>673.15</v>
          </cell>
          <cell r="GJ134">
            <v>391.45951370769041</v>
          </cell>
          <cell r="GK134">
            <v>499.78053368420518</v>
          </cell>
          <cell r="GL134">
            <v>560.10353893317392</v>
          </cell>
          <cell r="GM134">
            <v>638.39519899348284</v>
          </cell>
          <cell r="GN134">
            <v>557.83996899534679</v>
          </cell>
          <cell r="GO134">
            <v>437.94160553628024</v>
          </cell>
          <cell r="GP134">
            <v>676.27403719223582</v>
          </cell>
          <cell r="GQ134">
            <v>680.67099063667774</v>
          </cell>
          <cell r="GR134">
            <v>765.49097501915787</v>
          </cell>
          <cell r="GS134">
            <v>709.11346563679388</v>
          </cell>
          <cell r="GT134">
            <v>680.81400546851967</v>
          </cell>
          <cell r="GU134">
            <v>590.5011390325227</v>
          </cell>
          <cell r="GV134">
            <v>451.27580703531925</v>
          </cell>
          <cell r="GW134">
            <v>556.69940845942449</v>
          </cell>
          <cell r="GX134">
            <v>621.47754032431249</v>
          </cell>
          <cell r="GY134">
            <v>708.72854627048525</v>
          </cell>
          <cell r="GZ134">
            <v>620.15097503733068</v>
          </cell>
          <cell r="HA134">
            <v>487.93117804968421</v>
          </cell>
          <cell r="HB134">
            <v>737.79432391790999</v>
          </cell>
          <cell r="HC134">
            <v>740.88847634177682</v>
          </cell>
          <cell r="HD134">
            <v>833.97317244278986</v>
          </cell>
          <cell r="HE134">
            <v>770.26311401301962</v>
          </cell>
          <cell r="HF134">
            <v>740.98911640862855</v>
          </cell>
          <cell r="HG134">
            <v>644.03905886254802</v>
          </cell>
          <cell r="HH134">
            <v>499.24425635473307</v>
          </cell>
          <cell r="HI134">
            <v>605.57522226601486</v>
          </cell>
          <cell r="HJ134">
            <v>675.19682985015379</v>
          </cell>
          <cell r="HK134">
            <v>769.99224482932095</v>
          </cell>
          <cell r="HL134">
            <v>674.26332094450004</v>
          </cell>
          <cell r="HM134">
            <v>530.71488114173849</v>
          </cell>
          <cell r="HN134">
            <v>779.12883571601139</v>
          </cell>
          <cell r="HO134">
            <v>781.57158762959045</v>
          </cell>
          <cell r="HP134">
            <v>880.33192434518605</v>
          </cell>
          <cell r="HQ134">
            <v>812.15556602498873</v>
          </cell>
          <cell r="HR134">
            <v>781.65104031394696</v>
          </cell>
          <cell r="HS134">
            <v>679.83910245750883</v>
          </cell>
          <cell r="HT134">
            <v>528.78563510468894</v>
          </cell>
          <cell r="HU134">
            <v>638.98744687112639</v>
          </cell>
          <cell r="HV134">
            <v>711.83081768161469</v>
          </cell>
          <cell r="HW134">
            <v>811.9417219325951</v>
          </cell>
          <cell r="HX134">
            <v>711.09383696662485</v>
          </cell>
          <cell r="HY134">
            <v>560.08798404276536</v>
          </cell>
          <cell r="IA134">
            <v>-6235.7480258779196</v>
          </cell>
          <cell r="IB134">
            <v>8884.993822206181</v>
          </cell>
          <cell r="IC134">
            <v>7802.8260729633848</v>
          </cell>
          <cell r="ID134">
            <v>8152.4549999999999</v>
          </cell>
          <cell r="IE134">
            <v>6924.2</v>
          </cell>
          <cell r="IF134">
            <v>8690.866</v>
          </cell>
          <cell r="IG134">
            <v>9982.0330000000013</v>
          </cell>
          <cell r="IH134">
            <v>8526.3289999999979</v>
          </cell>
          <cell r="II134">
            <v>7519.5999999999995</v>
          </cell>
          <cell r="IJ134">
            <v>7694.1000000000013</v>
          </cell>
          <cell r="IK134">
            <v>8599.9500000000007</v>
          </cell>
          <cell r="IL134">
            <v>6915.8</v>
          </cell>
          <cell r="IM134">
            <v>8456.0499999999993</v>
          </cell>
          <cell r="IN134">
            <v>6266.4000000000005</v>
          </cell>
          <cell r="IO134">
            <v>6983.3336900000004</v>
          </cell>
          <cell r="IP134">
            <v>6883.2203598501792</v>
          </cell>
          <cell r="IQ134">
            <v>7549.1280681624648</v>
          </cell>
          <cell r="IR134">
            <v>8222.9340173731343</v>
          </cell>
          <cell r="IS134">
            <v>8677.405499086648</v>
          </cell>
          <cell r="IU134">
            <v>2248.3000000000002</v>
          </cell>
          <cell r="IV134">
            <v>2169.3000000000002</v>
          </cell>
          <cell r="IW134">
            <v>2411.9</v>
          </cell>
          <cell r="IX134">
            <v>1770.45</v>
          </cell>
          <cell r="IY134">
            <v>1296.05</v>
          </cell>
          <cell r="IZ134">
            <v>1448.1</v>
          </cell>
          <cell r="JA134">
            <v>1665</v>
          </cell>
          <cell r="JB134">
            <v>2506.65</v>
          </cell>
          <cell r="JC134">
            <v>2723.8</v>
          </cell>
          <cell r="JD134">
            <v>2264.8000000000002</v>
          </cell>
          <cell r="JE134">
            <v>1820.4</v>
          </cell>
          <cell r="JF134">
            <v>1647.05</v>
          </cell>
          <cell r="JG134">
            <v>1998.3</v>
          </cell>
          <cell r="JH134">
            <v>1426.25</v>
          </cell>
          <cell r="JI134">
            <v>1491.2</v>
          </cell>
          <cell r="JJ134">
            <v>1350.65</v>
          </cell>
          <cell r="JK134">
            <v>1602.25</v>
          </cell>
          <cell r="JL134">
            <v>1568.65</v>
          </cell>
          <cell r="JM134">
            <v>2208.0836899999999</v>
          </cell>
          <cell r="JN134">
            <v>1604.35</v>
          </cell>
          <cell r="JO134">
            <v>1842.3</v>
          </cell>
          <cell r="JP134">
            <v>1955.4</v>
          </cell>
          <cell r="JQ134">
            <v>1451.3435863250695</v>
          </cell>
          <cell r="JR134">
            <v>1634.1767735251101</v>
          </cell>
          <cell r="JS134">
            <v>2122.4360028480714</v>
          </cell>
          <cell r="JT134">
            <v>1980.4286101378361</v>
          </cell>
          <cell r="JU134">
            <v>1629.4527558190562</v>
          </cell>
          <cell r="JV134">
            <v>1816.8106993575002</v>
          </cell>
          <cell r="JW134">
            <v>2312.6559727024764</v>
          </cell>
          <cell r="JX134">
            <v>2155.291289284196</v>
          </cell>
          <cell r="JY134">
            <v>1780.0163084709018</v>
          </cell>
          <cell r="JZ134">
            <v>1974.9704469155595</v>
          </cell>
          <cell r="KA134">
            <v>2441.0323476907879</v>
          </cell>
          <cell r="KB134">
            <v>2273.6457087964445</v>
          </cell>
          <cell r="KC134">
            <v>1879.60389965743</v>
          </cell>
          <cell r="KD134">
            <v>2083.1235429419853</v>
          </cell>
          <cell r="KF134">
            <v>3170.9</v>
          </cell>
          <cell r="KG134">
            <v>3797.7000000000003</v>
          </cell>
          <cell r="KI134">
            <v>956.95</v>
          </cell>
          <cell r="KJ134">
            <v>922</v>
          </cell>
          <cell r="KK134">
            <v>844.85</v>
          </cell>
          <cell r="KL134">
            <v>771.8</v>
          </cell>
          <cell r="KM134">
            <v>762.05</v>
          </cell>
          <cell r="KN134">
            <v>730.95</v>
          </cell>
          <cell r="KO134">
            <v>497.3</v>
          </cell>
          <cell r="KP134">
            <v>668.45</v>
          </cell>
          <cell r="KQ134">
            <v>654.65</v>
          </cell>
          <cell r="KR134">
            <v>709.9</v>
          </cell>
          <cell r="KS134">
            <v>540.20000000000005</v>
          </cell>
          <cell r="KT134">
            <v>396.95</v>
          </cell>
          <cell r="KU134">
            <v>657.45</v>
          </cell>
          <cell r="KV134">
            <v>659.55</v>
          </cell>
          <cell r="KW134">
            <v>681.3</v>
          </cell>
          <cell r="KX134">
            <v>489</v>
          </cell>
          <cell r="KY134">
            <v>468.15</v>
          </cell>
          <cell r="KZ134">
            <v>469.1</v>
          </cell>
          <cell r="LA134">
            <v>424.8</v>
          </cell>
          <cell r="LB134">
            <v>456.45</v>
          </cell>
          <cell r="LC134">
            <v>609.95000000000005</v>
          </cell>
          <cell r="LD134">
            <v>505.3</v>
          </cell>
          <cell r="LE134">
            <v>469</v>
          </cell>
          <cell r="LF134">
            <v>376.35</v>
          </cell>
          <cell r="LG134">
            <v>510.65</v>
          </cell>
          <cell r="LH134">
            <v>494.15</v>
          </cell>
          <cell r="LI134">
            <v>597.45000000000005</v>
          </cell>
          <cell r="LJ134">
            <v>488.15</v>
          </cell>
          <cell r="LK134">
            <v>495.35</v>
          </cell>
          <cell r="LL134">
            <v>585.15</v>
          </cell>
          <cell r="LM134">
            <v>686.93368999999996</v>
          </cell>
          <cell r="LN134">
            <v>708.1</v>
          </cell>
          <cell r="LO134">
            <v>813.05</v>
          </cell>
          <cell r="LP134">
            <v>653.54999999999995</v>
          </cell>
          <cell r="LQ134">
            <v>579.20000000000005</v>
          </cell>
          <cell r="LR134">
            <v>382.80968287393085</v>
          </cell>
          <cell r="LS134">
            <v>642</v>
          </cell>
          <cell r="LT134">
            <v>530.54999999999995</v>
          </cell>
          <cell r="LU134">
            <v>669.75</v>
          </cell>
          <cell r="LV134">
            <v>602.96834806902234</v>
          </cell>
          <cell r="LW134">
            <v>576.63352708316495</v>
          </cell>
          <cell r="LX134">
            <v>497.83298485969169</v>
          </cell>
          <cell r="LY134">
            <v>369.35600799752808</v>
          </cell>
          <cell r="LZ134">
            <v>471.56075234465726</v>
          </cell>
          <cell r="MA134">
            <v>528.47765850985104</v>
          </cell>
          <cell r="MB134">
            <v>602.34863113096458</v>
          </cell>
          <cell r="MC134">
            <v>526.34189956982607</v>
          </cell>
          <cell r="MD134">
            <v>413.21351887667976</v>
          </cell>
          <cell r="MF134">
            <v>1677.4348600118792</v>
          </cell>
          <cell r="MG134">
            <v>3519.7348600118789</v>
          </cell>
          <cell r="MH134">
            <v>6431.0333284413846</v>
          </cell>
          <cell r="MJ134">
            <v>956.95</v>
          </cell>
          <cell r="MK134">
            <v>922</v>
          </cell>
          <cell r="ML134">
            <v>844.85</v>
          </cell>
          <cell r="MM134">
            <v>482.66160886536551</v>
          </cell>
          <cell r="MN134">
            <v>524.99420503223405</v>
          </cell>
          <cell r="MO134">
            <v>538.91336935565801</v>
          </cell>
          <cell r="MP134">
            <v>438.52648925344243</v>
          </cell>
          <cell r="MQ134">
            <v>540.16359369608529</v>
          </cell>
          <cell r="MR134">
            <v>716.37437965037782</v>
          </cell>
          <cell r="MS134">
            <v>716.37437965037782</v>
          </cell>
          <cell r="MT134">
            <v>563.90952133526787</v>
          </cell>
          <cell r="MU134">
            <v>374.97561900989353</v>
          </cell>
          <cell r="MV134">
            <v>796.91799907517293</v>
          </cell>
          <cell r="MW134">
            <v>833.56957583913982</v>
          </cell>
          <cell r="MX134">
            <v>770.24321254781592</v>
          </cell>
          <cell r="MY134">
            <v>653.02717928671348</v>
          </cell>
          <cell r="MZ134">
            <v>697.58517477954274</v>
          </cell>
          <cell r="NA134">
            <v>710.11242267062426</v>
          </cell>
          <cell r="NB134">
            <v>613.3055716359828</v>
          </cell>
          <cell r="NC134">
            <v>711.23762457700889</v>
          </cell>
          <cell r="ND134">
            <v>881.66820666405908</v>
          </cell>
          <cell r="NE134">
            <v>881.66820666405908</v>
          </cell>
          <cell r="NF134">
            <v>732.6089594522731</v>
          </cell>
          <cell r="NG134">
            <v>549.65112947414138</v>
          </cell>
          <cell r="NH134">
            <v>812.8563590566763</v>
          </cell>
          <cell r="NI134">
            <v>850.24096735592241</v>
          </cell>
          <cell r="NJ134">
            <v>785.64807679877231</v>
          </cell>
          <cell r="NK134">
            <v>666.08772287244778</v>
          </cell>
          <cell r="NL134">
            <v>711.53687827513352</v>
          </cell>
          <cell r="NM134">
            <v>724.31467112403664</v>
          </cell>
          <cell r="NN134">
            <v>625.57168306870244</v>
          </cell>
          <cell r="NO134">
            <v>725.46237706854913</v>
          </cell>
          <cell r="NP134">
            <v>899.30157079734022</v>
          </cell>
          <cell r="NQ134">
            <v>899.30157079734022</v>
          </cell>
          <cell r="NR134">
            <v>747.26113864131855</v>
          </cell>
          <cell r="NS134">
            <v>560.64415206362412</v>
          </cell>
          <cell r="NT134">
            <v>812.8563590566763</v>
          </cell>
          <cell r="NU134">
            <v>850.24096735592241</v>
          </cell>
          <cell r="NV134">
            <v>785.64807679877231</v>
          </cell>
          <cell r="NW134">
            <v>666.08772287244778</v>
          </cell>
          <cell r="NX134">
            <v>711.53687827513352</v>
          </cell>
          <cell r="NY134">
            <v>724.31467112403664</v>
          </cell>
          <cell r="NZ134">
            <v>625.57168306870244</v>
          </cell>
          <cell r="OA134">
            <v>725.46237706854913</v>
          </cell>
          <cell r="OB134">
            <v>899.30157079734022</v>
          </cell>
          <cell r="OC134">
            <v>899.30157079734022</v>
          </cell>
          <cell r="OD134">
            <v>747.26113864131855</v>
          </cell>
          <cell r="OE134">
            <v>560.64415206362412</v>
          </cell>
          <cell r="OG134">
            <v>2101.9392722716179</v>
          </cell>
          <cell r="OH134">
            <v>4550.6846754829885</v>
          </cell>
          <cell r="OI134">
            <v>9008.227167919862</v>
          </cell>
        </row>
        <row r="135">
          <cell r="A135" t="str">
            <v>54110 Purregebyr Utlån</v>
          </cell>
          <cell r="B135" t="str">
            <v>SUMIF</v>
          </cell>
          <cell r="D135" t="str">
            <v>54110 Purregebyr Utlån</v>
          </cell>
          <cell r="E135">
            <v>0</v>
          </cell>
          <cell r="F135">
            <v>0</v>
          </cell>
          <cell r="G135">
            <v>0</v>
          </cell>
          <cell r="H135">
            <v>0</v>
          </cell>
          <cell r="I135">
            <v>0</v>
          </cell>
          <cell r="J135">
            <v>0</v>
          </cell>
          <cell r="K135">
            <v>0</v>
          </cell>
          <cell r="L135">
            <v>0</v>
          </cell>
          <cell r="M135">
            <v>0</v>
          </cell>
          <cell r="N135">
            <v>0</v>
          </cell>
          <cell r="O135">
            <v>0</v>
          </cell>
          <cell r="P135">
            <v>0</v>
          </cell>
          <cell r="Q135">
            <v>0</v>
          </cell>
          <cell r="R135">
            <v>275.97374680209845</v>
          </cell>
          <cell r="S135">
            <v>219.851513507379</v>
          </cell>
          <cell r="T135">
            <v>221.35915511461602</v>
          </cell>
          <cell r="U135">
            <v>253.23884204565698</v>
          </cell>
          <cell r="V135">
            <v>257.751029298513</v>
          </cell>
          <cell r="W135">
            <v>256.72674947591997</v>
          </cell>
          <cell r="X135">
            <v>199.90112014031098</v>
          </cell>
          <cell r="Y135">
            <v>243.44342416203006</v>
          </cell>
          <cell r="Z135">
            <v>282.40460589631647</v>
          </cell>
          <cell r="AA135">
            <v>230.63487179585249</v>
          </cell>
          <cell r="AB135">
            <v>251.76963150205967</v>
          </cell>
          <cell r="AC135">
            <v>282.18615637444401</v>
          </cell>
          <cell r="AD135">
            <v>311.93826466084801</v>
          </cell>
          <cell r="AE135">
            <v>266</v>
          </cell>
          <cell r="AF135">
            <v>277.5</v>
          </cell>
          <cell r="AG135">
            <v>229</v>
          </cell>
          <cell r="AH135">
            <v>245.70944511199201</v>
          </cell>
          <cell r="AI135">
            <v>294</v>
          </cell>
          <cell r="AJ135">
            <v>199.8</v>
          </cell>
          <cell r="AK135">
            <v>292</v>
          </cell>
          <cell r="AL135">
            <v>291</v>
          </cell>
          <cell r="AM135">
            <v>267</v>
          </cell>
          <cell r="AN135">
            <v>265.005</v>
          </cell>
          <cell r="AO135">
            <v>258.41523000000001</v>
          </cell>
          <cell r="AP135">
            <v>322.04829999999998</v>
          </cell>
          <cell r="AQ135">
            <v>294</v>
          </cell>
          <cell r="AR135">
            <v>309.60000000000002</v>
          </cell>
          <cell r="AS135">
            <v>296.22000000000003</v>
          </cell>
          <cell r="AT135">
            <v>285.95999999999998</v>
          </cell>
          <cell r="AU135">
            <v>288.18</v>
          </cell>
          <cell r="AV135">
            <v>198.36</v>
          </cell>
          <cell r="AW135">
            <v>271.26</v>
          </cell>
          <cell r="AX135">
            <v>257.10000000000002</v>
          </cell>
          <cell r="AY135">
            <v>263.45999999999998</v>
          </cell>
          <cell r="AZ135">
            <v>344.76</v>
          </cell>
          <cell r="BA135">
            <v>189.54695000000001</v>
          </cell>
          <cell r="BB135">
            <v>121.97321000000001</v>
          </cell>
          <cell r="BC135">
            <v>93.56823</v>
          </cell>
          <cell r="BD135">
            <v>81.398270000000011</v>
          </cell>
          <cell r="BE135">
            <v>97.87115</v>
          </cell>
          <cell r="BF135">
            <v>265.45859999999999</v>
          </cell>
          <cell r="BG135">
            <v>330.22532000000001</v>
          </cell>
          <cell r="BH135">
            <v>189.07479000000001</v>
          </cell>
          <cell r="BI135">
            <v>185.02847</v>
          </cell>
          <cell r="BJ135">
            <v>291.19168000000002</v>
          </cell>
          <cell r="BK135">
            <v>222.30475000000001</v>
          </cell>
          <cell r="BL135">
            <v>145.09304</v>
          </cell>
          <cell r="BM135">
            <v>174.21481</v>
          </cell>
          <cell r="BN135">
            <v>232.73033999999998</v>
          </cell>
          <cell r="BO135">
            <v>272.62993999999998</v>
          </cell>
          <cell r="BP135">
            <v>172.58174</v>
          </cell>
          <cell r="BQ135">
            <v>117.52663000000001</v>
          </cell>
          <cell r="BR135">
            <v>177.03148999999999</v>
          </cell>
          <cell r="BS135">
            <v>244.07701999999998</v>
          </cell>
          <cell r="BT135">
            <v>314.26294999999999</v>
          </cell>
          <cell r="BU135">
            <v>205.05878000000001</v>
          </cell>
          <cell r="BV135">
            <v>192.65226000000001</v>
          </cell>
          <cell r="BW135">
            <v>220.54084</v>
          </cell>
          <cell r="BX135">
            <v>196.75673999999998</v>
          </cell>
          <cell r="BY135">
            <v>166.96635999999998</v>
          </cell>
          <cell r="BZ135">
            <v>186.90496999999999</v>
          </cell>
          <cell r="CA135">
            <v>222.67708999999999</v>
          </cell>
          <cell r="CB135">
            <v>221.17551</v>
          </cell>
          <cell r="CC135">
            <v>182.69245999999998</v>
          </cell>
          <cell r="CD135">
            <v>234.63137</v>
          </cell>
          <cell r="CE135">
            <v>234.07104000000001</v>
          </cell>
          <cell r="CF135">
            <v>256.09922</v>
          </cell>
          <cell r="CG135">
            <v>172.99053000000001</v>
          </cell>
          <cell r="CH135">
            <v>220.0479</v>
          </cell>
          <cell r="CI135">
            <v>189.33569</v>
          </cell>
          <cell r="CJ135">
            <v>155.13325</v>
          </cell>
          <cell r="CK135">
            <v>239.72188</v>
          </cell>
          <cell r="CL135">
            <v>234.40199999999999</v>
          </cell>
          <cell r="CM135">
            <v>241.39234999999999</v>
          </cell>
          <cell r="CN135">
            <v>191.00682</v>
          </cell>
          <cell r="CO135">
            <v>164.54194000000001</v>
          </cell>
          <cell r="CP135">
            <v>198.31157000000002</v>
          </cell>
          <cell r="CQ135">
            <v>298.68781999999999</v>
          </cell>
          <cell r="CR135">
            <v>197.72460000000001</v>
          </cell>
          <cell r="CS135">
            <v>159.66074</v>
          </cell>
          <cell r="CT135">
            <v>256.12900999999999</v>
          </cell>
          <cell r="CU135">
            <v>173.18648999999999</v>
          </cell>
          <cell r="CV135">
            <v>168.01806999999999</v>
          </cell>
          <cell r="CW135">
            <v>211.51189000000002</v>
          </cell>
          <cell r="CX135">
            <v>170.32011</v>
          </cell>
          <cell r="CY135">
            <v>235.72389000000001</v>
          </cell>
          <cell r="CZ135">
            <v>251.66838000000001</v>
          </cell>
          <cell r="DA135">
            <v>192.95699999999999</v>
          </cell>
          <cell r="DB135">
            <v>190.70385000000002</v>
          </cell>
          <cell r="DC135">
            <v>349.63463000000002</v>
          </cell>
          <cell r="DD135">
            <v>186.22504000000001</v>
          </cell>
          <cell r="DE135">
            <v>178.67237</v>
          </cell>
          <cell r="DF135">
            <v>245.59231</v>
          </cell>
          <cell r="DG135">
            <v>182.52551</v>
          </cell>
          <cell r="DH135">
            <v>217.63598000000002</v>
          </cell>
          <cell r="DI135">
            <v>221.96880999999999</v>
          </cell>
          <cell r="DJ135">
            <v>200.52850000000001</v>
          </cell>
          <cell r="DK135">
            <v>287.97444000000002</v>
          </cell>
          <cell r="DL135">
            <v>212.54856000000001</v>
          </cell>
          <cell r="DM135">
            <v>155.10814000000002</v>
          </cell>
          <cell r="DN135">
            <v>198.87170999999998</v>
          </cell>
          <cell r="DO135">
            <v>274.80341999999996</v>
          </cell>
          <cell r="DP135">
            <v>163.97792000000001</v>
          </cell>
          <cell r="DQ135">
            <v>213.34048999999999</v>
          </cell>
          <cell r="DR135">
            <v>205.99199999999999</v>
          </cell>
          <cell r="DS135">
            <v>133.63728</v>
          </cell>
          <cell r="DT135">
            <v>196.24876999999998</v>
          </cell>
          <cell r="DU135">
            <v>171.22594000000001</v>
          </cell>
          <cell r="DV135">
            <v>218.35459</v>
          </cell>
          <cell r="DW135">
            <v>190.83019000000002</v>
          </cell>
          <cell r="DX135">
            <v>140.94985</v>
          </cell>
          <cell r="DY135">
            <v>162.21782999999999</v>
          </cell>
          <cell r="DZ135">
            <v>199.67071999999999</v>
          </cell>
          <cell r="EA135">
            <v>205.73734999999999</v>
          </cell>
          <cell r="EB135">
            <v>164.19038</v>
          </cell>
          <cell r="EC135">
            <v>197.53329000000002</v>
          </cell>
          <cell r="ED135">
            <v>230.41834</v>
          </cell>
          <cell r="EE135">
            <v>185.16468</v>
          </cell>
          <cell r="EF135">
            <v>221.14909</v>
          </cell>
          <cell r="EG135">
            <v>170.78735</v>
          </cell>
          <cell r="EH135">
            <v>255.88226</v>
          </cell>
          <cell r="EI135">
            <v>216.44071</v>
          </cell>
          <cell r="EJ135">
            <v>174.38788</v>
          </cell>
          <cell r="EK135">
            <v>183.96726000000001</v>
          </cell>
          <cell r="EL135">
            <v>170.10997</v>
          </cell>
          <cell r="EM135">
            <v>274.67379999999997</v>
          </cell>
          <cell r="EN135">
            <v>206.50801999999999</v>
          </cell>
          <cell r="EO135">
            <v>239.41642999999999</v>
          </cell>
          <cell r="EP135">
            <v>215.27918</v>
          </cell>
          <cell r="EQ135">
            <v>200.49894</v>
          </cell>
          <cell r="ER135">
            <v>144.8775</v>
          </cell>
          <cell r="ES135">
            <v>145.709</v>
          </cell>
          <cell r="ET135">
            <v>231.83</v>
          </cell>
          <cell r="EU135">
            <v>236.6335</v>
          </cell>
          <cell r="EV135">
            <v>198.09251</v>
          </cell>
          <cell r="EW135">
            <v>195.20170999999999</v>
          </cell>
          <cell r="EX135">
            <v>259.84275000000002</v>
          </cell>
          <cell r="EY135">
            <v>256.51648999999998</v>
          </cell>
          <cell r="EZ135">
            <v>221.09348</v>
          </cell>
          <cell r="FA135">
            <v>181.73128</v>
          </cell>
          <cell r="FB135">
            <v>220.29768999999999</v>
          </cell>
          <cell r="FC135">
            <v>254.613</v>
          </cell>
          <cell r="FD135">
            <v>193.61876999999998</v>
          </cell>
          <cell r="FE135">
            <v>190.71554</v>
          </cell>
          <cell r="FF135">
            <v>212.87614000000002</v>
          </cell>
          <cell r="FG135">
            <v>210.03104999999999</v>
          </cell>
          <cell r="FH135">
            <v>219.41645</v>
          </cell>
          <cell r="FI135">
            <v>183.02606</v>
          </cell>
          <cell r="FJ135">
            <v>169.47</v>
          </cell>
          <cell r="FK135">
            <v>254.49453</v>
          </cell>
          <cell r="FL135">
            <v>195.88579999999999</v>
          </cell>
          <cell r="FM135">
            <v>212.47062</v>
          </cell>
          <cell r="FN135">
            <v>230.19996</v>
          </cell>
          <cell r="FO135">
            <v>154.91604000000001</v>
          </cell>
          <cell r="FP135">
            <v>167.32098999999999</v>
          </cell>
          <cell r="FQ135">
            <v>129.73949999999999</v>
          </cell>
          <cell r="FR135">
            <v>137.73758999999998</v>
          </cell>
          <cell r="FS135">
            <v>101.98905000000001</v>
          </cell>
          <cell r="FT135">
            <v>109.07069</v>
          </cell>
          <cell r="FU135">
            <v>71.152149999999992</v>
          </cell>
          <cell r="FV135">
            <v>64.206609999999998</v>
          </cell>
          <cell r="FW135">
            <v>40.730629999999998</v>
          </cell>
          <cell r="FX135">
            <v>29.328319999999998</v>
          </cell>
          <cell r="FY135">
            <v>27.279049999999998</v>
          </cell>
          <cell r="FZ135">
            <v>32.167450000000002</v>
          </cell>
          <cell r="GA135">
            <v>31.703209999999999</v>
          </cell>
          <cell r="GB135">
            <v>30.039680000000001</v>
          </cell>
          <cell r="GC135">
            <v>28.633099999999999</v>
          </cell>
          <cell r="GD135">
            <v>27.486000000000001</v>
          </cell>
          <cell r="GE135">
            <v>32.499499999999998</v>
          </cell>
          <cell r="GF135">
            <v>33.140620000000006</v>
          </cell>
          <cell r="GG135">
            <v>25.715130000000002</v>
          </cell>
          <cell r="GH135">
            <v>29.048359999999999</v>
          </cell>
          <cell r="GI135">
            <v>36.031999999999996</v>
          </cell>
          <cell r="GJ135">
            <v>35.659902914381227</v>
          </cell>
          <cell r="GK135">
            <v>35.221875394869159</v>
          </cell>
          <cell r="GL135">
            <v>35.022129278252578</v>
          </cell>
          <cell r="GM135">
            <v>35.013625532514425</v>
          </cell>
          <cell r="GN135">
            <v>34.997472276518231</v>
          </cell>
          <cell r="GO135">
            <v>34.704753993188902</v>
          </cell>
          <cell r="GP135">
            <v>34.56610605571214</v>
          </cell>
          <cell r="GQ135">
            <v>34.761037036279248</v>
          </cell>
          <cell r="GR135">
            <v>35.070506330411817</v>
          </cell>
          <cell r="GS135">
            <v>35.39962152718951</v>
          </cell>
          <cell r="GT135">
            <v>35.606447731051873</v>
          </cell>
          <cell r="GU135">
            <v>35.65605161583332</v>
          </cell>
          <cell r="GV135">
            <v>35.411753786204493</v>
          </cell>
          <cell r="GW135">
            <v>35.132758848101624</v>
          </cell>
          <cell r="GX135">
            <v>35.087308714174576</v>
          </cell>
          <cell r="GY135">
            <v>35.242778846244377</v>
          </cell>
          <cell r="GZ135">
            <v>35.383822728483338</v>
          </cell>
          <cell r="HA135">
            <v>35.214763815276513</v>
          </cell>
          <cell r="HB135">
            <v>35.193006605441653</v>
          </cell>
          <cell r="HC135">
            <v>35.513459497906545</v>
          </cell>
          <cell r="HD135">
            <v>35.951783288431642</v>
          </cell>
          <cell r="HE135">
            <v>36.404871748430033</v>
          </cell>
          <cell r="HF135">
            <v>36.719676503495165</v>
          </cell>
          <cell r="HG135">
            <v>36.862841084965773</v>
          </cell>
          <cell r="HH135">
            <v>36.692296190217718</v>
          </cell>
          <cell r="HI135">
            <v>36.477760332349057</v>
          </cell>
          <cell r="HJ135">
            <v>36.501494046960019</v>
          </cell>
          <cell r="HK135">
            <v>36.738598275254304</v>
          </cell>
          <cell r="HL135">
            <v>36.957667261023069</v>
          </cell>
          <cell r="HM135">
            <v>36.838918317720015</v>
          </cell>
          <cell r="HN135">
            <v>36.849762841652598</v>
          </cell>
          <cell r="HO135">
            <v>37.200704227564067</v>
          </cell>
          <cell r="HP135">
            <v>37.674994524990716</v>
          </cell>
          <cell r="HQ135">
            <v>38.163823271165157</v>
          </cell>
          <cell r="HR135">
            <v>38.505590945026327</v>
          </cell>
          <cell r="HS135">
            <v>38.666876034714861</v>
          </cell>
          <cell r="HT135">
            <v>38.499413226963931</v>
          </cell>
          <cell r="HU135">
            <v>38.284663368771497</v>
          </cell>
          <cell r="HV135">
            <v>38.31756615143798</v>
          </cell>
          <cell r="HW135">
            <v>38.574515229573876</v>
          </cell>
          <cell r="HX135">
            <v>38.812446594523649</v>
          </cell>
          <cell r="HY135">
            <v>38.694567789336986</v>
          </cell>
          <cell r="IA135">
            <v>0</v>
          </cell>
          <cell r="IB135">
            <v>2975.2408461151972</v>
          </cell>
          <cell r="IC135">
            <v>3197.3679397728401</v>
          </cell>
          <cell r="ID135">
            <v>3320.4952499999999</v>
          </cell>
          <cell r="IE135">
            <v>2197.4023200000001</v>
          </cell>
          <cell r="IF135">
            <v>2512.8150900000001</v>
          </cell>
          <cell r="IG135">
            <v>2515.4809100000002</v>
          </cell>
          <cell r="IH135">
            <v>2494.5733000000005</v>
          </cell>
          <cell r="II135">
            <v>2623.62788</v>
          </cell>
          <cell r="IJ135">
            <v>2414.2571699999999</v>
          </cell>
          <cell r="IK135">
            <v>2287.0036600000003</v>
          </cell>
          <cell r="IL135">
            <v>2427.7509499999996</v>
          </cell>
          <cell r="IM135">
            <v>2640.1867200000002</v>
          </cell>
          <cell r="IN135">
            <v>2339.8471400000003</v>
          </cell>
          <cell r="IO135">
            <v>704.03752999999995</v>
          </cell>
          <cell r="IP135">
            <v>394.54136938972454</v>
          </cell>
          <cell r="IQ135">
            <v>422.53295703496281</v>
          </cell>
          <cell r="IR135">
            <v>436.85237315219496</v>
          </cell>
          <cell r="IS135">
            <v>458.24492420572159</v>
          </cell>
          <cell r="IU135">
            <v>550.13463000000002</v>
          </cell>
          <cell r="IV135">
            <v>567.6259</v>
          </cell>
          <cell r="IW135">
            <v>592.14201000000003</v>
          </cell>
          <cell r="IX135">
            <v>577.10112000000004</v>
          </cell>
          <cell r="IY135">
            <v>646.71084999999994</v>
          </cell>
          <cell r="IZ135">
            <v>628.7510299999999</v>
          </cell>
          <cell r="JA135">
            <v>661.20362999999998</v>
          </cell>
          <cell r="JB135">
            <v>491.08544000000001</v>
          </cell>
          <cell r="JC135">
            <v>666.55601000000001</v>
          </cell>
          <cell r="JD135">
            <v>711.56095000000005</v>
          </cell>
          <cell r="JE135">
            <v>623.12244999999996</v>
          </cell>
          <cell r="JF135">
            <v>638.94731000000002</v>
          </cell>
          <cell r="JG135">
            <v>642.32364000000007</v>
          </cell>
          <cell r="JH135">
            <v>606.99059</v>
          </cell>
          <cell r="JI135">
            <v>638.55637999999999</v>
          </cell>
          <cell r="JJ135">
            <v>451.97653000000003</v>
          </cell>
          <cell r="JK135">
            <v>348.79732999999999</v>
          </cell>
          <cell r="JL135">
            <v>176.08938999999998</v>
          </cell>
          <cell r="JM135">
            <v>88.774820000000005</v>
          </cell>
          <cell r="JN135">
            <v>90.375990000000002</v>
          </cell>
          <cell r="JO135">
            <v>93.126120000000014</v>
          </cell>
          <cell r="JP135">
            <v>90.795490000000001</v>
          </cell>
          <cell r="JQ135">
            <v>105.90390758750297</v>
          </cell>
          <cell r="JR135">
            <v>104.71585180222156</v>
          </cell>
          <cell r="JS135">
            <v>104.39764942240321</v>
          </cell>
          <cell r="JT135">
            <v>106.6621208740747</v>
          </cell>
          <cell r="JU135">
            <v>105.63182134848068</v>
          </cell>
          <cell r="JV135">
            <v>105.84136539000423</v>
          </cell>
          <cell r="JW135">
            <v>106.65824939177983</v>
          </cell>
          <cell r="JX135">
            <v>109.98738933689097</v>
          </cell>
          <cell r="JY135">
            <v>109.67155056952679</v>
          </cell>
          <cell r="JZ135">
            <v>110.53518385399738</v>
          </cell>
          <cell r="KA135">
            <v>111.72546159420739</v>
          </cell>
          <cell r="KB135">
            <v>115.33629025090634</v>
          </cell>
          <cell r="KC135">
            <v>115.1016427471734</v>
          </cell>
          <cell r="KD135">
            <v>116.08152961343451</v>
          </cell>
          <cell r="KF135">
            <v>524.88671999999997</v>
          </cell>
          <cell r="KG135">
            <v>183.92160999999999</v>
          </cell>
          <cell r="KI135">
            <v>231.83</v>
          </cell>
          <cell r="KJ135">
            <v>236.6335</v>
          </cell>
          <cell r="KK135">
            <v>198.09251</v>
          </cell>
          <cell r="KL135">
            <v>195.20170999999999</v>
          </cell>
          <cell r="KM135">
            <v>259.84275000000002</v>
          </cell>
          <cell r="KN135">
            <v>256.51648999999998</v>
          </cell>
          <cell r="KO135">
            <v>221.09348</v>
          </cell>
          <cell r="KP135">
            <v>181.73128</v>
          </cell>
          <cell r="KQ135">
            <v>220.29768999999999</v>
          </cell>
          <cell r="KR135">
            <v>254.613</v>
          </cell>
          <cell r="KS135">
            <v>193.61876999999998</v>
          </cell>
          <cell r="KT135">
            <v>190.71554</v>
          </cell>
          <cell r="KU135">
            <v>212.87614000000002</v>
          </cell>
          <cell r="KV135">
            <v>210.03104999999999</v>
          </cell>
          <cell r="KW135">
            <v>219.41645</v>
          </cell>
          <cell r="KX135">
            <v>183.02606</v>
          </cell>
          <cell r="KY135">
            <v>169.47</v>
          </cell>
          <cell r="KZ135">
            <v>254.49453</v>
          </cell>
          <cell r="LA135">
            <v>195.88579999999999</v>
          </cell>
          <cell r="LB135">
            <v>212.47062</v>
          </cell>
          <cell r="LC135">
            <v>230.19996</v>
          </cell>
          <cell r="LD135">
            <v>154.91604000000001</v>
          </cell>
          <cell r="LE135">
            <v>167.32098999999999</v>
          </cell>
          <cell r="LF135">
            <v>129.73949999999999</v>
          </cell>
          <cell r="LG135">
            <v>137.73758999999998</v>
          </cell>
          <cell r="LH135">
            <v>101.98905000000001</v>
          </cell>
          <cell r="LI135">
            <v>109.07069</v>
          </cell>
          <cell r="LJ135">
            <v>71.152149999999992</v>
          </cell>
          <cell r="LK135">
            <v>64.206609999999998</v>
          </cell>
          <cell r="LL135">
            <v>40.730629999999998</v>
          </cell>
          <cell r="LM135">
            <v>29.328319999999998</v>
          </cell>
          <cell r="LN135">
            <v>27.279049999999998</v>
          </cell>
          <cell r="LO135">
            <v>32.167450000000002</v>
          </cell>
          <cell r="LP135">
            <v>31.703209999999999</v>
          </cell>
          <cell r="LQ135">
            <v>30.039680000000001</v>
          </cell>
          <cell r="LR135">
            <v>31.124134501142848</v>
          </cell>
          <cell r="LS135">
            <v>27.486000000000001</v>
          </cell>
          <cell r="LT135">
            <v>32.499499999999998</v>
          </cell>
          <cell r="LU135">
            <v>33.140620000000006</v>
          </cell>
          <cell r="LV135">
            <v>32.950100028681284</v>
          </cell>
          <cell r="LW135">
            <v>32.969703071991233</v>
          </cell>
          <cell r="LX135">
            <v>32.862567546961159</v>
          </cell>
          <cell r="LY135">
            <v>32.507233421500821</v>
          </cell>
          <cell r="LZ135">
            <v>32.133025639378168</v>
          </cell>
          <cell r="MA135">
            <v>31.973542398549636</v>
          </cell>
          <cell r="MB135">
            <v>31.986381205962651</v>
          </cell>
          <cell r="MC135">
            <v>31.991336372985536</v>
          </cell>
          <cell r="MD135">
            <v>31.744502051988487</v>
          </cell>
          <cell r="MF135">
            <v>98.78237064763367</v>
          </cell>
          <cell r="MG135">
            <v>191.9084906476337</v>
          </cell>
          <cell r="MH135">
            <v>384.24451173799895</v>
          </cell>
          <cell r="MJ135">
            <v>231.83</v>
          </cell>
          <cell r="MK135">
            <v>236.6335</v>
          </cell>
          <cell r="ML135">
            <v>198.09251</v>
          </cell>
          <cell r="MM135">
            <v>200.17886682708871</v>
          </cell>
          <cell r="MN135">
            <v>200.97184599587621</v>
          </cell>
          <cell r="MO135">
            <v>202.04339666794911</v>
          </cell>
          <cell r="MP135">
            <v>202.66984020994474</v>
          </cell>
          <cell r="MQ135">
            <v>203.28550854250577</v>
          </cell>
          <cell r="MR135">
            <v>205.46300314456312</v>
          </cell>
          <cell r="MS135">
            <v>208.61554027391682</v>
          </cell>
          <cell r="MT135">
            <v>210.81835316544857</v>
          </cell>
          <cell r="MU135">
            <v>210.85338175254185</v>
          </cell>
          <cell r="MV135">
            <v>212.05544592004748</v>
          </cell>
          <cell r="MW135">
            <v>215.92960453226019</v>
          </cell>
          <cell r="MX135">
            <v>219.60179353478139</v>
          </cell>
          <cell r="MY135">
            <v>222.15805724333129</v>
          </cell>
          <cell r="MZ135">
            <v>224.20614509687789</v>
          </cell>
          <cell r="NA135">
            <v>226.5022820538625</v>
          </cell>
          <cell r="NB135">
            <v>228.33252330663191</v>
          </cell>
          <cell r="NC135">
            <v>230.11777359718414</v>
          </cell>
          <cell r="ND135">
            <v>233.38484195252639</v>
          </cell>
          <cell r="NE135">
            <v>237.56897810842347</v>
          </cell>
          <cell r="NF135">
            <v>240.7912020239724</v>
          </cell>
          <cell r="NG135">
            <v>241.85752279463526</v>
          </cell>
          <cell r="NH135">
            <v>243.25505183234378</v>
          </cell>
          <cell r="NI135">
            <v>246.49815843725705</v>
          </cell>
          <cell r="NJ135">
            <v>249.55694451869903</v>
          </cell>
          <cell r="NK135">
            <v>251.49468489713209</v>
          </cell>
          <cell r="NL135">
            <v>252.93080472284117</v>
          </cell>
          <cell r="NM135">
            <v>254.63813051546376</v>
          </cell>
          <cell r="NN135">
            <v>255.88987447037891</v>
          </cell>
          <cell r="NO135">
            <v>257.11286934197551</v>
          </cell>
          <cell r="NP135">
            <v>259.86786859798121</v>
          </cell>
          <cell r="NQ135">
            <v>263.57825428156235</v>
          </cell>
          <cell r="NR135">
            <v>266.32108107448283</v>
          </cell>
          <cell r="NS135">
            <v>266.8683845680448</v>
          </cell>
          <cell r="NT135">
            <v>243.25505183234378</v>
          </cell>
          <cell r="NU135">
            <v>246.49815843725705</v>
          </cell>
          <cell r="NV135">
            <v>249.55694451869903</v>
          </cell>
          <cell r="NW135">
            <v>251.49468489713209</v>
          </cell>
          <cell r="NX135">
            <v>252.93080472284117</v>
          </cell>
          <cell r="NY135">
            <v>254.63813051546376</v>
          </cell>
          <cell r="NZ135">
            <v>255.88987447037891</v>
          </cell>
          <cell r="OA135">
            <v>257.11286934197551</v>
          </cell>
          <cell r="OB135">
            <v>259.86786859798121</v>
          </cell>
          <cell r="OC135">
            <v>263.57825428156235</v>
          </cell>
          <cell r="OD135">
            <v>266.32108107448283</v>
          </cell>
          <cell r="OE135">
            <v>266.8683845680448</v>
          </cell>
          <cell r="OG135">
            <v>759.06362013543708</v>
          </cell>
          <cell r="OH135">
            <v>1498.3737749237366</v>
          </cell>
          <cell r="OI135">
            <v>3068.0121072581619</v>
          </cell>
        </row>
        <row r="136">
          <cell r="A136" t="str">
            <v>50240 Pi Forsikring</v>
          </cell>
          <cell r="B136" t="str">
            <v>SUMIF</v>
          </cell>
          <cell r="C136" t="str">
            <v>NII</v>
          </cell>
          <cell r="D136" t="str">
            <v>50240 Pi Forsikring</v>
          </cell>
          <cell r="E136">
            <v>519.16503270640192</v>
          </cell>
          <cell r="F136">
            <v>532.45686305144761</v>
          </cell>
          <cell r="G136">
            <v>534.2496685684365</v>
          </cell>
          <cell r="H136">
            <v>549.28825055525601</v>
          </cell>
          <cell r="I136">
            <v>558.95218721293952</v>
          </cell>
          <cell r="J136">
            <v>573.42007350621509</v>
          </cell>
          <cell r="K136">
            <v>667.49108601861042</v>
          </cell>
          <cell r="L136">
            <v>588.33517529561618</v>
          </cell>
          <cell r="M136">
            <v>617.0897219011382</v>
          </cell>
          <cell r="N136">
            <v>591.00897577640899</v>
          </cell>
          <cell r="O136">
            <v>641.43388271278127</v>
          </cell>
          <cell r="P136">
            <v>654.29828386821669</v>
          </cell>
          <cell r="Q136">
            <v>648.5160832122134</v>
          </cell>
          <cell r="R136">
            <v>652.78835991418362</v>
          </cell>
          <cell r="S136">
            <v>672.95441249765724</v>
          </cell>
          <cell r="T136">
            <v>685.92153391874592</v>
          </cell>
          <cell r="U136">
            <v>679.7630074911001</v>
          </cell>
          <cell r="V136">
            <v>699.05644038926755</v>
          </cell>
          <cell r="W136">
            <v>693.39576287388559</v>
          </cell>
          <cell r="X136">
            <v>759.86143088378947</v>
          </cell>
          <cell r="Y136">
            <v>713.97476004514169</v>
          </cell>
          <cell r="Z136">
            <v>750.72271251463656</v>
          </cell>
          <cell r="AA136">
            <v>767.49380109524043</v>
          </cell>
          <cell r="AB136">
            <v>763.55565997090491</v>
          </cell>
          <cell r="AC136">
            <v>777.49930020000011</v>
          </cell>
          <cell r="AD136">
            <v>769.6</v>
          </cell>
          <cell r="AE136">
            <v>761</v>
          </cell>
          <cell r="AF136">
            <v>737.23789999999997</v>
          </cell>
          <cell r="AG136">
            <v>729</v>
          </cell>
          <cell r="AH136">
            <v>1043.9000000000001</v>
          </cell>
          <cell r="AI136">
            <v>663.9</v>
          </cell>
          <cell r="AJ136">
            <v>731.5</v>
          </cell>
          <cell r="AK136">
            <v>731.2</v>
          </cell>
          <cell r="AL136">
            <v>793</v>
          </cell>
          <cell r="AM136">
            <v>665.4</v>
          </cell>
          <cell r="AN136">
            <v>707.517096314421</v>
          </cell>
          <cell r="AO136">
            <v>694.99089000000004</v>
          </cell>
          <cell r="AP136">
            <v>716.21397999999999</v>
          </cell>
          <cell r="AQ136">
            <v>695.18161999999995</v>
          </cell>
          <cell r="AR136">
            <v>680.67949999999996</v>
          </cell>
          <cell r="AS136">
            <v>662.08885999999995</v>
          </cell>
          <cell r="AT136">
            <v>648.06844999999998</v>
          </cell>
          <cell r="AU136">
            <v>640.52254000000005</v>
          </cell>
          <cell r="AV136">
            <v>651.54880000000003</v>
          </cell>
          <cell r="AW136">
            <v>645.29578000000004</v>
          </cell>
          <cell r="AX136">
            <v>619.11848999999995</v>
          </cell>
          <cell r="AY136">
            <v>647.76436999999999</v>
          </cell>
          <cell r="AZ136">
            <v>623.26035000000002</v>
          </cell>
          <cell r="BA136">
            <v>619</v>
          </cell>
          <cell r="BB136">
            <v>629.18799999999999</v>
          </cell>
          <cell r="BC136">
            <v>619.85799999999995</v>
          </cell>
          <cell r="BD136">
            <v>627.03600000000051</v>
          </cell>
          <cell r="BE136">
            <v>601.68499999999995</v>
          </cell>
          <cell r="BF136">
            <v>595</v>
          </cell>
          <cell r="BG136">
            <v>597</v>
          </cell>
          <cell r="BH136">
            <v>580</v>
          </cell>
          <cell r="BI136">
            <v>589</v>
          </cell>
          <cell r="BJ136">
            <v>570</v>
          </cell>
          <cell r="BK136">
            <v>561</v>
          </cell>
          <cell r="BL136">
            <v>561</v>
          </cell>
          <cell r="BM136">
            <v>567.09500000000003</v>
          </cell>
          <cell r="BN136">
            <v>555</v>
          </cell>
          <cell r="BO136">
            <v>550</v>
          </cell>
          <cell r="BP136">
            <v>540</v>
          </cell>
          <cell r="BQ136">
            <v>512</v>
          </cell>
          <cell r="BR136">
            <v>525</v>
          </cell>
          <cell r="BS136">
            <v>520</v>
          </cell>
          <cell r="BT136">
            <v>508.233</v>
          </cell>
          <cell r="BU136">
            <v>500.28399999999999</v>
          </cell>
          <cell r="BV136">
            <v>500.28399999999999</v>
          </cell>
          <cell r="BW136">
            <v>500.28399999999999</v>
          </cell>
          <cell r="BX136">
            <v>598</v>
          </cell>
          <cell r="BY136">
            <v>554</v>
          </cell>
          <cell r="BZ136">
            <v>553.70100000000002</v>
          </cell>
          <cell r="CA136">
            <v>558.65499999999997</v>
          </cell>
          <cell r="CB136">
            <v>553.32299999999998</v>
          </cell>
          <cell r="CC136">
            <v>952.01</v>
          </cell>
          <cell r="CD136">
            <v>544.274</v>
          </cell>
          <cell r="CE136">
            <v>577.46600000000001</v>
          </cell>
          <cell r="CF136">
            <v>572.46</v>
          </cell>
          <cell r="CG136">
            <v>573.3165565999999</v>
          </cell>
          <cell r="CH136">
            <v>587.69953569999996</v>
          </cell>
          <cell r="CI136">
            <v>584.03646400000002</v>
          </cell>
          <cell r="CJ136">
            <v>600.88202790000003</v>
          </cell>
          <cell r="CK136">
            <v>594.22044000000005</v>
          </cell>
          <cell r="CL136">
            <v>594.22044000000005</v>
          </cell>
          <cell r="CM136">
            <v>612.88721999999996</v>
          </cell>
          <cell r="CN136">
            <v>574.43326000000002</v>
          </cell>
          <cell r="CO136">
            <v>549.23829000000001</v>
          </cell>
          <cell r="CP136">
            <v>553.46397999999999</v>
          </cell>
          <cell r="CQ136">
            <v>647.80564000000004</v>
          </cell>
          <cell r="CR136">
            <v>496.15265000000005</v>
          </cell>
          <cell r="CS136">
            <v>395.33717999999999</v>
          </cell>
          <cell r="CT136">
            <v>617.16214000000002</v>
          </cell>
          <cell r="CU136">
            <v>570.50056999999993</v>
          </cell>
          <cell r="CV136">
            <v>384.98464000000001</v>
          </cell>
          <cell r="CW136">
            <v>591.08536000000004</v>
          </cell>
          <cell r="CX136">
            <v>564.25293000000011</v>
          </cell>
          <cell r="CY136">
            <v>314.38851</v>
          </cell>
          <cell r="CZ136">
            <v>755.92750000000001</v>
          </cell>
          <cell r="DA136">
            <v>588.02177000000006</v>
          </cell>
          <cell r="DB136">
            <v>401.29818</v>
          </cell>
          <cell r="DC136">
            <v>740.68146000000002</v>
          </cell>
          <cell r="DD136">
            <v>497.11907000000002</v>
          </cell>
          <cell r="DE136">
            <v>475.85890999999998</v>
          </cell>
          <cell r="DF136">
            <v>493.66896999999994</v>
          </cell>
          <cell r="DG136">
            <v>529.22418999999991</v>
          </cell>
          <cell r="DH136">
            <v>485.73359000000005</v>
          </cell>
          <cell r="DI136">
            <v>486.91424999999998</v>
          </cell>
          <cell r="DJ136">
            <v>401.67009999999999</v>
          </cell>
          <cell r="DK136">
            <v>550.64210000000003</v>
          </cell>
          <cell r="DL136">
            <v>531.54518000000007</v>
          </cell>
          <cell r="DM136">
            <v>492.88808</v>
          </cell>
          <cell r="DN136">
            <v>587.02904000000001</v>
          </cell>
          <cell r="DO136">
            <v>650.91591000000005</v>
          </cell>
          <cell r="DP136">
            <v>425.92925000000002</v>
          </cell>
          <cell r="DQ136">
            <v>616.33159999999998</v>
          </cell>
          <cell r="DR136">
            <v>508.83403999999996</v>
          </cell>
          <cell r="DS136">
            <v>490.64357000000001</v>
          </cell>
          <cell r="DT136">
            <v>306.43092999999999</v>
          </cell>
          <cell r="DU136">
            <v>677.09703999999999</v>
          </cell>
          <cell r="DV136">
            <v>561.16164000000003</v>
          </cell>
          <cell r="DW136">
            <v>580.33974000000001</v>
          </cell>
          <cell r="DX136">
            <v>529.31743999999992</v>
          </cell>
          <cell r="DY136">
            <v>960.80461000000003</v>
          </cell>
          <cell r="DZ136">
            <v>619.2906999999999</v>
          </cell>
          <cell r="EA136">
            <v>755.84099000000003</v>
          </cell>
          <cell r="EB136">
            <v>614.12108999999998</v>
          </cell>
          <cell r="EC136">
            <v>640.02927999999997</v>
          </cell>
          <cell r="ED136">
            <v>663.50068999999996</v>
          </cell>
          <cell r="EE136">
            <v>738.30441000000008</v>
          </cell>
          <cell r="EF136">
            <v>1752.31908</v>
          </cell>
          <cell r="EG136">
            <v>621.26202000000001</v>
          </cell>
          <cell r="EH136">
            <v>831.48721999999998</v>
          </cell>
          <cell r="EI136">
            <v>621.84149000000002</v>
          </cell>
          <cell r="EJ136">
            <v>732.20931000000007</v>
          </cell>
          <cell r="EK136">
            <v>811.59418999999991</v>
          </cell>
          <cell r="EL136">
            <v>612.42498000000001</v>
          </cell>
          <cell r="EM136">
            <v>1202.11562</v>
          </cell>
          <cell r="EN136">
            <v>598.66280000000006</v>
          </cell>
          <cell r="EO136">
            <v>709.37725</v>
          </cell>
          <cell r="EP136">
            <v>570.64797999999996</v>
          </cell>
          <cell r="EQ136">
            <v>457.71552000000003</v>
          </cell>
          <cell r="ER136">
            <v>809.68155000000002</v>
          </cell>
          <cell r="ES136">
            <v>770.40134</v>
          </cell>
          <cell r="ET136">
            <v>604.69160999999997</v>
          </cell>
          <cell r="EU136">
            <v>527.87297000000001</v>
          </cell>
          <cell r="EV136">
            <v>605.25189999999998</v>
          </cell>
          <cell r="EW136">
            <v>608.66711999999995</v>
          </cell>
          <cell r="EX136">
            <v>634.61768000000006</v>
          </cell>
          <cell r="EY136">
            <v>614.15449999999998</v>
          </cell>
          <cell r="EZ136">
            <v>630.69817</v>
          </cell>
          <cell r="FA136">
            <v>586.70150000000001</v>
          </cell>
          <cell r="FB136">
            <v>538.85816</v>
          </cell>
          <cell r="FC136">
            <v>630.57353000000001</v>
          </cell>
          <cell r="FD136">
            <v>562.37479000000008</v>
          </cell>
          <cell r="FE136">
            <v>581.14031999999997</v>
          </cell>
          <cell r="FF136">
            <v>620.41353000000004</v>
          </cell>
          <cell r="FG136">
            <v>522.37962000000005</v>
          </cell>
          <cell r="FH136">
            <v>625.22454000000005</v>
          </cell>
          <cell r="FI136">
            <v>584.29850999999996</v>
          </cell>
          <cell r="FJ136">
            <v>546.94471999999996</v>
          </cell>
          <cell r="FK136">
            <v>674.60428999999999</v>
          </cell>
          <cell r="FL136">
            <v>554.77757999999994</v>
          </cell>
          <cell r="FM136">
            <v>559.55313999999998</v>
          </cell>
          <cell r="FN136">
            <v>580.28899000000001</v>
          </cell>
          <cell r="FO136">
            <v>534.90268999999989</v>
          </cell>
          <cell r="FP136">
            <v>567.06421</v>
          </cell>
          <cell r="FQ136">
            <v>581.36761000000001</v>
          </cell>
          <cell r="FR136">
            <v>1666.0174099999999</v>
          </cell>
          <cell r="FS136">
            <v>393.50104999999996</v>
          </cell>
          <cell r="FT136">
            <v>758.53872999999999</v>
          </cell>
          <cell r="FU136">
            <v>531.23915</v>
          </cell>
          <cell r="FV136">
            <v>551.82415000000003</v>
          </cell>
          <cell r="FW136">
            <v>570.63748999999996</v>
          </cell>
          <cell r="FX136">
            <v>493.85700000000003</v>
          </cell>
          <cell r="FY136">
            <v>529.94000000000005</v>
          </cell>
          <cell r="FZ136">
            <v>512.50945000000002</v>
          </cell>
          <cell r="GA136">
            <v>498.14209999999997</v>
          </cell>
          <cell r="GB136">
            <v>539.58634999999992</v>
          </cell>
          <cell r="GC136">
            <v>506.92833999999999</v>
          </cell>
          <cell r="GD136">
            <v>507.76215000000002</v>
          </cell>
          <cell r="GE136">
            <v>479.54720000000003</v>
          </cell>
          <cell r="GF136">
            <v>543.35618999999997</v>
          </cell>
          <cell r="GG136">
            <v>442.91060999999996</v>
          </cell>
          <cell r="GH136">
            <v>446.11349999999999</v>
          </cell>
          <cell r="GI136">
            <v>551.04661999999996</v>
          </cell>
          <cell r="GJ136">
            <v>485.15143212017711</v>
          </cell>
          <cell r="GK136">
            <v>479.90730220262947</v>
          </cell>
          <cell r="GL136">
            <v>477.00925958050101</v>
          </cell>
          <cell r="GM136">
            <v>476.75917325532544</v>
          </cell>
          <cell r="GN136">
            <v>473.80269754718296</v>
          </cell>
          <cell r="GO136">
            <v>466.66372472968726</v>
          </cell>
          <cell r="GP136">
            <v>467.73860921805641</v>
          </cell>
          <cell r="GQ136">
            <v>469.18164371976377</v>
          </cell>
          <cell r="GR136">
            <v>473.27677724963723</v>
          </cell>
          <cell r="GS136">
            <v>475.32749703819388</v>
          </cell>
          <cell r="GT136">
            <v>476.42358402475099</v>
          </cell>
          <cell r="GU136">
            <v>474.58316791250638</v>
          </cell>
          <cell r="GV136">
            <v>468.31411100259231</v>
          </cell>
          <cell r="GW136">
            <v>465.68006203638475</v>
          </cell>
          <cell r="GX136">
            <v>465.42015999902475</v>
          </cell>
          <cell r="GY136">
            <v>467.96503806246409</v>
          </cell>
          <cell r="GZ136">
            <v>467.41689798286467</v>
          </cell>
          <cell r="HA136">
            <v>462.16661837772949</v>
          </cell>
          <cell r="HB136">
            <v>465.42521402474102</v>
          </cell>
          <cell r="HC136">
            <v>468.92551403331538</v>
          </cell>
          <cell r="HD136">
            <v>475.24086209656309</v>
          </cell>
          <cell r="HE136">
            <v>479.17915942551059</v>
          </cell>
          <cell r="HF136">
            <v>482.04584206060855</v>
          </cell>
          <cell r="HG136">
            <v>481.68532176737625</v>
          </cell>
          <cell r="HH136">
            <v>476.64424522156685</v>
          </cell>
          <cell r="HI136">
            <v>475.21600597861584</v>
          </cell>
          <cell r="HJ136">
            <v>476.26745205041027</v>
          </cell>
          <cell r="HK136">
            <v>480.29927406551332</v>
          </cell>
          <cell r="HL136">
            <v>480.93778050411208</v>
          </cell>
          <cell r="HM136">
            <v>476.43952475399806</v>
          </cell>
          <cell r="HN136">
            <v>480.40507258020421</v>
          </cell>
          <cell r="HO136">
            <v>484.5747383920874</v>
          </cell>
          <cell r="HP136">
            <v>491.70835010521591</v>
          </cell>
          <cell r="HQ136">
            <v>496.28388872429616</v>
          </cell>
          <cell r="HR136">
            <v>499.72093254257373</v>
          </cell>
          <cell r="HS136">
            <v>499.74920929257905</v>
          </cell>
          <cell r="HT136">
            <v>494.87387391557854</v>
          </cell>
          <cell r="HU136">
            <v>493.72875909837609</v>
          </cell>
          <cell r="HV136">
            <v>495.16302450453514</v>
          </cell>
          <cell r="HW136">
            <v>499.72888705775586</v>
          </cell>
          <cell r="HX136">
            <v>500.70627764976734</v>
          </cell>
          <cell r="HY136">
            <v>496.26735291626716</v>
          </cell>
          <cell r="IA136">
            <v>7156.5402516792801</v>
          </cell>
          <cell r="IB136">
            <v>8616.9871817945532</v>
          </cell>
          <cell r="IC136">
            <v>9028.2458863144202</v>
          </cell>
          <cell r="ID136">
            <v>7848.7427399999997</v>
          </cell>
          <cell r="IE136">
            <v>7097.8620000000001</v>
          </cell>
          <cell r="IF136">
            <v>6363.0849999999991</v>
          </cell>
          <cell r="IG136">
            <v>7252.0440241999995</v>
          </cell>
          <cell r="IH136">
            <v>6587.2713700000004</v>
          </cell>
          <cell r="II136">
            <v>6333.0893299999998</v>
          </cell>
          <cell r="IJ136">
            <v>6239.9568399999998</v>
          </cell>
          <cell r="IK136">
            <v>9036.29169</v>
          </cell>
          <cell r="IL136">
            <v>8728.1592499999988</v>
          </cell>
          <cell r="IM136">
            <v>7125.6022499999999</v>
          </cell>
          <cell r="IN136">
            <v>6951.8194300000005</v>
          </cell>
          <cell r="IO136">
            <v>7552.7212199999985</v>
          </cell>
          <cell r="IP136">
            <v>5830.0298594355036</v>
          </cell>
          <cell r="IQ136">
            <v>5633.4941666239692</v>
          </cell>
          <cell r="IR136">
            <v>5718.3061959823317</v>
          </cell>
          <cell r="IS136">
            <v>5932.9103667792369</v>
          </cell>
          <cell r="IU136">
            <v>1670.81882</v>
          </cell>
          <cell r="IV136">
            <v>2335.9362999999998</v>
          </cell>
          <cell r="IW136">
            <v>1917.6510599999997</v>
          </cell>
          <cell r="IX136">
            <v>3111.8855100000001</v>
          </cell>
          <cell r="IY136">
            <v>2185.53802</v>
          </cell>
          <cell r="IZ136">
            <v>2626.1347900000001</v>
          </cell>
          <cell r="JA136">
            <v>1878.68803</v>
          </cell>
          <cell r="JB136">
            <v>2037.7984099999999</v>
          </cell>
          <cell r="JC136">
            <v>1737.81648</v>
          </cell>
          <cell r="JD136">
            <v>1857.4393</v>
          </cell>
          <cell r="JE136">
            <v>1756.25783</v>
          </cell>
          <cell r="JF136">
            <v>1774.0886399999999</v>
          </cell>
          <cell r="JG136">
            <v>1768.0176900000001</v>
          </cell>
          <cell r="JH136">
            <v>1805.84752</v>
          </cell>
          <cell r="JI136">
            <v>1694.6197099999999</v>
          </cell>
          <cell r="JJ136">
            <v>1683.3345099999999</v>
          </cell>
          <cell r="JK136">
            <v>2818.0571899999995</v>
          </cell>
          <cell r="JL136">
            <v>1653.7007899999999</v>
          </cell>
          <cell r="JM136">
            <v>1536.30645</v>
          </cell>
          <cell r="JN136">
            <v>1544.6567899999998</v>
          </cell>
          <cell r="JO136">
            <v>1530.66554</v>
          </cell>
          <cell r="JP136">
            <v>1440.0707299999999</v>
          </cell>
          <cell r="JQ136">
            <v>1442.0679939033075</v>
          </cell>
          <cell r="JR136">
            <v>1417.2255955321957</v>
          </cell>
          <cell r="JS136">
            <v>1410.1970301874574</v>
          </cell>
          <cell r="JT136">
            <v>1426.3342489754514</v>
          </cell>
          <cell r="JU136">
            <v>1399.4143330380018</v>
          </cell>
          <cell r="JV136">
            <v>1397.5485544230582</v>
          </cell>
          <cell r="JW136">
            <v>1409.5915901546196</v>
          </cell>
          <cell r="JX136">
            <v>1442.9103232534953</v>
          </cell>
          <cell r="JY136">
            <v>1428.127703250593</v>
          </cell>
          <cell r="JZ136">
            <v>1437.6765793236234</v>
          </cell>
          <cell r="KA136">
            <v>1456.6881610775076</v>
          </cell>
          <cell r="KB136">
            <v>1495.7540305594489</v>
          </cell>
          <cell r="KC136">
            <v>1483.7656575184897</v>
          </cell>
          <cell r="KD136">
            <v>1496.7025176237903</v>
          </cell>
          <cell r="KF136">
            <v>4471.7579799999994</v>
          </cell>
          <cell r="KG136">
            <v>2970.7362699999999</v>
          </cell>
          <cell r="KI136">
            <v>604.69160999999997</v>
          </cell>
          <cell r="KJ136">
            <v>527.87297000000001</v>
          </cell>
          <cell r="KK136">
            <v>605.25189999999998</v>
          </cell>
          <cell r="KL136">
            <v>608.66711999999995</v>
          </cell>
          <cell r="KM136">
            <v>634.61768000000006</v>
          </cell>
          <cell r="KN136">
            <v>614.15449999999998</v>
          </cell>
          <cell r="KO136">
            <v>630.69817</v>
          </cell>
          <cell r="KP136">
            <v>586.70150000000001</v>
          </cell>
          <cell r="KQ136">
            <v>538.85816</v>
          </cell>
          <cell r="KR136">
            <v>630.57353000000001</v>
          </cell>
          <cell r="KS136">
            <v>562.37479000000008</v>
          </cell>
          <cell r="KT136">
            <v>581.14031999999997</v>
          </cell>
          <cell r="KU136">
            <v>620.41353000000004</v>
          </cell>
          <cell r="KV136">
            <v>522.37962000000005</v>
          </cell>
          <cell r="KW136">
            <v>625.22454000000005</v>
          </cell>
          <cell r="KX136">
            <v>584.29850999999996</v>
          </cell>
          <cell r="KY136">
            <v>546.94471999999996</v>
          </cell>
          <cell r="KZ136">
            <v>674.60428999999999</v>
          </cell>
          <cell r="LA136">
            <v>554.77757999999994</v>
          </cell>
          <cell r="LB136">
            <v>559.55313999999998</v>
          </cell>
          <cell r="LC136">
            <v>580.28899000000001</v>
          </cell>
          <cell r="LD136">
            <v>534.90268999999989</v>
          </cell>
          <cell r="LE136">
            <v>567.06421</v>
          </cell>
          <cell r="LF136">
            <v>581.36761000000001</v>
          </cell>
          <cell r="LG136">
            <v>1666.0174099999999</v>
          </cell>
          <cell r="LH136">
            <v>393.50104999999996</v>
          </cell>
          <cell r="LI136">
            <v>758.53872999999999</v>
          </cell>
          <cell r="LJ136">
            <v>531.23915</v>
          </cell>
          <cell r="LK136">
            <v>551.82415000000003</v>
          </cell>
          <cell r="LL136">
            <v>570.63748999999996</v>
          </cell>
          <cell r="LM136">
            <v>493.85700000000003</v>
          </cell>
          <cell r="LN136">
            <v>529.94000000000005</v>
          </cell>
          <cell r="LO136">
            <v>512.50945000000002</v>
          </cell>
          <cell r="LP136">
            <v>498.14209999999997</v>
          </cell>
          <cell r="LQ136">
            <v>539.58634999999992</v>
          </cell>
          <cell r="LR136">
            <v>508.77443250887933</v>
          </cell>
          <cell r="LS136">
            <v>507.76215000000002</v>
          </cell>
          <cell r="LT136">
            <v>479.54720000000003</v>
          </cell>
          <cell r="LU136">
            <v>543.35618999999997</v>
          </cell>
          <cell r="LV136">
            <v>505.92280568920796</v>
          </cell>
          <cell r="LW136">
            <v>503.73697095205921</v>
          </cell>
          <cell r="LX136">
            <v>498.95523028526571</v>
          </cell>
          <cell r="LY136">
            <v>489.9465636330458</v>
          </cell>
          <cell r="LZ136">
            <v>484.80825920199402</v>
          </cell>
          <cell r="MA136">
            <v>482.02803492958145</v>
          </cell>
          <cell r="MB136">
            <v>481.9116985645021</v>
          </cell>
          <cell r="MC136">
            <v>479.05854667606872</v>
          </cell>
          <cell r="MD136">
            <v>471.97865044799886</v>
          </cell>
          <cell r="MF136">
            <v>1508.6150069265329</v>
          </cell>
          <cell r="MG136">
            <v>3039.2805469265327</v>
          </cell>
          <cell r="MH136">
            <v>5929.0123003797235</v>
          </cell>
          <cell r="MJ136">
            <v>604.69160999999997</v>
          </cell>
          <cell r="MK136">
            <v>527.87297000000001</v>
          </cell>
          <cell r="ML136">
            <v>605.25189999999998</v>
          </cell>
          <cell r="MM136">
            <v>717.82533052086114</v>
          </cell>
          <cell r="MN136">
            <v>724.79593146140814</v>
          </cell>
          <cell r="MO136">
            <v>732.47138505492751</v>
          </cell>
          <cell r="MP136">
            <v>736.15316641233858</v>
          </cell>
          <cell r="MQ136">
            <v>743.61762917093336</v>
          </cell>
          <cell r="MR136">
            <v>758.28365698579353</v>
          </cell>
          <cell r="MS136">
            <v>772.61580665868485</v>
          </cell>
          <cell r="MT136">
            <v>780.48755534998804</v>
          </cell>
          <cell r="MU136">
            <v>779.32251155554718</v>
          </cell>
          <cell r="MV136">
            <v>795.35459122930058</v>
          </cell>
          <cell r="MW136">
            <v>813.1074336281996</v>
          </cell>
          <cell r="MX136">
            <v>827.70133478699313</v>
          </cell>
          <cell r="MY136">
            <v>837.50384446586179</v>
          </cell>
          <cell r="MZ136">
            <v>848.4325634316092</v>
          </cell>
          <cell r="NA136">
            <v>859.93476620941215</v>
          </cell>
          <cell r="NB136">
            <v>867.49237140353523</v>
          </cell>
          <cell r="NC136">
            <v>878.603474982585</v>
          </cell>
          <cell r="ND136">
            <v>896.63661649020776</v>
          </cell>
          <cell r="NE136">
            <v>914.2592261308223</v>
          </cell>
          <cell r="NF136">
            <v>925.46439214571467</v>
          </cell>
          <cell r="NG136">
            <v>927.72576748674919</v>
          </cell>
          <cell r="NH136">
            <v>941.19314629084045</v>
          </cell>
          <cell r="NI136">
            <v>956.5090464048767</v>
          </cell>
          <cell r="NJ136">
            <v>968.6525587975608</v>
          </cell>
          <cell r="NK136">
            <v>975.97128070957388</v>
          </cell>
          <cell r="NL136">
            <v>984.48591504263936</v>
          </cell>
          <cell r="NM136">
            <v>993.65926508932796</v>
          </cell>
          <cell r="NN136">
            <v>998.86737993615259</v>
          </cell>
          <cell r="NO136">
            <v>1007.7569912872378</v>
          </cell>
          <cell r="NP136">
            <v>1023.7903708093805</v>
          </cell>
          <cell r="NQ136">
            <v>1039.4587438667929</v>
          </cell>
          <cell r="NR136">
            <v>1048.620008480086</v>
          </cell>
          <cell r="NS136">
            <v>1048.6410953517684</v>
          </cell>
          <cell r="NT136">
            <v>941.19314629084045</v>
          </cell>
          <cell r="NU136">
            <v>956.5090464048767</v>
          </cell>
          <cell r="NV136">
            <v>968.6525587975608</v>
          </cell>
          <cell r="NW136">
            <v>975.97128070957388</v>
          </cell>
          <cell r="NX136">
            <v>984.48591504263936</v>
          </cell>
          <cell r="NY136">
            <v>993.65926508932796</v>
          </cell>
          <cell r="NZ136">
            <v>998.86737993615259</v>
          </cell>
          <cell r="OA136">
            <v>1007.7569912872378</v>
          </cell>
          <cell r="OB136">
            <v>1023.7903708093805</v>
          </cell>
          <cell r="OC136">
            <v>1039.4587438667929</v>
          </cell>
          <cell r="OD136">
            <v>1048.620008480086</v>
          </cell>
          <cell r="OE136">
            <v>1048.6410953517684</v>
          </cell>
          <cell r="OG136">
            <v>2954.1164608415411</v>
          </cell>
          <cell r="OH136">
            <v>5820.471212334819</v>
          </cell>
          <cell r="OI136">
            <v>11987.605802066237</v>
          </cell>
        </row>
        <row r="137">
          <cell r="A137" t="str">
            <v>35502 Ri Forsink Personlån</v>
          </cell>
          <cell r="B137" t="str">
            <v>SUMIF</v>
          </cell>
          <cell r="C137" t="str">
            <v>NII</v>
          </cell>
          <cell r="D137" t="str">
            <v>35502 Ri Forsink Personlån</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244.89142999999999</v>
          </cell>
          <cell r="BE137">
            <v>244.89142999999999</v>
          </cell>
          <cell r="BF137">
            <v>266.11682999999999</v>
          </cell>
          <cell r="BG137">
            <v>266.08019000000002</v>
          </cell>
          <cell r="BH137">
            <v>197.83385000000001</v>
          </cell>
          <cell r="BI137">
            <v>230.32602999999997</v>
          </cell>
          <cell r="BJ137">
            <v>238.83682999999999</v>
          </cell>
          <cell r="BK137">
            <v>232.03493</v>
          </cell>
          <cell r="BL137">
            <v>208.43402</v>
          </cell>
          <cell r="BM137">
            <v>221.49916999999999</v>
          </cell>
          <cell r="BN137">
            <v>247.19677999999999</v>
          </cell>
          <cell r="BO137">
            <v>241.97922</v>
          </cell>
          <cell r="BP137">
            <v>237.87536</v>
          </cell>
          <cell r="BQ137">
            <v>241.73956000000001</v>
          </cell>
          <cell r="BR137">
            <v>257.70943</v>
          </cell>
          <cell r="BS137">
            <v>264.72692000000001</v>
          </cell>
          <cell r="BT137">
            <v>214.05056999999999</v>
          </cell>
          <cell r="BU137">
            <v>238.16764000000001</v>
          </cell>
          <cell r="BV137">
            <v>252.75644999999997</v>
          </cell>
          <cell r="BW137">
            <v>227.10543999999999</v>
          </cell>
          <cell r="BX137">
            <v>247.56622999999999</v>
          </cell>
          <cell r="BY137">
            <v>254.07113999999999</v>
          </cell>
          <cell r="BZ137">
            <v>276.04169000000002</v>
          </cell>
          <cell r="CA137">
            <v>261.84131000000002</v>
          </cell>
          <cell r="CB137">
            <v>300.40859999999998</v>
          </cell>
          <cell r="CC137">
            <v>307.44983999999999</v>
          </cell>
          <cell r="CD137">
            <v>367.94821000000002</v>
          </cell>
          <cell r="CE137">
            <v>301.24608999999998</v>
          </cell>
          <cell r="CF137">
            <v>281.53138000000001</v>
          </cell>
          <cell r="CG137">
            <v>354.50568999999996</v>
          </cell>
          <cell r="CH137">
            <v>515.88435000000004</v>
          </cell>
          <cell r="CI137">
            <v>347.51861999999892</v>
          </cell>
          <cell r="CJ137">
            <v>1087.7812200000001</v>
          </cell>
          <cell r="CK137">
            <v>997.83540000000005</v>
          </cell>
          <cell r="CL137">
            <v>1311.9080999999996</v>
          </cell>
          <cell r="CM137">
            <v>1295.0073499999999</v>
          </cell>
          <cell r="CN137">
            <v>1394.6504900000002</v>
          </cell>
          <cell r="CO137">
            <v>1391.23604</v>
          </cell>
          <cell r="CP137">
            <v>1367.19625</v>
          </cell>
          <cell r="CQ137">
            <v>1469.3158000000003</v>
          </cell>
          <cell r="CR137">
            <v>1429.0996</v>
          </cell>
          <cell r="CS137">
            <v>1381.0305400000002</v>
          </cell>
          <cell r="CT137">
            <v>1443.1543799999999</v>
          </cell>
          <cell r="CU137">
            <v>1512.6670300000001</v>
          </cell>
          <cell r="CV137">
            <v>1292.7428799999998</v>
          </cell>
          <cell r="CW137">
            <v>1559.5052600000001</v>
          </cell>
          <cell r="CX137">
            <v>1975.49332</v>
          </cell>
          <cell r="CY137">
            <v>1957.46281</v>
          </cell>
          <cell r="CZ137">
            <v>2005.11059</v>
          </cell>
          <cell r="DA137">
            <v>2067.0516799999996</v>
          </cell>
          <cell r="DB137">
            <v>2104.55888</v>
          </cell>
          <cell r="DC137">
            <v>2114.8536300000001</v>
          </cell>
          <cell r="DD137">
            <v>2110.0017800000001</v>
          </cell>
          <cell r="DE137">
            <v>2173.2227800000001</v>
          </cell>
          <cell r="DF137">
            <v>2206.57728</v>
          </cell>
          <cell r="DG137">
            <v>2233.7024000000001</v>
          </cell>
          <cell r="DH137">
            <v>2275.6937100000005</v>
          </cell>
          <cell r="DI137">
            <v>2318.0310600000003</v>
          </cell>
          <cell r="DJ137">
            <v>2400.7921799999999</v>
          </cell>
          <cell r="DK137">
            <v>2430.2807299999999</v>
          </cell>
          <cell r="DL137">
            <v>2477.3588000000004</v>
          </cell>
          <cell r="DM137">
            <v>2551.5472599999998</v>
          </cell>
          <cell r="DN137">
            <v>2606.3121799999999</v>
          </cell>
          <cell r="DO137">
            <v>2643.1158599999999</v>
          </cell>
          <cell r="DP137">
            <v>2668.2107499999997</v>
          </cell>
          <cell r="DQ137">
            <v>2745.18939</v>
          </cell>
          <cell r="DR137">
            <v>2797.9736199999998</v>
          </cell>
          <cell r="DS137">
            <v>2861.72966</v>
          </cell>
          <cell r="DT137">
            <v>2911.5452700000001</v>
          </cell>
          <cell r="DU137">
            <v>2958.1981099999998</v>
          </cell>
          <cell r="DV137">
            <v>3037.6765599999999</v>
          </cell>
          <cell r="DW137">
            <v>3062.5037200000002</v>
          </cell>
          <cell r="DX137">
            <v>3165.90362</v>
          </cell>
          <cell r="DY137">
            <v>3247.6663699999999</v>
          </cell>
          <cell r="DZ137">
            <v>3340.7630999999997</v>
          </cell>
          <cell r="EA137">
            <v>3384.6644899999997</v>
          </cell>
          <cell r="EB137">
            <v>3427.2813499999997</v>
          </cell>
          <cell r="EC137">
            <v>3528.1108800000002</v>
          </cell>
          <cell r="ED137">
            <v>3626.7502299999996</v>
          </cell>
          <cell r="EE137">
            <v>3716.6025699999996</v>
          </cell>
          <cell r="EF137">
            <v>3464.4666900000002</v>
          </cell>
          <cell r="EG137">
            <v>343.52780000000001</v>
          </cell>
          <cell r="EH137">
            <v>405.18396999999999</v>
          </cell>
          <cell r="EI137">
            <v>441.20979</v>
          </cell>
          <cell r="EJ137">
            <v>500.50738999999999</v>
          </cell>
          <cell r="EK137">
            <v>572.79359999999997</v>
          </cell>
          <cell r="EL137">
            <v>637.77841000000001</v>
          </cell>
          <cell r="EM137">
            <v>461.78531999999996</v>
          </cell>
          <cell r="EN137">
            <v>436.65586999999999</v>
          </cell>
          <cell r="EO137">
            <v>490.89395000000002</v>
          </cell>
          <cell r="EP137">
            <v>523.65165999999999</v>
          </cell>
          <cell r="EQ137">
            <v>578.91088000000002</v>
          </cell>
          <cell r="ER137">
            <v>613.18879000000004</v>
          </cell>
          <cell r="ES137">
            <v>676.10802999999999</v>
          </cell>
          <cell r="ET137">
            <v>767.72698000000003</v>
          </cell>
          <cell r="EU137">
            <v>821.29315999999994</v>
          </cell>
          <cell r="EV137">
            <v>926.37222999999994</v>
          </cell>
          <cell r="EW137">
            <v>1003.70087</v>
          </cell>
          <cell r="EX137">
            <v>1112.8030699999999</v>
          </cell>
          <cell r="EY137">
            <v>1191.1299300000001</v>
          </cell>
          <cell r="EZ137">
            <v>1256.4913399999998</v>
          </cell>
          <cell r="FA137">
            <v>1375.0438800000002</v>
          </cell>
          <cell r="FB137">
            <v>1466.44613</v>
          </cell>
          <cell r="FC137">
            <v>1572.6285399999999</v>
          </cell>
          <cell r="FD137">
            <v>1642.80708</v>
          </cell>
          <cell r="FE137">
            <v>1758.4177200000001</v>
          </cell>
          <cell r="FF137">
            <v>1898.0539699999999</v>
          </cell>
          <cell r="FG137">
            <v>1964.85961</v>
          </cell>
          <cell r="FH137">
            <v>2095.9644900000003</v>
          </cell>
          <cell r="FI137">
            <v>2189.4053100000001</v>
          </cell>
          <cell r="FJ137">
            <v>2339.3356899999999</v>
          </cell>
          <cell r="FK137">
            <v>2409.2328900000002</v>
          </cell>
          <cell r="FL137">
            <v>2496.38823</v>
          </cell>
          <cell r="FM137">
            <v>2624.1759900000002</v>
          </cell>
          <cell r="FN137">
            <v>2693.7435100000002</v>
          </cell>
          <cell r="FO137">
            <v>2846.6210700000001</v>
          </cell>
          <cell r="FP137">
            <v>2939.56772</v>
          </cell>
          <cell r="FQ137">
            <v>3061.8665300000002</v>
          </cell>
          <cell r="FR137">
            <v>2334.51593</v>
          </cell>
          <cell r="FS137">
            <v>342.95717000000002</v>
          </cell>
          <cell r="FT137">
            <v>371.82322999999997</v>
          </cell>
          <cell r="FU137">
            <v>404.15350999999998</v>
          </cell>
          <cell r="FV137">
            <v>423.57896</v>
          </cell>
          <cell r="FW137">
            <v>447.26249999999999</v>
          </cell>
          <cell r="FX137">
            <v>463.44851</v>
          </cell>
          <cell r="FY137">
            <v>502.78452000000004</v>
          </cell>
          <cell r="FZ137">
            <v>520.78522999999996</v>
          </cell>
          <cell r="GA137">
            <v>547.70245999999997</v>
          </cell>
          <cell r="GB137">
            <v>570.95563000000004</v>
          </cell>
          <cell r="GC137">
            <v>592.87869000000001</v>
          </cell>
          <cell r="GD137">
            <v>642.75789999999995</v>
          </cell>
          <cell r="GE137">
            <v>632.45000000000005</v>
          </cell>
          <cell r="GF137">
            <v>670.79772000000003</v>
          </cell>
          <cell r="GG137">
            <v>682.36707999999999</v>
          </cell>
          <cell r="GH137">
            <v>701.04186000000004</v>
          </cell>
          <cell r="GI137">
            <v>696.77652</v>
          </cell>
          <cell r="GJ137">
            <v>723.50848835604415</v>
          </cell>
          <cell r="GK137">
            <v>736.4707916877976</v>
          </cell>
          <cell r="GL137">
            <v>731.89874542771167</v>
          </cell>
          <cell r="GM137">
            <v>780.74331703178643</v>
          </cell>
          <cell r="GN137">
            <v>779.02571393021765</v>
          </cell>
          <cell r="GO137">
            <v>821.76541970439871</v>
          </cell>
          <cell r="GP137">
            <v>842.4759851405928</v>
          </cell>
          <cell r="GQ137">
            <v>788.01860627378392</v>
          </cell>
          <cell r="GR137">
            <v>906.08520929457984</v>
          </cell>
          <cell r="GS137">
            <v>910.44102500540919</v>
          </cell>
          <cell r="GT137">
            <v>972.03426335414474</v>
          </cell>
          <cell r="GU137">
            <v>966.21984046749901</v>
          </cell>
          <cell r="GV137">
            <v>1013.2929137533289</v>
          </cell>
          <cell r="GW137">
            <v>1026.9042551550881</v>
          </cell>
          <cell r="GX137">
            <v>1016.4268387614064</v>
          </cell>
          <cell r="GY137">
            <v>1080.5425368436288</v>
          </cell>
          <cell r="GZ137">
            <v>1074.6160527963157</v>
          </cell>
          <cell r="HA137">
            <v>1129.3554158346958</v>
          </cell>
          <cell r="HB137">
            <v>1153.4282337036211</v>
          </cell>
          <cell r="HC137">
            <v>1074.9485415502793</v>
          </cell>
          <cell r="HD137">
            <v>1231.7652899225748</v>
          </cell>
          <cell r="HE137">
            <v>1233.5059762118672</v>
          </cell>
          <cell r="HF137">
            <v>1312.4066337537367</v>
          </cell>
          <cell r="HG137">
            <v>1300.0740184067238</v>
          </cell>
          <cell r="HH137">
            <v>1358.8088296949029</v>
          </cell>
          <cell r="HI137">
            <v>1372.4662250257359</v>
          </cell>
          <cell r="HJ137">
            <v>1353.9840514775958</v>
          </cell>
          <cell r="HK137">
            <v>1434.9876154461244</v>
          </cell>
          <cell r="HL137">
            <v>1422.8735205931837</v>
          </cell>
          <cell r="HM137">
            <v>1490.7449104757097</v>
          </cell>
          <cell r="HN137">
            <v>1516.9771890664949</v>
          </cell>
          <cell r="HO137">
            <v>1407.9930837267987</v>
          </cell>
          <cell r="HP137">
            <v>1607.0218181471621</v>
          </cell>
          <cell r="HQ137">
            <v>1603.1466937930049</v>
          </cell>
          <cell r="HR137">
            <v>1699.409005114773</v>
          </cell>
          <cell r="HS137">
            <v>1677.5193994629628</v>
          </cell>
          <cell r="HT137">
            <v>1747.5205345638697</v>
          </cell>
          <cell r="HU137">
            <v>1759.4363102690806</v>
          </cell>
          <cell r="HV137">
            <v>1730.184355490228</v>
          </cell>
          <cell r="HW137">
            <v>1827.9660295721999</v>
          </cell>
          <cell r="HX137">
            <v>1807.0715980480143</v>
          </cell>
          <cell r="HY137">
            <v>1887.8092635107282</v>
          </cell>
          <cell r="IA137">
            <v>0</v>
          </cell>
          <cell r="IB137">
            <v>0</v>
          </cell>
          <cell r="IC137">
            <v>0</v>
          </cell>
          <cell r="ID137">
            <v>0</v>
          </cell>
          <cell r="IE137">
            <v>2350.9447100000002</v>
          </cell>
          <cell r="IF137">
            <v>2924.9447399999995</v>
          </cell>
          <cell r="IG137">
            <v>5399.9923999999983</v>
          </cell>
          <cell r="IH137">
            <v>16847.513719999999</v>
          </cell>
          <cell r="II137">
            <v>25541.759920000004</v>
          </cell>
          <cell r="IJ137">
            <v>32052.253810000002</v>
          </cell>
          <cell r="IK137">
            <v>37345.917380000006</v>
          </cell>
          <cell r="IL137">
            <v>6338.667660000001</v>
          </cell>
          <cell r="IM137">
            <v>14894.860930000001</v>
          </cell>
          <cell r="IN137">
            <v>29559.21501</v>
          </cell>
          <cell r="IO137">
            <v>7522.8463400000001</v>
          </cell>
          <cell r="IP137">
            <v>8599.6035561379558</v>
          </cell>
          <cell r="IQ137">
            <v>11726.412942680472</v>
          </cell>
          <cell r="IR137">
            <v>15739.993846262056</v>
          </cell>
          <cell r="IS137">
            <v>20272.055280765315</v>
          </cell>
          <cell r="IU137">
            <v>9266.0839000000014</v>
          </cell>
          <cell r="IV137">
            <v>9973.0939599999983</v>
          </cell>
          <cell r="IW137">
            <v>10582.142459999999</v>
          </cell>
          <cell r="IX137">
            <v>7524.5970600000001</v>
          </cell>
          <cell r="IY137">
            <v>1346.9011499999999</v>
          </cell>
          <cell r="IZ137">
            <v>1672.3573299999998</v>
          </cell>
          <cell r="JA137">
            <v>1451.2014799999999</v>
          </cell>
          <cell r="JB137">
            <v>1868.2076999999999</v>
          </cell>
          <cell r="JC137">
            <v>2515.39237</v>
          </cell>
          <cell r="JD137">
            <v>3307.6338700000001</v>
          </cell>
          <cell r="JE137">
            <v>4097.98135</v>
          </cell>
          <cell r="JF137">
            <v>4973.8533400000006</v>
          </cell>
          <cell r="JG137">
            <v>5958.8780700000007</v>
          </cell>
          <cell r="JH137">
            <v>6937.9738900000002</v>
          </cell>
          <cell r="JI137">
            <v>7814.3077300000004</v>
          </cell>
          <cell r="JJ137">
            <v>8848.0553199999995</v>
          </cell>
          <cell r="JK137">
            <v>3049.2963300000001</v>
          </cell>
          <cell r="JL137">
            <v>1274.99497</v>
          </cell>
          <cell r="JM137">
            <v>1487.0182600000001</v>
          </cell>
          <cell r="JN137">
            <v>1711.5367799999999</v>
          </cell>
          <cell r="JO137">
            <v>1946.0056199999999</v>
          </cell>
          <cell r="JP137">
            <v>2080.1854600000001</v>
          </cell>
          <cell r="JQ137">
            <v>2191.8780254715534</v>
          </cell>
          <cell r="JR137">
            <v>2381.5344506664028</v>
          </cell>
          <cell r="JS137">
            <v>2536.5798007089566</v>
          </cell>
          <cell r="JT137">
            <v>2848.6951288270529</v>
          </cell>
          <cell r="JU137">
            <v>3056.6240076698236</v>
          </cell>
          <cell r="JV137">
            <v>3284.5140054746407</v>
          </cell>
          <cell r="JW137">
            <v>3460.1420651764756</v>
          </cell>
          <cell r="JX137">
            <v>3845.9866283723277</v>
          </cell>
          <cell r="JY137">
            <v>4085.2591061982348</v>
          </cell>
          <cell r="JZ137">
            <v>4348.6060465150176</v>
          </cell>
          <cell r="KA137">
            <v>4531.9920909404555</v>
          </cell>
          <cell r="KB137">
            <v>4980.0750983707403</v>
          </cell>
          <cell r="KC137">
            <v>5237.1412003231781</v>
          </cell>
          <cell r="KD137">
            <v>5522.8468911309428</v>
          </cell>
          <cell r="KF137">
            <v>4324.2912999999999</v>
          </cell>
          <cell r="KG137">
            <v>4026.1910800000001</v>
          </cell>
          <cell r="KI137">
            <v>767.72698000000003</v>
          </cell>
          <cell r="KJ137">
            <v>821.29315999999994</v>
          </cell>
          <cell r="KK137">
            <v>926.37222999999994</v>
          </cell>
          <cell r="KL137">
            <v>1003.70087</v>
          </cell>
          <cell r="KM137">
            <v>1112.8030699999999</v>
          </cell>
          <cell r="KN137">
            <v>1191.1299300000001</v>
          </cell>
          <cell r="KO137">
            <v>1256.4913399999998</v>
          </cell>
          <cell r="KP137">
            <v>1375.0438800000002</v>
          </cell>
          <cell r="KQ137">
            <v>1466.44613</v>
          </cell>
          <cell r="KR137">
            <v>1572.6285399999999</v>
          </cell>
          <cell r="KS137">
            <v>1642.80708</v>
          </cell>
          <cell r="KT137">
            <v>1758.4177200000001</v>
          </cell>
          <cell r="KU137">
            <v>1898.0539699999999</v>
          </cell>
          <cell r="KV137">
            <v>1964.85961</v>
          </cell>
          <cell r="KW137">
            <v>2095.9644900000003</v>
          </cell>
          <cell r="KX137">
            <v>2189.4053100000001</v>
          </cell>
          <cell r="KY137">
            <v>2339.3356899999999</v>
          </cell>
          <cell r="KZ137">
            <v>2409.2328900000002</v>
          </cell>
          <cell r="LA137">
            <v>2496.38823</v>
          </cell>
          <cell r="LB137">
            <v>2624.1759900000002</v>
          </cell>
          <cell r="LC137">
            <v>2693.7435100000002</v>
          </cell>
          <cell r="LD137">
            <v>2846.6210700000001</v>
          </cell>
          <cell r="LE137">
            <v>2939.56772</v>
          </cell>
          <cell r="LF137">
            <v>3061.8665300000002</v>
          </cell>
          <cell r="LG137">
            <v>2334.51593</v>
          </cell>
          <cell r="LH137">
            <v>342.95717000000002</v>
          </cell>
          <cell r="LI137">
            <v>371.82322999999997</v>
          </cell>
          <cell r="LJ137">
            <v>404.15350999999998</v>
          </cell>
          <cell r="LK137">
            <v>423.57896</v>
          </cell>
          <cell r="LL137">
            <v>447.26249999999999</v>
          </cell>
          <cell r="LM137">
            <v>463.44851</v>
          </cell>
          <cell r="LN137">
            <v>502.78452000000004</v>
          </cell>
          <cell r="LO137">
            <v>520.78522999999996</v>
          </cell>
          <cell r="LP137">
            <v>547.70245999999997</v>
          </cell>
          <cell r="LQ137">
            <v>570.95563000000004</v>
          </cell>
          <cell r="LR137">
            <v>597.58825110815974</v>
          </cell>
          <cell r="LS137">
            <v>642.75789999999995</v>
          </cell>
          <cell r="LT137">
            <v>632.45000000000005</v>
          </cell>
          <cell r="LU137">
            <v>670.79772000000003</v>
          </cell>
          <cell r="LV137">
            <v>685.07571013354584</v>
          </cell>
          <cell r="LW137">
            <v>734.1981913416314</v>
          </cell>
          <cell r="LX137">
            <v>732.6813817521429</v>
          </cell>
          <cell r="LY137">
            <v>771.64621075907257</v>
          </cell>
          <cell r="LZ137">
            <v>785.28055789001053</v>
          </cell>
          <cell r="MA137">
            <v>780.15642213876447</v>
          </cell>
          <cell r="MB137">
            <v>831.91178940536054</v>
          </cell>
          <cell r="MC137">
            <v>829.79335770691125</v>
          </cell>
          <cell r="MD137">
            <v>875.14851138528059</v>
          </cell>
          <cell r="MF137">
            <v>2151.9552832273203</v>
          </cell>
          <cell r="MG137">
            <v>4097.9609032273202</v>
          </cell>
          <cell r="MH137">
            <v>8971.8977525127211</v>
          </cell>
          <cell r="MJ137">
            <v>767.72698000000003</v>
          </cell>
          <cell r="MK137">
            <v>821.29315999999994</v>
          </cell>
          <cell r="ML137">
            <v>926.37222999999994</v>
          </cell>
          <cell r="MM137">
            <v>810.98118232072261</v>
          </cell>
          <cell r="MN137">
            <v>867.93475360736329</v>
          </cell>
          <cell r="MO137">
            <v>870.31093610996163</v>
          </cell>
          <cell r="MP137">
            <v>928.86060982282868</v>
          </cell>
          <cell r="MQ137">
            <v>958.35653657047214</v>
          </cell>
          <cell r="MR137">
            <v>963.43785093055772</v>
          </cell>
          <cell r="MS137">
            <v>1038.2582853971878</v>
          </cell>
          <cell r="MT137">
            <v>1042.1417733804492</v>
          </cell>
          <cell r="MU137">
            <v>1104.6866158167463</v>
          </cell>
          <cell r="MV137">
            <v>1135.6315767900753</v>
          </cell>
          <cell r="MW137">
            <v>1107.8450670459024</v>
          </cell>
          <cell r="MX137">
            <v>1232.3591237865135</v>
          </cell>
          <cell r="MY137">
            <v>1233.6199063778483</v>
          </cell>
          <cell r="MZ137">
            <v>1314.7812108818546</v>
          </cell>
          <cell r="NA137">
            <v>1313.2250049829508</v>
          </cell>
          <cell r="NB137">
            <v>1396.7828002048991</v>
          </cell>
          <cell r="NC137">
            <v>1436.6152712200198</v>
          </cell>
          <cell r="ND137">
            <v>1438.7334531192357</v>
          </cell>
          <cell r="NE137">
            <v>1543.9136970846157</v>
          </cell>
          <cell r="NF137">
            <v>1544.1223711538269</v>
          </cell>
          <cell r="NG137">
            <v>1633.1211700450081</v>
          </cell>
          <cell r="NH137">
            <v>1678.22526849886</v>
          </cell>
          <cell r="NI137">
            <v>1564.8103375723235</v>
          </cell>
          <cell r="NJ137">
            <v>1785.7157660276648</v>
          </cell>
          <cell r="NK137">
            <v>1772.0111163886036</v>
          </cell>
          <cell r="NL137">
            <v>1873.15672157265</v>
          </cell>
          <cell r="NM137">
            <v>1856.0653746316539</v>
          </cell>
          <cell r="NN137">
            <v>1959.3862756019544</v>
          </cell>
          <cell r="NO137">
            <v>2000.7778518538469</v>
          </cell>
          <cell r="NP137">
            <v>1988.9856781310932</v>
          </cell>
          <cell r="NQ137">
            <v>2118.7666628363795</v>
          </cell>
          <cell r="NR137">
            <v>2104.7090899397026</v>
          </cell>
          <cell r="NS137">
            <v>2212.6744019273856</v>
          </cell>
          <cell r="NT137">
            <v>1678.22526849886</v>
          </cell>
          <cell r="NU137">
            <v>1564.8103375723235</v>
          </cell>
          <cell r="NV137">
            <v>1785.7157660276648</v>
          </cell>
          <cell r="NW137">
            <v>1772.0111163886036</v>
          </cell>
          <cell r="NX137">
            <v>1873.15672157265</v>
          </cell>
          <cell r="NY137">
            <v>1856.0653746316539</v>
          </cell>
          <cell r="NZ137">
            <v>1959.3862756019544</v>
          </cell>
          <cell r="OA137">
            <v>2000.7778518538469</v>
          </cell>
          <cell r="OB137">
            <v>1988.9856781310932</v>
          </cell>
          <cell r="OC137">
            <v>2118.7666628363795</v>
          </cell>
          <cell r="OD137">
            <v>2104.7090899397026</v>
          </cell>
          <cell r="OE137">
            <v>2212.6744019273856</v>
          </cell>
          <cell r="OG137">
            <v>5501.2332125929079</v>
          </cell>
          <cell r="OH137">
            <v>10529.984584691756</v>
          </cell>
          <cell r="OI137">
            <v>22915.284544982122</v>
          </cell>
        </row>
        <row r="138">
          <cell r="A138" t="str">
            <v>Fee Income</v>
          </cell>
          <cell r="B138" t="str">
            <v>SUMIF</v>
          </cell>
          <cell r="D138" t="str">
            <v>Fee Income</v>
          </cell>
          <cell r="E138">
            <v>-93.825005429763792</v>
          </cell>
          <cell r="F138">
            <v>-219.24694360941965</v>
          </cell>
          <cell r="G138">
            <v>2008.0418572396757</v>
          </cell>
          <cell r="H138">
            <v>1904.1992692453073</v>
          </cell>
          <cell r="I138">
            <v>3781.8467132448418</v>
          </cell>
          <cell r="J138">
            <v>2124.6722725147069</v>
          </cell>
          <cell r="K138">
            <v>2179.6832807872529</v>
          </cell>
          <cell r="L138">
            <v>2126.1617727528883</v>
          </cell>
          <cell r="M138">
            <v>2066.6684074674581</v>
          </cell>
          <cell r="N138">
            <v>2353.191702197204</v>
          </cell>
          <cell r="O138">
            <v>2204.5920833046462</v>
          </cell>
          <cell r="P138">
            <v>2345.4930014891488</v>
          </cell>
          <cell r="Q138">
            <v>2086.0600679461331</v>
          </cell>
          <cell r="R138">
            <v>2690.7003478244305</v>
          </cell>
          <cell r="S138">
            <v>2643.1778893568439</v>
          </cell>
          <cell r="T138">
            <v>2689.180779962167</v>
          </cell>
          <cell r="U138">
            <v>3031.3280582753896</v>
          </cell>
          <cell r="V138">
            <v>2832.3534654189561</v>
          </cell>
          <cell r="W138">
            <v>2777.3577792083324</v>
          </cell>
          <cell r="X138">
            <v>2942.8183206767276</v>
          </cell>
          <cell r="Y138">
            <v>4170.1259295686186</v>
          </cell>
          <cell r="Z138">
            <v>2640.5486466593147</v>
          </cell>
          <cell r="AA138">
            <v>3220.6100626570051</v>
          </cell>
          <cell r="AB138">
            <v>3138.3166712006027</v>
          </cell>
          <cell r="AC138">
            <v>2863.2126188681405</v>
          </cell>
          <cell r="AD138">
            <v>2788.6199231451742</v>
          </cell>
          <cell r="AE138">
            <v>2896</v>
          </cell>
          <cell r="AF138">
            <v>3048.2916433883902</v>
          </cell>
          <cell r="AG138">
            <v>2882.2930210542359</v>
          </cell>
          <cell r="AH138">
            <v>3218.0967895170752</v>
          </cell>
          <cell r="AI138">
            <v>2887.2000000000003</v>
          </cell>
          <cell r="AJ138">
            <v>2803</v>
          </cell>
          <cell r="AK138">
            <v>2844.2</v>
          </cell>
          <cell r="AL138">
            <v>3102</v>
          </cell>
          <cell r="AM138">
            <v>3020.4</v>
          </cell>
          <cell r="AN138">
            <v>3171.3100963144211</v>
          </cell>
          <cell r="AO138">
            <v>2811.76044</v>
          </cell>
          <cell r="AP138">
            <v>2824.7670899999998</v>
          </cell>
          <cell r="AQ138">
            <v>2985.1816199999998</v>
          </cell>
          <cell r="AR138">
            <v>3046.9894999999997</v>
          </cell>
          <cell r="AS138">
            <v>3031.26386</v>
          </cell>
          <cell r="AT138">
            <v>3151.03845</v>
          </cell>
          <cell r="AU138">
            <v>2977.2375399999996</v>
          </cell>
          <cell r="AV138">
            <v>2886.4538000000002</v>
          </cell>
          <cell r="AW138">
            <v>2805.7007799999997</v>
          </cell>
          <cell r="AX138">
            <v>2865.4034899999997</v>
          </cell>
          <cell r="AY138">
            <v>3017.6393699999999</v>
          </cell>
          <cell r="AZ138">
            <v>2647.4703499999996</v>
          </cell>
          <cell r="BA138">
            <v>2493.5989500000001</v>
          </cell>
          <cell r="BB138">
            <v>2522.7582900000002</v>
          </cell>
          <cell r="BC138">
            <v>2319.18905</v>
          </cell>
          <cell r="BD138">
            <v>3088.9402300000006</v>
          </cell>
          <cell r="BE138">
            <v>3000.3510200000001</v>
          </cell>
          <cell r="BF138">
            <v>3018.1581799999999</v>
          </cell>
          <cell r="BG138">
            <v>3423.73171</v>
          </cell>
          <cell r="BH138">
            <v>2500.5963299999999</v>
          </cell>
          <cell r="BI138">
            <v>2998.3659300000004</v>
          </cell>
          <cell r="BJ138">
            <v>2868.9157100000002</v>
          </cell>
          <cell r="BK138">
            <v>2830.1838699999998</v>
          </cell>
          <cell r="BL138">
            <v>2526.6264800000004</v>
          </cell>
          <cell r="BM138">
            <v>2731.6916300000003</v>
          </cell>
          <cell r="BN138">
            <v>2617.2920700000004</v>
          </cell>
          <cell r="BO138">
            <v>2644.01739</v>
          </cell>
          <cell r="BP138">
            <v>2839.3826400000003</v>
          </cell>
          <cell r="BQ138">
            <v>2586.2555499999999</v>
          </cell>
          <cell r="BR138">
            <v>2577.9426400000002</v>
          </cell>
          <cell r="BS138">
            <v>2497.1610300000002</v>
          </cell>
          <cell r="BT138">
            <v>3411.50198</v>
          </cell>
          <cell r="BU138">
            <v>2863.0620100000001</v>
          </cell>
          <cell r="BV138">
            <v>2637.2485999999999</v>
          </cell>
          <cell r="BW138">
            <v>3857.5575000000003</v>
          </cell>
          <cell r="BX138">
            <v>3139.2634399999997</v>
          </cell>
          <cell r="BY138">
            <v>2907.1751299999996</v>
          </cell>
          <cell r="BZ138">
            <v>3049.0990999999999</v>
          </cell>
          <cell r="CA138">
            <v>2809.1525999999994</v>
          </cell>
          <cell r="CB138">
            <v>3227.76422</v>
          </cell>
          <cell r="CC138">
            <v>3625.2922900000003</v>
          </cell>
          <cell r="CD138">
            <v>3238.2569699999999</v>
          </cell>
          <cell r="CE138">
            <v>2671.5015100000001</v>
          </cell>
          <cell r="CF138">
            <v>3278.5891200000001</v>
          </cell>
          <cell r="CG138">
            <v>2897.9190400000002</v>
          </cell>
          <cell r="CH138">
            <v>3345.6437599999999</v>
          </cell>
          <cell r="CI138">
            <v>3506.4530599999989</v>
          </cell>
          <cell r="CJ138">
            <v>3782.9233000000004</v>
          </cell>
          <cell r="CK138">
            <v>3780.6554799999999</v>
          </cell>
          <cell r="CL138">
            <v>4170.6800899999998</v>
          </cell>
          <cell r="CM138">
            <v>3886.1089299999999</v>
          </cell>
          <cell r="CN138">
            <v>4274.52754</v>
          </cell>
          <cell r="CO138">
            <v>4017.4012400000001</v>
          </cell>
          <cell r="CP138">
            <v>4050.6902599999999</v>
          </cell>
          <cell r="CQ138">
            <v>4303.3159400000004</v>
          </cell>
          <cell r="CR138">
            <v>3772.8420100000003</v>
          </cell>
          <cell r="CS138">
            <v>3546.1429700000003</v>
          </cell>
          <cell r="CT138">
            <v>4509.3887699999996</v>
          </cell>
          <cell r="CU138">
            <v>4527.4157500000001</v>
          </cell>
          <cell r="CV138">
            <v>3606.2868800000001</v>
          </cell>
          <cell r="CW138">
            <v>3815.29342</v>
          </cell>
          <cell r="CX138">
            <v>4066.1941500000003</v>
          </cell>
          <cell r="CY138">
            <v>3957.7698700000001</v>
          </cell>
          <cell r="CZ138">
            <v>5236.7946200000006</v>
          </cell>
          <cell r="DA138">
            <v>4637.8165999999992</v>
          </cell>
          <cell r="DB138">
            <v>4312.0770400000001</v>
          </cell>
          <cell r="DC138">
            <v>5122.8912999999993</v>
          </cell>
          <cell r="DD138">
            <v>4487.1974300000002</v>
          </cell>
          <cell r="DE138">
            <v>4532.9447700000001</v>
          </cell>
          <cell r="DF138">
            <v>4887.9229999999989</v>
          </cell>
          <cell r="DG138">
            <v>5029.9220599999999</v>
          </cell>
          <cell r="DH138">
            <v>4902.5208700000003</v>
          </cell>
          <cell r="DI138">
            <v>4728.2639900000004</v>
          </cell>
          <cell r="DJ138">
            <v>4741.4239999999991</v>
          </cell>
          <cell r="DK138">
            <v>5211.4836699999996</v>
          </cell>
          <cell r="DL138">
            <v>4995.0864799999999</v>
          </cell>
          <cell r="DM138">
            <v>4963.2282799999994</v>
          </cell>
          <cell r="DN138">
            <v>5148.6368399999992</v>
          </cell>
          <cell r="DO138">
            <v>5415.3577299999997</v>
          </cell>
          <cell r="DP138">
            <v>4885.1136299999998</v>
          </cell>
          <cell r="DQ138">
            <v>5430.4064799999996</v>
          </cell>
          <cell r="DR138">
            <v>5404.5102200000001</v>
          </cell>
          <cell r="DS138">
            <v>5379.9855399999997</v>
          </cell>
          <cell r="DT138">
            <v>5233.53586</v>
          </cell>
          <cell r="DU138">
            <v>5442.4076700000005</v>
          </cell>
          <cell r="DV138">
            <v>5603.1289200000001</v>
          </cell>
          <cell r="DW138">
            <v>5693.32719</v>
          </cell>
          <cell r="DX138">
            <v>5885.4206799999993</v>
          </cell>
          <cell r="DY138">
            <v>6035.0066100000004</v>
          </cell>
          <cell r="DZ138">
            <v>6198.8525499999996</v>
          </cell>
          <cell r="EA138">
            <v>6265.2165399999994</v>
          </cell>
          <cell r="EB138">
            <v>5840.5427999999993</v>
          </cell>
          <cell r="EC138">
            <v>6262.4534800000001</v>
          </cell>
          <cell r="ED138">
            <v>6673.9572599999992</v>
          </cell>
          <cell r="EE138">
            <v>6642.0090299999993</v>
          </cell>
          <cell r="EF138">
            <v>8973.8273100000006</v>
          </cell>
          <cell r="EG138">
            <v>2582.1232300000001</v>
          </cell>
          <cell r="EH138">
            <v>3309.6539699999998</v>
          </cell>
          <cell r="EI138">
            <v>2761.41642</v>
          </cell>
          <cell r="EJ138">
            <v>2794.9798600000004</v>
          </cell>
          <cell r="EK138">
            <v>3220.0195099999996</v>
          </cell>
          <cell r="EL138">
            <v>2991.85808</v>
          </cell>
          <cell r="EM138">
            <v>3648.5370699999999</v>
          </cell>
          <cell r="EN138">
            <v>2739.8132799999998</v>
          </cell>
          <cell r="EO138">
            <v>3133.1877899999999</v>
          </cell>
          <cell r="EP138">
            <v>2876.4278199999999</v>
          </cell>
          <cell r="EQ138">
            <v>3165.54243</v>
          </cell>
          <cell r="ER138">
            <v>3587.6295799999998</v>
          </cell>
          <cell r="ES138">
            <v>3353.5454300000001</v>
          </cell>
          <cell r="ET138">
            <v>3683.1562399999998</v>
          </cell>
          <cell r="EU138">
            <v>3530.8201300000001</v>
          </cell>
          <cell r="EV138">
            <v>3686.9038099999998</v>
          </cell>
          <cell r="EW138">
            <v>3684.1152400000001</v>
          </cell>
          <cell r="EX138">
            <v>3942.7723999999998</v>
          </cell>
          <cell r="EY138">
            <v>3930.8729900000003</v>
          </cell>
          <cell r="EZ138">
            <v>3775.0018499999996</v>
          </cell>
          <cell r="FA138">
            <v>3941.7973400000001</v>
          </cell>
          <cell r="FB138">
            <v>3984.4507000000003</v>
          </cell>
          <cell r="FC138">
            <v>4361.9889699999994</v>
          </cell>
          <cell r="FD138">
            <v>4037.9941700000004</v>
          </cell>
          <cell r="FE138">
            <v>4018.3942400000005</v>
          </cell>
          <cell r="FF138">
            <v>4603.9329900000002</v>
          </cell>
          <cell r="FG138">
            <v>4417.6738399999995</v>
          </cell>
          <cell r="FH138">
            <v>4806.5763900000002</v>
          </cell>
          <cell r="FI138">
            <v>4563.0896900000007</v>
          </cell>
          <cell r="FJ138">
            <v>4588.2885200000001</v>
          </cell>
          <cell r="FK138">
            <v>5002.6716400000005</v>
          </cell>
          <cell r="FL138">
            <v>4723.0276300000005</v>
          </cell>
          <cell r="FM138">
            <v>4922.9692900000009</v>
          </cell>
          <cell r="FN138">
            <v>5166.67</v>
          </cell>
          <cell r="FO138">
            <v>5048.3700699999999</v>
          </cell>
          <cell r="FP138">
            <v>5170.3820800000003</v>
          </cell>
          <cell r="FQ138">
            <v>5177.9962699999996</v>
          </cell>
          <cell r="FR138">
            <v>6256.6821300000001</v>
          </cell>
          <cell r="FS138">
            <v>2112.0475900000001</v>
          </cell>
          <cell r="FT138">
            <v>3064.82854</v>
          </cell>
          <cell r="FU138">
            <v>2453.2476499999998</v>
          </cell>
          <cell r="FV138">
            <v>2490.0875799999999</v>
          </cell>
          <cell r="FW138">
            <v>2612.8313399999997</v>
          </cell>
          <cell r="FX138">
            <v>2578.4631700000004</v>
          </cell>
          <cell r="FY138">
            <v>2692.7612000000004</v>
          </cell>
          <cell r="FZ138">
            <v>2816.8875899999998</v>
          </cell>
          <cell r="GA138">
            <v>2654.6510099999996</v>
          </cell>
          <cell r="GB138">
            <v>2674.0576599999999</v>
          </cell>
          <cell r="GC138">
            <v>2426.6563200000001</v>
          </cell>
          <cell r="GD138">
            <v>2746.5506300000002</v>
          </cell>
          <cell r="GE138">
            <v>2574.16129</v>
          </cell>
          <cell r="GF138">
            <v>2874.1264500000002</v>
          </cell>
          <cell r="GG138">
            <v>2455.8210399999998</v>
          </cell>
          <cell r="GH138">
            <v>2901.1178099999997</v>
          </cell>
          <cell r="GI138">
            <v>2893.5067499999996</v>
          </cell>
          <cell r="GJ138">
            <v>2533.3832984895571</v>
          </cell>
          <cell r="GK138">
            <v>2639.7150422339464</v>
          </cell>
          <cell r="GL138">
            <v>2681.456377539801</v>
          </cell>
          <cell r="GM138">
            <v>2803.358083699557</v>
          </cell>
          <cell r="GN138">
            <v>2717.9007822745557</v>
          </cell>
          <cell r="GO138">
            <v>2632.9080348828411</v>
          </cell>
          <cell r="GP138">
            <v>2885.595275556077</v>
          </cell>
          <cell r="GQ138">
            <v>2833.7189152519227</v>
          </cell>
          <cell r="GR138">
            <v>3045.8660896142765</v>
          </cell>
          <cell r="GS138">
            <v>3003.9335133532086</v>
          </cell>
          <cell r="GT138">
            <v>3046.7288921236704</v>
          </cell>
          <cell r="GU138">
            <v>2953.9631001846433</v>
          </cell>
          <cell r="GV138">
            <v>2856.5331839883956</v>
          </cell>
          <cell r="GW138">
            <v>2966.5693063881322</v>
          </cell>
          <cell r="GX138">
            <v>3013.6145430881056</v>
          </cell>
          <cell r="GY138">
            <v>3166.5493733909761</v>
          </cell>
          <cell r="GZ138">
            <v>3075.511185013278</v>
          </cell>
          <cell r="HA138">
            <v>2996.1249990084721</v>
          </cell>
          <cell r="HB138">
            <v>3269.0863238792103</v>
          </cell>
          <cell r="HC138">
            <v>3196.9795366695407</v>
          </cell>
          <cell r="HD138">
            <v>3461.6175511348265</v>
          </cell>
          <cell r="HE138">
            <v>3414.9587802236633</v>
          </cell>
          <cell r="HF138">
            <v>3479.0539501022386</v>
          </cell>
          <cell r="HG138">
            <v>3377.396117190413</v>
          </cell>
          <cell r="HH138">
            <v>3289.6909203677797</v>
          </cell>
          <cell r="HI138">
            <v>3403.7880114735253</v>
          </cell>
          <cell r="HJ138">
            <v>3450.658258181049</v>
          </cell>
          <cell r="HK138">
            <v>3631.3174010567923</v>
          </cell>
          <cell r="HL138">
            <v>3530.2385323043318</v>
          </cell>
          <cell r="HM138">
            <v>3455.4017709145919</v>
          </cell>
          <cell r="HN138">
            <v>3731.0662058791713</v>
          </cell>
          <cell r="HO138">
            <v>3629.315610839828</v>
          </cell>
          <cell r="HP138">
            <v>3943.4549901311648</v>
          </cell>
          <cell r="HQ138">
            <v>3888.2830627056023</v>
          </cell>
          <cell r="HR138">
            <v>3969.9970193502113</v>
          </cell>
          <cell r="HS138">
            <v>3854.9989147335345</v>
          </cell>
          <cell r="HT138">
            <v>3772.9216055506931</v>
          </cell>
          <cell r="HU138">
            <v>3889.5076121051916</v>
          </cell>
          <cell r="HV138">
            <v>3929.2164981845076</v>
          </cell>
          <cell r="HW138">
            <v>4132.7515392384657</v>
          </cell>
          <cell r="HX138">
            <v>4018.6254802739486</v>
          </cell>
          <cell r="HY138">
            <v>3949.7276688844117</v>
          </cell>
          <cell r="IA138">
            <v>24961.363484579844</v>
          </cell>
          <cell r="IB138">
            <v>35639.730569676532</v>
          </cell>
          <cell r="IC138">
            <v>35473.171913419297</v>
          </cell>
          <cell r="ID138">
            <v>34732.7448</v>
          </cell>
          <cell r="IE138">
            <v>33829.508430000002</v>
          </cell>
          <cell r="IF138">
            <v>34577.859979999994</v>
          </cell>
          <cell r="IG138">
            <v>39213.25045</v>
          </cell>
          <cell r="IH138">
            <v>48480.093800000002</v>
          </cell>
          <cell r="II138">
            <v>55902.315699999992</v>
          </cell>
          <cell r="IJ138">
            <v>62251.176399999997</v>
          </cell>
          <cell r="IK138">
            <v>72655.86559999999</v>
          </cell>
          <cell r="IL138">
            <v>37582.611239999998</v>
          </cell>
          <cell r="IM138">
            <v>46578.268080000002</v>
          </cell>
          <cell r="IN138">
            <v>58191.648410000009</v>
          </cell>
          <cell r="IO138">
            <v>34833.201779999996</v>
          </cell>
          <cell r="IP138">
            <v>32454.005589120257</v>
          </cell>
          <cell r="IQ138">
            <v>35844.708376961156</v>
          </cell>
          <cell r="IR138">
            <v>40960.187153497965</v>
          </cell>
          <cell r="IS138">
            <v>46709.86620787673</v>
          </cell>
          <cell r="IU138">
            <v>17181.876789999998</v>
          </cell>
          <cell r="IV138">
            <v>18499.075700000001</v>
          </cell>
          <cell r="IW138">
            <v>18776.953539999999</v>
          </cell>
          <cell r="IX138">
            <v>18197.959569999999</v>
          </cell>
          <cell r="IY138">
            <v>8866.0502500000002</v>
          </cell>
          <cell r="IZ138">
            <v>9860.4146600000004</v>
          </cell>
          <cell r="JA138">
            <v>8749.4288899999992</v>
          </cell>
          <cell r="JB138">
            <v>10106.71744</v>
          </cell>
          <cell r="JC138">
            <v>10900.88018</v>
          </cell>
          <cell r="JD138">
            <v>11557.760630000001</v>
          </cell>
          <cell r="JE138">
            <v>11701.249889999999</v>
          </cell>
          <cell r="JF138">
            <v>12418.377380000002</v>
          </cell>
          <cell r="JG138">
            <v>13828.183220000001</v>
          </cell>
          <cell r="JH138">
            <v>14154.049850000001</v>
          </cell>
          <cell r="JI138">
            <v>14812.666920000001</v>
          </cell>
          <cell r="JJ138">
            <v>15396.74842</v>
          </cell>
          <cell r="JK138">
            <v>11433.55826</v>
          </cell>
          <cell r="JL138">
            <v>7556.1665699999994</v>
          </cell>
          <cell r="JM138">
            <v>8088.1119600000002</v>
          </cell>
          <cell r="JN138">
            <v>7755.36499</v>
          </cell>
          <cell r="JO138">
            <v>8194.8383699999995</v>
          </cell>
          <cell r="JP138">
            <v>8250.4455999999991</v>
          </cell>
          <cell r="JQ138">
            <v>7854.5547182633045</v>
          </cell>
          <cell r="JR138">
            <v>8154.1669008569534</v>
          </cell>
          <cell r="JS138">
            <v>8765.1802804222752</v>
          </cell>
          <cell r="JT138">
            <v>9004.6255056615228</v>
          </cell>
          <cell r="JU138">
            <v>8836.7170334646344</v>
          </cell>
          <cell r="JV138">
            <v>9238.1855574127258</v>
          </cell>
          <cell r="JW138">
            <v>9927.683411683578</v>
          </cell>
          <cell r="JX138">
            <v>10271.408847516315</v>
          </cell>
          <cell r="JY138">
            <v>10144.137190022353</v>
          </cell>
          <cell r="JZ138">
            <v>10616.957704275716</v>
          </cell>
          <cell r="KA138">
            <v>11303.836806850164</v>
          </cell>
          <cell r="KB138">
            <v>11713.278996789348</v>
          </cell>
          <cell r="KC138">
            <v>11591.645715840392</v>
          </cell>
          <cell r="KD138">
            <v>12101.104688396827</v>
          </cell>
          <cell r="KF138">
            <v>18989.724829999999</v>
          </cell>
          <cell r="KG138">
            <v>16445.28397</v>
          </cell>
          <cell r="KI138">
            <v>3683.1562399999998</v>
          </cell>
          <cell r="KJ138">
            <v>3530.8201300000001</v>
          </cell>
          <cell r="KK138">
            <v>3686.9038099999998</v>
          </cell>
          <cell r="KL138">
            <v>3684.1152400000001</v>
          </cell>
          <cell r="KM138">
            <v>3942.7723999999998</v>
          </cell>
          <cell r="KN138">
            <v>3930.8729900000003</v>
          </cell>
          <cell r="KO138">
            <v>3775.0018499999996</v>
          </cell>
          <cell r="KP138">
            <v>3941.7973400000001</v>
          </cell>
          <cell r="KQ138">
            <v>3984.4507000000003</v>
          </cell>
          <cell r="KR138">
            <v>4361.9889699999994</v>
          </cell>
          <cell r="KS138">
            <v>4037.9941700000004</v>
          </cell>
          <cell r="KT138">
            <v>4018.3942400000005</v>
          </cell>
          <cell r="KU138">
            <v>4603.9329900000002</v>
          </cell>
          <cell r="KV138">
            <v>4417.6738399999995</v>
          </cell>
          <cell r="KW138">
            <v>4806.5763900000002</v>
          </cell>
          <cell r="KX138">
            <v>4563.0896900000007</v>
          </cell>
          <cell r="KY138">
            <v>4588.2885200000001</v>
          </cell>
          <cell r="KZ138">
            <v>5002.6716400000005</v>
          </cell>
          <cell r="LA138">
            <v>4723.0276300000005</v>
          </cell>
          <cell r="LB138">
            <v>4922.9692900000009</v>
          </cell>
          <cell r="LC138">
            <v>5166.67</v>
          </cell>
          <cell r="LD138">
            <v>5048.3700699999999</v>
          </cell>
          <cell r="LE138">
            <v>5170.3820800000003</v>
          </cell>
          <cell r="LF138">
            <v>5177.9962699999996</v>
          </cell>
          <cell r="LG138">
            <v>6256.6821300000001</v>
          </cell>
          <cell r="LH138">
            <v>2112.0475900000001</v>
          </cell>
          <cell r="LI138">
            <v>3064.82854</v>
          </cell>
          <cell r="LJ138">
            <v>2453.2476499999998</v>
          </cell>
          <cell r="LK138">
            <v>2490.0875799999999</v>
          </cell>
          <cell r="LL138">
            <v>2612.8313399999997</v>
          </cell>
          <cell r="LM138">
            <v>2578.4631700000004</v>
          </cell>
          <cell r="LN138">
            <v>2692.7612000000004</v>
          </cell>
          <cell r="LO138">
            <v>2816.8875899999998</v>
          </cell>
          <cell r="LP138">
            <v>2654.6510099999996</v>
          </cell>
          <cell r="LQ138">
            <v>2674.0576599999999</v>
          </cell>
          <cell r="LR138">
            <v>2452.9197678005048</v>
          </cell>
          <cell r="LS138">
            <v>2746.5506300000002</v>
          </cell>
          <cell r="LT138">
            <v>2574.16129</v>
          </cell>
          <cell r="LU138">
            <v>2874.1264500000002</v>
          </cell>
          <cell r="LV138">
            <v>2738.2426155079224</v>
          </cell>
          <cell r="LW138">
            <v>2753.6249828177088</v>
          </cell>
          <cell r="LX138">
            <v>2668.957814016328</v>
          </cell>
          <cell r="LY138">
            <v>2567.1355722760368</v>
          </cell>
          <cell r="LZ138">
            <v>2667.6909069650465</v>
          </cell>
          <cell r="MA138">
            <v>2706.2537233081439</v>
          </cell>
          <cell r="MB138">
            <v>2827.3909757377769</v>
          </cell>
          <cell r="MC138">
            <v>2746.7706669227277</v>
          </cell>
          <cell r="MD138">
            <v>2671.8069702621456</v>
          </cell>
          <cell r="MF138">
            <v>8160.8254123419592</v>
          </cell>
          <cell r="MG138">
            <v>16355.663782341959</v>
          </cell>
          <cell r="MH138">
            <v>32542.712597813839</v>
          </cell>
          <cell r="MJ138">
            <v>3683.1562399999998</v>
          </cell>
          <cell r="MK138">
            <v>3530.8201300000001</v>
          </cell>
          <cell r="ML138">
            <v>3686.9038099999998</v>
          </cell>
          <cell r="MM138">
            <v>3334.0424784692168</v>
          </cell>
          <cell r="MN138">
            <v>3452.9135588685208</v>
          </cell>
          <cell r="MO138">
            <v>3482.4489432538194</v>
          </cell>
          <cell r="MP138">
            <v>3450.9913858756313</v>
          </cell>
          <cell r="MQ138">
            <v>3593.7539877912873</v>
          </cell>
          <cell r="MR138">
            <v>3795.3779976390997</v>
          </cell>
          <cell r="MS138">
            <v>3900.0208399086687</v>
          </cell>
          <cell r="MT138">
            <v>3779.3763595023065</v>
          </cell>
          <cell r="MU138">
            <v>3664.3384592601265</v>
          </cell>
          <cell r="MV138">
            <v>4134.6584167030014</v>
          </cell>
          <cell r="MW138">
            <v>4171.9614005036201</v>
          </cell>
          <cell r="MX138">
            <v>4273.366231903161</v>
          </cell>
          <cell r="MY138">
            <v>4190.5764392078236</v>
          </cell>
          <cell r="MZ138">
            <v>4343.7563791459697</v>
          </cell>
          <cell r="NA138">
            <v>4380.1302610623252</v>
          </cell>
          <cell r="NB138">
            <v>4389.2790022736208</v>
          </cell>
          <cell r="NC138">
            <v>4550.3100577885807</v>
          </cell>
          <cell r="ND138">
            <v>4754.2742897791786</v>
          </cell>
          <cell r="NE138">
            <v>4899.7725437344816</v>
          </cell>
          <cell r="NF138">
            <v>4789.056746281929</v>
          </cell>
          <cell r="NG138">
            <v>4716.6825861507596</v>
          </cell>
          <cell r="NH138">
            <v>5045.8986134314391</v>
          </cell>
          <cell r="NI138">
            <v>4996.3457205315071</v>
          </cell>
          <cell r="NJ138">
            <v>5186.2360534167092</v>
          </cell>
          <cell r="NK138">
            <v>5079.5586454717832</v>
          </cell>
          <cell r="NL138">
            <v>5247.0834297586698</v>
          </cell>
          <cell r="NM138">
            <v>5261.7876305674963</v>
          </cell>
          <cell r="NN138">
            <v>5282.4991389110419</v>
          </cell>
          <cell r="NO138">
            <v>5440.9864176653391</v>
          </cell>
          <cell r="NP138">
            <v>5628.7513259402867</v>
          </cell>
          <cell r="NQ138">
            <v>5793.5209414595465</v>
          </cell>
          <cell r="NR138">
            <v>5660.3501354367245</v>
          </cell>
          <cell r="NS138">
            <v>5597.8077539045807</v>
          </cell>
          <cell r="NT138">
            <v>5045.8986134314391</v>
          </cell>
          <cell r="NU138">
            <v>4996.3457205315071</v>
          </cell>
          <cell r="NV138">
            <v>5186.2360534167092</v>
          </cell>
          <cell r="NW138">
            <v>5079.5586454717832</v>
          </cell>
          <cell r="NX138">
            <v>5247.0834297586698</v>
          </cell>
          <cell r="NY138">
            <v>5261.7876305674963</v>
          </cell>
          <cell r="NZ138">
            <v>5282.4991389110419</v>
          </cell>
          <cell r="OA138">
            <v>5440.9864176653391</v>
          </cell>
          <cell r="OB138">
            <v>5628.7513259402867</v>
          </cell>
          <cell r="OC138">
            <v>5793.5209414595465</v>
          </cell>
          <cell r="OD138">
            <v>5660.3501354367245</v>
          </cell>
          <cell r="OE138">
            <v>5597.8077539045807</v>
          </cell>
          <cell r="OG138">
            <v>15588.429705797949</v>
          </cell>
          <cell r="OH138">
            <v>30816.910093177605</v>
          </cell>
          <cell r="OI138">
            <v>64220.825806495122</v>
          </cell>
        </row>
        <row r="139">
          <cell r="A139" t="str">
            <v>57630 Andre Driftsinntekter</v>
          </cell>
          <cell r="B139" t="str">
            <v>SUMIF</v>
          </cell>
          <cell r="D139" t="str">
            <v>57630 Andre Driftsinntekter</v>
          </cell>
          <cell r="E139">
            <v>0</v>
          </cell>
          <cell r="F139">
            <v>0</v>
          </cell>
          <cell r="G139">
            <v>0</v>
          </cell>
          <cell r="H139">
            <v>0</v>
          </cell>
          <cell r="I139">
            <v>0</v>
          </cell>
          <cell r="J139">
            <v>0</v>
          </cell>
          <cell r="K139">
            <v>0</v>
          </cell>
          <cell r="L139">
            <v>0</v>
          </cell>
          <cell r="M139">
            <v>0</v>
          </cell>
          <cell r="N139">
            <v>0</v>
          </cell>
          <cell r="O139">
            <v>0</v>
          </cell>
          <cell r="P139">
            <v>0</v>
          </cell>
          <cell r="Q139">
            <v>0</v>
          </cell>
          <cell r="R139">
            <v>54.019810214354948</v>
          </cell>
          <cell r="S139">
            <v>-195.8945702209603</v>
          </cell>
          <cell r="T139">
            <v>106.52753563362057</v>
          </cell>
          <cell r="U139">
            <v>-165.95499779056263</v>
          </cell>
          <cell r="V139">
            <v>-71.173171528316743</v>
          </cell>
          <cell r="W139">
            <v>587.07626987030017</v>
          </cell>
          <cell r="X139">
            <v>-270.01393721580098</v>
          </cell>
          <cell r="Y139">
            <v>-1255.5473486110786</v>
          </cell>
          <cell r="Z139">
            <v>309.64072494539505</v>
          </cell>
          <cell r="AA139">
            <v>-4.4372868085956725</v>
          </cell>
          <cell r="AB139">
            <v>-17.674361602432327</v>
          </cell>
          <cell r="AC139">
            <v>1601.2526641737495</v>
          </cell>
          <cell r="AD139">
            <v>177.8</v>
          </cell>
          <cell r="AE139">
            <v>-36</v>
          </cell>
          <cell r="AF139">
            <v>14.4</v>
          </cell>
          <cell r="AG139">
            <v>166</v>
          </cell>
          <cell r="AH139">
            <v>51</v>
          </cell>
          <cell r="AI139">
            <v>-248</v>
          </cell>
          <cell r="AJ139">
            <v>15.299999999999999</v>
          </cell>
          <cell r="AK139">
            <v>-43</v>
          </cell>
          <cell r="AL139">
            <v>-9</v>
          </cell>
          <cell r="AM139">
            <v>-100.5</v>
          </cell>
          <cell r="AN139">
            <v>36.197000000000003</v>
          </cell>
          <cell r="AO139">
            <v>401.27237000000002</v>
          </cell>
          <cell r="AP139">
            <v>33</v>
          </cell>
          <cell r="AQ139">
            <v>100</v>
          </cell>
          <cell r="AR139">
            <v>-17</v>
          </cell>
          <cell r="AS139">
            <v>3012.15852</v>
          </cell>
          <cell r="AT139">
            <v>52.286809999999996</v>
          </cell>
          <cell r="AU139">
            <v>-2193.91752</v>
          </cell>
          <cell r="AV139">
            <v>36.154470000000003</v>
          </cell>
          <cell r="AW139">
            <v>19.858320000000049</v>
          </cell>
          <cell r="AX139">
            <v>44.125169999999997</v>
          </cell>
          <cell r="AY139">
            <v>31.59685</v>
          </cell>
          <cell r="AZ139">
            <v>6543.9635699999999</v>
          </cell>
          <cell r="BA139">
            <v>213.20707000000002</v>
          </cell>
          <cell r="BB139">
            <v>138.82704000000001</v>
          </cell>
          <cell r="BC139">
            <v>2565.0692799999997</v>
          </cell>
          <cell r="BD139">
            <v>1327.99497</v>
          </cell>
          <cell r="BE139">
            <v>524.94815000000006</v>
          </cell>
          <cell r="BF139">
            <v>1348.3330000000001</v>
          </cell>
          <cell r="BG139">
            <v>4161.3330000000005</v>
          </cell>
          <cell r="BH139">
            <v>1348.3330000000001</v>
          </cell>
          <cell r="BI139">
            <v>1348.3330000000001</v>
          </cell>
          <cell r="BJ139">
            <v>1348.3330000000001</v>
          </cell>
          <cell r="BK139">
            <v>133.33300000000008</v>
          </cell>
          <cell r="BL139">
            <v>133.33300000000008</v>
          </cell>
          <cell r="BM139">
            <v>133.33300000000008</v>
          </cell>
          <cell r="BN139">
            <v>133.33300000000008</v>
          </cell>
          <cell r="BO139">
            <v>133.33300000000008</v>
          </cell>
          <cell r="BP139">
            <v>1133.3330000000001</v>
          </cell>
          <cell r="BQ139">
            <v>1133.3330000000001</v>
          </cell>
          <cell r="BR139">
            <v>1133.3330000000001</v>
          </cell>
          <cell r="BS139">
            <v>1133.3330000000001</v>
          </cell>
          <cell r="BT139">
            <v>133</v>
          </cell>
          <cell r="BU139">
            <v>133</v>
          </cell>
          <cell r="BV139">
            <v>2133</v>
          </cell>
          <cell r="BW139">
            <v>1633</v>
          </cell>
          <cell r="BX139">
            <v>1633</v>
          </cell>
          <cell r="BY139">
            <v>1633</v>
          </cell>
          <cell r="BZ139">
            <v>1633</v>
          </cell>
          <cell r="CA139">
            <v>1633</v>
          </cell>
          <cell r="CB139">
            <v>1633</v>
          </cell>
          <cell r="CC139">
            <v>1633</v>
          </cell>
          <cell r="CD139">
            <v>1633</v>
          </cell>
          <cell r="CE139">
            <v>2580.2894099999999</v>
          </cell>
          <cell r="CF139">
            <v>1771.0239999999999</v>
          </cell>
          <cell r="CG139">
            <v>1633</v>
          </cell>
          <cell r="CH139">
            <v>1884.623</v>
          </cell>
          <cell r="CI139">
            <v>1850.854</v>
          </cell>
          <cell r="CJ139">
            <v>1733.3330000000001</v>
          </cell>
          <cell r="CK139">
            <v>2330.8789999999999</v>
          </cell>
          <cell r="CL139">
            <v>2124.3319999999999</v>
          </cell>
          <cell r="CM139">
            <v>1704.405</v>
          </cell>
          <cell r="CN139">
            <v>1852.635</v>
          </cell>
          <cell r="CO139">
            <v>1406.2940000000001</v>
          </cell>
          <cell r="CP139">
            <v>2395.2730000000001</v>
          </cell>
          <cell r="CQ139">
            <v>1953.9960000000001</v>
          </cell>
          <cell r="CR139">
            <v>1779.0070000000001</v>
          </cell>
          <cell r="CS139">
            <v>1222.3330000000001</v>
          </cell>
          <cell r="CT139">
            <v>2410.4700000000003</v>
          </cell>
          <cell r="CU139">
            <v>1758.5730000000001</v>
          </cell>
          <cell r="CV139">
            <v>1605.096</v>
          </cell>
          <cell r="CW139">
            <v>1724.7929999999999</v>
          </cell>
          <cell r="CX139">
            <v>1092.8209999999999</v>
          </cell>
          <cell r="CY139">
            <v>1721.1369999999999</v>
          </cell>
          <cell r="CZ139">
            <v>1966.5125</v>
          </cell>
          <cell r="DA139">
            <v>1743.5429999999999</v>
          </cell>
          <cell r="DB139">
            <v>0</v>
          </cell>
          <cell r="DC139">
            <v>0</v>
          </cell>
          <cell r="DD139">
            <v>0</v>
          </cell>
          <cell r="DE139">
            <v>0</v>
          </cell>
          <cell r="DF139">
            <v>0</v>
          </cell>
          <cell r="DG139">
            <v>0</v>
          </cell>
          <cell r="DH139">
            <v>0</v>
          </cell>
          <cell r="DI139">
            <v>0</v>
          </cell>
          <cell r="DJ139">
            <v>0</v>
          </cell>
          <cell r="DK139">
            <v>0</v>
          </cell>
          <cell r="DL139">
            <v>311.76299999999998</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IA139">
            <v>0</v>
          </cell>
          <cell r="IB139">
            <v>677.82133105967296</v>
          </cell>
          <cell r="IC139">
            <v>425.46937000000008</v>
          </cell>
          <cell r="ID139">
            <v>7875.4332599999998</v>
          </cell>
          <cell r="IE139">
            <v>14511.503440000004</v>
          </cell>
          <cell r="IF139">
            <v>12097.998</v>
          </cell>
          <cell r="IG139">
            <v>21949.002409999997</v>
          </cell>
          <cell r="IH139">
            <v>21937.207000000006</v>
          </cell>
          <cell r="II139">
            <v>6524.0134999999991</v>
          </cell>
          <cell r="IJ139">
            <v>311.76299999999998</v>
          </cell>
          <cell r="IK139">
            <v>0</v>
          </cell>
          <cell r="IL139">
            <v>0</v>
          </cell>
          <cell r="IM139">
            <v>0</v>
          </cell>
          <cell r="IN139">
            <v>0</v>
          </cell>
          <cell r="IO139">
            <v>0</v>
          </cell>
          <cell r="IP139">
            <v>0</v>
          </cell>
          <cell r="IQ139">
            <v>0</v>
          </cell>
          <cell r="IR139">
            <v>0</v>
          </cell>
          <cell r="IS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F139">
            <v>0</v>
          </cell>
          <cell r="KG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cell r="LJ139">
            <v>0</v>
          </cell>
          <cell r="LK139">
            <v>0</v>
          </cell>
          <cell r="LL139">
            <v>0</v>
          </cell>
          <cell r="LM139">
            <v>0</v>
          </cell>
          <cell r="LN139">
            <v>0</v>
          </cell>
          <cell r="LO139">
            <v>0</v>
          </cell>
          <cell r="LP139">
            <v>0</v>
          </cell>
          <cell r="LQ139">
            <v>0</v>
          </cell>
          <cell r="LR139">
            <v>0</v>
          </cell>
          <cell r="LS139">
            <v>0</v>
          </cell>
          <cell r="LT139">
            <v>0</v>
          </cell>
          <cell r="LU139">
            <v>0</v>
          </cell>
          <cell r="LV139">
            <v>0</v>
          </cell>
          <cell r="LW139">
            <v>0</v>
          </cell>
          <cell r="LX139">
            <v>0</v>
          </cell>
          <cell r="LY139">
            <v>0</v>
          </cell>
          <cell r="LZ139">
            <v>0</v>
          </cell>
          <cell r="MA139">
            <v>0</v>
          </cell>
          <cell r="MB139">
            <v>0</v>
          </cell>
          <cell r="MC139">
            <v>0</v>
          </cell>
          <cell r="MD139">
            <v>0</v>
          </cell>
          <cell r="MF139">
            <v>0</v>
          </cell>
          <cell r="MG139">
            <v>0</v>
          </cell>
          <cell r="MH139">
            <v>0</v>
          </cell>
          <cell r="MJ139">
            <v>0</v>
          </cell>
          <cell r="MK139">
            <v>0</v>
          </cell>
          <cell r="ML139">
            <v>0</v>
          </cell>
          <cell r="MM139">
            <v>0</v>
          </cell>
          <cell r="MN139">
            <v>0</v>
          </cell>
          <cell r="MO139">
            <v>0</v>
          </cell>
          <cell r="MP139">
            <v>0</v>
          </cell>
          <cell r="MQ139">
            <v>0</v>
          </cell>
          <cell r="MR139">
            <v>0</v>
          </cell>
          <cell r="MS139">
            <v>0</v>
          </cell>
          <cell r="MT139">
            <v>0</v>
          </cell>
          <cell r="MU139">
            <v>0</v>
          </cell>
          <cell r="MV139">
            <v>0</v>
          </cell>
          <cell r="MW139">
            <v>0</v>
          </cell>
          <cell r="MX139">
            <v>0</v>
          </cell>
          <cell r="MY139">
            <v>0</v>
          </cell>
          <cell r="MZ139">
            <v>0</v>
          </cell>
          <cell r="NA139">
            <v>0</v>
          </cell>
          <cell r="NB139">
            <v>0</v>
          </cell>
          <cell r="NC139">
            <v>0</v>
          </cell>
          <cell r="ND139">
            <v>0</v>
          </cell>
          <cell r="NE139">
            <v>0</v>
          </cell>
          <cell r="NF139">
            <v>0</v>
          </cell>
          <cell r="NG139">
            <v>0</v>
          </cell>
          <cell r="NH139">
            <v>0</v>
          </cell>
          <cell r="NI139">
            <v>0</v>
          </cell>
          <cell r="NJ139">
            <v>0</v>
          </cell>
          <cell r="NK139">
            <v>0</v>
          </cell>
          <cell r="NL139">
            <v>0</v>
          </cell>
          <cell r="NM139">
            <v>0</v>
          </cell>
          <cell r="NN139">
            <v>0</v>
          </cell>
          <cell r="NO139">
            <v>0</v>
          </cell>
          <cell r="NP139">
            <v>0</v>
          </cell>
          <cell r="NQ139">
            <v>0</v>
          </cell>
          <cell r="NR139">
            <v>0</v>
          </cell>
          <cell r="NS139">
            <v>0</v>
          </cell>
          <cell r="NT139">
            <v>0</v>
          </cell>
          <cell r="NU139">
            <v>0</v>
          </cell>
          <cell r="NV139">
            <v>0</v>
          </cell>
          <cell r="NW139">
            <v>0</v>
          </cell>
          <cell r="NX139">
            <v>0</v>
          </cell>
          <cell r="NY139">
            <v>0</v>
          </cell>
          <cell r="NZ139">
            <v>0</v>
          </cell>
          <cell r="OA139">
            <v>0</v>
          </cell>
          <cell r="OB139">
            <v>0</v>
          </cell>
          <cell r="OC139">
            <v>0</v>
          </cell>
          <cell r="OD139">
            <v>0</v>
          </cell>
          <cell r="OE139">
            <v>0</v>
          </cell>
          <cell r="OG139">
            <v>0</v>
          </cell>
          <cell r="OH139">
            <v>0</v>
          </cell>
          <cell r="OI139">
            <v>0</v>
          </cell>
        </row>
        <row r="140">
          <cell r="A140" t="str">
            <v>57631 Andre Driftsinntekter Citi</v>
          </cell>
          <cell r="B140" t="str">
            <v>SUMIF</v>
          </cell>
          <cell r="D140" t="str">
            <v>57631 Andre Driftsinntekter Citi</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0.05</v>
          </cell>
          <cell r="DB140">
            <v>1220.299</v>
          </cell>
          <cell r="DC140">
            <v>1659.8249900000001</v>
          </cell>
          <cell r="DD140">
            <v>1428.1365900000001</v>
          </cell>
          <cell r="DE140">
            <v>1623.7060300000001</v>
          </cell>
          <cell r="DF140">
            <v>1281.2488500000002</v>
          </cell>
          <cell r="DG140">
            <v>1453.18209</v>
          </cell>
          <cell r="DH140">
            <v>1119.1056299999998</v>
          </cell>
          <cell r="DI140">
            <v>1359.03709</v>
          </cell>
          <cell r="DJ140">
            <v>1229.29675</v>
          </cell>
          <cell r="DK140">
            <v>1273.3468700000001</v>
          </cell>
          <cell r="DL140">
            <v>1521.39183</v>
          </cell>
          <cell r="DM140">
            <v>1284.0717199999999</v>
          </cell>
          <cell r="DN140">
            <v>1021.56945</v>
          </cell>
          <cell r="DO140">
            <v>1562.51695</v>
          </cell>
          <cell r="DP140">
            <v>1063.9357500000001</v>
          </cell>
          <cell r="DQ140">
            <v>1027.79952</v>
          </cell>
          <cell r="DR140">
            <v>1302.2921999999999</v>
          </cell>
          <cell r="DS140">
            <v>1686.5353400000001</v>
          </cell>
          <cell r="DT140">
            <v>1396.15445</v>
          </cell>
          <cell r="DU140">
            <v>1317.33923</v>
          </cell>
          <cell r="DV140">
            <v>1206.3483100000001</v>
          </cell>
          <cell r="DW140">
            <v>968.19984999999997</v>
          </cell>
          <cell r="DX140">
            <v>1042.0465200000001</v>
          </cell>
          <cell r="DY140">
            <v>932.12191000000007</v>
          </cell>
          <cell r="DZ140">
            <v>824.36963000000003</v>
          </cell>
          <cell r="EA140">
            <v>1132.0997</v>
          </cell>
          <cell r="EB140">
            <v>755.4141800000001</v>
          </cell>
          <cell r="EC140">
            <v>1119.1978999999999</v>
          </cell>
          <cell r="ED140">
            <v>939.94459999999992</v>
          </cell>
          <cell r="EE140">
            <v>1001.16044</v>
          </cell>
          <cell r="EF140">
            <v>870.48419999999999</v>
          </cell>
          <cell r="EG140">
            <v>1498.3152299999999</v>
          </cell>
          <cell r="EH140">
            <v>928.25937999999996</v>
          </cell>
          <cell r="EI140">
            <v>1360.69796</v>
          </cell>
          <cell r="EJ140">
            <v>652.34258</v>
          </cell>
          <cell r="EK140">
            <v>712.51854000000003</v>
          </cell>
          <cell r="EL140">
            <v>642.92264999999998</v>
          </cell>
          <cell r="EM140">
            <v>127.51252000000001</v>
          </cell>
          <cell r="EN140">
            <v>4.9308500000000004</v>
          </cell>
          <cell r="EO140">
            <v>8.0368500000000012</v>
          </cell>
          <cell r="EP140">
            <v>4.9308500000000004</v>
          </cell>
          <cell r="EQ140">
            <v>8.8023500000000006</v>
          </cell>
          <cell r="ER140">
            <v>12.628080000000001</v>
          </cell>
          <cell r="ES140">
            <v>8.6691800000000008</v>
          </cell>
          <cell r="ET140">
            <v>4.0317100000000003</v>
          </cell>
          <cell r="EU140">
            <v>1.4143699999999999</v>
          </cell>
          <cell r="EV140">
            <v>35.263370000000002</v>
          </cell>
          <cell r="EW140">
            <v>1.3519700000000001</v>
          </cell>
          <cell r="EX140">
            <v>14.718870000000001</v>
          </cell>
          <cell r="EY140">
            <v>5.5757399999999997</v>
          </cell>
          <cell r="EZ140">
            <v>139.97961999999998</v>
          </cell>
          <cell r="FA140">
            <v>10.070620000000002</v>
          </cell>
          <cell r="FB140">
            <v>8.8518700000000017</v>
          </cell>
          <cell r="FC140">
            <v>8.8518700000000017</v>
          </cell>
          <cell r="FD140">
            <v>9.7493400000000001</v>
          </cell>
          <cell r="FE140">
            <v>10.070620000000002</v>
          </cell>
          <cell r="FF140">
            <v>39.621199999999995</v>
          </cell>
          <cell r="FG140">
            <v>3.125</v>
          </cell>
          <cell r="FH140">
            <v>7.9903699999999995</v>
          </cell>
          <cell r="FI140">
            <v>3.1267100000000001</v>
          </cell>
          <cell r="FJ140">
            <v>7.6165000000000003</v>
          </cell>
          <cell r="FK140">
            <v>5.0081199999999999</v>
          </cell>
          <cell r="FL140">
            <v>13.071429999999999</v>
          </cell>
          <cell r="FM140">
            <v>1.4143699999999999</v>
          </cell>
          <cell r="FN140">
            <v>2.2893699999999999</v>
          </cell>
          <cell r="FO140">
            <v>0.53937000000000002</v>
          </cell>
          <cell r="FP140">
            <v>4.1524300000000007</v>
          </cell>
          <cell r="FQ140">
            <v>31.948869999999999</v>
          </cell>
          <cell r="FR140">
            <v>-736.00911999999994</v>
          </cell>
          <cell r="FS140">
            <v>4476.5674300000001</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IA140">
            <v>0</v>
          </cell>
          <cell r="IB140">
            <v>0</v>
          </cell>
          <cell r="IC140">
            <v>0</v>
          </cell>
          <cell r="ID140">
            <v>0</v>
          </cell>
          <cell r="IE140">
            <v>0</v>
          </cell>
          <cell r="IF140">
            <v>0</v>
          </cell>
          <cell r="IG140">
            <v>0</v>
          </cell>
          <cell r="IH140">
            <v>0</v>
          </cell>
          <cell r="II140">
            <v>11144.590270000001</v>
          </cell>
          <cell r="IJ140">
            <v>15686.25006</v>
          </cell>
          <cell r="IK140">
            <v>12289.70247</v>
          </cell>
          <cell r="IL140">
            <v>4472.2517900000003</v>
          </cell>
          <cell r="IM140">
            <v>249.92996999999994</v>
          </cell>
          <cell r="IN140">
            <v>119.90374</v>
          </cell>
          <cell r="IO140">
            <v>3740.5583100000003</v>
          </cell>
          <cell r="IP140">
            <v>0</v>
          </cell>
          <cell r="IQ140">
            <v>0</v>
          </cell>
          <cell r="IR140">
            <v>0</v>
          </cell>
          <cell r="IS140">
            <v>0</v>
          </cell>
          <cell r="IU140">
            <v>3216.5946800000002</v>
          </cell>
          <cell r="IV140">
            <v>2888.5912399999997</v>
          </cell>
          <cell r="IW140">
            <v>2814.5566799999997</v>
          </cell>
          <cell r="IX140">
            <v>3369.9598699999997</v>
          </cell>
          <cell r="IY140">
            <v>2941.2999199999999</v>
          </cell>
          <cell r="IZ140">
            <v>1482.95371</v>
          </cell>
          <cell r="JA140">
            <v>17.89855</v>
          </cell>
          <cell r="JB140">
            <v>30.099610000000002</v>
          </cell>
          <cell r="JC140">
            <v>40.709450000000004</v>
          </cell>
          <cell r="JD140">
            <v>21.64658</v>
          </cell>
          <cell r="JE140">
            <v>158.90210999999996</v>
          </cell>
          <cell r="JF140">
            <v>28.671830000000003</v>
          </cell>
          <cell r="JG140">
            <v>50.736569999999993</v>
          </cell>
          <cell r="JH140">
            <v>15.751330000000001</v>
          </cell>
          <cell r="JI140">
            <v>16.775169999999999</v>
          </cell>
          <cell r="JJ140">
            <v>36.64067</v>
          </cell>
          <cell r="JK140">
            <v>3740.5583100000003</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F140">
            <v>3740.5583100000003</v>
          </cell>
          <cell r="KG140">
            <v>0</v>
          </cell>
          <cell r="KI140">
            <v>4.0317100000000003</v>
          </cell>
          <cell r="KJ140">
            <v>1.4143699999999999</v>
          </cell>
          <cell r="KK140">
            <v>35.263370000000002</v>
          </cell>
          <cell r="KL140">
            <v>1.3519700000000001</v>
          </cell>
          <cell r="KM140">
            <v>14.718870000000001</v>
          </cell>
          <cell r="KN140">
            <v>5.5757399999999997</v>
          </cell>
          <cell r="KO140">
            <v>139.97961999999998</v>
          </cell>
          <cell r="KP140">
            <v>10.070620000000002</v>
          </cell>
          <cell r="KQ140">
            <v>8.8518700000000017</v>
          </cell>
          <cell r="KR140">
            <v>8.8518700000000017</v>
          </cell>
          <cell r="KS140">
            <v>9.7493400000000001</v>
          </cell>
          <cell r="KT140">
            <v>10.070620000000002</v>
          </cell>
          <cell r="KU140">
            <v>39.621199999999995</v>
          </cell>
          <cell r="KV140">
            <v>3.125</v>
          </cell>
          <cell r="KW140">
            <v>7.9903699999999995</v>
          </cell>
          <cell r="KX140">
            <v>3.1267100000000001</v>
          </cell>
          <cell r="KY140">
            <v>7.6165000000000003</v>
          </cell>
          <cell r="KZ140">
            <v>5.0081199999999999</v>
          </cell>
          <cell r="LA140">
            <v>13.071429999999999</v>
          </cell>
          <cell r="LB140">
            <v>1.4143699999999999</v>
          </cell>
          <cell r="LC140">
            <v>2.2893699999999999</v>
          </cell>
          <cell r="LD140">
            <v>0.53937000000000002</v>
          </cell>
          <cell r="LE140">
            <v>4.1524300000000007</v>
          </cell>
          <cell r="LF140">
            <v>31.948869999999999</v>
          </cell>
          <cell r="LG140">
            <v>-736.00911999999994</v>
          </cell>
          <cell r="LH140">
            <v>4476.5674300000001</v>
          </cell>
          <cell r="LI140">
            <v>0</v>
          </cell>
          <cell r="LJ140">
            <v>0</v>
          </cell>
          <cell r="LK140">
            <v>0</v>
          </cell>
          <cell r="LL140">
            <v>0</v>
          </cell>
          <cell r="LM140">
            <v>0</v>
          </cell>
          <cell r="LN140">
            <v>0</v>
          </cell>
          <cell r="LO140">
            <v>0</v>
          </cell>
          <cell r="LP140">
            <v>0</v>
          </cell>
          <cell r="LQ140">
            <v>0</v>
          </cell>
          <cell r="LR140">
            <v>0</v>
          </cell>
          <cell r="LS140">
            <v>0</v>
          </cell>
          <cell r="LT140">
            <v>0</v>
          </cell>
          <cell r="LU140">
            <v>0</v>
          </cell>
          <cell r="LV140">
            <v>0</v>
          </cell>
          <cell r="LW140">
            <v>0</v>
          </cell>
          <cell r="LX140">
            <v>0</v>
          </cell>
          <cell r="LY140">
            <v>0</v>
          </cell>
          <cell r="LZ140">
            <v>0</v>
          </cell>
          <cell r="MA140">
            <v>0</v>
          </cell>
          <cell r="MB140">
            <v>0</v>
          </cell>
          <cell r="MC140">
            <v>0</v>
          </cell>
          <cell r="MD140">
            <v>0</v>
          </cell>
          <cell r="MF140">
            <v>0</v>
          </cell>
          <cell r="MG140">
            <v>0</v>
          </cell>
          <cell r="MH140">
            <v>0</v>
          </cell>
          <cell r="MJ140">
            <v>4.0317100000000003</v>
          </cell>
          <cell r="MK140">
            <v>1.4143699999999999</v>
          </cell>
          <cell r="ML140">
            <v>35.263370000000002</v>
          </cell>
          <cell r="MM140">
            <v>-14.147812095989302</v>
          </cell>
          <cell r="MN140">
            <v>-14.147812095989302</v>
          </cell>
          <cell r="MO140">
            <v>-14.147812095989302</v>
          </cell>
          <cell r="MP140">
            <v>-14.147812095989302</v>
          </cell>
          <cell r="MQ140">
            <v>-14.147812095989302</v>
          </cell>
          <cell r="MR140">
            <v>-14.147812095989302</v>
          </cell>
          <cell r="MS140">
            <v>-14.147812095989302</v>
          </cell>
          <cell r="MT140">
            <v>-14.147812095989302</v>
          </cell>
          <cell r="MU140">
            <v>-14.147812095989302</v>
          </cell>
          <cell r="MV140">
            <v>-877.96654041881129</v>
          </cell>
          <cell r="MW140">
            <v>-877.96654041881129</v>
          </cell>
          <cell r="MX140">
            <v>-877.96654041881129</v>
          </cell>
          <cell r="MY140">
            <v>-877.96654041881129</v>
          </cell>
          <cell r="MZ140">
            <v>-877.96654041881129</v>
          </cell>
          <cell r="NA140">
            <v>-877.96654041881129</v>
          </cell>
          <cell r="NB140">
            <v>-877.96654041881129</v>
          </cell>
          <cell r="NC140">
            <v>-877.96654041881129</v>
          </cell>
          <cell r="ND140">
            <v>-877.96654041881129</v>
          </cell>
          <cell r="NE140">
            <v>-877.96654041881129</v>
          </cell>
          <cell r="NF140">
            <v>-877.96654041881129</v>
          </cell>
          <cell r="NG140">
            <v>-877.96654041881129</v>
          </cell>
          <cell r="NH140">
            <v>-1155.6819860451217</v>
          </cell>
          <cell r="NI140">
            <v>-1155.6819860451217</v>
          </cell>
          <cell r="NJ140">
            <v>-1155.6819860451217</v>
          </cell>
          <cell r="NK140">
            <v>-1155.6819860451217</v>
          </cell>
          <cell r="NL140">
            <v>-1155.6819860451217</v>
          </cell>
          <cell r="NM140">
            <v>-1155.6819860451217</v>
          </cell>
          <cell r="NN140">
            <v>-1155.6819860451217</v>
          </cell>
          <cell r="NO140">
            <v>-1155.6819860451217</v>
          </cell>
          <cell r="NP140">
            <v>-1155.6819860451217</v>
          </cell>
          <cell r="NQ140">
            <v>-1155.6819860451217</v>
          </cell>
          <cell r="NR140">
            <v>-1155.6819860451217</v>
          </cell>
          <cell r="NS140">
            <v>-1155.6819860451217</v>
          </cell>
          <cell r="NT140">
            <v>-1155.6819860451217</v>
          </cell>
          <cell r="NU140">
            <v>-1155.6819860451217</v>
          </cell>
          <cell r="NV140">
            <v>-1155.6819860451217</v>
          </cell>
          <cell r="NW140">
            <v>-1155.6819860451217</v>
          </cell>
          <cell r="NX140">
            <v>-1155.6819860451217</v>
          </cell>
          <cell r="NY140">
            <v>-1155.6819860451217</v>
          </cell>
          <cell r="NZ140">
            <v>-1155.6819860451217</v>
          </cell>
          <cell r="OA140">
            <v>-1155.6819860451217</v>
          </cell>
          <cell r="OB140">
            <v>-1155.6819860451217</v>
          </cell>
          <cell r="OC140">
            <v>-1155.6819860451217</v>
          </cell>
          <cell r="OD140">
            <v>-1155.6819860451217</v>
          </cell>
          <cell r="OE140">
            <v>-1155.6819860451217</v>
          </cell>
          <cell r="OG140">
            <v>-3467.0459581353653</v>
          </cell>
          <cell r="OH140">
            <v>-6934.0919162707296</v>
          </cell>
          <cell r="OI140">
            <v>-13868.183832541459</v>
          </cell>
        </row>
        <row r="141">
          <cell r="A141" t="str">
            <v>35797 Ri Tm Citi-Lån</v>
          </cell>
          <cell r="B141" t="str">
            <v>SUMIF</v>
          </cell>
          <cell r="D141" t="str">
            <v>35797 Ri Tm Citi-Lån</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4269.6294361874998</v>
          </cell>
          <cell r="AV141">
            <v>0</v>
          </cell>
          <cell r="AW141">
            <v>1032.548</v>
          </cell>
          <cell r="AX141">
            <v>516.274</v>
          </cell>
          <cell r="AY141">
            <v>429.64699999999999</v>
          </cell>
          <cell r="AZ141">
            <v>429.64699999999999</v>
          </cell>
          <cell r="BA141">
            <v>429.64699999999999</v>
          </cell>
          <cell r="BB141">
            <v>394.85899999999998</v>
          </cell>
          <cell r="BC141">
            <v>394.85899999999998</v>
          </cell>
          <cell r="BD141">
            <v>394.85899999999998</v>
          </cell>
          <cell r="BE141">
            <v>347.78699999999998</v>
          </cell>
          <cell r="BF141">
            <v>347.78699999999998</v>
          </cell>
          <cell r="BG141">
            <v>347.78699999999998</v>
          </cell>
          <cell r="BH141">
            <v>332.875</v>
          </cell>
          <cell r="BI141">
            <v>332.875</v>
          </cell>
          <cell r="BJ141">
            <v>332.875</v>
          </cell>
          <cell r="BK141">
            <v>286.86799999999999</v>
          </cell>
          <cell r="BL141">
            <v>286.86799999999999</v>
          </cell>
          <cell r="BM141">
            <v>286.86799999999999</v>
          </cell>
          <cell r="BN141">
            <v>201.995</v>
          </cell>
          <cell r="BO141">
            <v>201.995</v>
          </cell>
          <cell r="BP141">
            <v>201.995</v>
          </cell>
          <cell r="BQ141">
            <v>136.042</v>
          </cell>
          <cell r="BR141">
            <v>136.042</v>
          </cell>
          <cell r="BS141">
            <v>136.042</v>
          </cell>
          <cell r="BT141">
            <v>100.164</v>
          </cell>
          <cell r="BU141">
            <v>100.164</v>
          </cell>
          <cell r="BV141">
            <v>100.164</v>
          </cell>
          <cell r="BW141">
            <v>26.946999999999999</v>
          </cell>
          <cell r="BX141">
            <v>26.946999999999999</v>
          </cell>
          <cell r="BY141">
            <v>26.946999999999999</v>
          </cell>
          <cell r="BZ141">
            <v>14.132999999999999</v>
          </cell>
          <cell r="CA141">
            <v>14.132999999999999</v>
          </cell>
          <cell r="CB141">
            <v>14.132999999999999</v>
          </cell>
          <cell r="CC141">
            <v>16.201000000000001</v>
          </cell>
          <cell r="CD141">
            <v>16.201000000000001</v>
          </cell>
          <cell r="CE141">
            <v>16.201000000000001</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IA141">
            <v>0</v>
          </cell>
          <cell r="IB141">
            <v>0</v>
          </cell>
          <cell r="IC141">
            <v>0</v>
          </cell>
          <cell r="ID141">
            <v>7107.3924361874997</v>
          </cell>
          <cell r="IE141">
            <v>4087.1669999999999</v>
          </cell>
          <cell r="IF141">
            <v>1395.4439999999997</v>
          </cell>
          <cell r="IG141">
            <v>91.00200000000001</v>
          </cell>
          <cell r="IH141">
            <v>0</v>
          </cell>
          <cell r="II141">
            <v>0</v>
          </cell>
          <cell r="IJ141">
            <v>0</v>
          </cell>
          <cell r="IK141">
            <v>0</v>
          </cell>
          <cell r="IL141">
            <v>0</v>
          </cell>
          <cell r="IM141">
            <v>0</v>
          </cell>
          <cell r="IN141">
            <v>0</v>
          </cell>
          <cell r="IO141">
            <v>0</v>
          </cell>
          <cell r="IP141">
            <v>0</v>
          </cell>
          <cell r="IQ141">
            <v>0</v>
          </cell>
          <cell r="IR141">
            <v>0</v>
          </cell>
          <cell r="IS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F141">
            <v>0</v>
          </cell>
          <cell r="KG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cell r="LJ141">
            <v>0</v>
          </cell>
          <cell r="LK141">
            <v>0</v>
          </cell>
          <cell r="LL141">
            <v>0</v>
          </cell>
          <cell r="LM141">
            <v>0</v>
          </cell>
          <cell r="LN141">
            <v>0</v>
          </cell>
          <cell r="LO141">
            <v>0</v>
          </cell>
          <cell r="LP141">
            <v>0</v>
          </cell>
          <cell r="LQ141">
            <v>0</v>
          </cell>
          <cell r="LR141">
            <v>0</v>
          </cell>
          <cell r="LS141">
            <v>0</v>
          </cell>
          <cell r="LT141">
            <v>0</v>
          </cell>
          <cell r="LU141">
            <v>0</v>
          </cell>
          <cell r="LV141">
            <v>0</v>
          </cell>
          <cell r="LW141">
            <v>0</v>
          </cell>
          <cell r="LX141">
            <v>0</v>
          </cell>
          <cell r="LY141">
            <v>0</v>
          </cell>
          <cell r="LZ141">
            <v>0</v>
          </cell>
          <cell r="MA141">
            <v>0</v>
          </cell>
          <cell r="MB141">
            <v>0</v>
          </cell>
          <cell r="MC141">
            <v>0</v>
          </cell>
          <cell r="MD141">
            <v>0</v>
          </cell>
          <cell r="MF141">
            <v>0</v>
          </cell>
          <cell r="MG141">
            <v>0</v>
          </cell>
          <cell r="MH141">
            <v>0</v>
          </cell>
          <cell r="MJ141">
            <v>0</v>
          </cell>
          <cell r="MK141">
            <v>0</v>
          </cell>
          <cell r="ML141">
            <v>0</v>
          </cell>
          <cell r="MM141">
            <v>0</v>
          </cell>
          <cell r="MN141">
            <v>0</v>
          </cell>
          <cell r="MO141">
            <v>0</v>
          </cell>
          <cell r="MP141">
            <v>0</v>
          </cell>
          <cell r="MQ141">
            <v>0</v>
          </cell>
          <cell r="MR141">
            <v>0</v>
          </cell>
          <cell r="MS141">
            <v>0</v>
          </cell>
          <cell r="MT141">
            <v>0</v>
          </cell>
          <cell r="MU141">
            <v>0</v>
          </cell>
          <cell r="MV141">
            <v>0</v>
          </cell>
          <cell r="MW141">
            <v>0</v>
          </cell>
          <cell r="MX141">
            <v>0</v>
          </cell>
          <cell r="MY141">
            <v>0</v>
          </cell>
          <cell r="MZ141">
            <v>0</v>
          </cell>
          <cell r="NA141">
            <v>0</v>
          </cell>
          <cell r="NB141">
            <v>0</v>
          </cell>
          <cell r="NC141">
            <v>0</v>
          </cell>
          <cell r="ND141">
            <v>0</v>
          </cell>
          <cell r="NE141">
            <v>0</v>
          </cell>
          <cell r="NF141">
            <v>0</v>
          </cell>
          <cell r="NG141">
            <v>0</v>
          </cell>
          <cell r="NH141">
            <v>0</v>
          </cell>
          <cell r="NI141">
            <v>0</v>
          </cell>
          <cell r="NJ141">
            <v>0</v>
          </cell>
          <cell r="NK141">
            <v>0</v>
          </cell>
          <cell r="NL141">
            <v>0</v>
          </cell>
          <cell r="NM141">
            <v>0</v>
          </cell>
          <cell r="NN141">
            <v>0</v>
          </cell>
          <cell r="NO141">
            <v>0</v>
          </cell>
          <cell r="NP141">
            <v>0</v>
          </cell>
          <cell r="NQ141">
            <v>0</v>
          </cell>
          <cell r="NR141">
            <v>0</v>
          </cell>
          <cell r="NS141">
            <v>0</v>
          </cell>
          <cell r="NT141">
            <v>0</v>
          </cell>
          <cell r="NU141">
            <v>0</v>
          </cell>
          <cell r="NV141">
            <v>0</v>
          </cell>
          <cell r="NW141">
            <v>0</v>
          </cell>
          <cell r="NX141">
            <v>0</v>
          </cell>
          <cell r="NY141">
            <v>0</v>
          </cell>
          <cell r="NZ141">
            <v>0</v>
          </cell>
          <cell r="OA141">
            <v>0</v>
          </cell>
          <cell r="OB141">
            <v>0</v>
          </cell>
          <cell r="OC141">
            <v>0</v>
          </cell>
          <cell r="OD141">
            <v>0</v>
          </cell>
          <cell r="OE141">
            <v>0</v>
          </cell>
          <cell r="OG141">
            <v>0</v>
          </cell>
          <cell r="OH141">
            <v>0</v>
          </cell>
          <cell r="OI141">
            <v>0</v>
          </cell>
        </row>
        <row r="142">
          <cell r="A142" t="str">
            <v>Interest Adjustment/Int Woff reversal</v>
          </cell>
          <cell r="B142" t="str">
            <v>SUMIF</v>
          </cell>
          <cell r="D142" t="str">
            <v>Interest Adjustment/Int Woff reversal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-500.86134000000004</v>
          </cell>
          <cell r="CE142">
            <v>-335.36502000000002</v>
          </cell>
          <cell r="CF142">
            <v>-386.72528999999997</v>
          </cell>
          <cell r="CG142">
            <v>-906.59362999999996</v>
          </cell>
          <cell r="CH142">
            <v>-1249.4547500000001</v>
          </cell>
          <cell r="CI142">
            <v>-681.99019999999996</v>
          </cell>
          <cell r="CJ142">
            <v>-836.16773999999998</v>
          </cell>
          <cell r="CK142">
            <v>-890.19848999999999</v>
          </cell>
          <cell r="CL142">
            <v>-330.0539</v>
          </cell>
          <cell r="CM142">
            <v>-532.92521999999997</v>
          </cell>
          <cell r="CN142">
            <v>-380.92489</v>
          </cell>
          <cell r="CO142">
            <v>-486.16434000000004</v>
          </cell>
          <cell r="CP142">
            <v>-505.14409000000001</v>
          </cell>
          <cell r="CQ142">
            <v>-434.70221999999995</v>
          </cell>
          <cell r="CR142">
            <v>-432.07008000000002</v>
          </cell>
          <cell r="CS142">
            <v>-638.64080000000001</v>
          </cell>
          <cell r="CT142">
            <v>-681.86068</v>
          </cell>
          <cell r="CU142">
            <v>-848.5880699999999</v>
          </cell>
          <cell r="CV142">
            <v>-993.12661000000003</v>
          </cell>
          <cell r="CW142">
            <v>-455.79331000000002</v>
          </cell>
          <cell r="CX142">
            <v>-1451.4191099999998</v>
          </cell>
          <cell r="CY142">
            <v>-1471.538</v>
          </cell>
          <cell r="CZ142">
            <v>2950.8679999999999</v>
          </cell>
          <cell r="DA142">
            <v>0</v>
          </cell>
          <cell r="DB142">
            <v>0</v>
          </cell>
          <cell r="DC142">
            <v>0</v>
          </cell>
          <cell r="DD142">
            <v>0</v>
          </cell>
          <cell r="DE142">
            <v>-5417.9070000000002</v>
          </cell>
          <cell r="DF142">
            <v>-5191.4170000000004</v>
          </cell>
          <cell r="DG142">
            <v>-4955.4880000000003</v>
          </cell>
          <cell r="DH142">
            <v>-4869.518</v>
          </cell>
          <cell r="DI142">
            <v>-4820.2780000000002</v>
          </cell>
          <cell r="DJ142">
            <v>-1935.99</v>
          </cell>
          <cell r="DK142">
            <v>-1964.664</v>
          </cell>
          <cell r="DL142">
            <v>-2108.9789999999998</v>
          </cell>
          <cell r="DM142">
            <v>-1993.9549999999999</v>
          </cell>
          <cell r="DN142">
            <v>-2218.94</v>
          </cell>
          <cell r="DO142">
            <v>-2212.328</v>
          </cell>
          <cell r="DP142">
            <v>-2201.2339999999999</v>
          </cell>
          <cell r="DQ142">
            <v>-1914.616</v>
          </cell>
          <cell r="DR142">
            <v>-2352.2399999999998</v>
          </cell>
          <cell r="DS142">
            <v>-2539.6309999999999</v>
          </cell>
          <cell r="DT142">
            <v>-1779.64</v>
          </cell>
          <cell r="DU142">
            <v>-5419.2719999999999</v>
          </cell>
          <cell r="DV142">
            <v>-2223.6489999999999</v>
          </cell>
          <cell r="DW142">
            <v>-2268.1390000000001</v>
          </cell>
          <cell r="DX142">
            <v>-2811.1460000000002</v>
          </cell>
          <cell r="DY142">
            <v>-2358.4589999999998</v>
          </cell>
          <cell r="DZ142">
            <v>-2367.4850000000001</v>
          </cell>
          <cell r="EA142">
            <v>-1950.5940000000001</v>
          </cell>
          <cell r="EB142">
            <v>-2591.6970000000001</v>
          </cell>
          <cell r="EC142">
            <v>-2620.6669999999999</v>
          </cell>
          <cell r="ED142">
            <v>-2467.8530000000001</v>
          </cell>
          <cell r="EE142">
            <v>-2207.8339999999998</v>
          </cell>
          <cell r="EF142">
            <v>0</v>
          </cell>
          <cell r="EG142">
            <v>-317.05500000000001</v>
          </cell>
          <cell r="EH142">
            <v>-897.404</v>
          </cell>
          <cell r="EI142">
            <v>-1010.428</v>
          </cell>
          <cell r="EJ142">
            <v>-1103.3879999999999</v>
          </cell>
          <cell r="EK142">
            <v>-1235.288</v>
          </cell>
          <cell r="EL142">
            <v>-1319.0640000000001</v>
          </cell>
          <cell r="EM142">
            <v>3079.2759999999998</v>
          </cell>
          <cell r="EN142">
            <v>-1010.18</v>
          </cell>
          <cell r="EO142">
            <v>-925.02499999999998</v>
          </cell>
          <cell r="EP142">
            <v>-1145.3630000000001</v>
          </cell>
          <cell r="EQ142">
            <v>-1206.173</v>
          </cell>
          <cell r="ER142">
            <v>-1245.0039999999999</v>
          </cell>
          <cell r="ES142">
            <v>-1367.809</v>
          </cell>
          <cell r="ET142">
            <v>-1510.472</v>
          </cell>
          <cell r="EU142">
            <v>-1568.7660000000001</v>
          </cell>
          <cell r="EV142">
            <v>-1560.9780000000001</v>
          </cell>
          <cell r="EW142">
            <v>-1636.374</v>
          </cell>
          <cell r="EX142">
            <v>-1809.5129999999999</v>
          </cell>
          <cell r="EY142">
            <v>-2001.2139999999999</v>
          </cell>
          <cell r="EZ142">
            <v>-2125.9749999999999</v>
          </cell>
          <cell r="FA142">
            <v>-2091.8409999999999</v>
          </cell>
          <cell r="FB142">
            <v>-2113.125</v>
          </cell>
          <cell r="FC142">
            <v>-2078.7370000000001</v>
          </cell>
          <cell r="FD142">
            <v>-2061.8679999999999</v>
          </cell>
          <cell r="FE142">
            <v>-2341.0650000000001</v>
          </cell>
          <cell r="FF142">
            <v>-1585.913</v>
          </cell>
          <cell r="FG142">
            <v>-4209.09</v>
          </cell>
          <cell r="FH142">
            <v>-3908.9870000000001</v>
          </cell>
          <cell r="FI142">
            <v>-3871.1729999999998</v>
          </cell>
          <cell r="FJ142">
            <v>-3361.9389999999999</v>
          </cell>
          <cell r="FK142">
            <v>-4693.5259999999998</v>
          </cell>
          <cell r="FL142">
            <v>-1784.1279999999999</v>
          </cell>
          <cell r="FM142">
            <v>-5079.7659999999996</v>
          </cell>
          <cell r="FN142">
            <v>-4160.7579999999998</v>
          </cell>
          <cell r="FO142">
            <v>-3885.7750000000001</v>
          </cell>
          <cell r="FP142">
            <v>-7826.12</v>
          </cell>
          <cell r="FQ142">
            <v>-5281.7060000000001</v>
          </cell>
          <cell r="FR142">
            <v>5603.9440000000004</v>
          </cell>
          <cell r="FS142">
            <v>-12272.76388</v>
          </cell>
          <cell r="FT142">
            <v>5842.3670899999997</v>
          </cell>
          <cell r="FU142">
            <v>1339.01432</v>
          </cell>
          <cell r="FV142">
            <v>-2374.75135</v>
          </cell>
          <cell r="FW142">
            <v>124.12519</v>
          </cell>
          <cell r="FX142">
            <v>-745.22043999999994</v>
          </cell>
          <cell r="FY142">
            <v>-1351.8688999999999</v>
          </cell>
          <cell r="FZ142">
            <v>-287.08600000000001</v>
          </cell>
          <cell r="GA142">
            <v>-689.54858999999999</v>
          </cell>
          <cell r="GB142">
            <v>-575.39817000000005</v>
          </cell>
          <cell r="GC142">
            <v>-519.55466999999999</v>
          </cell>
          <cell r="GD142">
            <v>-547.02422999999999</v>
          </cell>
          <cell r="GE142">
            <v>-366.32796999999999</v>
          </cell>
          <cell r="GF142">
            <v>-745.51873999999998</v>
          </cell>
          <cell r="GG142">
            <v>-55.423089999999995</v>
          </cell>
          <cell r="GH142">
            <v>-464.67428000000001</v>
          </cell>
          <cell r="GI142">
            <v>1616.97128</v>
          </cell>
          <cell r="GJ142">
            <v>-197.48473909270623</v>
          </cell>
          <cell r="GK142">
            <v>-194.85222435414076</v>
          </cell>
          <cell r="GL142">
            <v>-194.13803151203911</v>
          </cell>
          <cell r="GM142">
            <v>-194.61762580797517</v>
          </cell>
          <cell r="GN142">
            <v>-195.02228452661777</v>
          </cell>
          <cell r="GO142">
            <v>-193.64274504008756</v>
          </cell>
          <cell r="GP142">
            <v>-193.23998245837936</v>
          </cell>
          <cell r="GQ142">
            <v>-194.92760859970952</v>
          </cell>
          <cell r="GR142">
            <v>-197.32764990882546</v>
          </cell>
          <cell r="GS142">
            <v>-199.83621416328029</v>
          </cell>
          <cell r="GT142">
            <v>-201.50711573564649</v>
          </cell>
          <cell r="GU142">
            <v>-202.11725120426331</v>
          </cell>
          <cell r="GV142">
            <v>-200.41942482119364</v>
          </cell>
          <cell r="GW142">
            <v>-198.55522981157262</v>
          </cell>
          <cell r="GX142">
            <v>-198.62463814318116</v>
          </cell>
          <cell r="GY142">
            <v>-199.95520799200233</v>
          </cell>
          <cell r="GZ142">
            <v>-201.16811379644432</v>
          </cell>
          <cell r="HA142">
            <v>-200.38372734237706</v>
          </cell>
          <cell r="HB142">
            <v>-200.52702070605042</v>
          </cell>
          <cell r="HC142">
            <v>-202.8153870919667</v>
          </cell>
          <cell r="HD142">
            <v>-205.84227484017504</v>
          </cell>
          <cell r="HE142">
            <v>-208.95301450162756</v>
          </cell>
          <cell r="HF142">
            <v>-211.1313993174781</v>
          </cell>
          <cell r="HG142">
            <v>-212.15912375505846</v>
          </cell>
          <cell r="HH142">
            <v>-210.72990229303829</v>
          </cell>
          <cell r="HI142">
            <v>-209.0858803326914</v>
          </cell>
          <cell r="HJ142">
            <v>-209.44401680364811</v>
          </cell>
          <cell r="HK142">
            <v>-211.14659214726137</v>
          </cell>
          <cell r="HL142">
            <v>-212.71161239993444</v>
          </cell>
          <cell r="HM142">
            <v>-212.10881152252557</v>
          </cell>
          <cell r="HN142">
            <v>-212.33603452851094</v>
          </cell>
          <cell r="HO142">
            <v>-214.71019392037795</v>
          </cell>
          <cell r="HP142">
            <v>-217.86376279283752</v>
          </cell>
          <cell r="HQ142">
            <v>-221.10529004115367</v>
          </cell>
          <cell r="HR142">
            <v>-223.36221271545267</v>
          </cell>
          <cell r="HS142">
            <v>-224.41254816825901</v>
          </cell>
          <cell r="HT142">
            <v>-222.88804908038901</v>
          </cell>
          <cell r="HU142">
            <v>-221.13551888863648</v>
          </cell>
          <cell r="HV142">
            <v>-221.47799849586042</v>
          </cell>
          <cell r="HW142">
            <v>-223.23815661592047</v>
          </cell>
          <cell r="HX142">
            <v>-224.85670334267968</v>
          </cell>
          <cell r="HY142">
            <v>-224.19331678836144</v>
          </cell>
          <cell r="IA142">
            <v>0</v>
          </cell>
          <cell r="IB142">
            <v>0</v>
          </cell>
          <cell r="IC142">
            <v>0</v>
          </cell>
          <cell r="ID142">
            <v>0</v>
          </cell>
          <cell r="IE142">
            <v>0</v>
          </cell>
          <cell r="IF142">
            <v>0</v>
          </cell>
          <cell r="IG142">
            <v>-5787.35646</v>
          </cell>
          <cell r="IH142">
            <v>-6719.9942100000007</v>
          </cell>
          <cell r="II142">
            <v>-25226.697110000001</v>
          </cell>
          <cell r="IJ142">
            <v>-28641.488999999998</v>
          </cell>
          <cell r="IK142">
            <v>-24184.578000000001</v>
          </cell>
          <cell r="IL142">
            <v>-9385.85</v>
          </cell>
          <cell r="IM142">
            <v>-22899.928</v>
          </cell>
          <cell r="IN142">
            <v>-49648.881000000001</v>
          </cell>
          <cell r="IO142">
            <v>-5906.7414000000008</v>
          </cell>
          <cell r="IP142">
            <v>-1731.7546803335667</v>
          </cell>
          <cell r="IQ142">
            <v>-2388.0621639768751</v>
          </cell>
          <cell r="IR142">
            <v>-2506.6550357114556</v>
          </cell>
          <cell r="IS142">
            <v>-2651.5797853784393</v>
          </cell>
          <cell r="IU142">
            <v>-7302.9340000000011</v>
          </cell>
          <cell r="IV142">
            <v>-6676.5379999999996</v>
          </cell>
          <cell r="IW142">
            <v>-7680.2169999999996</v>
          </cell>
          <cell r="IX142">
            <v>-2524.8889999999997</v>
          </cell>
          <cell r="IY142">
            <v>-3011.22</v>
          </cell>
          <cell r="IZ142">
            <v>524.92399999999998</v>
          </cell>
          <cell r="JA142">
            <v>-3080.5680000000002</v>
          </cell>
          <cell r="JB142">
            <v>-3818.9859999999999</v>
          </cell>
          <cell r="JC142">
            <v>-4640.2160000000003</v>
          </cell>
          <cell r="JD142">
            <v>-5447.1009999999997</v>
          </cell>
          <cell r="JE142">
            <v>-6330.9409999999998</v>
          </cell>
          <cell r="JF142">
            <v>-6481.67</v>
          </cell>
          <cell r="JG142">
            <v>-9703.9900000000016</v>
          </cell>
          <cell r="JH142">
            <v>-11926.637999999999</v>
          </cell>
          <cell r="JI142">
            <v>-11024.651999999998</v>
          </cell>
          <cell r="JJ142">
            <v>-16993.601000000002</v>
          </cell>
          <cell r="JK142">
            <v>-826.45279000000028</v>
          </cell>
          <cell r="JL142">
            <v>-911.61184000000003</v>
          </cell>
          <cell r="JM142">
            <v>-2384.1753399999998</v>
          </cell>
          <cell r="JN142">
            <v>-1784.50143</v>
          </cell>
          <cell r="JO142">
            <v>-1658.87094</v>
          </cell>
          <cell r="JP142">
            <v>1096.87391</v>
          </cell>
          <cell r="JQ142">
            <v>-586.4749949588861</v>
          </cell>
          <cell r="JR142">
            <v>-583.28265537468053</v>
          </cell>
          <cell r="JS142">
            <v>-585.49524096691437</v>
          </cell>
          <cell r="JT142">
            <v>-603.46058110319007</v>
          </cell>
          <cell r="JU142">
            <v>-597.59929277594745</v>
          </cell>
          <cell r="JV142">
            <v>-601.5070491308237</v>
          </cell>
          <cell r="JW142">
            <v>-609.18468263819216</v>
          </cell>
          <cell r="JX142">
            <v>-632.24353757416407</v>
          </cell>
          <cell r="JY142">
            <v>-629.25979942937784</v>
          </cell>
          <cell r="JZ142">
            <v>-635.96701606972135</v>
          </cell>
          <cell r="KA142">
            <v>-644.9099912417264</v>
          </cell>
          <cell r="KB142">
            <v>-668.88005092486537</v>
          </cell>
          <cell r="KC142">
            <v>-665.50156646488597</v>
          </cell>
          <cell r="KD142">
            <v>-672.28817674696165</v>
          </cell>
          <cell r="KF142">
            <v>-1738.0646300000003</v>
          </cell>
          <cell r="KG142">
            <v>-561.99703000000022</v>
          </cell>
          <cell r="KI142">
            <v>-1510.472</v>
          </cell>
          <cell r="KJ142">
            <v>-1568.7660000000001</v>
          </cell>
          <cell r="KK142">
            <v>-1560.9780000000001</v>
          </cell>
          <cell r="KL142">
            <v>-1636.374</v>
          </cell>
          <cell r="KM142">
            <v>-1809.5129999999999</v>
          </cell>
          <cell r="KN142">
            <v>-2001.2139999999999</v>
          </cell>
          <cell r="KO142">
            <v>-2125.9749999999999</v>
          </cell>
          <cell r="KP142">
            <v>-2091.8409999999999</v>
          </cell>
          <cell r="KQ142">
            <v>-2113.125</v>
          </cell>
          <cell r="KR142">
            <v>-2078.7370000000001</v>
          </cell>
          <cell r="KS142">
            <v>-2061.8679999999999</v>
          </cell>
          <cell r="KT142">
            <v>-2341.0650000000001</v>
          </cell>
          <cell r="KU142">
            <v>-1585.913</v>
          </cell>
          <cell r="KV142">
            <v>-4209.09</v>
          </cell>
          <cell r="KW142">
            <v>-3908.9870000000001</v>
          </cell>
          <cell r="KX142">
            <v>-3871.1729999999998</v>
          </cell>
          <cell r="KY142">
            <v>-3361.9389999999999</v>
          </cell>
          <cell r="KZ142">
            <v>-4693.5259999999998</v>
          </cell>
          <cell r="LA142">
            <v>-1784.1279999999999</v>
          </cell>
          <cell r="LB142">
            <v>-5079.7659999999996</v>
          </cell>
          <cell r="LC142">
            <v>-4160.7579999999998</v>
          </cell>
          <cell r="LD142">
            <v>-3885.7750000000001</v>
          </cell>
          <cell r="LE142">
            <v>-7826.12</v>
          </cell>
          <cell r="LF142">
            <v>-5281.7060000000001</v>
          </cell>
          <cell r="LG142">
            <v>5603.9440000000004</v>
          </cell>
          <cell r="LH142">
            <v>-12272.76388</v>
          </cell>
          <cell r="LI142">
            <v>5842.3670899999997</v>
          </cell>
          <cell r="LJ142">
            <v>1339.01432</v>
          </cell>
          <cell r="LK142">
            <v>-2374.75135</v>
          </cell>
          <cell r="LL142">
            <v>124.12519</v>
          </cell>
          <cell r="LM142">
            <v>-745.22043999999994</v>
          </cell>
          <cell r="LN142">
            <v>-1351.8688999999999</v>
          </cell>
          <cell r="LO142">
            <v>-287.08600000000001</v>
          </cell>
          <cell r="LP142">
            <v>-689.54858999999999</v>
          </cell>
          <cell r="LQ142">
            <v>-575.39817000000005</v>
          </cell>
          <cell r="LR142">
            <v>-544.50808298776576</v>
          </cell>
          <cell r="LS142">
            <v>-547.02422999999999</v>
          </cell>
          <cell r="LT142">
            <v>-366.32796999999999</v>
          </cell>
          <cell r="LU142">
            <v>-745.51873999999998</v>
          </cell>
          <cell r="LV142">
            <v>-620.66607456029453</v>
          </cell>
          <cell r="LW142">
            <v>-623.19345314427312</v>
          </cell>
          <cell r="LX142">
            <v>-622.78374317083342</v>
          </cell>
          <cell r="LY142">
            <v>-615.72481598169281</v>
          </cell>
          <cell r="LZ142">
            <v>-608.37337403293236</v>
          </cell>
          <cell r="MA142">
            <v>-606.8930828449603</v>
          </cell>
          <cell r="MB142">
            <v>-609.0589371675062</v>
          </cell>
          <cell r="MC142">
            <v>-610.96009894835481</v>
          </cell>
          <cell r="MD142">
            <v>-607.31738166334276</v>
          </cell>
          <cell r="MF142">
            <v>-1866.643270875401</v>
          </cell>
          <cell r="MG142">
            <v>-3525.5142108754012</v>
          </cell>
          <cell r="MH142">
            <v>-7183.8419015141908</v>
          </cell>
          <cell r="MJ142">
            <v>-1510.472</v>
          </cell>
          <cell r="MK142">
            <v>-1568.7660000000001</v>
          </cell>
          <cell r="ML142">
            <v>-1560.9780000000001</v>
          </cell>
          <cell r="MM142">
            <v>-1583.4392716499704</v>
          </cell>
          <cell r="MN142">
            <v>-1599.4990428848607</v>
          </cell>
          <cell r="MO142">
            <v>-1618.106851989274</v>
          </cell>
          <cell r="MP142">
            <v>-1633.2659306792784</v>
          </cell>
          <cell r="MQ142">
            <v>-1648.3099458069585</v>
          </cell>
          <cell r="MR142">
            <v>-1676.2852489816357</v>
          </cell>
          <cell r="MS142">
            <v>-1712.7942859466775</v>
          </cell>
          <cell r="MT142">
            <v>-1741.8326634744046</v>
          </cell>
          <cell r="MU142">
            <v>-1753.1622715155524</v>
          </cell>
          <cell r="MV142">
            <v>-1759.6487743696882</v>
          </cell>
          <cell r="MW142">
            <v>-1787.9256209010825</v>
          </cell>
          <cell r="MX142">
            <v>-1814.0442078691294</v>
          </cell>
          <cell r="MY142">
            <v>-1830.6604693878073</v>
          </cell>
          <cell r="MZ142">
            <v>-1843.2038328504302</v>
          </cell>
          <cell r="NA142">
            <v>-1858.1451613205088</v>
          </cell>
          <cell r="NB142">
            <v>-1869.1497162986341</v>
          </cell>
          <cell r="NC142">
            <v>-1879.7290581548714</v>
          </cell>
          <cell r="ND142">
            <v>-1902.9600393446872</v>
          </cell>
          <cell r="NE142">
            <v>-1934.1552673981867</v>
          </cell>
          <cell r="NF142">
            <v>-1957.2511889250088</v>
          </cell>
          <cell r="NG142">
            <v>-1962.3997272036816</v>
          </cell>
          <cell r="NH142">
            <v>-1970.8641713325642</v>
          </cell>
          <cell r="NI142">
            <v>-1994.6705351507426</v>
          </cell>
          <cell r="NJ142">
            <v>-2016.4363752420165</v>
          </cell>
          <cell r="NK142">
            <v>-2028.6452880810346</v>
          </cell>
          <cell r="NL142">
            <v>-2036.8312397753691</v>
          </cell>
          <cell r="NM142">
            <v>-2047.6009045758465</v>
          </cell>
          <cell r="NN142">
            <v>-2054.4990519589828</v>
          </cell>
          <cell r="NO142">
            <v>-2061.0928454473183</v>
          </cell>
          <cell r="NP142">
            <v>-2080.7374518788997</v>
          </cell>
          <cell r="NQ142">
            <v>-2108.6473612840205</v>
          </cell>
          <cell r="NR142">
            <v>-2128.4025422022564</v>
          </cell>
          <cell r="NS142">
            <v>-2129.9031567373636</v>
          </cell>
          <cell r="NT142">
            <v>-1970.8641713325642</v>
          </cell>
          <cell r="NU142">
            <v>-1994.6705351507426</v>
          </cell>
          <cell r="NV142">
            <v>-2016.4363752420165</v>
          </cell>
          <cell r="NW142">
            <v>-2028.6452880810346</v>
          </cell>
          <cell r="NX142">
            <v>-2036.8312397753691</v>
          </cell>
          <cell r="NY142">
            <v>-2047.6009045758465</v>
          </cell>
          <cell r="NZ142">
            <v>-2054.4990519589828</v>
          </cell>
          <cell r="OA142">
            <v>-2061.0928454473183</v>
          </cell>
          <cell r="OB142">
            <v>-2080.7374518788997</v>
          </cell>
          <cell r="OC142">
            <v>-2108.6473612840205</v>
          </cell>
          <cell r="OD142">
            <v>-2128.4025422022564</v>
          </cell>
          <cell r="OE142">
            <v>-2129.9031567373636</v>
          </cell>
          <cell r="OG142">
            <v>-6113.0774324322501</v>
          </cell>
          <cell r="OH142">
            <v>-12095.048514157574</v>
          </cell>
          <cell r="OI142">
            <v>-24658.330923666414</v>
          </cell>
        </row>
        <row r="143">
          <cell r="A143" t="str">
            <v>GBB Adjustment</v>
          </cell>
          <cell r="B143" t="str">
            <v>SUMIF</v>
          </cell>
          <cell r="D143" t="str">
            <v>GBB Adjustment</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F143">
            <v>0</v>
          </cell>
          <cell r="KG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cell r="LJ143">
            <v>0</v>
          </cell>
          <cell r="LK143">
            <v>0</v>
          </cell>
          <cell r="LL143">
            <v>0</v>
          </cell>
          <cell r="LM143">
            <v>0</v>
          </cell>
          <cell r="LN143">
            <v>0</v>
          </cell>
          <cell r="LO143">
            <v>0</v>
          </cell>
          <cell r="LP143">
            <v>0</v>
          </cell>
          <cell r="LQ143">
            <v>0</v>
          </cell>
          <cell r="LR143">
            <v>0</v>
          </cell>
          <cell r="LS143">
            <v>0</v>
          </cell>
          <cell r="LT143">
            <v>0</v>
          </cell>
          <cell r="LU143">
            <v>0</v>
          </cell>
          <cell r="LV143">
            <v>0</v>
          </cell>
          <cell r="LW143">
            <v>0</v>
          </cell>
          <cell r="LX143">
            <v>0</v>
          </cell>
          <cell r="LY143">
            <v>0</v>
          </cell>
          <cell r="LZ143">
            <v>0</v>
          </cell>
          <cell r="MA143">
            <v>0</v>
          </cell>
          <cell r="MB143">
            <v>0</v>
          </cell>
          <cell r="MC143">
            <v>0</v>
          </cell>
          <cell r="MD143">
            <v>0</v>
          </cell>
          <cell r="MF143">
            <v>0</v>
          </cell>
          <cell r="MG143">
            <v>0</v>
          </cell>
          <cell r="MH143">
            <v>0</v>
          </cell>
          <cell r="MJ143">
            <v>0</v>
          </cell>
          <cell r="MK143">
            <v>0</v>
          </cell>
          <cell r="ML143">
            <v>0</v>
          </cell>
          <cell r="MM143">
            <v>0</v>
          </cell>
          <cell r="MN143">
            <v>0</v>
          </cell>
          <cell r="MO143">
            <v>0</v>
          </cell>
          <cell r="MP143">
            <v>0</v>
          </cell>
          <cell r="MQ143">
            <v>0</v>
          </cell>
          <cell r="MR143">
            <v>0</v>
          </cell>
          <cell r="MS143">
            <v>0</v>
          </cell>
          <cell r="MT143">
            <v>0</v>
          </cell>
          <cell r="MU143">
            <v>0</v>
          </cell>
          <cell r="MV143">
            <v>0</v>
          </cell>
          <cell r="MW143">
            <v>0</v>
          </cell>
          <cell r="MX143">
            <v>0</v>
          </cell>
          <cell r="MY143">
            <v>0</v>
          </cell>
          <cell r="MZ143">
            <v>0</v>
          </cell>
          <cell r="NA143">
            <v>0</v>
          </cell>
          <cell r="NB143">
            <v>0</v>
          </cell>
          <cell r="NC143">
            <v>0</v>
          </cell>
          <cell r="ND143">
            <v>0</v>
          </cell>
          <cell r="NE143">
            <v>0</v>
          </cell>
          <cell r="NF143">
            <v>0</v>
          </cell>
          <cell r="NG143">
            <v>0</v>
          </cell>
          <cell r="NH143">
            <v>0</v>
          </cell>
          <cell r="NI143">
            <v>0</v>
          </cell>
          <cell r="NJ143">
            <v>0</v>
          </cell>
          <cell r="NK143">
            <v>0</v>
          </cell>
          <cell r="NL143">
            <v>0</v>
          </cell>
          <cell r="NM143">
            <v>0</v>
          </cell>
          <cell r="NN143">
            <v>0</v>
          </cell>
          <cell r="NO143">
            <v>0</v>
          </cell>
          <cell r="NP143">
            <v>0</v>
          </cell>
          <cell r="NQ143">
            <v>0</v>
          </cell>
          <cell r="NR143">
            <v>0</v>
          </cell>
          <cell r="NS143">
            <v>0</v>
          </cell>
          <cell r="NT143">
            <v>0</v>
          </cell>
          <cell r="NU143">
            <v>0</v>
          </cell>
          <cell r="NV143">
            <v>0</v>
          </cell>
          <cell r="NW143">
            <v>0</v>
          </cell>
          <cell r="NX143">
            <v>0</v>
          </cell>
          <cell r="NY143">
            <v>0</v>
          </cell>
          <cell r="NZ143">
            <v>0</v>
          </cell>
          <cell r="OA143">
            <v>0</v>
          </cell>
          <cell r="OB143">
            <v>0</v>
          </cell>
          <cell r="OC143">
            <v>0</v>
          </cell>
          <cell r="OD143">
            <v>0</v>
          </cell>
          <cell r="OE143">
            <v>0</v>
          </cell>
          <cell r="OG143">
            <v>0</v>
          </cell>
          <cell r="OH143">
            <v>0</v>
          </cell>
          <cell r="OI143">
            <v>0</v>
          </cell>
        </row>
        <row r="144">
          <cell r="A144" t="str">
            <v>Other Revenue</v>
          </cell>
          <cell r="B144" t="str">
            <v>SUMIF</v>
          </cell>
          <cell r="D144" t="str">
            <v>Other Revenue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54.019810214354948</v>
          </cell>
          <cell r="S144">
            <v>-195.8945702209603</v>
          </cell>
          <cell r="T144">
            <v>106.52753563362057</v>
          </cell>
          <cell r="U144">
            <v>-165.95499779056263</v>
          </cell>
          <cell r="V144">
            <v>-71.173171528316743</v>
          </cell>
          <cell r="W144">
            <v>587.07626987030017</v>
          </cell>
          <cell r="X144">
            <v>-270.01393721580098</v>
          </cell>
          <cell r="Y144">
            <v>-1255.5473486110786</v>
          </cell>
          <cell r="Z144">
            <v>309.64072494539505</v>
          </cell>
          <cell r="AA144">
            <v>-4.4372868085956725</v>
          </cell>
          <cell r="AB144">
            <v>-17.674361602432327</v>
          </cell>
          <cell r="AC144">
            <v>1601.2526641737495</v>
          </cell>
          <cell r="AD144">
            <v>177.8</v>
          </cell>
          <cell r="AE144">
            <v>-36</v>
          </cell>
          <cell r="AF144">
            <v>14.4</v>
          </cell>
          <cell r="AG144">
            <v>166</v>
          </cell>
          <cell r="AH144">
            <v>51</v>
          </cell>
          <cell r="AI144">
            <v>-248</v>
          </cell>
          <cell r="AJ144">
            <v>15.299999999999999</v>
          </cell>
          <cell r="AK144">
            <v>-43</v>
          </cell>
          <cell r="AL144">
            <v>-9</v>
          </cell>
          <cell r="AM144">
            <v>-100.5</v>
          </cell>
          <cell r="AN144">
            <v>36.197000000000003</v>
          </cell>
          <cell r="AO144">
            <v>401.27237000000002</v>
          </cell>
          <cell r="AP144">
            <v>33</v>
          </cell>
          <cell r="AQ144">
            <v>100</v>
          </cell>
          <cell r="AR144">
            <v>-17</v>
          </cell>
          <cell r="AS144">
            <v>3012.15852</v>
          </cell>
          <cell r="AT144">
            <v>52.286809999999996</v>
          </cell>
          <cell r="AU144">
            <v>2075.7119161874998</v>
          </cell>
          <cell r="AV144">
            <v>36.154470000000003</v>
          </cell>
          <cell r="AW144">
            <v>1052.4063200000001</v>
          </cell>
          <cell r="AX144">
            <v>560.39917000000003</v>
          </cell>
          <cell r="AY144">
            <v>461.24385000000001</v>
          </cell>
          <cell r="AZ144">
            <v>6973.6105699999998</v>
          </cell>
          <cell r="BA144">
            <v>642.85406999999998</v>
          </cell>
          <cell r="BB144">
            <v>533.68604000000005</v>
          </cell>
          <cell r="BC144">
            <v>2959.9282799999996</v>
          </cell>
          <cell r="BD144">
            <v>1722.8539699999999</v>
          </cell>
          <cell r="BE144">
            <v>872.73514999999998</v>
          </cell>
          <cell r="BF144">
            <v>1696.1200000000001</v>
          </cell>
          <cell r="BG144">
            <v>4509.1200000000008</v>
          </cell>
          <cell r="BH144">
            <v>1681.2080000000001</v>
          </cell>
          <cell r="BI144">
            <v>1681.2080000000001</v>
          </cell>
          <cell r="BJ144">
            <v>1681.2080000000001</v>
          </cell>
          <cell r="BK144">
            <v>420.20100000000008</v>
          </cell>
          <cell r="BL144">
            <v>420.20100000000008</v>
          </cell>
          <cell r="BM144">
            <v>420.20100000000008</v>
          </cell>
          <cell r="BN144">
            <v>335.32800000000009</v>
          </cell>
          <cell r="BO144">
            <v>335.32800000000009</v>
          </cell>
          <cell r="BP144">
            <v>1335.328</v>
          </cell>
          <cell r="BQ144">
            <v>1269.375</v>
          </cell>
          <cell r="BR144">
            <v>1269.375</v>
          </cell>
          <cell r="BS144">
            <v>1269.375</v>
          </cell>
          <cell r="BT144">
            <v>233.16399999999999</v>
          </cell>
          <cell r="BU144">
            <v>233.16399999999999</v>
          </cell>
          <cell r="BV144">
            <v>2233.1640000000002</v>
          </cell>
          <cell r="BW144">
            <v>1659.9469999999999</v>
          </cell>
          <cell r="BX144">
            <v>1659.9469999999999</v>
          </cell>
          <cell r="BY144">
            <v>1659.9469999999999</v>
          </cell>
          <cell r="BZ144">
            <v>1647.133</v>
          </cell>
          <cell r="CA144">
            <v>1647.133</v>
          </cell>
          <cell r="CB144">
            <v>1647.133</v>
          </cell>
          <cell r="CC144">
            <v>1649.201</v>
          </cell>
          <cell r="CD144">
            <v>1148.3396600000001</v>
          </cell>
          <cell r="CE144">
            <v>2261.1253899999997</v>
          </cell>
          <cell r="CF144">
            <v>1384.29871</v>
          </cell>
          <cell r="CG144">
            <v>726.40637000000004</v>
          </cell>
          <cell r="CH144">
            <v>635.16824999999994</v>
          </cell>
          <cell r="CI144">
            <v>1168.8638000000001</v>
          </cell>
          <cell r="CJ144">
            <v>897.1652600000001</v>
          </cell>
          <cell r="CK144">
            <v>1440.6805099999999</v>
          </cell>
          <cell r="CL144">
            <v>1794.2781</v>
          </cell>
          <cell r="CM144">
            <v>1171.4797800000001</v>
          </cell>
          <cell r="CN144">
            <v>1471.71011</v>
          </cell>
          <cell r="CO144">
            <v>920.12966000000006</v>
          </cell>
          <cell r="CP144">
            <v>1890.1289100000001</v>
          </cell>
          <cell r="CQ144">
            <v>1519.2937800000002</v>
          </cell>
          <cell r="CR144">
            <v>1346.9369200000001</v>
          </cell>
          <cell r="CS144">
            <v>583.69220000000007</v>
          </cell>
          <cell r="CT144">
            <v>1728.6093200000003</v>
          </cell>
          <cell r="CU144">
            <v>909.98493000000019</v>
          </cell>
          <cell r="CV144">
            <v>611.96938999999998</v>
          </cell>
          <cell r="CW144">
            <v>1268.9996899999999</v>
          </cell>
          <cell r="CX144">
            <v>-358.59810999999991</v>
          </cell>
          <cell r="CY144">
            <v>249.59899999999993</v>
          </cell>
          <cell r="CZ144">
            <v>4917.3805000000002</v>
          </cell>
          <cell r="DA144">
            <v>1743.5929999999998</v>
          </cell>
          <cell r="DB144">
            <v>1220.299</v>
          </cell>
          <cell r="DC144">
            <v>1659.8249900000001</v>
          </cell>
          <cell r="DD144">
            <v>1428.1365900000001</v>
          </cell>
          <cell r="DE144">
            <v>-3794.2009699999999</v>
          </cell>
          <cell r="DF144">
            <v>-3910.1681500000004</v>
          </cell>
          <cell r="DG144">
            <v>-3502.30591</v>
          </cell>
          <cell r="DH144">
            <v>-3750.41237</v>
          </cell>
          <cell r="DI144">
            <v>-3461.2409100000004</v>
          </cell>
          <cell r="DJ144">
            <v>-706.69325000000003</v>
          </cell>
          <cell r="DK144">
            <v>-691.31712999999991</v>
          </cell>
          <cell r="DL144">
            <v>-275.82416999999987</v>
          </cell>
          <cell r="DM144">
            <v>-709.88328000000001</v>
          </cell>
          <cell r="DN144">
            <v>-1197.3705500000001</v>
          </cell>
          <cell r="DO144">
            <v>-649.81105000000002</v>
          </cell>
          <cell r="DP144">
            <v>-1137.2982499999998</v>
          </cell>
          <cell r="DQ144">
            <v>-886.81647999999996</v>
          </cell>
          <cell r="DR144">
            <v>-1049.9477999999999</v>
          </cell>
          <cell r="DS144">
            <v>-853.09565999999973</v>
          </cell>
          <cell r="DT144">
            <v>-383.4855500000001</v>
          </cell>
          <cell r="DU144">
            <v>-4101.9327699999994</v>
          </cell>
          <cell r="DV144">
            <v>-1017.3006899999998</v>
          </cell>
          <cell r="DW144">
            <v>-1299.9391500000002</v>
          </cell>
          <cell r="DX144">
            <v>-1769.0994800000001</v>
          </cell>
          <cell r="DY144">
            <v>-1426.3370899999998</v>
          </cell>
          <cell r="DZ144">
            <v>-1543.11537</v>
          </cell>
          <cell r="EA144">
            <v>-818.49430000000007</v>
          </cell>
          <cell r="EB144">
            <v>-1836.2828199999999</v>
          </cell>
          <cell r="EC144">
            <v>-1501.4691</v>
          </cell>
          <cell r="ED144">
            <v>-1527.9084000000003</v>
          </cell>
          <cell r="EE144">
            <v>-1206.6735599999997</v>
          </cell>
          <cell r="EF144">
            <v>870.48419999999999</v>
          </cell>
          <cell r="EG144">
            <v>1181.2602299999999</v>
          </cell>
          <cell r="EH144">
            <v>30.855379999999968</v>
          </cell>
          <cell r="EI144">
            <v>350.26995999999997</v>
          </cell>
          <cell r="EJ144">
            <v>-451.04541999999992</v>
          </cell>
          <cell r="EK144">
            <v>-522.76945999999998</v>
          </cell>
          <cell r="EL144">
            <v>-676.1413500000001</v>
          </cell>
          <cell r="EM144">
            <v>3206.7885200000001</v>
          </cell>
          <cell r="EN144">
            <v>-1005.24915</v>
          </cell>
          <cell r="EO144">
            <v>-916.98815000000002</v>
          </cell>
          <cell r="EP144">
            <v>-1140.4321500000001</v>
          </cell>
          <cell r="EQ144">
            <v>-1197.3706500000001</v>
          </cell>
          <cell r="ER144">
            <v>-1232.37592</v>
          </cell>
          <cell r="ES144">
            <v>-1359.1398199999999</v>
          </cell>
          <cell r="ET144">
            <v>-1506.44029</v>
          </cell>
          <cell r="EU144">
            <v>-1567.3516300000001</v>
          </cell>
          <cell r="EV144">
            <v>-1525.7146300000002</v>
          </cell>
          <cell r="EW144">
            <v>-1635.0220300000001</v>
          </cell>
          <cell r="EX144">
            <v>-1794.79413</v>
          </cell>
          <cell r="EY144">
            <v>-1995.6382599999999</v>
          </cell>
          <cell r="EZ144">
            <v>-1985.9953799999998</v>
          </cell>
          <cell r="FA144">
            <v>-2081.7703799999999</v>
          </cell>
          <cell r="FB144">
            <v>-2104.27313</v>
          </cell>
          <cell r="FC144">
            <v>-2069.8851300000001</v>
          </cell>
          <cell r="FD144">
            <v>-2052.1186600000001</v>
          </cell>
          <cell r="FE144">
            <v>-2330.9943800000001</v>
          </cell>
          <cell r="FF144">
            <v>-1546.2918</v>
          </cell>
          <cell r="FG144">
            <v>-4205.9650000000001</v>
          </cell>
          <cell r="FH144">
            <v>-3900.9966300000001</v>
          </cell>
          <cell r="FI144">
            <v>-3868.0462899999998</v>
          </cell>
          <cell r="FJ144">
            <v>-3354.3224999999998</v>
          </cell>
          <cell r="FK144">
            <v>-4688.5178799999994</v>
          </cell>
          <cell r="FL144">
            <v>-1771.05657</v>
          </cell>
          <cell r="FM144">
            <v>-5078.3516299999992</v>
          </cell>
          <cell r="FN144">
            <v>-4158.4686299999994</v>
          </cell>
          <cell r="FO144">
            <v>-3885.2356300000001</v>
          </cell>
          <cell r="FP144">
            <v>-7821.9675699999998</v>
          </cell>
          <cell r="FQ144">
            <v>-5249.75713</v>
          </cell>
          <cell r="FR144">
            <v>4867.9348800000007</v>
          </cell>
          <cell r="FS144">
            <v>-7796.1964500000004</v>
          </cell>
          <cell r="FT144">
            <v>5842.3670899999997</v>
          </cell>
          <cell r="FU144">
            <v>1339.01432</v>
          </cell>
          <cell r="FV144">
            <v>-2374.75135</v>
          </cell>
          <cell r="FW144">
            <v>124.12519</v>
          </cell>
          <cell r="FX144">
            <v>-745.22043999999994</v>
          </cell>
          <cell r="FY144">
            <v>-1351.8688999999999</v>
          </cell>
          <cell r="FZ144">
            <v>-287.08600000000001</v>
          </cell>
          <cell r="GA144">
            <v>-689.54858999999999</v>
          </cell>
          <cell r="GB144">
            <v>-575.39817000000005</v>
          </cell>
          <cell r="GC144">
            <v>-519.55466999999999</v>
          </cell>
          <cell r="GD144">
            <v>-547.02422999999999</v>
          </cell>
          <cell r="GE144">
            <v>-366.32796999999999</v>
          </cell>
          <cell r="GF144">
            <v>-745.51873999999998</v>
          </cell>
          <cell r="GG144">
            <v>-55.423089999999995</v>
          </cell>
          <cell r="GH144">
            <v>-464.67428000000001</v>
          </cell>
          <cell r="GI144">
            <v>1616.97128</v>
          </cell>
          <cell r="GJ144">
            <v>-197.48473909270623</v>
          </cell>
          <cell r="GK144">
            <v>-194.85222435414076</v>
          </cell>
          <cell r="GL144">
            <v>-194.13803151203911</v>
          </cell>
          <cell r="GM144">
            <v>-194.61762580797517</v>
          </cell>
          <cell r="GN144">
            <v>-195.02228452661777</v>
          </cell>
          <cell r="GO144">
            <v>-193.64274504008756</v>
          </cell>
          <cell r="GP144">
            <v>-193.23998245837936</v>
          </cell>
          <cell r="GQ144">
            <v>-194.92760859970952</v>
          </cell>
          <cell r="GR144">
            <v>-197.32764990882546</v>
          </cell>
          <cell r="GS144">
            <v>-199.83621416328029</v>
          </cell>
          <cell r="GT144">
            <v>-201.50711573564649</v>
          </cell>
          <cell r="GU144">
            <v>-202.11725120426331</v>
          </cell>
          <cell r="GV144">
            <v>-200.41942482119364</v>
          </cell>
          <cell r="GW144">
            <v>-198.55522981157262</v>
          </cell>
          <cell r="GX144">
            <v>-198.62463814318116</v>
          </cell>
          <cell r="GY144">
            <v>-199.95520799200233</v>
          </cell>
          <cell r="GZ144">
            <v>-201.16811379644432</v>
          </cell>
          <cell r="HA144">
            <v>-200.38372734237706</v>
          </cell>
          <cell r="HB144">
            <v>-200.52702070605042</v>
          </cell>
          <cell r="HC144">
            <v>-202.8153870919667</v>
          </cell>
          <cell r="HD144">
            <v>-205.84227484017504</v>
          </cell>
          <cell r="HE144">
            <v>-208.95301450162756</v>
          </cell>
          <cell r="HF144">
            <v>-211.1313993174781</v>
          </cell>
          <cell r="HG144">
            <v>-212.15912375505846</v>
          </cell>
          <cell r="HH144">
            <v>-210.72990229303829</v>
          </cell>
          <cell r="HI144">
            <v>-209.0858803326914</v>
          </cell>
          <cell r="HJ144">
            <v>-209.44401680364811</v>
          </cell>
          <cell r="HK144">
            <v>-211.14659214726137</v>
          </cell>
          <cell r="HL144">
            <v>-212.71161239993444</v>
          </cell>
          <cell r="HM144">
            <v>-212.10881152252557</v>
          </cell>
          <cell r="HN144">
            <v>-212.33603452851094</v>
          </cell>
          <cell r="HO144">
            <v>-214.71019392037795</v>
          </cell>
          <cell r="HP144">
            <v>-217.86376279283752</v>
          </cell>
          <cell r="HQ144">
            <v>-221.10529004115367</v>
          </cell>
          <cell r="HR144">
            <v>-223.36221271545267</v>
          </cell>
          <cell r="HS144">
            <v>-224.41254816825901</v>
          </cell>
          <cell r="HT144">
            <v>-222.88804908038901</v>
          </cell>
          <cell r="HU144">
            <v>-221.13551888863648</v>
          </cell>
          <cell r="HV144">
            <v>-221.47799849586042</v>
          </cell>
          <cell r="HW144">
            <v>-223.23815661592047</v>
          </cell>
          <cell r="HX144">
            <v>-224.85670334267968</v>
          </cell>
          <cell r="HY144">
            <v>-224.19331678836144</v>
          </cell>
          <cell r="IA144">
            <v>0</v>
          </cell>
          <cell r="IB144">
            <v>677.82133105967296</v>
          </cell>
          <cell r="IC144">
            <v>425.46937000000008</v>
          </cell>
          <cell r="ID144">
            <v>14982.825696187499</v>
          </cell>
          <cell r="IE144">
            <v>18598.670440000002</v>
          </cell>
          <cell r="IF144">
            <v>13493.442000000001</v>
          </cell>
          <cell r="IG144">
            <v>16252.647950000002</v>
          </cell>
          <cell r="IH144">
            <v>15217.212790000001</v>
          </cell>
          <cell r="II144">
            <v>-7558.0933400000013</v>
          </cell>
          <cell r="IJ144">
            <v>-12643.475939999998</v>
          </cell>
          <cell r="IK144">
            <v>-11894.875529999999</v>
          </cell>
          <cell r="IL144">
            <v>-4913.5982100000001</v>
          </cell>
          <cell r="IM144">
            <v>-22649.998029999999</v>
          </cell>
          <cell r="IN144">
            <v>-49528.97726</v>
          </cell>
          <cell r="IO144">
            <v>-2166.1830899999995</v>
          </cell>
          <cell r="IP144">
            <v>-1731.7546803335667</v>
          </cell>
          <cell r="IQ144">
            <v>-2388.0621639768751</v>
          </cell>
          <cell r="IR144">
            <v>-2506.6550357114556</v>
          </cell>
          <cell r="IS144">
            <v>-2651.5797853784393</v>
          </cell>
          <cell r="IU144">
            <v>-4086.33932</v>
          </cell>
          <cell r="IV144">
            <v>-3787.9467599999998</v>
          </cell>
          <cell r="IW144">
            <v>-4865.66032</v>
          </cell>
          <cell r="IX144">
            <v>845.07087000000013</v>
          </cell>
          <cell r="IY144">
            <v>-69.920079999999984</v>
          </cell>
          <cell r="IZ144">
            <v>2007.87771</v>
          </cell>
          <cell r="JA144">
            <v>-3062.6694500000003</v>
          </cell>
          <cell r="JB144">
            <v>-3788.8863900000001</v>
          </cell>
          <cell r="JC144">
            <v>-4599.5065500000001</v>
          </cell>
          <cell r="JD144">
            <v>-5425.45442</v>
          </cell>
          <cell r="JE144">
            <v>-6172.0388899999998</v>
          </cell>
          <cell r="JF144">
            <v>-6452.9981700000008</v>
          </cell>
          <cell r="JG144">
            <v>-9653.2534300000007</v>
          </cell>
          <cell r="JH144">
            <v>-11910.88667</v>
          </cell>
          <cell r="JI144">
            <v>-11007.876829999997</v>
          </cell>
          <cell r="JJ144">
            <v>-16956.960330000002</v>
          </cell>
          <cell r="JK144">
            <v>2914.1055200000001</v>
          </cell>
          <cell r="JL144">
            <v>-911.61184000000003</v>
          </cell>
          <cell r="JM144">
            <v>-2384.1753399999998</v>
          </cell>
          <cell r="JN144">
            <v>-1784.50143</v>
          </cell>
          <cell r="JO144">
            <v>-1658.87094</v>
          </cell>
          <cell r="JP144">
            <v>1096.87391</v>
          </cell>
          <cell r="JQ144">
            <v>-586.4749949588861</v>
          </cell>
          <cell r="JR144">
            <v>-583.28265537468053</v>
          </cell>
          <cell r="JS144">
            <v>-585.49524096691437</v>
          </cell>
          <cell r="JT144">
            <v>-603.46058110319007</v>
          </cell>
          <cell r="JU144">
            <v>-597.59929277594745</v>
          </cell>
          <cell r="JV144">
            <v>-601.5070491308237</v>
          </cell>
          <cell r="JW144">
            <v>-609.18468263819216</v>
          </cell>
          <cell r="JX144">
            <v>-632.24353757416407</v>
          </cell>
          <cell r="JY144">
            <v>-629.25979942937784</v>
          </cell>
          <cell r="JZ144">
            <v>-635.96701606972135</v>
          </cell>
          <cell r="KA144">
            <v>-644.9099912417264</v>
          </cell>
          <cell r="KB144">
            <v>-668.88005092486537</v>
          </cell>
          <cell r="KC144">
            <v>-665.50156646488597</v>
          </cell>
          <cell r="KD144">
            <v>-672.28817674696165</v>
          </cell>
          <cell r="KF144">
            <v>2002.4936800000003</v>
          </cell>
          <cell r="KG144">
            <v>-561.99703000000022</v>
          </cell>
          <cell r="KI144">
            <v>-1506.44029</v>
          </cell>
          <cell r="KJ144">
            <v>-1567.3516300000001</v>
          </cell>
          <cell r="KK144">
            <v>-1525.7146300000002</v>
          </cell>
          <cell r="KL144">
            <v>-1635.0220300000001</v>
          </cell>
          <cell r="KM144">
            <v>-1794.79413</v>
          </cell>
          <cell r="KN144">
            <v>-1995.6382599999999</v>
          </cell>
          <cell r="KO144">
            <v>-1985.9953799999998</v>
          </cell>
          <cell r="KP144">
            <v>-2081.7703799999999</v>
          </cell>
          <cell r="KQ144">
            <v>-2104.27313</v>
          </cell>
          <cell r="KR144">
            <v>-2069.8851300000001</v>
          </cell>
          <cell r="KS144">
            <v>-2052.1186600000001</v>
          </cell>
          <cell r="KT144">
            <v>-2330.9943800000001</v>
          </cell>
          <cell r="KU144">
            <v>-1546.2918</v>
          </cell>
          <cell r="KV144">
            <v>-4205.9650000000001</v>
          </cell>
          <cell r="KW144">
            <v>-3900.9966300000001</v>
          </cell>
          <cell r="KX144">
            <v>-3868.0462899999998</v>
          </cell>
          <cell r="KY144">
            <v>-3354.3224999999998</v>
          </cell>
          <cell r="KZ144">
            <v>-4688.5178799999994</v>
          </cell>
          <cell r="LA144">
            <v>-1771.05657</v>
          </cell>
          <cell r="LB144">
            <v>-5078.3516299999992</v>
          </cell>
          <cell r="LC144">
            <v>-4158.4686299999994</v>
          </cell>
          <cell r="LD144">
            <v>-3885.2356300000001</v>
          </cell>
          <cell r="LE144">
            <v>-7821.9675699999998</v>
          </cell>
          <cell r="LF144">
            <v>-5249.75713</v>
          </cell>
          <cell r="LG144">
            <v>4867.9348800000007</v>
          </cell>
          <cell r="LH144">
            <v>-7796.1964500000004</v>
          </cell>
          <cell r="LI144">
            <v>5842.3670899999997</v>
          </cell>
          <cell r="LJ144">
            <v>1339.01432</v>
          </cell>
          <cell r="LK144">
            <v>-2374.75135</v>
          </cell>
          <cell r="LL144">
            <v>124.12519</v>
          </cell>
          <cell r="LM144">
            <v>-745.22043999999994</v>
          </cell>
          <cell r="LN144">
            <v>-1351.8688999999999</v>
          </cell>
          <cell r="LO144">
            <v>-287.08600000000001</v>
          </cell>
          <cell r="LP144">
            <v>-689.54858999999999</v>
          </cell>
          <cell r="LQ144">
            <v>-575.39817000000005</v>
          </cell>
          <cell r="LR144">
            <v>-544.50808298776576</v>
          </cell>
          <cell r="LS144">
            <v>-547.02422999999999</v>
          </cell>
          <cell r="LT144">
            <v>-366.32796999999999</v>
          </cell>
          <cell r="LU144">
            <v>-745.51873999999998</v>
          </cell>
          <cell r="LV144">
            <v>-620.66607456029453</v>
          </cell>
          <cell r="LW144">
            <v>-623.19345314427312</v>
          </cell>
          <cell r="LX144">
            <v>-622.78374317083342</v>
          </cell>
          <cell r="LY144">
            <v>-615.72481598169281</v>
          </cell>
          <cell r="LZ144">
            <v>-608.37337403293236</v>
          </cell>
          <cell r="MA144">
            <v>-606.8930828449603</v>
          </cell>
          <cell r="MB144">
            <v>-609.0589371675062</v>
          </cell>
          <cell r="MC144">
            <v>-610.96009894835481</v>
          </cell>
          <cell r="MD144">
            <v>-607.31738166334276</v>
          </cell>
          <cell r="MF144">
            <v>-1866.643270875401</v>
          </cell>
          <cell r="MG144">
            <v>-3525.5142108754012</v>
          </cell>
          <cell r="MH144">
            <v>-7183.8419015141908</v>
          </cell>
          <cell r="MJ144">
            <v>-1506.44029</v>
          </cell>
          <cell r="MK144">
            <v>-1567.3516300000001</v>
          </cell>
          <cell r="ML144">
            <v>-1525.7146300000002</v>
          </cell>
          <cell r="MM144">
            <v>-1597.5870837459597</v>
          </cell>
          <cell r="MN144">
            <v>-1613.6468549808501</v>
          </cell>
          <cell r="MO144">
            <v>-1632.2546640852634</v>
          </cell>
          <cell r="MP144">
            <v>-1647.4137427752678</v>
          </cell>
          <cell r="MQ144">
            <v>-1662.4577579029478</v>
          </cell>
          <cell r="MR144">
            <v>-1690.4330610776251</v>
          </cell>
          <cell r="MS144">
            <v>-1726.9420980426669</v>
          </cell>
          <cell r="MT144">
            <v>-1755.980475570394</v>
          </cell>
          <cell r="MU144">
            <v>-1767.3100836115418</v>
          </cell>
          <cell r="MV144">
            <v>-2637.6153147884997</v>
          </cell>
          <cell r="MW144">
            <v>-2665.8921613198936</v>
          </cell>
          <cell r="MX144">
            <v>-2692.0107482879407</v>
          </cell>
          <cell r="MY144">
            <v>-2708.6270098066188</v>
          </cell>
          <cell r="MZ144">
            <v>-2721.1703732692413</v>
          </cell>
          <cell r="NA144">
            <v>-2736.1117017393199</v>
          </cell>
          <cell r="NB144">
            <v>-2747.1162567174451</v>
          </cell>
          <cell r="NC144">
            <v>-2757.6955985736827</v>
          </cell>
          <cell r="ND144">
            <v>-2780.9265797634985</v>
          </cell>
          <cell r="NE144">
            <v>-2812.1218078169977</v>
          </cell>
          <cell r="NF144">
            <v>-2835.2177293438199</v>
          </cell>
          <cell r="NG144">
            <v>-2840.3662676224931</v>
          </cell>
          <cell r="NH144">
            <v>-3126.5461573776856</v>
          </cell>
          <cell r="NI144">
            <v>-3150.352521195864</v>
          </cell>
          <cell r="NJ144">
            <v>-3172.1183612871382</v>
          </cell>
          <cell r="NK144">
            <v>-3184.3272741261562</v>
          </cell>
          <cell r="NL144">
            <v>-3192.5132258204908</v>
          </cell>
          <cell r="NM144">
            <v>-3203.2828906209679</v>
          </cell>
          <cell r="NN144">
            <v>-3210.1810380041043</v>
          </cell>
          <cell r="NO144">
            <v>-3216.7748314924402</v>
          </cell>
          <cell r="NP144">
            <v>-3236.4194379240216</v>
          </cell>
          <cell r="NQ144">
            <v>-3264.3293473291424</v>
          </cell>
          <cell r="NR144">
            <v>-3284.0845282473783</v>
          </cell>
          <cell r="NS144">
            <v>-3285.5851427824855</v>
          </cell>
          <cell r="NT144">
            <v>-3126.5461573776856</v>
          </cell>
          <cell r="NU144">
            <v>-3150.352521195864</v>
          </cell>
          <cell r="NV144">
            <v>-3172.1183612871382</v>
          </cell>
          <cell r="NW144">
            <v>-3184.3272741261562</v>
          </cell>
          <cell r="NX144">
            <v>-3192.5132258204908</v>
          </cell>
          <cell r="NY144">
            <v>-3203.2828906209679</v>
          </cell>
          <cell r="NZ144">
            <v>-3210.1810380041043</v>
          </cell>
          <cell r="OA144">
            <v>-3216.7748314924402</v>
          </cell>
          <cell r="OB144">
            <v>-3236.4194379240216</v>
          </cell>
          <cell r="OC144">
            <v>-3264.3293473291424</v>
          </cell>
          <cell r="OD144">
            <v>-3284.0845282473783</v>
          </cell>
          <cell r="OE144">
            <v>-3285.5851427824855</v>
          </cell>
          <cell r="OG144">
            <v>-9580.1233905676163</v>
          </cell>
          <cell r="OH144">
            <v>-19029.140430428302</v>
          </cell>
          <cell r="OI144">
            <v>-38526.514756207864</v>
          </cell>
        </row>
        <row r="145">
          <cell r="B145" t="str">
            <v>SUMIF</v>
          </cell>
          <cell r="D145" t="str">
            <v>Deferels</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-487.99099999999999</v>
          </cell>
          <cell r="AE145">
            <v>-673.9</v>
          </cell>
          <cell r="AF145">
            <v>-828.4</v>
          </cell>
          <cell r="AG145">
            <v>-668.85</v>
          </cell>
          <cell r="AH145">
            <v>-635.875</v>
          </cell>
          <cell r="AI145">
            <v>-641</v>
          </cell>
          <cell r="AJ145">
            <v>-589.71249999999998</v>
          </cell>
          <cell r="AK145">
            <v>-534</v>
          </cell>
          <cell r="AL145">
            <v>-732.27</v>
          </cell>
          <cell r="AM145">
            <v>-807.98749999999995</v>
          </cell>
          <cell r="AN145">
            <v>-912.226</v>
          </cell>
          <cell r="AO145">
            <v>-576.17499999999995</v>
          </cell>
          <cell r="AP145">
            <v>-485.4</v>
          </cell>
          <cell r="AQ145">
            <v>-705</v>
          </cell>
          <cell r="AR145">
            <v>-767.47500000000002</v>
          </cell>
          <cell r="AS145">
            <v>-778.55</v>
          </cell>
          <cell r="AT145">
            <v>-913.70500000000004</v>
          </cell>
          <cell r="AU145">
            <v>-741.67499999999995</v>
          </cell>
          <cell r="AV145">
            <v>-733.125</v>
          </cell>
          <cell r="AW145">
            <v>-586.875</v>
          </cell>
          <cell r="AX145">
            <v>-690.95</v>
          </cell>
          <cell r="AY145">
            <v>-805.02499999999998</v>
          </cell>
          <cell r="AZ145">
            <v>-382.22499999999997</v>
          </cell>
          <cell r="BA145">
            <v>-562.45000000000005</v>
          </cell>
          <cell r="BB145">
            <v>-444.92500000000001</v>
          </cell>
          <cell r="BC145">
            <v>-473.77499999999998</v>
          </cell>
          <cell r="BD145">
            <v>-843</v>
          </cell>
          <cell r="BE145">
            <v>-711.02499999999998</v>
          </cell>
          <cell r="BF145">
            <v>-823.65</v>
          </cell>
          <cell r="BG145">
            <v>-579.54999999999995</v>
          </cell>
          <cell r="BH145">
            <v>-563.67499999999995</v>
          </cell>
          <cell r="BI145">
            <v>-569.47500000000002</v>
          </cell>
          <cell r="BJ145">
            <v>-565.52499999999998</v>
          </cell>
          <cell r="BK145">
            <v>-473.7</v>
          </cell>
          <cell r="BL145">
            <v>-437.25</v>
          </cell>
          <cell r="BM145">
            <v>-438.65</v>
          </cell>
          <cell r="BN145">
            <v>-387.5</v>
          </cell>
          <cell r="BO145">
            <v>-473.47500000000002</v>
          </cell>
          <cell r="BP145">
            <v>-718.65</v>
          </cell>
          <cell r="BQ145">
            <v>-565.1</v>
          </cell>
          <cell r="BR145">
            <v>-527.4</v>
          </cell>
          <cell r="BS145">
            <v>-586.59199999999998</v>
          </cell>
          <cell r="BT145">
            <v>-692.32500000000005</v>
          </cell>
          <cell r="BU145">
            <v>-755.53200000000004</v>
          </cell>
          <cell r="BV145">
            <v>-1082.489</v>
          </cell>
          <cell r="BW145">
            <v>-1155.635</v>
          </cell>
          <cell r="BX145">
            <v>-972.06600000000003</v>
          </cell>
          <cell r="BY145">
            <v>-774.10199999999998</v>
          </cell>
          <cell r="BZ145">
            <v>-814.22199999999998</v>
          </cell>
          <cell r="CA145">
            <v>-720.34699999999998</v>
          </cell>
          <cell r="CB145">
            <v>-896.50800000000004</v>
          </cell>
          <cell r="CC145">
            <v>-1054.3900000000001</v>
          </cell>
          <cell r="CD145">
            <v>-833.04200000000003</v>
          </cell>
          <cell r="CE145">
            <v>-641.04</v>
          </cell>
          <cell r="CF145">
            <v>-642.029</v>
          </cell>
          <cell r="CG145">
            <v>-685.678</v>
          </cell>
          <cell r="CH145">
            <v>-911.54300000000001</v>
          </cell>
          <cell r="CI145">
            <v>-1118.681</v>
          </cell>
          <cell r="CJ145">
            <v>-1085.9580000000001</v>
          </cell>
          <cell r="CK145">
            <v>-578.59500000000003</v>
          </cell>
          <cell r="CL145">
            <v>-766.28899999999999</v>
          </cell>
          <cell r="CM145">
            <v>-722.94</v>
          </cell>
          <cell r="CN145">
            <v>-893.50599999999997</v>
          </cell>
          <cell r="CO145">
            <v>-782.81299999999999</v>
          </cell>
          <cell r="CP145">
            <v>-731.61500000000001</v>
          </cell>
          <cell r="CQ145">
            <v>-580.13199999999995</v>
          </cell>
          <cell r="CR145">
            <v>-485.83300000000003</v>
          </cell>
          <cell r="CS145">
            <v>-586.98099999999999</v>
          </cell>
          <cell r="CT145">
            <v>-947.68100000000004</v>
          </cell>
          <cell r="CU145">
            <v>-1071.691</v>
          </cell>
          <cell r="CV145">
            <v>-743.47699999999998</v>
          </cell>
          <cell r="CW145">
            <v>-213.37100000000001</v>
          </cell>
          <cell r="CX145">
            <v>-173.82499999999999</v>
          </cell>
          <cell r="CY145">
            <v>-545.77499999999998</v>
          </cell>
          <cell r="CZ145">
            <v>-809.35</v>
          </cell>
          <cell r="DA145">
            <v>-643.1</v>
          </cell>
          <cell r="DB145">
            <v>-578.25</v>
          </cell>
          <cell r="DC145">
            <v>-558</v>
          </cell>
          <cell r="DD145">
            <v>-551.4</v>
          </cell>
          <cell r="DE145">
            <v>-592.1</v>
          </cell>
          <cell r="DF145">
            <v>-816.05</v>
          </cell>
          <cell r="DG145">
            <v>-909.15</v>
          </cell>
          <cell r="DH145">
            <v>-795.45</v>
          </cell>
          <cell r="DI145">
            <v>-547.15</v>
          </cell>
          <cell r="DJ145">
            <v>-657.9</v>
          </cell>
          <cell r="DK145">
            <v>-765.75</v>
          </cell>
          <cell r="DL145">
            <v>-610.54999999999995</v>
          </cell>
          <cell r="DM145">
            <v>-662.8</v>
          </cell>
          <cell r="DN145">
            <v>-552.29999999999995</v>
          </cell>
          <cell r="DO145">
            <v>-560.65</v>
          </cell>
          <cell r="DP145">
            <v>-595.5</v>
          </cell>
          <cell r="DQ145">
            <v>-600.85</v>
          </cell>
          <cell r="DR145">
            <v>-738.1</v>
          </cell>
          <cell r="DS145">
            <v>-745.8</v>
          </cell>
          <cell r="DT145">
            <v>-675.65</v>
          </cell>
          <cell r="DU145">
            <v>-528.25</v>
          </cell>
          <cell r="DV145">
            <v>-594.9</v>
          </cell>
          <cell r="DW145">
            <v>-799.6</v>
          </cell>
          <cell r="DX145">
            <v>-853.8</v>
          </cell>
          <cell r="DY145">
            <v>-669.55</v>
          </cell>
          <cell r="DZ145">
            <v>-811.05</v>
          </cell>
          <cell r="EA145">
            <v>-688.7</v>
          </cell>
          <cell r="EB145">
            <v>-565.35</v>
          </cell>
          <cell r="EC145">
            <v>-764.15</v>
          </cell>
          <cell r="ED145">
            <v>-1082.4000000000001</v>
          </cell>
          <cell r="EE145">
            <v>-770.05</v>
          </cell>
          <cell r="EF145">
            <v>-606.70000000000005</v>
          </cell>
          <cell r="EG145">
            <v>-393.7</v>
          </cell>
          <cell r="EH145">
            <v>-572.15</v>
          </cell>
          <cell r="EI145">
            <v>-420.45</v>
          </cell>
          <cell r="EJ145">
            <v>-303.45</v>
          </cell>
          <cell r="EK145">
            <v>-502.05</v>
          </cell>
          <cell r="EL145">
            <v>-516.65</v>
          </cell>
          <cell r="EM145">
            <v>-429.4</v>
          </cell>
          <cell r="EN145">
            <v>-458.35</v>
          </cell>
          <cell r="EO145">
            <v>-580.75</v>
          </cell>
          <cell r="EP145">
            <v>-625.9</v>
          </cell>
          <cell r="EQ145">
            <v>-813.1</v>
          </cell>
          <cell r="ER145">
            <v>-939.6</v>
          </cell>
          <cell r="ES145">
            <v>-753.95</v>
          </cell>
          <cell r="ET145">
            <v>-956.95</v>
          </cell>
          <cell r="EU145">
            <v>-922</v>
          </cell>
          <cell r="EV145">
            <v>-844.85</v>
          </cell>
          <cell r="EW145">
            <v>-771.8</v>
          </cell>
          <cell r="EX145">
            <v>-762.05</v>
          </cell>
          <cell r="EY145">
            <v>-730.95</v>
          </cell>
          <cell r="EZ145">
            <v>-497.3</v>
          </cell>
          <cell r="FA145">
            <v>-668.45</v>
          </cell>
          <cell r="FB145">
            <v>-654.65</v>
          </cell>
          <cell r="FC145">
            <v>-709.9</v>
          </cell>
          <cell r="FD145">
            <v>-540.20000000000005</v>
          </cell>
          <cell r="FE145">
            <v>-396.95</v>
          </cell>
          <cell r="FF145">
            <v>-657.45</v>
          </cell>
          <cell r="FG145">
            <v>-659.55</v>
          </cell>
          <cell r="FH145">
            <v>-681.3</v>
          </cell>
          <cell r="FI145">
            <v>-489</v>
          </cell>
          <cell r="FJ145">
            <v>-468.15</v>
          </cell>
          <cell r="FK145">
            <v>-469.1</v>
          </cell>
          <cell r="FL145">
            <v>-424.8</v>
          </cell>
          <cell r="FM145">
            <v>-456.45</v>
          </cell>
          <cell r="FN145">
            <v>-609.95000000000005</v>
          </cell>
          <cell r="FO145">
            <v>-505.3</v>
          </cell>
          <cell r="FP145">
            <v>-469</v>
          </cell>
          <cell r="FQ145">
            <v>-376.35</v>
          </cell>
          <cell r="FR145">
            <v>-510.65</v>
          </cell>
          <cell r="FS145">
            <v>-494.15</v>
          </cell>
          <cell r="FT145">
            <v>-597.45000000000005</v>
          </cell>
          <cell r="FU145">
            <v>-488.15</v>
          </cell>
          <cell r="FV145">
            <v>-495.35</v>
          </cell>
          <cell r="FW145">
            <v>-585.15</v>
          </cell>
          <cell r="FX145">
            <v>-686.93368999999996</v>
          </cell>
          <cell r="FY145">
            <v>-708.1</v>
          </cell>
          <cell r="FZ145">
            <v>-813.05</v>
          </cell>
          <cell r="GA145">
            <v>-653.54999999999995</v>
          </cell>
          <cell r="GB145">
            <v>-579.20000000000005</v>
          </cell>
          <cell r="GC145">
            <v>-371.6</v>
          </cell>
          <cell r="GD145">
            <v>-642</v>
          </cell>
          <cell r="GE145">
            <v>-530.54999999999995</v>
          </cell>
          <cell r="GF145">
            <v>-669.75</v>
          </cell>
          <cell r="GG145">
            <v>-469.8</v>
          </cell>
          <cell r="GH145">
            <v>-812.45</v>
          </cell>
          <cell r="GI145">
            <v>-673.15</v>
          </cell>
          <cell r="GJ145">
            <v>-391.45951370769041</v>
          </cell>
          <cell r="GK145">
            <v>-499.78053368420518</v>
          </cell>
          <cell r="GL145">
            <v>-560.10353893317392</v>
          </cell>
          <cell r="GM145">
            <v>-638.39519899348284</v>
          </cell>
          <cell r="GN145">
            <v>-557.83996899534679</v>
          </cell>
          <cell r="GO145">
            <v>-437.94160553628024</v>
          </cell>
          <cell r="GP145">
            <v>-676.27403719223582</v>
          </cell>
          <cell r="GQ145">
            <v>-680.67099063667774</v>
          </cell>
          <cell r="GR145">
            <v>-765.49097501915787</v>
          </cell>
          <cell r="GS145">
            <v>-709.11346563679388</v>
          </cell>
          <cell r="GT145">
            <v>-680.81400546851967</v>
          </cell>
          <cell r="GU145">
            <v>-590.5011390325227</v>
          </cell>
          <cell r="GV145">
            <v>-451.27580703531925</v>
          </cell>
          <cell r="GW145">
            <v>-556.69940845942449</v>
          </cell>
          <cell r="GX145">
            <v>-621.47754032431249</v>
          </cell>
          <cell r="GY145">
            <v>-708.72854627048525</v>
          </cell>
          <cell r="GZ145">
            <v>-620.15097503733068</v>
          </cell>
          <cell r="HA145">
            <v>-487.93117804968421</v>
          </cell>
          <cell r="HB145">
            <v>-737.79432391790999</v>
          </cell>
          <cell r="HC145">
            <v>-740.88847634177682</v>
          </cell>
          <cell r="HD145">
            <v>-833.97317244278986</v>
          </cell>
          <cell r="HE145">
            <v>-770.26311401301962</v>
          </cell>
          <cell r="HF145">
            <v>-740.98911640862855</v>
          </cell>
          <cell r="HG145">
            <v>-644.03905886254802</v>
          </cell>
          <cell r="HH145">
            <v>-499.24425635473307</v>
          </cell>
          <cell r="HI145">
            <v>-605.57522226601486</v>
          </cell>
          <cell r="HJ145">
            <v>-675.19682985015379</v>
          </cell>
          <cell r="HK145">
            <v>-769.99224482932095</v>
          </cell>
          <cell r="HL145">
            <v>-674.26332094450004</v>
          </cell>
          <cell r="HM145">
            <v>-530.71488114173849</v>
          </cell>
          <cell r="HN145">
            <v>-779.12883571601139</v>
          </cell>
          <cell r="HO145">
            <v>-781.57158762959045</v>
          </cell>
          <cell r="HP145">
            <v>-880.33192434518605</v>
          </cell>
          <cell r="HQ145">
            <v>-812.15556602498873</v>
          </cell>
          <cell r="HR145">
            <v>-781.65104031394696</v>
          </cell>
          <cell r="HS145">
            <v>-679.83910245750883</v>
          </cell>
          <cell r="HT145">
            <v>-528.78563510468894</v>
          </cell>
          <cell r="HU145">
            <v>-638.98744687112639</v>
          </cell>
          <cell r="HV145">
            <v>-711.83081768161469</v>
          </cell>
          <cell r="HW145">
            <v>-811.9417219325951</v>
          </cell>
          <cell r="HX145">
            <v>-711.09383696662485</v>
          </cell>
          <cell r="HY145">
            <v>-560.08798404276536</v>
          </cell>
          <cell r="IA145">
            <v>0</v>
          </cell>
          <cell r="IB145">
            <v>0</v>
          </cell>
          <cell r="IC145">
            <v>-8088.3869999999997</v>
          </cell>
          <cell r="ID145">
            <v>-8152.4549999999999</v>
          </cell>
          <cell r="IE145">
            <v>-6924.2</v>
          </cell>
          <cell r="IF145">
            <v>-8690.866</v>
          </cell>
          <cell r="IG145">
            <v>-9982.0330000000013</v>
          </cell>
          <cell r="IH145">
            <v>-8526.3289999999979</v>
          </cell>
          <cell r="II145">
            <v>-7519.5999999999995</v>
          </cell>
          <cell r="IJ145">
            <v>-7694.1000000000013</v>
          </cell>
          <cell r="IK145">
            <v>-8599.9500000000007</v>
          </cell>
          <cell r="IL145">
            <v>-6915.8</v>
          </cell>
          <cell r="IM145">
            <v>-8456.0499999999993</v>
          </cell>
          <cell r="IN145">
            <v>-6266.4000000000005</v>
          </cell>
          <cell r="IO145">
            <v>-6983.3336900000004</v>
          </cell>
          <cell r="IP145">
            <v>-6883.2203598501792</v>
          </cell>
          <cell r="IQ145">
            <v>-7549.1280681624648</v>
          </cell>
          <cell r="IR145">
            <v>-8222.9340173731343</v>
          </cell>
          <cell r="IS145">
            <v>-8677.405499086648</v>
          </cell>
          <cell r="IU145">
            <v>-2248.3000000000002</v>
          </cell>
          <cell r="IV145">
            <v>-2169.3000000000002</v>
          </cell>
          <cell r="IW145">
            <v>-2411.9</v>
          </cell>
          <cell r="IX145">
            <v>-1770.45</v>
          </cell>
          <cell r="IY145">
            <v>-1296.05</v>
          </cell>
          <cell r="IZ145">
            <v>-1448.1</v>
          </cell>
          <cell r="JA145">
            <v>-1665</v>
          </cell>
          <cell r="JB145">
            <v>-2506.65</v>
          </cell>
          <cell r="JC145">
            <v>-2723.8</v>
          </cell>
          <cell r="JD145">
            <v>-2264.8000000000002</v>
          </cell>
          <cell r="JE145">
            <v>-1820.4</v>
          </cell>
          <cell r="JF145">
            <v>-1647.05</v>
          </cell>
          <cell r="JG145">
            <v>-1998.3</v>
          </cell>
          <cell r="JH145">
            <v>-1426.25</v>
          </cell>
          <cell r="JI145">
            <v>-1491.2</v>
          </cell>
          <cell r="JJ145">
            <v>-1350.65</v>
          </cell>
          <cell r="JK145">
            <v>-1602.25</v>
          </cell>
          <cell r="JL145">
            <v>-1568.65</v>
          </cell>
          <cell r="JM145">
            <v>-2208.0836899999999</v>
          </cell>
          <cell r="JN145">
            <v>-1604.35</v>
          </cell>
          <cell r="JO145">
            <v>-1842.3</v>
          </cell>
          <cell r="JP145">
            <v>-1955.4</v>
          </cell>
          <cell r="JQ145">
            <v>-1451.3435863250695</v>
          </cell>
          <cell r="JR145">
            <v>-1634.1767735251101</v>
          </cell>
          <cell r="JS145">
            <v>-2122.4360028480714</v>
          </cell>
          <cell r="JT145">
            <v>-1980.4286101378361</v>
          </cell>
          <cell r="JU145">
            <v>-1629.4527558190562</v>
          </cell>
          <cell r="JV145">
            <v>-1816.8106993575002</v>
          </cell>
          <cell r="JW145">
            <v>-2312.6559727024764</v>
          </cell>
          <cell r="JX145">
            <v>-2155.291289284196</v>
          </cell>
          <cell r="JY145">
            <v>-1780.0163084709018</v>
          </cell>
          <cell r="JZ145">
            <v>-1974.9704469155595</v>
          </cell>
          <cell r="KA145">
            <v>-2441.0323476907879</v>
          </cell>
          <cell r="KB145">
            <v>-2273.6457087964445</v>
          </cell>
          <cell r="KC145">
            <v>-1879.60389965743</v>
          </cell>
          <cell r="KD145">
            <v>-2083.1235429419853</v>
          </cell>
          <cell r="KF145">
            <v>-3170.9</v>
          </cell>
          <cell r="KG145">
            <v>-3797.7000000000003</v>
          </cell>
          <cell r="KI145">
            <v>-956.95</v>
          </cell>
          <cell r="KJ145">
            <v>-922</v>
          </cell>
          <cell r="KK145">
            <v>-844.85</v>
          </cell>
          <cell r="KL145">
            <v>-771.8</v>
          </cell>
          <cell r="KM145">
            <v>-762.05</v>
          </cell>
          <cell r="KN145">
            <v>-730.95</v>
          </cell>
          <cell r="KO145">
            <v>-497.3</v>
          </cell>
          <cell r="KP145">
            <v>-668.45</v>
          </cell>
          <cell r="KQ145">
            <v>-654.65</v>
          </cell>
          <cell r="KR145">
            <v>-709.9</v>
          </cell>
          <cell r="KS145">
            <v>-540.20000000000005</v>
          </cell>
          <cell r="KT145">
            <v>-396.95</v>
          </cell>
          <cell r="KU145">
            <v>-657.45</v>
          </cell>
          <cell r="KV145">
            <v>-659.55</v>
          </cell>
          <cell r="KW145">
            <v>-681.3</v>
          </cell>
          <cell r="KX145">
            <v>-489</v>
          </cell>
          <cell r="KY145">
            <v>-468.15</v>
          </cell>
          <cell r="KZ145">
            <v>-469.1</v>
          </cell>
          <cell r="LA145">
            <v>-424.8</v>
          </cell>
          <cell r="LB145">
            <v>-456.45</v>
          </cell>
          <cell r="LC145">
            <v>-609.95000000000005</v>
          </cell>
          <cell r="LD145">
            <v>-505.3</v>
          </cell>
          <cell r="LE145">
            <v>-469</v>
          </cell>
          <cell r="LF145">
            <v>-376.35</v>
          </cell>
          <cell r="LG145">
            <v>-510.65</v>
          </cell>
          <cell r="LH145">
            <v>-494.15</v>
          </cell>
          <cell r="LI145">
            <v>-597.45000000000005</v>
          </cell>
          <cell r="LJ145">
            <v>-488.15</v>
          </cell>
          <cell r="LK145">
            <v>-495.35</v>
          </cell>
          <cell r="LL145">
            <v>-585.15</v>
          </cell>
          <cell r="LM145">
            <v>-686.93368999999996</v>
          </cell>
          <cell r="LN145">
            <v>-708.1</v>
          </cell>
          <cell r="LO145">
            <v>-813.05</v>
          </cell>
          <cell r="LP145">
            <v>-653.54999999999995</v>
          </cell>
          <cell r="LQ145">
            <v>-579.20000000000005</v>
          </cell>
          <cell r="LR145">
            <v>-382.80968287393085</v>
          </cell>
          <cell r="LS145">
            <v>-642</v>
          </cell>
          <cell r="LT145">
            <v>-530.54999999999995</v>
          </cell>
          <cell r="LU145">
            <v>-669.75</v>
          </cell>
          <cell r="LV145">
            <v>-602.96834806902234</v>
          </cell>
          <cell r="LW145">
            <v>-576.63352708316495</v>
          </cell>
          <cell r="LX145">
            <v>-497.83298485969169</v>
          </cell>
          <cell r="LY145">
            <v>-369.35600799752808</v>
          </cell>
          <cell r="LZ145">
            <v>-471.56075234465726</v>
          </cell>
          <cell r="MA145">
            <v>-528.47765850985104</v>
          </cell>
          <cell r="MB145">
            <v>-602.34863113096458</v>
          </cell>
          <cell r="MC145">
            <v>-526.34189956982607</v>
          </cell>
          <cell r="MD145">
            <v>-413.21351887667976</v>
          </cell>
          <cell r="MF145">
            <v>-1677.4348600118792</v>
          </cell>
          <cell r="MG145">
            <v>-3519.7348600118789</v>
          </cell>
          <cell r="MH145">
            <v>-6431.0333284413846</v>
          </cell>
          <cell r="MJ145">
            <v>-956.95</v>
          </cell>
          <cell r="MK145">
            <v>-922</v>
          </cell>
          <cell r="ML145">
            <v>-844.85</v>
          </cell>
          <cell r="MM145">
            <v>-482.66160886536551</v>
          </cell>
          <cell r="MN145">
            <v>-524.99420503223405</v>
          </cell>
          <cell r="MO145">
            <v>-538.91336935565801</v>
          </cell>
          <cell r="MP145">
            <v>-438.52648925344243</v>
          </cell>
          <cell r="MQ145">
            <v>-540.16359369608529</v>
          </cell>
          <cell r="MR145">
            <v>-716.37437965037782</v>
          </cell>
          <cell r="MS145">
            <v>-716.37437965037782</v>
          </cell>
          <cell r="MT145">
            <v>-563.90952133526775</v>
          </cell>
          <cell r="MU145">
            <v>-374.97561900989353</v>
          </cell>
          <cell r="MV145">
            <v>-796.91799907517293</v>
          </cell>
          <cell r="MW145">
            <v>-833.56957583913982</v>
          </cell>
          <cell r="MX145">
            <v>-770.24321254781592</v>
          </cell>
          <cell r="MY145">
            <v>-653.02717928671348</v>
          </cell>
          <cell r="MZ145">
            <v>-697.58517477954274</v>
          </cell>
          <cell r="NA145">
            <v>-710.11242267062426</v>
          </cell>
          <cell r="NB145">
            <v>-613.3055716359828</v>
          </cell>
          <cell r="NC145">
            <v>-711.23762457700889</v>
          </cell>
          <cell r="ND145">
            <v>-881.66820666405908</v>
          </cell>
          <cell r="NE145">
            <v>-881.66820666405908</v>
          </cell>
          <cell r="NF145">
            <v>-732.6089594522731</v>
          </cell>
          <cell r="NG145">
            <v>-549.65112947414138</v>
          </cell>
          <cell r="NH145">
            <v>-812.8563590566763</v>
          </cell>
          <cell r="NI145">
            <v>-850.24096735592241</v>
          </cell>
          <cell r="NJ145">
            <v>-785.64807679877231</v>
          </cell>
          <cell r="NK145">
            <v>-666.08772287244778</v>
          </cell>
          <cell r="NL145">
            <v>-711.53687827513352</v>
          </cell>
          <cell r="NM145">
            <v>-724.31467112403664</v>
          </cell>
          <cell r="NN145">
            <v>-625.57168306870244</v>
          </cell>
          <cell r="NO145">
            <v>-725.46237706854913</v>
          </cell>
          <cell r="NP145">
            <v>-899.30157079734022</v>
          </cell>
          <cell r="NQ145">
            <v>-899.30157079734022</v>
          </cell>
          <cell r="NR145">
            <v>-747.26113864131855</v>
          </cell>
          <cell r="NS145">
            <v>-560.64415206362412</v>
          </cell>
          <cell r="NT145">
            <v>-812.8563590566763</v>
          </cell>
          <cell r="NU145">
            <v>-850.24096735592241</v>
          </cell>
          <cell r="NV145">
            <v>-785.64807679877231</v>
          </cell>
          <cell r="NW145">
            <v>-666.08772287244778</v>
          </cell>
          <cell r="NX145">
            <v>-711.53687827513352</v>
          </cell>
          <cell r="NY145">
            <v>-724.31467112403664</v>
          </cell>
          <cell r="NZ145">
            <v>-625.57168306870244</v>
          </cell>
          <cell r="OA145">
            <v>-725.46237706854913</v>
          </cell>
          <cell r="OB145">
            <v>-899.30157079734022</v>
          </cell>
          <cell r="OC145">
            <v>-899.30157079734022</v>
          </cell>
          <cell r="OD145">
            <v>-747.26113864131855</v>
          </cell>
          <cell r="OE145">
            <v>-560.64415206362412</v>
          </cell>
          <cell r="OG145">
            <v>-2101.9392722716179</v>
          </cell>
          <cell r="OH145">
            <v>-4550.6846754829885</v>
          </cell>
          <cell r="OI145">
            <v>-9008.227167919862</v>
          </cell>
        </row>
        <row r="146">
          <cell r="B146" t="str">
            <v>SUMIF</v>
          </cell>
          <cell r="D146" t="str">
            <v>Amortising</v>
          </cell>
          <cell r="E146">
            <v>0</v>
          </cell>
          <cell r="F146">
            <v>0</v>
          </cell>
          <cell r="G146">
            <v>0</v>
          </cell>
          <cell r="H146">
            <v>0</v>
          </cell>
          <cell r="I146">
            <v>0</v>
          </cell>
          <cell r="J146">
            <v>0</v>
          </cell>
          <cell r="K146">
            <v>0</v>
          </cell>
          <cell r="L146">
            <v>0</v>
          </cell>
          <cell r="M146">
            <v>0</v>
          </cell>
          <cell r="N146">
            <v>0</v>
          </cell>
          <cell r="O146">
            <v>0</v>
          </cell>
          <cell r="P146">
            <v>0</v>
          </cell>
          <cell r="Q146">
            <v>0</v>
          </cell>
          <cell r="R146">
            <v>-663.66816608786576</v>
          </cell>
          <cell r="S146">
            <v>-751.20492528556861</v>
          </cell>
          <cell r="T146">
            <v>-878.99574342992514</v>
          </cell>
          <cell r="U146">
            <v>-255.55000257394218</v>
          </cell>
          <cell r="V146">
            <v>-653.13302465351239</v>
          </cell>
          <cell r="W146">
            <v>-611.81979031784329</v>
          </cell>
          <cell r="X146">
            <v>-754.72723246661417</v>
          </cell>
          <cell r="Y146">
            <v>-1233.229130222936</v>
          </cell>
          <cell r="Z146">
            <v>-898.50277359755307</v>
          </cell>
          <cell r="AA146">
            <v>-1043.522273683172</v>
          </cell>
          <cell r="AB146">
            <v>-1092.795256568513</v>
          </cell>
          <cell r="AC146">
            <v>-973.62524980000012</v>
          </cell>
          <cell r="AD146">
            <v>-286.05965212423058</v>
          </cell>
          <cell r="AE146">
            <v>-270.76419724549925</v>
          </cell>
          <cell r="AF146">
            <v>-258.55879650306946</v>
          </cell>
          <cell r="AG146">
            <v>-343.239250905635</v>
          </cell>
          <cell r="AH146">
            <v>-219.31436250236081</v>
          </cell>
          <cell r="AI146">
            <v>-177.084885838334</v>
          </cell>
          <cell r="AJ146">
            <v>-137.16623047258201</v>
          </cell>
          <cell r="AK146">
            <v>-102.94168162686626</v>
          </cell>
          <cell r="AL146">
            <v>-60.746406287584939</v>
          </cell>
          <cell r="AM146">
            <v>-14.9664147737621</v>
          </cell>
          <cell r="AN146">
            <v>37.283167140062368</v>
          </cell>
          <cell r="AO146">
            <v>46.094000000000001</v>
          </cell>
          <cell r="AP146">
            <v>57.204999999999998</v>
          </cell>
          <cell r="AQ146">
            <v>111.18799999999999</v>
          </cell>
          <cell r="AR146">
            <v>167.81950000000006</v>
          </cell>
          <cell r="AS146">
            <v>222.77799999999991</v>
          </cell>
          <cell r="AT146">
            <v>285.95499999999998</v>
          </cell>
          <cell r="AU146">
            <v>332.32299999999998</v>
          </cell>
          <cell r="AV146">
            <v>375.53399999999999</v>
          </cell>
          <cell r="AW146">
            <v>404.60300000000001</v>
          </cell>
          <cell r="AX146">
            <v>440.04</v>
          </cell>
          <cell r="AY146">
            <v>482.20409000000001</v>
          </cell>
          <cell r="AZ146">
            <v>453.96147999999999</v>
          </cell>
          <cell r="BA146">
            <v>454.82116000000002</v>
          </cell>
          <cell r="BB146">
            <v>448.50432000000001</v>
          </cell>
          <cell r="BC146">
            <v>505.33368999999993</v>
          </cell>
          <cell r="BD146">
            <v>378.89601000000005</v>
          </cell>
          <cell r="BE146">
            <v>443.94914</v>
          </cell>
          <cell r="BF146">
            <v>469.46611000000001</v>
          </cell>
          <cell r="BG146">
            <v>483.05333999999999</v>
          </cell>
          <cell r="BH146">
            <v>479.70262000000002</v>
          </cell>
          <cell r="BI146">
            <v>453.55610000000001</v>
          </cell>
          <cell r="BJ146">
            <v>491.23536000000001</v>
          </cell>
          <cell r="BK146">
            <v>465.47985999999997</v>
          </cell>
          <cell r="BL146">
            <v>512.86014999999998</v>
          </cell>
          <cell r="BM146">
            <v>525.56304999999998</v>
          </cell>
          <cell r="BN146">
            <v>491.78745000000015</v>
          </cell>
          <cell r="BO146">
            <v>452.31155000000001</v>
          </cell>
          <cell r="BP146">
            <v>426.44008000000008</v>
          </cell>
          <cell r="BQ146">
            <v>451.12648999999999</v>
          </cell>
          <cell r="BR146">
            <v>438.18047000000013</v>
          </cell>
          <cell r="BS146">
            <v>431.75468999999998</v>
          </cell>
          <cell r="BT146">
            <v>448.99133999999998</v>
          </cell>
          <cell r="BU146">
            <v>485.42094000000003</v>
          </cell>
          <cell r="BV146">
            <v>461.9057499999999</v>
          </cell>
          <cell r="BW146">
            <v>559.38728000000015</v>
          </cell>
          <cell r="BX146">
            <v>568.09475999999995</v>
          </cell>
          <cell r="BY146">
            <v>505.01039999999989</v>
          </cell>
          <cell r="BZ146">
            <v>624.47544999999991</v>
          </cell>
          <cell r="CA146">
            <v>1058.6013300000002</v>
          </cell>
          <cell r="CB146">
            <v>150.47305000000006</v>
          </cell>
          <cell r="CC146">
            <v>676.10411000000011</v>
          </cell>
          <cell r="CD146">
            <v>684.52915000000007</v>
          </cell>
          <cell r="CE146">
            <v>665.15081999999995</v>
          </cell>
          <cell r="CF146">
            <v>731.74179000000004</v>
          </cell>
          <cell r="CG146">
            <v>684.15935999999999</v>
          </cell>
          <cell r="CH146">
            <v>728.29792999999995</v>
          </cell>
          <cell r="CI146">
            <v>745.65700000000004</v>
          </cell>
          <cell r="CJ146">
            <v>811.47753000000012</v>
          </cell>
          <cell r="CK146">
            <v>744.27179999999987</v>
          </cell>
          <cell r="CL146">
            <v>767.05777999999998</v>
          </cell>
          <cell r="CM146">
            <v>1324.5680999999997</v>
          </cell>
          <cell r="CN146">
            <v>165.74847</v>
          </cell>
          <cell r="CO146">
            <v>764.47686999999996</v>
          </cell>
          <cell r="CP146">
            <v>737.21482999999989</v>
          </cell>
          <cell r="CQ146">
            <v>915.19749999999999</v>
          </cell>
          <cell r="CR146">
            <v>763.00173999999993</v>
          </cell>
          <cell r="CS146">
            <v>804.30118000000016</v>
          </cell>
          <cell r="CT146">
            <v>815.14871000000005</v>
          </cell>
          <cell r="CU146">
            <v>873.68559000000005</v>
          </cell>
          <cell r="CV146">
            <v>812.44806999999992</v>
          </cell>
          <cell r="CW146">
            <v>821.26945000000012</v>
          </cell>
          <cell r="CX146">
            <v>846.60043999999994</v>
          </cell>
          <cell r="CY146">
            <v>1319.6218400000002</v>
          </cell>
          <cell r="CZ146">
            <v>330.06391000000002</v>
          </cell>
          <cell r="DA146">
            <v>733.74782000000016</v>
          </cell>
          <cell r="DB146">
            <v>773.70359000000008</v>
          </cell>
          <cell r="DC146">
            <v>795.65731999999991</v>
          </cell>
          <cell r="DD146">
            <v>757.8719900000001</v>
          </cell>
          <cell r="DE146">
            <v>714.07102999999995</v>
          </cell>
          <cell r="DF146">
            <v>734.83089999999993</v>
          </cell>
          <cell r="DG146">
            <v>744.81893000000002</v>
          </cell>
          <cell r="DH146">
            <v>730.73770000000013</v>
          </cell>
          <cell r="DI146">
            <v>671.03560000000004</v>
          </cell>
          <cell r="DJ146">
            <v>698.99818999999979</v>
          </cell>
          <cell r="DK146">
            <v>576.02670000000001</v>
          </cell>
          <cell r="DL146">
            <v>833.94004999999993</v>
          </cell>
          <cell r="DM146">
            <v>714.92408999999986</v>
          </cell>
          <cell r="DN146">
            <v>692.6812900000001</v>
          </cell>
          <cell r="DO146">
            <v>720.85411000000011</v>
          </cell>
          <cell r="DP146">
            <v>649.68587999999988</v>
          </cell>
          <cell r="DQ146">
            <v>648.78731000000005</v>
          </cell>
          <cell r="DR146">
            <v>694.17712000000006</v>
          </cell>
          <cell r="DS146">
            <v>746.80688999999995</v>
          </cell>
          <cell r="DT146">
            <v>728.64512999999988</v>
          </cell>
          <cell r="DU146">
            <v>664.14400999999998</v>
          </cell>
          <cell r="DV146">
            <v>743.50185999999985</v>
          </cell>
          <cell r="DW146">
            <v>1292.4481400000004</v>
          </cell>
          <cell r="DX146">
            <v>55.39372000000003</v>
          </cell>
          <cell r="DY146">
            <v>688.89513999999997</v>
          </cell>
          <cell r="DZ146">
            <v>644.28815999999995</v>
          </cell>
          <cell r="EA146">
            <v>631.56719999999996</v>
          </cell>
          <cell r="EB146">
            <v>607.56488000000002</v>
          </cell>
          <cell r="EC146">
            <v>624.54334999999992</v>
          </cell>
          <cell r="ED146">
            <v>616.1975900000001</v>
          </cell>
          <cell r="EE146">
            <v>598.97065999999995</v>
          </cell>
          <cell r="EF146">
            <v>952.02529000000004</v>
          </cell>
          <cell r="EG146">
            <v>538.58918000000017</v>
          </cell>
          <cell r="EH146">
            <v>622.74088999999992</v>
          </cell>
          <cell r="EI146">
            <v>1285.8706599999998</v>
          </cell>
          <cell r="EJ146">
            <v>-135.85104000000001</v>
          </cell>
          <cell r="EK146">
            <v>599.73190999999997</v>
          </cell>
          <cell r="EL146">
            <v>578.41567000000009</v>
          </cell>
          <cell r="EM146">
            <v>763.59314999999992</v>
          </cell>
          <cell r="EN146">
            <v>517.42003</v>
          </cell>
          <cell r="EO146">
            <v>604.60048000000006</v>
          </cell>
          <cell r="EP146">
            <v>543.14980999999989</v>
          </cell>
          <cell r="EQ146">
            <v>636.14088000000004</v>
          </cell>
          <cell r="ER146">
            <v>587.65805999999986</v>
          </cell>
          <cell r="ES146">
            <v>590.57747000000006</v>
          </cell>
          <cell r="ET146">
            <v>651.86630000000002</v>
          </cell>
          <cell r="EU146">
            <v>1398.2518200000002</v>
          </cell>
          <cell r="EV146">
            <v>-114.66398000000004</v>
          </cell>
          <cell r="EW146">
            <v>661.1858400000001</v>
          </cell>
          <cell r="EX146">
            <v>646.38239999999996</v>
          </cell>
          <cell r="EY146">
            <v>627.48721000000012</v>
          </cell>
          <cell r="EZ146">
            <v>659.93975</v>
          </cell>
          <cell r="FA146">
            <v>647.13683000000003</v>
          </cell>
          <cell r="FB146">
            <v>648.37120000000004</v>
          </cell>
          <cell r="FC146">
            <v>721.99315999999999</v>
          </cell>
          <cell r="FD146">
            <v>681.56137000000001</v>
          </cell>
          <cell r="FE146">
            <v>625.2006899999999</v>
          </cell>
          <cell r="FF146">
            <v>668.17230000000006</v>
          </cell>
          <cell r="FG146">
            <v>634.25679000000002</v>
          </cell>
          <cell r="FH146">
            <v>680.01188999999988</v>
          </cell>
          <cell r="FI146">
            <v>594.64658999999995</v>
          </cell>
          <cell r="FJ146">
            <v>665.74218999999994</v>
          </cell>
          <cell r="FK146">
            <v>689.51455999999996</v>
          </cell>
          <cell r="FL146">
            <v>646.11604000000011</v>
          </cell>
          <cell r="FM146">
            <v>615.44442000000015</v>
          </cell>
          <cell r="FN146">
            <v>639.88370000000009</v>
          </cell>
          <cell r="FO146">
            <v>621.25141000000008</v>
          </cell>
          <cell r="FP146">
            <v>651.11364000000003</v>
          </cell>
          <cell r="FQ146">
            <v>658.14429999999982</v>
          </cell>
          <cell r="FR146">
            <v>878.05667999999991</v>
          </cell>
          <cell r="FS146">
            <v>1187.0549100000001</v>
          </cell>
          <cell r="FT146">
            <v>-58.360669999999914</v>
          </cell>
          <cell r="FU146">
            <v>628.22190999999998</v>
          </cell>
          <cell r="FV146">
            <v>550.6640900000001</v>
          </cell>
          <cell r="FW146">
            <v>512.83423000000005</v>
          </cell>
          <cell r="FX146">
            <v>718.98570000000007</v>
          </cell>
          <cell r="FY146">
            <v>578.16290000000004</v>
          </cell>
          <cell r="FZ146">
            <v>645.90840000000003</v>
          </cell>
          <cell r="GA146">
            <v>633.80988000000002</v>
          </cell>
          <cell r="GB146">
            <v>588.92995000000008</v>
          </cell>
          <cell r="GC146">
            <v>544.02260999999999</v>
          </cell>
          <cell r="GD146">
            <v>658.88355000000001</v>
          </cell>
          <cell r="GE146">
            <v>1016.5828700000001</v>
          </cell>
          <cell r="GF146">
            <v>162.26991999999996</v>
          </cell>
          <cell r="GG146">
            <v>510.95573999999999</v>
          </cell>
          <cell r="GH146">
            <v>635.90511000000015</v>
          </cell>
          <cell r="GI146">
            <v>586.45181999999988</v>
          </cell>
          <cell r="GJ146">
            <v>566.23096682115363</v>
          </cell>
          <cell r="GK146">
            <v>568.03640572466225</v>
          </cell>
          <cell r="GL146">
            <v>565.95946984687782</v>
          </cell>
          <cell r="GM146">
            <v>571.50510313827283</v>
          </cell>
          <cell r="GN146">
            <v>575.20676851307906</v>
          </cell>
          <cell r="GO146">
            <v>577.77308541042419</v>
          </cell>
          <cell r="GP146">
            <v>584.67408696010057</v>
          </cell>
          <cell r="GQ146">
            <v>592.44579490329556</v>
          </cell>
          <cell r="GR146">
            <v>599.44750219576053</v>
          </cell>
          <cell r="GS146">
            <v>608.65431326396015</v>
          </cell>
          <cell r="GT146">
            <v>616.38198015848184</v>
          </cell>
          <cell r="GU146">
            <v>616.60494428483696</v>
          </cell>
          <cell r="GV146">
            <v>606.78586582797516</v>
          </cell>
          <cell r="GW146">
            <v>600.47750784711798</v>
          </cell>
          <cell r="GX146">
            <v>592.49532202729756</v>
          </cell>
          <cell r="GY146">
            <v>594.79442812190109</v>
          </cell>
          <cell r="GZ146">
            <v>596.50071874845685</v>
          </cell>
          <cell r="HA146">
            <v>601.34785116719365</v>
          </cell>
          <cell r="HB146">
            <v>605.3392813304398</v>
          </cell>
          <cell r="HC146">
            <v>614.10338451134714</v>
          </cell>
          <cell r="HD146">
            <v>620.94601669646329</v>
          </cell>
          <cell r="HE146">
            <v>633.46531311367266</v>
          </cell>
          <cell r="HF146">
            <v>630.48777629736549</v>
          </cell>
          <cell r="HG146">
            <v>629.27482041663825</v>
          </cell>
          <cell r="HH146">
            <v>633.76585136026506</v>
          </cell>
          <cell r="HI146">
            <v>638.17396338450715</v>
          </cell>
          <cell r="HJ146">
            <v>642.96951717271463</v>
          </cell>
          <cell r="HK146">
            <v>648.45272741587462</v>
          </cell>
          <cell r="HL146">
            <v>653.30370041375579</v>
          </cell>
          <cell r="HM146">
            <v>657.16925356398315</v>
          </cell>
          <cell r="HN146">
            <v>661.45487016914046</v>
          </cell>
          <cell r="HO146">
            <v>665.65906171051176</v>
          </cell>
          <cell r="HP146">
            <v>670.44410126576292</v>
          </cell>
          <cell r="HQ146">
            <v>674.73752211527119</v>
          </cell>
          <cell r="HR146">
            <v>678.93906523383055</v>
          </cell>
          <cell r="HS146">
            <v>682.66148037653841</v>
          </cell>
          <cell r="HT146">
            <v>685.89105654609546</v>
          </cell>
          <cell r="HU146">
            <v>689.31972481324976</v>
          </cell>
          <cell r="HV146">
            <v>693.08444470313736</v>
          </cell>
          <cell r="HW146">
            <v>697.38499368905855</v>
          </cell>
          <cell r="HX146">
            <v>701.17427960277917</v>
          </cell>
          <cell r="HY146">
            <v>704.18081318582404</v>
          </cell>
          <cell r="IA146">
            <v>0</v>
          </cell>
          <cell r="IB146">
            <v>-9810.7735686874457</v>
          </cell>
          <cell r="IC146">
            <v>-1787.4647111398622</v>
          </cell>
          <cell r="ID146">
            <v>3788.4322299999999</v>
          </cell>
          <cell r="IE146">
            <v>5657.5997500000003</v>
          </cell>
          <cell r="IF146">
            <v>5720.4112000000005</v>
          </cell>
          <cell r="IG146">
            <v>8304.9393199999995</v>
          </cell>
          <cell r="IH146">
            <v>9564.1182900000003</v>
          </cell>
          <cell r="II146">
            <v>9152.7610700000005</v>
          </cell>
          <cell r="IJ146">
            <v>8369.6707700000006</v>
          </cell>
          <cell r="IK146">
            <v>7993.9851700000008</v>
          </cell>
          <cell r="IL146">
            <v>7194.0479699999996</v>
          </cell>
          <cell r="IM146">
            <v>7854.7125900000001</v>
          </cell>
          <cell r="IN146">
            <v>7764.2978299999995</v>
          </cell>
          <cell r="IO146">
            <v>7408.2905899999996</v>
          </cell>
          <cell r="IP146">
            <v>6995.7608094544694</v>
          </cell>
          <cell r="IQ146">
            <v>7210.6103155063784</v>
          </cell>
          <cell r="IR146">
            <v>7607.4516056770271</v>
          </cell>
          <cell r="IS146">
            <v>8204.9314134111992</v>
          </cell>
          <cell r="IU146">
            <v>2091.3437200000003</v>
          </cell>
          <cell r="IV146">
            <v>1964.7504999999999</v>
          </cell>
          <cell r="IW146">
            <v>1848.30582</v>
          </cell>
          <cell r="IX146">
            <v>2089.5851300000004</v>
          </cell>
          <cell r="IY146">
            <v>1772.7605099999996</v>
          </cell>
          <cell r="IZ146">
            <v>1941.74073</v>
          </cell>
          <cell r="JA146">
            <v>1665.1703199999999</v>
          </cell>
          <cell r="JB146">
            <v>1814.3764099999999</v>
          </cell>
          <cell r="JC146">
            <v>1935.4541400000001</v>
          </cell>
          <cell r="JD146">
            <v>1935.0554500000003</v>
          </cell>
          <cell r="JE146">
            <v>1955.44778</v>
          </cell>
          <cell r="JF146">
            <v>2028.7552199999998</v>
          </cell>
          <cell r="JG146">
            <v>1982.4409799999999</v>
          </cell>
          <cell r="JH146">
            <v>1949.9033399999998</v>
          </cell>
          <cell r="JI146">
            <v>1901.4441600000002</v>
          </cell>
          <cell r="JJ146">
            <v>1930.5093499999998</v>
          </cell>
          <cell r="JK146">
            <v>2006.75092</v>
          </cell>
          <cell r="JL146">
            <v>1691.7202299999999</v>
          </cell>
          <cell r="JM146">
            <v>1943.057</v>
          </cell>
          <cell r="JN146">
            <v>1766.76244</v>
          </cell>
          <cell r="JO146">
            <v>1837.7363400000002</v>
          </cell>
          <cell r="JP146">
            <v>1733.3126699999998</v>
          </cell>
          <cell r="JQ146">
            <v>1700.2268423926935</v>
          </cell>
          <cell r="JR146">
            <v>1724.4849570617762</v>
          </cell>
          <cell r="JS146">
            <v>1776.5673840591567</v>
          </cell>
          <cell r="JT146">
            <v>1841.6412377072788</v>
          </cell>
          <cell r="JU146">
            <v>1799.7586957023907</v>
          </cell>
          <cell r="JV146">
            <v>1792.6429980375515</v>
          </cell>
          <cell r="JW146">
            <v>1840.3886825382501</v>
          </cell>
          <cell r="JX146">
            <v>1893.2279098276763</v>
          </cell>
          <cell r="JY146">
            <v>1914.909331917487</v>
          </cell>
          <cell r="JZ146">
            <v>1958.9256813936136</v>
          </cell>
          <cell r="KA146">
            <v>1997.5580331454153</v>
          </cell>
          <cell r="KB146">
            <v>2036.33806772564</v>
          </cell>
          <cell r="KC146">
            <v>2068.2952260624825</v>
          </cell>
          <cell r="KD146">
            <v>2102.7400864776619</v>
          </cell>
          <cell r="KF146">
            <v>3698.4711499999999</v>
          </cell>
          <cell r="KG146">
            <v>3571.0490100000002</v>
          </cell>
          <cell r="KI146">
            <v>651.86630000000002</v>
          </cell>
          <cell r="KJ146">
            <v>1398.2518200000002</v>
          </cell>
          <cell r="KK146">
            <v>-114.66398000000004</v>
          </cell>
          <cell r="KL146">
            <v>661.1858400000001</v>
          </cell>
          <cell r="KM146">
            <v>646.38239999999996</v>
          </cell>
          <cell r="KN146">
            <v>627.48721000000012</v>
          </cell>
          <cell r="KO146">
            <v>659.93975</v>
          </cell>
          <cell r="KP146">
            <v>647.13683000000003</v>
          </cell>
          <cell r="KQ146">
            <v>648.37120000000004</v>
          </cell>
          <cell r="KR146">
            <v>721.99315999999999</v>
          </cell>
          <cell r="KS146">
            <v>681.56137000000001</v>
          </cell>
          <cell r="KT146">
            <v>625.2006899999999</v>
          </cell>
          <cell r="KU146">
            <v>668.17230000000006</v>
          </cell>
          <cell r="KV146">
            <v>634.25679000000002</v>
          </cell>
          <cell r="KW146">
            <v>680.01188999999988</v>
          </cell>
          <cell r="KX146">
            <v>594.64658999999995</v>
          </cell>
          <cell r="KY146">
            <v>665.74218999999994</v>
          </cell>
          <cell r="KZ146">
            <v>689.51455999999996</v>
          </cell>
          <cell r="LA146">
            <v>646.11604000000011</v>
          </cell>
          <cell r="LB146">
            <v>615.44442000000015</v>
          </cell>
          <cell r="LC146">
            <v>639.88370000000009</v>
          </cell>
          <cell r="LD146">
            <v>621.25141000000008</v>
          </cell>
          <cell r="LE146">
            <v>651.11364000000003</v>
          </cell>
          <cell r="LF146">
            <v>658.14429999999982</v>
          </cell>
          <cell r="LG146">
            <v>878.05667999999991</v>
          </cell>
          <cell r="LH146">
            <v>1187.0549100000001</v>
          </cell>
          <cell r="LI146">
            <v>-58.360669999999914</v>
          </cell>
          <cell r="LJ146">
            <v>628.22190999999998</v>
          </cell>
          <cell r="LK146">
            <v>550.6640900000001</v>
          </cell>
          <cell r="LL146">
            <v>512.83423000000005</v>
          </cell>
          <cell r="LM146">
            <v>718.98570000000007</v>
          </cell>
          <cell r="LN146">
            <v>578.16290000000004</v>
          </cell>
          <cell r="LO146">
            <v>645.90840000000003</v>
          </cell>
          <cell r="LP146">
            <v>633.80988000000002</v>
          </cell>
          <cell r="LQ146">
            <v>588.92995000000008</v>
          </cell>
          <cell r="LR146">
            <v>548.70065682059032</v>
          </cell>
          <cell r="LS146">
            <v>658.88355000000001</v>
          </cell>
          <cell r="LT146">
            <v>1016.5828700000001</v>
          </cell>
          <cell r="LU146">
            <v>162.26991999999996</v>
          </cell>
          <cell r="LV146">
            <v>550.32091825287591</v>
          </cell>
          <cell r="LW146">
            <v>554.84106521467447</v>
          </cell>
          <cell r="LX146">
            <v>556.03827291716163</v>
          </cell>
          <cell r="LY146">
            <v>553.72810658372521</v>
          </cell>
          <cell r="LZ146">
            <v>554.35772126475251</v>
          </cell>
          <cell r="MA146">
            <v>550.96304036932975</v>
          </cell>
          <cell r="MB146">
            <v>555.00673333312</v>
          </cell>
          <cell r="MC146">
            <v>557.39597914852936</v>
          </cell>
          <cell r="MD146">
            <v>558.93195910172437</v>
          </cell>
          <cell r="MF146">
            <v>1661.2002563847118</v>
          </cell>
          <cell r="MG146">
            <v>3498.9365963847122</v>
          </cell>
          <cell r="MH146">
            <v>6829.3201361858937</v>
          </cell>
          <cell r="MJ146">
            <v>651.86630000000002</v>
          </cell>
          <cell r="MK146">
            <v>1398.2518200000002</v>
          </cell>
          <cell r="ML146">
            <v>-114.66398000000004</v>
          </cell>
          <cell r="MM146">
            <v>658.51506703605696</v>
          </cell>
          <cell r="MN146">
            <v>646.59607557906679</v>
          </cell>
          <cell r="MO146">
            <v>640.35496596888595</v>
          </cell>
          <cell r="MP146">
            <v>635.07065302111266</v>
          </cell>
          <cell r="MQ146">
            <v>625.73788609178268</v>
          </cell>
          <cell r="MR146">
            <v>610.48681857721499</v>
          </cell>
          <cell r="MS146">
            <v>608.25033439598064</v>
          </cell>
          <cell r="MT146">
            <v>606.46739778495021</v>
          </cell>
          <cell r="MU146">
            <v>605.68721524369573</v>
          </cell>
          <cell r="MV146">
            <v>615.05254853849476</v>
          </cell>
          <cell r="MW146">
            <v>632.26586419845887</v>
          </cell>
          <cell r="MX146">
            <v>651.71558138795115</v>
          </cell>
          <cell r="MY146">
            <v>658.00629719156427</v>
          </cell>
          <cell r="MZ146">
            <v>665.54526280737844</v>
          </cell>
          <cell r="NA146">
            <v>677.24161375198776</v>
          </cell>
          <cell r="NB146">
            <v>683.69809590348723</v>
          </cell>
          <cell r="NC146">
            <v>689.13508026086265</v>
          </cell>
          <cell r="ND146">
            <v>699.79208887186508</v>
          </cell>
          <cell r="NE146">
            <v>702.64909748286755</v>
          </cell>
          <cell r="NF146">
            <v>694.02447079337901</v>
          </cell>
          <cell r="NG146">
            <v>685.51201785480146</v>
          </cell>
          <cell r="NH146">
            <v>679.50811614882957</v>
          </cell>
          <cell r="NI146">
            <v>676.51815645532633</v>
          </cell>
          <cell r="NJ146">
            <v>674.05140965527517</v>
          </cell>
          <cell r="NK146">
            <v>681.69416440557029</v>
          </cell>
          <cell r="NL146">
            <v>689.46677579069103</v>
          </cell>
          <cell r="NM146">
            <v>697.19183003104013</v>
          </cell>
          <cell r="NN146">
            <v>704.98537977334263</v>
          </cell>
          <cell r="NO146">
            <v>712.70616241386199</v>
          </cell>
          <cell r="NP146">
            <v>720.32812871165208</v>
          </cell>
          <cell r="NQ146">
            <v>727.95009500944218</v>
          </cell>
          <cell r="NR146">
            <v>735.58974573052762</v>
          </cell>
          <cell r="NS146">
            <v>743.32593460776638</v>
          </cell>
          <cell r="NT146">
            <v>679.50811614882957</v>
          </cell>
          <cell r="NU146">
            <v>676.51815645532633</v>
          </cell>
          <cell r="NV146">
            <v>674.05140965527517</v>
          </cell>
          <cell r="NW146">
            <v>681.69416440557029</v>
          </cell>
          <cell r="NX146">
            <v>689.46677579069103</v>
          </cell>
          <cell r="NY146">
            <v>697.19183003104013</v>
          </cell>
          <cell r="NZ146">
            <v>704.98537977334263</v>
          </cell>
          <cell r="OA146">
            <v>712.70616241386199</v>
          </cell>
          <cell r="OB146">
            <v>720.32812871165208</v>
          </cell>
          <cell r="OC146">
            <v>727.95009500944218</v>
          </cell>
          <cell r="OD146">
            <v>735.58974573052762</v>
          </cell>
          <cell r="OE146">
            <v>743.32593460776638</v>
          </cell>
          <cell r="OG146">
            <v>2068.3527702273013</v>
          </cell>
          <cell r="OH146">
            <v>4098.4304524867321</v>
          </cell>
          <cell r="OI146">
            <v>8443.3158987333245</v>
          </cell>
        </row>
        <row r="147">
          <cell r="A147" t="str">
            <v>Total Amortized revenues</v>
          </cell>
          <cell r="B147" t="str">
            <v>SUMIF</v>
          </cell>
          <cell r="C147" t="str">
            <v>NII</v>
          </cell>
          <cell r="D147" t="str">
            <v>Total Amortized revenues</v>
          </cell>
          <cell r="E147">
            <v>0</v>
          </cell>
          <cell r="F147">
            <v>0</v>
          </cell>
          <cell r="G147">
            <v>0</v>
          </cell>
          <cell r="H147">
            <v>0</v>
          </cell>
          <cell r="I147">
            <v>0</v>
          </cell>
          <cell r="J147">
            <v>0</v>
          </cell>
          <cell r="K147">
            <v>0</v>
          </cell>
          <cell r="L147">
            <v>0</v>
          </cell>
          <cell r="M147">
            <v>0</v>
          </cell>
          <cell r="N147">
            <v>0</v>
          </cell>
          <cell r="O147">
            <v>0</v>
          </cell>
          <cell r="P147">
            <v>0</v>
          </cell>
          <cell r="Q147">
            <v>0</v>
          </cell>
          <cell r="R147">
            <v>-663.66816608786576</v>
          </cell>
          <cell r="S147">
            <v>-751.20492528556861</v>
          </cell>
          <cell r="T147">
            <v>-878.99574342992514</v>
          </cell>
          <cell r="U147">
            <v>-255.55000257394218</v>
          </cell>
          <cell r="V147">
            <v>-653.13302465351239</v>
          </cell>
          <cell r="W147">
            <v>-611.81979031784329</v>
          </cell>
          <cell r="X147">
            <v>-754.72723246661417</v>
          </cell>
          <cell r="Y147">
            <v>-1233.229130222936</v>
          </cell>
          <cell r="Z147">
            <v>-898.50277359755307</v>
          </cell>
          <cell r="AA147">
            <v>-1043.522273683172</v>
          </cell>
          <cell r="AB147">
            <v>-1092.795256568513</v>
          </cell>
          <cell r="AC147">
            <v>-973.62524980000012</v>
          </cell>
          <cell r="AD147">
            <v>-774.05065212423051</v>
          </cell>
          <cell r="AE147">
            <v>-944.66419724549928</v>
          </cell>
          <cell r="AF147">
            <v>-1086.9587965030694</v>
          </cell>
          <cell r="AG147">
            <v>-1012.089250905635</v>
          </cell>
          <cell r="AH147">
            <v>-855.18936250236084</v>
          </cell>
          <cell r="AI147">
            <v>-818.084885838334</v>
          </cell>
          <cell r="AJ147">
            <v>-726.87873047258199</v>
          </cell>
          <cell r="AK147">
            <v>-636.94168162686628</v>
          </cell>
          <cell r="AL147">
            <v>-793.01640628758491</v>
          </cell>
          <cell r="AM147">
            <v>-822.95391477376211</v>
          </cell>
          <cell r="AN147">
            <v>-874.94283285993765</v>
          </cell>
          <cell r="AO147">
            <v>-530.0809999999999</v>
          </cell>
          <cell r="AP147">
            <v>-428.19499999999999</v>
          </cell>
          <cell r="AQ147">
            <v>-593.81200000000001</v>
          </cell>
          <cell r="AR147">
            <v>-599.65549999999996</v>
          </cell>
          <cell r="AS147">
            <v>-555.77200000000005</v>
          </cell>
          <cell r="AT147">
            <v>-627.75</v>
          </cell>
          <cell r="AU147">
            <v>-409.35199999999998</v>
          </cell>
          <cell r="AV147">
            <v>-357.59100000000001</v>
          </cell>
          <cell r="AW147">
            <v>-182.27199999999999</v>
          </cell>
          <cell r="AX147">
            <v>-250.91000000000003</v>
          </cell>
          <cell r="AY147">
            <v>-322.82090999999997</v>
          </cell>
          <cell r="AZ147">
            <v>71.736480000000029</v>
          </cell>
          <cell r="BA147">
            <v>-107.62884000000003</v>
          </cell>
          <cell r="BB147">
            <v>3.5793199999999956</v>
          </cell>
          <cell r="BC147">
            <v>31.558689999999956</v>
          </cell>
          <cell r="BD147">
            <v>-464.10398999999995</v>
          </cell>
          <cell r="BE147">
            <v>-267.07585999999998</v>
          </cell>
          <cell r="BF147">
            <v>-354.18388999999996</v>
          </cell>
          <cell r="BG147">
            <v>-96.496659999999963</v>
          </cell>
          <cell r="BH147">
            <v>-83.97237999999993</v>
          </cell>
          <cell r="BI147">
            <v>-115.91890000000001</v>
          </cell>
          <cell r="BJ147">
            <v>-74.289639999999963</v>
          </cell>
          <cell r="BK147">
            <v>-8.2201400000000149</v>
          </cell>
          <cell r="BL147">
            <v>75.610149999999976</v>
          </cell>
          <cell r="BM147">
            <v>86.913049999999998</v>
          </cell>
          <cell r="BN147">
            <v>104.28745000000015</v>
          </cell>
          <cell r="BO147">
            <v>-21.163450000000012</v>
          </cell>
          <cell r="BP147">
            <v>-292.2099199999999</v>
          </cell>
          <cell r="BQ147">
            <v>-113.97351000000003</v>
          </cell>
          <cell r="BR147">
            <v>-89.21952999999985</v>
          </cell>
          <cell r="BS147">
            <v>-154.83731</v>
          </cell>
          <cell r="BT147">
            <v>-243.33366000000007</v>
          </cell>
          <cell r="BU147">
            <v>-270.11106000000001</v>
          </cell>
          <cell r="BV147">
            <v>-620.58325000000013</v>
          </cell>
          <cell r="BW147">
            <v>-596.24771999999984</v>
          </cell>
          <cell r="BX147">
            <v>-403.97124000000008</v>
          </cell>
          <cell r="BY147">
            <v>-269.09160000000008</v>
          </cell>
          <cell r="BZ147">
            <v>-189.74655000000007</v>
          </cell>
          <cell r="CA147">
            <v>338.25433000000021</v>
          </cell>
          <cell r="CB147">
            <v>-746.03494999999998</v>
          </cell>
          <cell r="CC147">
            <v>-378.28588999999999</v>
          </cell>
          <cell r="CD147">
            <v>-148.51284999999996</v>
          </cell>
          <cell r="CE147">
            <v>24.11081999999999</v>
          </cell>
          <cell r="CF147">
            <v>89.712790000000041</v>
          </cell>
          <cell r="CG147">
            <v>-1.5186400000000049</v>
          </cell>
          <cell r="CH147">
            <v>-183.24507000000006</v>
          </cell>
          <cell r="CI147">
            <v>-373.024</v>
          </cell>
          <cell r="CJ147">
            <v>-274.48046999999997</v>
          </cell>
          <cell r="CK147">
            <v>165.67679999999984</v>
          </cell>
          <cell r="CL147">
            <v>0.76877999999999247</v>
          </cell>
          <cell r="CM147">
            <v>601.62809999999968</v>
          </cell>
          <cell r="CN147">
            <v>-727.75752999999997</v>
          </cell>
          <cell r="CO147">
            <v>-18.336130000000026</v>
          </cell>
          <cell r="CP147">
            <v>5.5998299999998835</v>
          </cell>
          <cell r="CQ147">
            <v>335.06550000000004</v>
          </cell>
          <cell r="CR147">
            <v>277.1687399999999</v>
          </cell>
          <cell r="CS147">
            <v>217.32018000000016</v>
          </cell>
          <cell r="CT147">
            <v>-132.53228999999999</v>
          </cell>
          <cell r="CU147">
            <v>-198.00540999999998</v>
          </cell>
          <cell r="CV147">
            <v>68.971069999999941</v>
          </cell>
          <cell r="CW147">
            <v>607.89845000000014</v>
          </cell>
          <cell r="CX147">
            <v>672.77543999999989</v>
          </cell>
          <cell r="CY147">
            <v>773.84684000000027</v>
          </cell>
          <cell r="CZ147">
            <v>-479.28609</v>
          </cell>
          <cell r="DA147">
            <v>90.647820000000138</v>
          </cell>
          <cell r="DB147">
            <v>195.45359000000008</v>
          </cell>
          <cell r="DC147">
            <v>237.65731999999991</v>
          </cell>
          <cell r="DD147">
            <v>206.47199000000012</v>
          </cell>
          <cell r="DE147">
            <v>121.97102999999993</v>
          </cell>
          <cell r="DF147">
            <v>-81.219100000000026</v>
          </cell>
          <cell r="DG147">
            <v>-164.33106999999995</v>
          </cell>
          <cell r="DH147">
            <v>-64.712299999999914</v>
          </cell>
          <cell r="DI147">
            <v>123.88560000000007</v>
          </cell>
          <cell r="DJ147">
            <v>41.098189999999818</v>
          </cell>
          <cell r="DK147">
            <v>-189.72329999999999</v>
          </cell>
          <cell r="DL147">
            <v>223.39004999999997</v>
          </cell>
          <cell r="DM147">
            <v>52.12408999999991</v>
          </cell>
          <cell r="DN147">
            <v>140.38129000000015</v>
          </cell>
          <cell r="DO147">
            <v>160.20411000000013</v>
          </cell>
          <cell r="DP147">
            <v>54.185879999999884</v>
          </cell>
          <cell r="DQ147">
            <v>47.937310000000025</v>
          </cell>
          <cell r="DR147">
            <v>-43.922879999999964</v>
          </cell>
          <cell r="DS147">
            <v>1.0068899999999985</v>
          </cell>
          <cell r="DT147">
            <v>52.995129999999904</v>
          </cell>
          <cell r="DU147">
            <v>135.89400999999998</v>
          </cell>
          <cell r="DV147">
            <v>148.60185999999987</v>
          </cell>
          <cell r="DW147">
            <v>492.8481400000004</v>
          </cell>
          <cell r="DX147">
            <v>-798.40627999999992</v>
          </cell>
          <cell r="DY147">
            <v>19.345140000000015</v>
          </cell>
          <cell r="DZ147">
            <v>-166.76184000000001</v>
          </cell>
          <cell r="EA147">
            <v>-57.132800000000088</v>
          </cell>
          <cell r="EB147">
            <v>42.214879999999994</v>
          </cell>
          <cell r="EC147">
            <v>-139.60665000000006</v>
          </cell>
          <cell r="ED147">
            <v>-466.20240999999999</v>
          </cell>
          <cell r="EE147">
            <v>-171.07934</v>
          </cell>
          <cell r="EF147">
            <v>345.32529</v>
          </cell>
          <cell r="EG147">
            <v>144.88918000000018</v>
          </cell>
          <cell r="EH147">
            <v>50.590889999999945</v>
          </cell>
          <cell r="EI147">
            <v>865.42065999999977</v>
          </cell>
          <cell r="EJ147">
            <v>-439.30104</v>
          </cell>
          <cell r="EK147">
            <v>97.681909999999959</v>
          </cell>
          <cell r="EL147">
            <v>61.765670000000114</v>
          </cell>
          <cell r="EM147">
            <v>334.19314999999995</v>
          </cell>
          <cell r="EN147">
            <v>59.070029999999974</v>
          </cell>
          <cell r="EO147">
            <v>23.850480000000061</v>
          </cell>
          <cell r="EP147">
            <v>-82.750190000000089</v>
          </cell>
          <cell r="EQ147">
            <v>-176.95911999999998</v>
          </cell>
          <cell r="ER147">
            <v>-351.94194000000016</v>
          </cell>
          <cell r="ES147">
            <v>-163.37252999999998</v>
          </cell>
          <cell r="ET147">
            <v>-305.08370000000002</v>
          </cell>
          <cell r="EU147">
            <v>476.25182000000018</v>
          </cell>
          <cell r="EV147">
            <v>-959.51398000000006</v>
          </cell>
          <cell r="EW147">
            <v>-110.61415999999986</v>
          </cell>
          <cell r="EX147">
            <v>-115.66759999999999</v>
          </cell>
          <cell r="EY147">
            <v>-103.46278999999993</v>
          </cell>
          <cell r="EZ147">
            <v>162.63974999999999</v>
          </cell>
          <cell r="FA147">
            <v>-21.313170000000014</v>
          </cell>
          <cell r="FB147">
            <v>-6.2787999999999329</v>
          </cell>
          <cell r="FC147">
            <v>12.093160000000012</v>
          </cell>
          <cell r="FD147">
            <v>141.36136999999997</v>
          </cell>
          <cell r="FE147">
            <v>228.25068999999991</v>
          </cell>
          <cell r="FF147">
            <v>10.722300000000018</v>
          </cell>
          <cell r="FG147">
            <v>-25.293209999999931</v>
          </cell>
          <cell r="FH147">
            <v>-1.2881100000000743</v>
          </cell>
          <cell r="FI147">
            <v>105.64658999999995</v>
          </cell>
          <cell r="FJ147">
            <v>197.59218999999996</v>
          </cell>
          <cell r="FK147">
            <v>220.41455999999994</v>
          </cell>
          <cell r="FL147">
            <v>221.3160400000001</v>
          </cell>
          <cell r="FM147">
            <v>158.99442000000016</v>
          </cell>
          <cell r="FN147">
            <v>29.933700000000044</v>
          </cell>
          <cell r="FO147">
            <v>115.95141000000007</v>
          </cell>
          <cell r="FP147">
            <v>182.11364000000003</v>
          </cell>
          <cell r="FQ147">
            <v>281.79429999999979</v>
          </cell>
          <cell r="FR147">
            <v>367.40667999999994</v>
          </cell>
          <cell r="FS147">
            <v>692.90491000000009</v>
          </cell>
          <cell r="FT147">
            <v>-655.81066999999996</v>
          </cell>
          <cell r="FU147">
            <v>140.07191</v>
          </cell>
          <cell r="FV147">
            <v>55.314090000000078</v>
          </cell>
          <cell r="FW147">
            <v>-72.315769999999929</v>
          </cell>
          <cell r="FX147">
            <v>32.052010000000109</v>
          </cell>
          <cell r="FY147">
            <v>-129.93709999999999</v>
          </cell>
          <cell r="FZ147">
            <v>-167.14159999999993</v>
          </cell>
          <cell r="GA147">
            <v>-19.740119999999933</v>
          </cell>
          <cell r="GB147">
            <v>9.7299500000000307</v>
          </cell>
          <cell r="GC147">
            <v>172.42260999999996</v>
          </cell>
          <cell r="GD147">
            <v>16.883550000000014</v>
          </cell>
          <cell r="GE147">
            <v>486.03287000000012</v>
          </cell>
          <cell r="GF147">
            <v>-507.48008000000004</v>
          </cell>
          <cell r="GG147">
            <v>41.15573999999998</v>
          </cell>
          <cell r="GH147">
            <v>-176.5448899999999</v>
          </cell>
          <cell r="GI147">
            <v>-86.698180000000093</v>
          </cell>
          <cell r="GJ147">
            <v>174.77145311346322</v>
          </cell>
          <cell r="GK147">
            <v>68.255872040457064</v>
          </cell>
          <cell r="GL147">
            <v>5.8559309137039008</v>
          </cell>
          <cell r="GM147">
            <v>-66.890095855210006</v>
          </cell>
          <cell r="GN147">
            <v>17.366799517732261</v>
          </cell>
          <cell r="GO147">
            <v>139.83147987414395</v>
          </cell>
          <cell r="GP147">
            <v>-91.599950232135257</v>
          </cell>
          <cell r="GQ147">
            <v>-88.225195733382179</v>
          </cell>
          <cell r="GR147">
            <v>-166.04347282339734</v>
          </cell>
          <cell r="GS147">
            <v>-100.45915237283373</v>
          </cell>
          <cell r="GT147">
            <v>-64.43202531003783</v>
          </cell>
          <cell r="GU147">
            <v>26.10380525231426</v>
          </cell>
          <cell r="GV147">
            <v>155.51005879265591</v>
          </cell>
          <cell r="GW147">
            <v>43.778099387693487</v>
          </cell>
          <cell r="GX147">
            <v>-28.982218297014924</v>
          </cell>
          <cell r="GY147">
            <v>-113.93411814858416</v>
          </cell>
          <cell r="GZ147">
            <v>-23.650256288873834</v>
          </cell>
          <cell r="HA147">
            <v>113.41667311750945</v>
          </cell>
          <cell r="HB147">
            <v>-132.45504258747019</v>
          </cell>
          <cell r="HC147">
            <v>-126.78509183042968</v>
          </cell>
          <cell r="HD147">
            <v>-213.02715574632657</v>
          </cell>
          <cell r="HE147">
            <v>-136.79780089934695</v>
          </cell>
          <cell r="HF147">
            <v>-110.50134011126306</v>
          </cell>
          <cell r="HG147">
            <v>-14.764238445909768</v>
          </cell>
          <cell r="HH147">
            <v>134.52159500553199</v>
          </cell>
          <cell r="HI147">
            <v>32.598741118492285</v>
          </cell>
          <cell r="HJ147">
            <v>-32.227312677439159</v>
          </cell>
          <cell r="HK147">
            <v>-121.53951741344633</v>
          </cell>
          <cell r="HL147">
            <v>-20.959620530744246</v>
          </cell>
          <cell r="HM147">
            <v>126.45437242224466</v>
          </cell>
          <cell r="HN147">
            <v>-117.67396554687093</v>
          </cell>
          <cell r="HO147">
            <v>-115.91252591907869</v>
          </cell>
          <cell r="HP147">
            <v>-209.88782307942313</v>
          </cell>
          <cell r="HQ147">
            <v>-137.41804390971754</v>
          </cell>
          <cell r="HR147">
            <v>-102.71197508011642</v>
          </cell>
          <cell r="HS147">
            <v>2.8223779190295772</v>
          </cell>
          <cell r="HT147">
            <v>157.10542144140652</v>
          </cell>
          <cell r="HU147">
            <v>50.332277942123369</v>
          </cell>
          <cell r="HV147">
            <v>-18.746372978477325</v>
          </cell>
          <cell r="HW147">
            <v>-114.55672824353655</v>
          </cell>
          <cell r="HX147">
            <v>-9.9195573638456835</v>
          </cell>
          <cell r="HY147">
            <v>144.09282914305868</v>
          </cell>
          <cell r="IA147">
            <v>0</v>
          </cell>
          <cell r="IB147">
            <v>-9810.7735686874457</v>
          </cell>
          <cell r="IC147">
            <v>-9875.8517111398614</v>
          </cell>
          <cell r="ID147">
            <v>-4364.0227700000005</v>
          </cell>
          <cell r="IE147">
            <v>-1266.6002499999995</v>
          </cell>
          <cell r="IF147">
            <v>-2970.4548</v>
          </cell>
          <cell r="IG147">
            <v>-1677.0936799999999</v>
          </cell>
          <cell r="IH147">
            <v>1037.7892899999997</v>
          </cell>
          <cell r="II147">
            <v>1633.1610700000001</v>
          </cell>
          <cell r="IJ147">
            <v>675.57076999999981</v>
          </cell>
          <cell r="IK147">
            <v>-605.96482999999967</v>
          </cell>
          <cell r="IL147">
            <v>278.24796999999967</v>
          </cell>
          <cell r="IM147">
            <v>-601.33740999999986</v>
          </cell>
          <cell r="IN147">
            <v>1497.8978300000001</v>
          </cell>
          <cell r="IO147">
            <v>424.95690000000047</v>
          </cell>
          <cell r="IP147">
            <v>112.54044960429047</v>
          </cell>
          <cell r="IQ147">
            <v>-338.51775265608615</v>
          </cell>
          <cell r="IR147">
            <v>-615.48241169610708</v>
          </cell>
          <cell r="IS147">
            <v>-472.47408567544812</v>
          </cell>
          <cell r="IU147">
            <v>-156.95627999999965</v>
          </cell>
          <cell r="IV147">
            <v>-204.54950000000008</v>
          </cell>
          <cell r="IW147">
            <v>-563.59418000000005</v>
          </cell>
          <cell r="IX147">
            <v>319.13513000000017</v>
          </cell>
          <cell r="IY147">
            <v>476.71050999999972</v>
          </cell>
          <cell r="IZ147">
            <v>493.64073000000002</v>
          </cell>
          <cell r="JA147">
            <v>0.17031999999994696</v>
          </cell>
          <cell r="JB147">
            <v>-692.27359000000013</v>
          </cell>
          <cell r="JC147">
            <v>-788.3458599999999</v>
          </cell>
          <cell r="JD147">
            <v>-329.74454999999978</v>
          </cell>
          <cell r="JE147">
            <v>135.04778000000005</v>
          </cell>
          <cell r="JF147">
            <v>381.70521999999988</v>
          </cell>
          <cell r="JG147">
            <v>-15.859019999999987</v>
          </cell>
          <cell r="JH147">
            <v>523.65333999999984</v>
          </cell>
          <cell r="JI147">
            <v>410.24416000000031</v>
          </cell>
          <cell r="JJ147">
            <v>579.85934999999995</v>
          </cell>
          <cell r="JK147">
            <v>404.50092000000006</v>
          </cell>
          <cell r="JL147">
            <v>123.07023000000015</v>
          </cell>
          <cell r="JM147">
            <v>-265.0266899999998</v>
          </cell>
          <cell r="JN147">
            <v>162.41244000000006</v>
          </cell>
          <cell r="JO147">
            <v>-4.5636599999999135</v>
          </cell>
          <cell r="JP147">
            <v>-222.08733000000001</v>
          </cell>
          <cell r="JQ147">
            <v>248.88325606762419</v>
          </cell>
          <cell r="JR147">
            <v>90.308183536666206</v>
          </cell>
          <cell r="JS147">
            <v>-345.86861878891477</v>
          </cell>
          <cell r="JT147">
            <v>-138.7873724305573</v>
          </cell>
          <cell r="JU147">
            <v>170.30593988333447</v>
          </cell>
          <cell r="JV147">
            <v>-24.167701319948549</v>
          </cell>
          <cell r="JW147">
            <v>-472.26729016422644</v>
          </cell>
          <cell r="JX147">
            <v>-262.06337945651978</v>
          </cell>
          <cell r="JY147">
            <v>134.89302344658512</v>
          </cell>
          <cell r="JZ147">
            <v>-16.044765521945919</v>
          </cell>
          <cell r="KA147">
            <v>-443.47431454537275</v>
          </cell>
          <cell r="KB147">
            <v>-237.30764107080438</v>
          </cell>
          <cell r="KC147">
            <v>188.69132640505256</v>
          </cell>
          <cell r="KD147">
            <v>19.616543535676442</v>
          </cell>
          <cell r="KF147">
            <v>527.57115000000022</v>
          </cell>
          <cell r="KG147">
            <v>-226.65098999999992</v>
          </cell>
          <cell r="KI147">
            <v>-305.08370000000002</v>
          </cell>
          <cell r="KJ147">
            <v>476.25182000000018</v>
          </cell>
          <cell r="KK147">
            <v>-959.51398000000006</v>
          </cell>
          <cell r="KL147">
            <v>-110.61415999999986</v>
          </cell>
          <cell r="KM147">
            <v>-115.66759999999999</v>
          </cell>
          <cell r="KN147">
            <v>-103.46278999999993</v>
          </cell>
          <cell r="KO147">
            <v>162.63974999999999</v>
          </cell>
          <cell r="KP147">
            <v>-21.313170000000014</v>
          </cell>
          <cell r="KQ147">
            <v>-6.2787999999999329</v>
          </cell>
          <cell r="KR147">
            <v>12.093160000000012</v>
          </cell>
          <cell r="KS147">
            <v>141.36136999999997</v>
          </cell>
          <cell r="KT147">
            <v>228.25068999999991</v>
          </cell>
          <cell r="KU147">
            <v>10.722300000000018</v>
          </cell>
          <cell r="KV147">
            <v>-25.293209999999931</v>
          </cell>
          <cell r="KW147">
            <v>-1.2881100000000743</v>
          </cell>
          <cell r="KX147">
            <v>105.64658999999995</v>
          </cell>
          <cell r="KY147">
            <v>197.59218999999996</v>
          </cell>
          <cell r="KZ147">
            <v>220.41455999999994</v>
          </cell>
          <cell r="LA147">
            <v>221.3160400000001</v>
          </cell>
          <cell r="LB147">
            <v>158.99442000000016</v>
          </cell>
          <cell r="LC147">
            <v>29.933700000000044</v>
          </cell>
          <cell r="LD147">
            <v>115.95141000000007</v>
          </cell>
          <cell r="LE147">
            <v>182.11364000000003</v>
          </cell>
          <cell r="LF147">
            <v>281.79429999999979</v>
          </cell>
          <cell r="LG147">
            <v>367.40667999999994</v>
          </cell>
          <cell r="LH147">
            <v>692.90491000000009</v>
          </cell>
          <cell r="LI147">
            <v>-655.81066999999996</v>
          </cell>
          <cell r="LJ147">
            <v>140.07191</v>
          </cell>
          <cell r="LK147">
            <v>55.314090000000078</v>
          </cell>
          <cell r="LL147">
            <v>-72.315769999999929</v>
          </cell>
          <cell r="LM147">
            <v>32.052010000000109</v>
          </cell>
          <cell r="LN147">
            <v>-129.93709999999999</v>
          </cell>
          <cell r="LO147">
            <v>-167.14159999999993</v>
          </cell>
          <cell r="LP147">
            <v>-19.740119999999933</v>
          </cell>
          <cell r="LQ147">
            <v>9.7299500000000307</v>
          </cell>
          <cell r="LR147">
            <v>165.89097394665947</v>
          </cell>
          <cell r="LS147">
            <v>16.883550000000014</v>
          </cell>
          <cell r="LT147">
            <v>486.03287000000012</v>
          </cell>
          <cell r="LU147">
            <v>-507.48008000000004</v>
          </cell>
          <cell r="LV147">
            <v>-52.647429816146428</v>
          </cell>
          <cell r="LW147">
            <v>-21.792461868490477</v>
          </cell>
          <cell r="LX147">
            <v>58.205288057469943</v>
          </cell>
          <cell r="LY147">
            <v>184.37209858619713</v>
          </cell>
          <cell r="LZ147">
            <v>82.796968920095253</v>
          </cell>
          <cell r="MA147">
            <v>22.485381859478707</v>
          </cell>
          <cell r="MB147">
            <v>-47.341897797844581</v>
          </cell>
          <cell r="MC147">
            <v>31.054079578703295</v>
          </cell>
          <cell r="MD147">
            <v>145.71844022504462</v>
          </cell>
          <cell r="MF147">
            <v>-16.234603627166962</v>
          </cell>
          <cell r="MG147">
            <v>-20.798263627166875</v>
          </cell>
          <cell r="MH147">
            <v>398.28680774450754</v>
          </cell>
          <cell r="MJ147">
            <v>-305.08370000000002</v>
          </cell>
          <cell r="MK147">
            <v>476.25182000000018</v>
          </cell>
          <cell r="ML147">
            <v>-959.51398000000006</v>
          </cell>
          <cell r="MM147">
            <v>175.85345817069145</v>
          </cell>
          <cell r="MN147">
            <v>121.60187054683274</v>
          </cell>
          <cell r="MO147">
            <v>101.44159661322794</v>
          </cell>
          <cell r="MP147">
            <v>196.54416376767023</v>
          </cell>
          <cell r="MQ147">
            <v>85.574292395697398</v>
          </cell>
          <cell r="MR147">
            <v>-105.88756107316283</v>
          </cell>
          <cell r="MS147">
            <v>-108.12404525439717</v>
          </cell>
          <cell r="MT147">
            <v>42.557876449682453</v>
          </cell>
          <cell r="MU147">
            <v>230.7115962338022</v>
          </cell>
          <cell r="MV147">
            <v>-181.86545053667817</v>
          </cell>
          <cell r="MW147">
            <v>-201.30371164068094</v>
          </cell>
          <cell r="MX147">
            <v>-118.52763115986477</v>
          </cell>
          <cell r="MY147">
            <v>4.9791179048507956</v>
          </cell>
          <cell r="MZ147">
            <v>-32.039911972164305</v>
          </cell>
          <cell r="NA147">
            <v>-32.870808918636499</v>
          </cell>
          <cell r="NB147">
            <v>70.392524267504427</v>
          </cell>
          <cell r="NC147">
            <v>-22.102544316146236</v>
          </cell>
          <cell r="ND147">
            <v>-181.87611779219401</v>
          </cell>
          <cell r="NE147">
            <v>-179.01910918119154</v>
          </cell>
          <cell r="NF147">
            <v>-38.584488658894088</v>
          </cell>
          <cell r="NG147">
            <v>135.86088838066007</v>
          </cell>
          <cell r="NH147">
            <v>-133.34824290784672</v>
          </cell>
          <cell r="NI147">
            <v>-173.72281090059607</v>
          </cell>
          <cell r="NJ147">
            <v>-111.59666714349714</v>
          </cell>
          <cell r="NK147">
            <v>15.606441533122506</v>
          </cell>
          <cell r="NL147">
            <v>-22.070102484442486</v>
          </cell>
          <cell r="NM147">
            <v>-27.122841092996509</v>
          </cell>
          <cell r="NN147">
            <v>79.413696704640188</v>
          </cell>
          <cell r="NO147">
            <v>-12.756214654687142</v>
          </cell>
          <cell r="NP147">
            <v>-178.97344208568813</v>
          </cell>
          <cell r="NQ147">
            <v>-171.35147578789804</v>
          </cell>
          <cell r="NR147">
            <v>-11.671392910790928</v>
          </cell>
          <cell r="NS147">
            <v>182.68178254414227</v>
          </cell>
          <cell r="NT147">
            <v>-133.34824290784672</v>
          </cell>
          <cell r="NU147">
            <v>-173.72281090059607</v>
          </cell>
          <cell r="NV147">
            <v>-111.59666714349714</v>
          </cell>
          <cell r="NW147">
            <v>15.606441533122506</v>
          </cell>
          <cell r="NX147">
            <v>-22.070102484442486</v>
          </cell>
          <cell r="NY147">
            <v>-27.122841092996509</v>
          </cell>
          <cell r="NZ147">
            <v>79.413696704640188</v>
          </cell>
          <cell r="OA147">
            <v>-12.756214654687142</v>
          </cell>
          <cell r="OB147">
            <v>-178.97344208568813</v>
          </cell>
          <cell r="OC147">
            <v>-171.35147578789804</v>
          </cell>
          <cell r="OD147">
            <v>-11.671392910790928</v>
          </cell>
          <cell r="OE147">
            <v>182.68178254414227</v>
          </cell>
          <cell r="OG147">
            <v>-33.586502044316489</v>
          </cell>
          <cell r="OH147">
            <v>-452.25422299625643</v>
          </cell>
          <cell r="OI147">
            <v>-564.91126918653822</v>
          </cell>
        </row>
        <row r="148">
          <cell r="A148" t="str">
            <v>Deferels (acquisition)</v>
          </cell>
          <cell r="B148" t="str">
            <v>SUMIF</v>
          </cell>
          <cell r="D148" t="str">
            <v>Deferels (acquisition)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-1593.1130000000001</v>
          </cell>
          <cell r="DX148">
            <v>-3079.752</v>
          </cell>
          <cell r="DY148">
            <v>-2973.192</v>
          </cell>
          <cell r="DZ148">
            <v>-2598.9610000000011</v>
          </cell>
          <cell r="EA148">
            <v>-3165.3649999999993</v>
          </cell>
          <cell r="EB148">
            <v>-3544.3640000000009</v>
          </cell>
          <cell r="EC148">
            <v>-2330.7859999999969</v>
          </cell>
          <cell r="ED148">
            <v>-4686.6482000000015</v>
          </cell>
          <cell r="EE148">
            <v>-7181.3669999999993</v>
          </cell>
          <cell r="EF148">
            <v>-4124.7840000000042</v>
          </cell>
          <cell r="EG148">
            <v>-3107.5919999999965</v>
          </cell>
          <cell r="EH148">
            <v>-1932.5970000000002</v>
          </cell>
          <cell r="EI148">
            <v>-1264.6499999999996</v>
          </cell>
          <cell r="EJ148">
            <v>-3537.5029999999952</v>
          </cell>
          <cell r="EK148">
            <v>-1192.5630000000115</v>
          </cell>
          <cell r="EL148">
            <v>-2647.873999999993</v>
          </cell>
          <cell r="EM148">
            <v>-2696.1950000000033</v>
          </cell>
          <cell r="EN148">
            <v>-2265.0809999999988</v>
          </cell>
          <cell r="EO148">
            <v>-1316.8949999999948</v>
          </cell>
          <cell r="EP148">
            <v>-3765.773000000002</v>
          </cell>
          <cell r="EQ148">
            <v>-2660.7390000000059</v>
          </cell>
          <cell r="ER148">
            <v>-3528.2429999999958</v>
          </cell>
          <cell r="ES148">
            <v>-5047.4869999999983</v>
          </cell>
          <cell r="ET148">
            <v>-5012.0110000000004</v>
          </cell>
          <cell r="EU148">
            <v>-6169.4340000000038</v>
          </cell>
          <cell r="EV148">
            <v>-4302.6119999999937</v>
          </cell>
          <cell r="EW148">
            <v>-3876.8680000000081</v>
          </cell>
          <cell r="EX148">
            <v>-6967.1149999999934</v>
          </cell>
          <cell r="EY148">
            <v>-5163.2700000000013</v>
          </cell>
          <cell r="EZ148">
            <v>-4614.2580000000016</v>
          </cell>
          <cell r="FA148">
            <v>-2509.3409999999972</v>
          </cell>
          <cell r="FB148">
            <v>-3113.3020000000015</v>
          </cell>
          <cell r="FC148">
            <v>-2869.6829999999954</v>
          </cell>
          <cell r="FD148">
            <v>-3201.5150000000035</v>
          </cell>
          <cell r="FE148">
            <v>-2222.5100000000011</v>
          </cell>
          <cell r="FF148">
            <v>-1175.9159999999993</v>
          </cell>
          <cell r="FG148">
            <v>-2611.1110000000062</v>
          </cell>
          <cell r="FH148">
            <v>-3051.2359999999899</v>
          </cell>
          <cell r="FI148">
            <v>-2383.8400000000061</v>
          </cell>
          <cell r="FJ148">
            <v>-2834.3309999999988</v>
          </cell>
          <cell r="FK148">
            <v>-4878.2690000000057</v>
          </cell>
          <cell r="FL148">
            <v>-2332.8369999999945</v>
          </cell>
          <cell r="FM148">
            <v>-1671.2469999999958</v>
          </cell>
          <cell r="FN148">
            <v>-1777.4430000000002</v>
          </cell>
          <cell r="FO148">
            <v>-2067.0850000000037</v>
          </cell>
          <cell r="FP148">
            <v>-1441.2930000000019</v>
          </cell>
          <cell r="FQ148">
            <v>-1428.2269999999971</v>
          </cell>
          <cell r="FR148">
            <v>-1358.5389999999989</v>
          </cell>
          <cell r="FS148">
            <v>-2153.7379999999966</v>
          </cell>
          <cell r="FT148">
            <v>-2249.3950000000068</v>
          </cell>
          <cell r="FU148">
            <v>-2767.1309999999949</v>
          </cell>
          <cell r="FV148">
            <v>-2142.9310000000073</v>
          </cell>
          <cell r="FW148">
            <v>-1652.1807199999953</v>
          </cell>
          <cell r="FX148">
            <v>-1088.57</v>
          </cell>
          <cell r="FY148">
            <v>-2695.3629999999998</v>
          </cell>
          <cell r="FZ148">
            <v>-2912.52</v>
          </cell>
          <cell r="GA148">
            <v>-3541.6559999999999</v>
          </cell>
          <cell r="GB148">
            <v>-5023.2169999999996</v>
          </cell>
          <cell r="GC148">
            <v>-2201.828</v>
          </cell>
          <cell r="GD148">
            <v>-1861.4190000000001</v>
          </cell>
          <cell r="GE148">
            <v>-2664.21893</v>
          </cell>
          <cell r="GF148">
            <v>-2716.41372</v>
          </cell>
          <cell r="GG148">
            <v>-2354.6529999999998</v>
          </cell>
          <cell r="GH148">
            <v>-3255.8960000000002</v>
          </cell>
          <cell r="GI148">
            <v>-2994.7869999999998</v>
          </cell>
          <cell r="GJ148">
            <v>-2558.0988000000002</v>
          </cell>
          <cell r="GK148">
            <v>-1835.9999999999998</v>
          </cell>
          <cell r="GL148">
            <v>-2142.0000000000005</v>
          </cell>
          <cell r="GM148">
            <v>-2448</v>
          </cell>
          <cell r="GN148">
            <v>-3060</v>
          </cell>
          <cell r="GO148">
            <v>-2448</v>
          </cell>
          <cell r="GP148">
            <v>-1872</v>
          </cell>
          <cell r="GQ148">
            <v>-2948.4</v>
          </cell>
          <cell r="GR148">
            <v>-2948.4</v>
          </cell>
          <cell r="GS148">
            <v>-3603.6</v>
          </cell>
          <cell r="GT148">
            <v>-3275.9999999999995</v>
          </cell>
          <cell r="GU148">
            <v>-2948.4</v>
          </cell>
          <cell r="GV148">
            <v>-2293.2000000000003</v>
          </cell>
          <cell r="GW148">
            <v>-1965.6</v>
          </cell>
          <cell r="GX148">
            <v>-2293.2000000000003</v>
          </cell>
          <cell r="GY148">
            <v>-2620.7999999999997</v>
          </cell>
          <cell r="GZ148">
            <v>-3275.9999999999995</v>
          </cell>
          <cell r="HA148">
            <v>-2620.7999999999997</v>
          </cell>
          <cell r="HB148">
            <v>-2003.3999999999999</v>
          </cell>
          <cell r="HC148">
            <v>-3155.355</v>
          </cell>
          <cell r="HD148">
            <v>-3155.355</v>
          </cell>
          <cell r="HE148">
            <v>-3856.5450000000001</v>
          </cell>
          <cell r="HF148">
            <v>-3505.95</v>
          </cell>
          <cell r="HG148">
            <v>-3155.355</v>
          </cell>
          <cell r="HH148">
            <v>-2454.1650000000004</v>
          </cell>
          <cell r="HI148">
            <v>-2103.5700000000002</v>
          </cell>
          <cell r="HJ148">
            <v>-2454.1650000000004</v>
          </cell>
          <cell r="HK148">
            <v>-2804.7599999999998</v>
          </cell>
          <cell r="HL148">
            <v>-3505.95</v>
          </cell>
          <cell r="HM148">
            <v>-2804.7599999999998</v>
          </cell>
          <cell r="HN148">
            <v>-2143.2599999999998</v>
          </cell>
          <cell r="HO148">
            <v>-3375.6345000000006</v>
          </cell>
          <cell r="HP148">
            <v>-3375.6345000000006</v>
          </cell>
          <cell r="HQ148">
            <v>-4125.7754999999997</v>
          </cell>
          <cell r="HR148">
            <v>-3750.7049999999999</v>
          </cell>
          <cell r="HS148">
            <v>-3375.6345000000006</v>
          </cell>
          <cell r="HT148">
            <v>-2625.4935000000005</v>
          </cell>
          <cell r="HU148">
            <v>-2250.4229999999998</v>
          </cell>
          <cell r="HV148">
            <v>-2625.4935000000005</v>
          </cell>
          <cell r="HW148">
            <v>-3000.5639999999999</v>
          </cell>
          <cell r="HX148">
            <v>-3750.7049999999999</v>
          </cell>
          <cell r="HY148">
            <v>-3000.5639999999999</v>
          </cell>
          <cell r="IA148">
            <v>0</v>
          </cell>
          <cell r="IB148">
            <v>0</v>
          </cell>
          <cell r="IC148">
            <v>0</v>
          </cell>
          <cell r="ID148">
            <v>0</v>
          </cell>
          <cell r="IE148">
            <v>0</v>
          </cell>
          <cell r="IF148">
            <v>0</v>
          </cell>
          <cell r="IG148">
            <v>0</v>
          </cell>
          <cell r="IH148">
            <v>0</v>
          </cell>
          <cell r="II148">
            <v>0</v>
          </cell>
          <cell r="IJ148">
            <v>0</v>
          </cell>
          <cell r="IK148">
            <v>-38385.924200000001</v>
          </cell>
          <cell r="IL148">
            <v>-31855.599999999991</v>
          </cell>
          <cell r="IM148">
            <v>-50021.919000000009</v>
          </cell>
          <cell r="IN148">
            <v>-27652.834999999999</v>
          </cell>
          <cell r="IO148">
            <v>-29787.068719999999</v>
          </cell>
          <cell r="IP148">
            <v>-30339.48645</v>
          </cell>
          <cell r="IQ148">
            <v>-32666.399999999998</v>
          </cell>
          <cell r="IR148">
            <v>-34959.33</v>
          </cell>
          <cell r="IS148">
            <v>-37399.886999999995</v>
          </cell>
          <cell r="IU148">
            <v>-4672.8649999999998</v>
          </cell>
          <cell r="IV148">
            <v>-8737.518</v>
          </cell>
          <cell r="IW148">
            <v>-10561.798199999999</v>
          </cell>
          <cell r="IX148">
            <v>-14413.743</v>
          </cell>
          <cell r="IY148">
            <v>-6734.7499999999945</v>
          </cell>
          <cell r="IZ148">
            <v>-6536.6320000000078</v>
          </cell>
          <cell r="JA148">
            <v>-7347.7489999999952</v>
          </cell>
          <cell r="JB148">
            <v>-11236.469000000001</v>
          </cell>
          <cell r="JC148">
            <v>-15484.056999999997</v>
          </cell>
          <cell r="JD148">
            <v>-16007.253000000004</v>
          </cell>
          <cell r="JE148">
            <v>-10236.901</v>
          </cell>
          <cell r="JF148">
            <v>-8293.7079999999987</v>
          </cell>
          <cell r="JG148">
            <v>-6838.2629999999954</v>
          </cell>
          <cell r="JH148">
            <v>-10096.44000000001</v>
          </cell>
          <cell r="JI148">
            <v>-5781.5269999999909</v>
          </cell>
          <cell r="JJ148">
            <v>-4936.6050000000032</v>
          </cell>
          <cell r="JK148">
            <v>-5761.6720000000023</v>
          </cell>
          <cell r="JL148">
            <v>-6562.2427199999966</v>
          </cell>
          <cell r="JM148">
            <v>-6696.4529999999995</v>
          </cell>
          <cell r="JN148">
            <v>-10766.700999999999</v>
          </cell>
          <cell r="JO148">
            <v>-7242.0516499999994</v>
          </cell>
          <cell r="JP148">
            <v>-8605.3359999999993</v>
          </cell>
          <cell r="JQ148">
            <v>-6536.0987999999998</v>
          </cell>
          <cell r="JR148">
            <v>-7956</v>
          </cell>
          <cell r="JS148">
            <v>-7768.7999999999993</v>
          </cell>
          <cell r="JT148">
            <v>-9828</v>
          </cell>
          <cell r="JU148">
            <v>-6552</v>
          </cell>
          <cell r="JV148">
            <v>-8517.5999999999985</v>
          </cell>
          <cell r="JW148">
            <v>-8314.11</v>
          </cell>
          <cell r="JX148">
            <v>-10517.85</v>
          </cell>
          <cell r="JY148">
            <v>-7011.9000000000015</v>
          </cell>
          <cell r="JZ148">
            <v>-9115.4699999999993</v>
          </cell>
          <cell r="KA148">
            <v>-8894.5290000000005</v>
          </cell>
          <cell r="KB148">
            <v>-11252.115</v>
          </cell>
          <cell r="KC148">
            <v>-7501.4100000000008</v>
          </cell>
          <cell r="KD148">
            <v>-9751.8330000000005</v>
          </cell>
          <cell r="KF148">
            <v>-12323.914719999999</v>
          </cell>
          <cell r="KG148">
            <v>-15847.387650000001</v>
          </cell>
          <cell r="KI148">
            <v>-5012.0110000000004</v>
          </cell>
          <cell r="KJ148">
            <v>-6169.4340000000038</v>
          </cell>
          <cell r="KK148">
            <v>-4302.6119999999937</v>
          </cell>
          <cell r="KL148">
            <v>-3876.8680000000081</v>
          </cell>
          <cell r="KM148">
            <v>-6967.1149999999934</v>
          </cell>
          <cell r="KN148">
            <v>-5163.2700000000013</v>
          </cell>
          <cell r="KO148">
            <v>-4614.2580000000016</v>
          </cell>
          <cell r="KP148">
            <v>-2509.3409999999972</v>
          </cell>
          <cell r="KQ148">
            <v>-3113.3020000000015</v>
          </cell>
          <cell r="KR148">
            <v>-2869.6829999999954</v>
          </cell>
          <cell r="KS148">
            <v>-3201.5150000000035</v>
          </cell>
          <cell r="KT148">
            <v>-2222.5100000000011</v>
          </cell>
          <cell r="KU148">
            <v>-1175.9159999999993</v>
          </cell>
          <cell r="KV148">
            <v>-2611.1110000000062</v>
          </cell>
          <cell r="KW148">
            <v>-3051.2359999999899</v>
          </cell>
          <cell r="KX148">
            <v>-2383.8400000000061</v>
          </cell>
          <cell r="KY148">
            <v>-2834.3309999999988</v>
          </cell>
          <cell r="KZ148">
            <v>-4878.2690000000057</v>
          </cell>
          <cell r="LA148">
            <v>-2332.8369999999945</v>
          </cell>
          <cell r="LB148">
            <v>-1671.2469999999958</v>
          </cell>
          <cell r="LC148">
            <v>-1777.4430000000002</v>
          </cell>
          <cell r="LD148">
            <v>-2067.0850000000037</v>
          </cell>
          <cell r="LE148">
            <v>-1441.2930000000019</v>
          </cell>
          <cell r="LF148">
            <v>-1428.2269999999971</v>
          </cell>
          <cell r="LG148">
            <v>-1358.5389999999989</v>
          </cell>
          <cell r="LH148">
            <v>-2153.7379999999966</v>
          </cell>
          <cell r="LI148">
            <v>-2249.3950000000068</v>
          </cell>
          <cell r="LJ148">
            <v>-2767.1309999999949</v>
          </cell>
          <cell r="LK148">
            <v>-2142.9310000000073</v>
          </cell>
          <cell r="LL148">
            <v>-1652.1807199999953</v>
          </cell>
          <cell r="LM148">
            <v>-1088.57</v>
          </cell>
          <cell r="LN148">
            <v>-2695.3629999999998</v>
          </cell>
          <cell r="LO148">
            <v>-2912.52</v>
          </cell>
          <cell r="LP148">
            <v>-3541.6559999999999</v>
          </cell>
          <cell r="LQ148">
            <v>-5023.2169999999996</v>
          </cell>
          <cell r="LR148">
            <v>-2131.2857999999997</v>
          </cell>
          <cell r="LS148">
            <v>-1861.4190000000001</v>
          </cell>
          <cell r="LT148">
            <v>-2664.21893</v>
          </cell>
          <cell r="LU148">
            <v>-2716.41372</v>
          </cell>
          <cell r="LV148">
            <v>-2560.4193</v>
          </cell>
          <cell r="LW148">
            <v>-3060</v>
          </cell>
          <cell r="LX148">
            <v>-2754</v>
          </cell>
          <cell r="LY148">
            <v>-2142.0000000000005</v>
          </cell>
          <cell r="LZ148">
            <v>-1835.9999999999998</v>
          </cell>
          <cell r="MA148">
            <v>-2142.0000000000005</v>
          </cell>
          <cell r="MB148">
            <v>-2448</v>
          </cell>
          <cell r="MC148">
            <v>-3060</v>
          </cell>
          <cell r="MD148">
            <v>-2448</v>
          </cell>
          <cell r="MF148">
            <v>-8374.4192999999996</v>
          </cell>
          <cell r="MG148">
            <v>-15616.470949999999</v>
          </cell>
          <cell r="MH148">
            <v>-29692.470949999999</v>
          </cell>
          <cell r="MJ148">
            <v>-5012.0110000000004</v>
          </cell>
          <cell r="MK148">
            <v>-6169.4340000000038</v>
          </cell>
          <cell r="ML148">
            <v>-4302.6119999999937</v>
          </cell>
          <cell r="MM148">
            <v>-4022.3746943717279</v>
          </cell>
          <cell r="MN148">
            <v>-2910</v>
          </cell>
          <cell r="MO148">
            <v>-3066</v>
          </cell>
          <cell r="MP148">
            <v>-2707.5</v>
          </cell>
          <cell r="MQ148">
            <v>-2910</v>
          </cell>
          <cell r="MR148">
            <v>-4013.7499999999995</v>
          </cell>
          <cell r="MS148">
            <v>-4013.75</v>
          </cell>
          <cell r="MT148">
            <v>-3300</v>
          </cell>
          <cell r="MU148">
            <v>-2075</v>
          </cell>
          <cell r="MV148">
            <v>-4227.5</v>
          </cell>
          <cell r="MW148">
            <v>-3717</v>
          </cell>
          <cell r="MX148">
            <v>-3352.5</v>
          </cell>
          <cell r="MY148">
            <v>-2780.9999999999995</v>
          </cell>
          <cell r="MZ148">
            <v>-3024.0000000000005</v>
          </cell>
          <cell r="NA148">
            <v>-3164.4</v>
          </cell>
          <cell r="NB148">
            <v>-2781.0000000000005</v>
          </cell>
          <cell r="NC148">
            <v>-3024.0000000000005</v>
          </cell>
          <cell r="ND148">
            <v>-4176</v>
          </cell>
          <cell r="NE148">
            <v>-4176</v>
          </cell>
          <cell r="NF148">
            <v>-3375</v>
          </cell>
          <cell r="NG148">
            <v>-2115</v>
          </cell>
          <cell r="NH148">
            <v>-2264.4743577343538</v>
          </cell>
          <cell r="NI148">
            <v>-3979.1971189177548</v>
          </cell>
          <cell r="NJ148">
            <v>-3933.4592209991592</v>
          </cell>
          <cell r="NK148">
            <v>-3521.8181397318053</v>
          </cell>
          <cell r="NL148">
            <v>-2927.2254667900725</v>
          </cell>
          <cell r="NM148">
            <v>-3201.6528543016416</v>
          </cell>
          <cell r="NN148">
            <v>-3338.8665480574259</v>
          </cell>
          <cell r="NO148">
            <v>-2927.2254667900725</v>
          </cell>
          <cell r="NP148">
            <v>-3201.6528543016416</v>
          </cell>
          <cell r="NQ148">
            <v>-4299.3624043479176</v>
          </cell>
          <cell r="NR148">
            <v>-4299.3624043479176</v>
          </cell>
          <cell r="NS148">
            <v>-3544.6870886911029</v>
          </cell>
          <cell r="NT148">
            <v>-2264.4743577343538</v>
          </cell>
          <cell r="NU148">
            <v>-3979.1971189177548</v>
          </cell>
          <cell r="NV148">
            <v>-3933.4592209991592</v>
          </cell>
          <cell r="NW148">
            <v>-3521.8181397318053</v>
          </cell>
          <cell r="NX148">
            <v>-2927.2254667900725</v>
          </cell>
          <cell r="NY148">
            <v>-3201.6528543016416</v>
          </cell>
          <cell r="NZ148">
            <v>-3338.8665480574259</v>
          </cell>
          <cell r="OA148">
            <v>-2927.2254667900725</v>
          </cell>
          <cell r="OB148">
            <v>-3201.6528543016416</v>
          </cell>
          <cell r="OC148">
            <v>-4299.3624043479176</v>
          </cell>
          <cell r="OD148">
            <v>-4299.3624043479176</v>
          </cell>
          <cell r="OE148">
            <v>-3544.6870886911029</v>
          </cell>
          <cell r="OG148">
            <v>-9650.6964608235194</v>
          </cell>
          <cell r="OH148">
            <v>-19827.827158474789</v>
          </cell>
          <cell r="OI148">
            <v>-41438.983925010878</v>
          </cell>
        </row>
        <row r="149">
          <cell r="A149" t="str">
            <v>Amortising (acquisition)</v>
          </cell>
          <cell r="B149" t="str">
            <v>SUMIF</v>
          </cell>
          <cell r="D149" t="str">
            <v>Amortising (acquisition)</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1548.85986</v>
          </cell>
          <cell r="DX149">
            <v>2949.95019</v>
          </cell>
          <cell r="DY149">
            <v>2760.80152</v>
          </cell>
          <cell r="DZ149">
            <v>2314.3771600000009</v>
          </cell>
          <cell r="EA149">
            <v>2792.8543599999994</v>
          </cell>
          <cell r="EB149">
            <v>3073.3988000000008</v>
          </cell>
          <cell r="EC149">
            <v>1795.0767399999968</v>
          </cell>
          <cell r="ED149">
            <v>4020.7542800000015</v>
          </cell>
          <cell r="EE149">
            <v>6315.9906699999992</v>
          </cell>
          <cell r="EF149">
            <v>3144.8303400000041</v>
          </cell>
          <cell r="EG149">
            <v>1984.9089799999965</v>
          </cell>
          <cell r="EH149">
            <v>870.65710000000036</v>
          </cell>
          <cell r="EI149">
            <v>109.56193999999959</v>
          </cell>
          <cell r="EJ149">
            <v>2284.1509699999951</v>
          </cell>
          <cell r="EK149">
            <v>-93.915779999988445</v>
          </cell>
          <cell r="EL149">
            <v>1287.8431699999928</v>
          </cell>
          <cell r="EM149">
            <v>1261.2698700000035</v>
          </cell>
          <cell r="EN149">
            <v>767.23694999999861</v>
          </cell>
          <cell r="EO149">
            <v>-217.5294600000052</v>
          </cell>
          <cell r="EP149">
            <v>2126.743730000002</v>
          </cell>
          <cell r="EQ149">
            <v>947.80031000000599</v>
          </cell>
          <cell r="ER149">
            <v>1717.2975499999959</v>
          </cell>
          <cell r="ES149">
            <v>3096.3335799999986</v>
          </cell>
          <cell r="ET149">
            <v>2921.6350600000005</v>
          </cell>
          <cell r="EU149">
            <v>3907.6848900000041</v>
          </cell>
          <cell r="EV149">
            <v>1921.3458799999935</v>
          </cell>
          <cell r="EW149">
            <v>1387.9111100000082</v>
          </cell>
          <cell r="EX149">
            <v>4284.6271299999935</v>
          </cell>
          <cell r="EY149">
            <v>2337.3579600000012</v>
          </cell>
          <cell r="EZ149">
            <v>1660.1721400000019</v>
          </cell>
          <cell r="FA149">
            <v>-514.4487700000027</v>
          </cell>
          <cell r="FB149">
            <v>3.031620000001567</v>
          </cell>
          <cell r="FC149">
            <v>-320.30080000000453</v>
          </cell>
          <cell r="FD149">
            <v>-77.399769999996352</v>
          </cell>
          <cell r="FE149">
            <v>-1118.1411599999992</v>
          </cell>
          <cell r="FF149">
            <v>-2197.3994600000005</v>
          </cell>
          <cell r="FG149">
            <v>-790.48209999999381</v>
          </cell>
          <cell r="FH149">
            <v>-349.56498000001011</v>
          </cell>
          <cell r="FI149">
            <v>-1000.5902499999938</v>
          </cell>
          <cell r="FJ149">
            <v>-556.63747000000149</v>
          </cell>
          <cell r="FK149">
            <v>1439.7202300000058</v>
          </cell>
          <cell r="FL149">
            <v>-1072.0582400000058</v>
          </cell>
          <cell r="FM149">
            <v>-1715.3283100000044</v>
          </cell>
          <cell r="FN149">
            <v>-1528.3208599999998</v>
          </cell>
          <cell r="FO149">
            <v>-1096.6153599999961</v>
          </cell>
          <cell r="FP149">
            <v>-1647.8658599999981</v>
          </cell>
          <cell r="FQ149">
            <v>-4325.5017500000031</v>
          </cell>
          <cell r="FR149">
            <v>-1432.7619100000011</v>
          </cell>
          <cell r="FS149">
            <v>-667.15093000000343</v>
          </cell>
          <cell r="FT149">
            <v>-539.49883999999292</v>
          </cell>
          <cell r="FU149">
            <v>-75.045020000005024</v>
          </cell>
          <cell r="FV149">
            <v>-692.52922999999282</v>
          </cell>
          <cell r="FW149">
            <v>-1159.1475900000046</v>
          </cell>
          <cell r="FX149">
            <v>-2157.4990900000003</v>
          </cell>
          <cell r="FY149">
            <v>282.86688999999978</v>
          </cell>
          <cell r="FZ149">
            <v>72.719220000000405</v>
          </cell>
          <cell r="GA149">
            <v>660.56837999999971</v>
          </cell>
          <cell r="GB149">
            <v>2080.0996699999996</v>
          </cell>
          <cell r="GC149">
            <v>-673.87689999999975</v>
          </cell>
          <cell r="GD149">
            <v>-967.13354000000004</v>
          </cell>
          <cell r="GE149">
            <v>0</v>
          </cell>
          <cell r="GF149">
            <v>0</v>
          </cell>
          <cell r="GG149">
            <v>-551.39634000000024</v>
          </cell>
          <cell r="GH149">
            <v>721.94568000000027</v>
          </cell>
          <cell r="GI149">
            <v>506.8493999999996</v>
          </cell>
          <cell r="GJ149">
            <v>64.717100833333461</v>
          </cell>
          <cell r="GK149">
            <v>-638.6777825000006</v>
          </cell>
          <cell r="GL149">
            <v>-305.69717138888836</v>
          </cell>
          <cell r="GM149">
            <v>12.016245277777671</v>
          </cell>
          <cell r="GN149">
            <v>627.94721750000008</v>
          </cell>
          <cell r="GO149">
            <v>9.6836063888890749</v>
          </cell>
          <cell r="GP149">
            <v>-585.65206027777731</v>
          </cell>
          <cell r="GQ149">
            <v>481.37880083333403</v>
          </cell>
          <cell r="GR149">
            <v>484.23535638888916</v>
          </cell>
          <cell r="GS149">
            <v>1105.5531341666665</v>
          </cell>
          <cell r="GT149">
            <v>765.68455083333265</v>
          </cell>
          <cell r="GU149">
            <v>491.69202305555518</v>
          </cell>
          <cell r="GV149">
            <v>-162.40694916666644</v>
          </cell>
          <cell r="GW149">
            <v>-498.18342138888875</v>
          </cell>
          <cell r="GX149">
            <v>-184.91000472222231</v>
          </cell>
          <cell r="GY149">
            <v>127.30902305555537</v>
          </cell>
          <cell r="GZ149">
            <v>731.5449397222219</v>
          </cell>
          <cell r="HA149">
            <v>43.21791194444404</v>
          </cell>
          <cell r="HB149">
            <v>-592.0948936111115</v>
          </cell>
          <cell r="HC149">
            <v>532.0374119444441</v>
          </cell>
          <cell r="HD149">
            <v>506.87185638888923</v>
          </cell>
          <cell r="HE149">
            <v>1177.8003563888888</v>
          </cell>
          <cell r="HF149">
            <v>789.34371749999991</v>
          </cell>
          <cell r="HG149">
            <v>396.99387638888948</v>
          </cell>
          <cell r="HH149">
            <v>-342.1293180555549</v>
          </cell>
          <cell r="HI149">
            <v>-676.28562361111108</v>
          </cell>
          <cell r="HJ149">
            <v>-312.9585402777775</v>
          </cell>
          <cell r="HK149">
            <v>58.10579305555575</v>
          </cell>
          <cell r="HL149">
            <v>801.44209861111085</v>
          </cell>
          <cell r="HM149">
            <v>83.503987499999766</v>
          </cell>
          <cell r="HN149">
            <v>-585.82492916666706</v>
          </cell>
          <cell r="HO149">
            <v>626.78802722222281</v>
          </cell>
          <cell r="HP149">
            <v>608.47633888888913</v>
          </cell>
          <cell r="HQ149">
            <v>1309.4194916666665</v>
          </cell>
          <cell r="HR149">
            <v>920.60429722222216</v>
          </cell>
          <cell r="HS149">
            <v>534.95470000000068</v>
          </cell>
          <cell r="HT149">
            <v>-217.05837499999961</v>
          </cell>
          <cell r="HU149">
            <v>-603.640625</v>
          </cell>
          <cell r="HV149">
            <v>-242.00049999999965</v>
          </cell>
          <cell r="HW149">
            <v>117.721</v>
          </cell>
          <cell r="HX149">
            <v>848.67574999999988</v>
          </cell>
          <cell r="HY149">
            <v>83.185749999999643</v>
          </cell>
          <cell r="IA149">
            <v>0</v>
          </cell>
          <cell r="IB149">
            <v>0</v>
          </cell>
          <cell r="IC149">
            <v>0</v>
          </cell>
          <cell r="ID149">
            <v>0</v>
          </cell>
          <cell r="IE149">
            <v>0</v>
          </cell>
          <cell r="IF149">
            <v>0</v>
          </cell>
          <cell r="IG149">
            <v>0</v>
          </cell>
          <cell r="IH149">
            <v>0</v>
          </cell>
          <cell r="II149">
            <v>0</v>
          </cell>
          <cell r="IJ149">
            <v>0</v>
          </cell>
          <cell r="IK149">
            <v>32701.802899999999</v>
          </cell>
          <cell r="IL149">
            <v>14157.449929999999</v>
          </cell>
          <cell r="IM149">
            <v>16393.475290000002</v>
          </cell>
          <cell r="IN149">
            <v>-14840.644410000001</v>
          </cell>
          <cell r="IO149">
            <v>-4301.2553499999995</v>
          </cell>
          <cell r="IP149">
            <v>-519.74558388888909</v>
          </cell>
          <cell r="IQ149">
            <v>2799.463304444444</v>
          </cell>
          <cell r="IR149">
            <v>2422.6307222222231</v>
          </cell>
          <cell r="IS149">
            <v>3401.3009258333345</v>
          </cell>
          <cell r="IU149">
            <v>4498.81005</v>
          </cell>
          <cell r="IV149">
            <v>7868.0330400000003</v>
          </cell>
          <cell r="IW149">
            <v>8889.2298199999987</v>
          </cell>
          <cell r="IX149">
            <v>11445.72999</v>
          </cell>
          <cell r="IY149">
            <v>3264.3700099999951</v>
          </cell>
          <cell r="IZ149">
            <v>2455.1972600000081</v>
          </cell>
          <cell r="JA149">
            <v>2676.4512199999954</v>
          </cell>
          <cell r="JB149">
            <v>5761.4314400000003</v>
          </cell>
          <cell r="JC149">
            <v>8750.6658299999981</v>
          </cell>
          <cell r="JD149">
            <v>8009.8962000000029</v>
          </cell>
          <cell r="JE149">
            <v>1148.7549900000008</v>
          </cell>
          <cell r="JF149">
            <v>-1515.8417300000001</v>
          </cell>
          <cell r="JG149">
            <v>-3337.4465400000045</v>
          </cell>
          <cell r="JH149">
            <v>-117.5074899999895</v>
          </cell>
          <cell r="JI149">
            <v>-4315.70741000001</v>
          </cell>
          <cell r="JJ149">
            <v>-7069.9829699999973</v>
          </cell>
          <cell r="JK149">
            <v>-2639.4116799999974</v>
          </cell>
          <cell r="JL149">
            <v>-1926.7218400000024</v>
          </cell>
          <cell r="JM149">
            <v>-1801.9129800000001</v>
          </cell>
          <cell r="JN149">
            <v>2066.7911499999996</v>
          </cell>
          <cell r="JO149">
            <v>-967.13354000000004</v>
          </cell>
          <cell r="JP149">
            <v>677.39873999999963</v>
          </cell>
          <cell r="JQ149">
            <v>-879.65785305555551</v>
          </cell>
          <cell r="JR149">
            <v>649.64706916666682</v>
          </cell>
          <cell r="JS149">
            <v>379.96209694444588</v>
          </cell>
          <cell r="JT149">
            <v>2362.9297080555543</v>
          </cell>
          <cell r="JU149">
            <v>-845.50037527777749</v>
          </cell>
          <cell r="JV149">
            <v>902.07187472222131</v>
          </cell>
          <cell r="JW149">
            <v>446.81437472222183</v>
          </cell>
          <cell r="JX149">
            <v>2364.1379502777781</v>
          </cell>
          <cell r="JY149">
            <v>-1331.3734819444435</v>
          </cell>
          <cell r="JZ149">
            <v>943.05187916666637</v>
          </cell>
          <cell r="KA149">
            <v>649.43943694444488</v>
          </cell>
          <cell r="KB149">
            <v>2764.9784888888894</v>
          </cell>
          <cell r="KC149">
            <v>-1062.6994999999993</v>
          </cell>
          <cell r="KD149">
            <v>1049.5824999999995</v>
          </cell>
          <cell r="KF149">
            <v>-4566.1335199999994</v>
          </cell>
          <cell r="KG149">
            <v>-289.7348000000004</v>
          </cell>
          <cell r="KI149">
            <v>2921.6350600000005</v>
          </cell>
          <cell r="KJ149">
            <v>3907.6848900000041</v>
          </cell>
          <cell r="KK149">
            <v>1921.3458799999935</v>
          </cell>
          <cell r="KL149">
            <v>1387.9111100000082</v>
          </cell>
          <cell r="KM149">
            <v>4284.6271299999935</v>
          </cell>
          <cell r="KN149">
            <v>2337.3579600000012</v>
          </cell>
          <cell r="KO149">
            <v>1660.1721400000019</v>
          </cell>
          <cell r="KP149">
            <v>-514.4487700000027</v>
          </cell>
          <cell r="KQ149">
            <v>3.031620000001567</v>
          </cell>
          <cell r="KR149">
            <v>-320.30080000000453</v>
          </cell>
          <cell r="KS149">
            <v>-77.399769999996352</v>
          </cell>
          <cell r="KT149">
            <v>-1118.1411599999992</v>
          </cell>
          <cell r="KU149">
            <v>-2197.3994600000005</v>
          </cell>
          <cell r="KV149">
            <v>-790.48209999999381</v>
          </cell>
          <cell r="KW149">
            <v>-349.56498000001011</v>
          </cell>
          <cell r="KX149">
            <v>-1000.5902499999938</v>
          </cell>
          <cell r="KY149">
            <v>-556.63747000000149</v>
          </cell>
          <cell r="KZ149">
            <v>1439.7202300000058</v>
          </cell>
          <cell r="LA149">
            <v>-1072.0582400000058</v>
          </cell>
          <cell r="LB149">
            <v>-1715.3283100000044</v>
          </cell>
          <cell r="LC149">
            <v>-1528.3208599999998</v>
          </cell>
          <cell r="LD149">
            <v>-1096.6153599999961</v>
          </cell>
          <cell r="LE149">
            <v>-1647.8658599999981</v>
          </cell>
          <cell r="LF149">
            <v>-4325.5017500000031</v>
          </cell>
          <cell r="LG149">
            <v>-1432.7619100000011</v>
          </cell>
          <cell r="LH149">
            <v>-667.15093000000343</v>
          </cell>
          <cell r="LI149">
            <v>-539.49883999999292</v>
          </cell>
          <cell r="LJ149">
            <v>-75.045020000005024</v>
          </cell>
          <cell r="LK149">
            <v>-692.52922999999282</v>
          </cell>
          <cell r="LL149">
            <v>-1159.1475900000046</v>
          </cell>
          <cell r="LM149">
            <v>-2157.4990900000003</v>
          </cell>
          <cell r="LN149">
            <v>282.86688999999978</v>
          </cell>
          <cell r="LO149">
            <v>72.719220000000405</v>
          </cell>
          <cell r="LP149">
            <v>660.56837999999971</v>
          </cell>
          <cell r="LQ149">
            <v>2080.0996699999996</v>
          </cell>
          <cell r="LR149">
            <v>-800.06885194444521</v>
          </cell>
          <cell r="LS149">
            <v>-967.13354000000004</v>
          </cell>
          <cell r="LT149">
            <v>0</v>
          </cell>
          <cell r="LU149">
            <v>0</v>
          </cell>
          <cell r="LV149">
            <v>-159.11871861111149</v>
          </cell>
          <cell r="LW149">
            <v>448.99295361111081</v>
          </cell>
          <cell r="LX149">
            <v>209.91712027777794</v>
          </cell>
          <cell r="LY149">
            <v>-333.40904638888833</v>
          </cell>
          <cell r="LZ149">
            <v>-620.70512972222264</v>
          </cell>
          <cell r="MA149">
            <v>-287.7245186111104</v>
          </cell>
          <cell r="MB149">
            <v>29.988898055555637</v>
          </cell>
          <cell r="MC149">
            <v>645.91987027777759</v>
          </cell>
          <cell r="MD149">
            <v>27.656259166666587</v>
          </cell>
          <cell r="MF149">
            <v>499.79135527777726</v>
          </cell>
          <cell r="MG149">
            <v>-467.34218472222278</v>
          </cell>
          <cell r="MH149">
            <v>-1005.6158519444443</v>
          </cell>
          <cell r="MJ149">
            <v>2921.6350600000005</v>
          </cell>
          <cell r="MK149">
            <v>3907.6848900000041</v>
          </cell>
          <cell r="ML149">
            <v>1921.3458799999935</v>
          </cell>
          <cell r="MM149">
            <v>1529.3759195280691</v>
          </cell>
          <cell r="MN149">
            <v>336.16789182300772</v>
          </cell>
          <cell r="MO149">
            <v>407.00122515634121</v>
          </cell>
          <cell r="MP149">
            <v>-26.707108176992278</v>
          </cell>
          <cell r="MQ149">
            <v>94.959558489674237</v>
          </cell>
          <cell r="MR149">
            <v>1087.2165029341181</v>
          </cell>
          <cell r="MS149">
            <v>975.72344737856338</v>
          </cell>
          <cell r="MT149">
            <v>170.30678071189686</v>
          </cell>
          <cell r="MU149">
            <v>-1112.3321081769923</v>
          </cell>
          <cell r="MV149">
            <v>922.73733626745206</v>
          </cell>
          <cell r="MW149">
            <v>353.24047515634129</v>
          </cell>
          <cell r="MX149">
            <v>-18.835858176992588</v>
          </cell>
          <cell r="MY149">
            <v>-584.99719151032559</v>
          </cell>
          <cell r="MZ149">
            <v>-353.80383039921389</v>
          </cell>
          <cell r="NA149">
            <v>-213.37702484365855</v>
          </cell>
          <cell r="NB149">
            <v>-575.57246928810264</v>
          </cell>
          <cell r="NC149">
            <v>-351.82841373254723</v>
          </cell>
          <cell r="ND149">
            <v>814.35625848967493</v>
          </cell>
          <cell r="NE149">
            <v>897.8386751563412</v>
          </cell>
          <cell r="NF149">
            <v>117.66600848967482</v>
          </cell>
          <cell r="NG149">
            <v>-1114.7619915103251</v>
          </cell>
          <cell r="NH149">
            <v>-974.50644926859286</v>
          </cell>
          <cell r="NI149">
            <v>664.8122252782041</v>
          </cell>
          <cell r="NJ149">
            <v>608.07554344296523</v>
          </cell>
          <cell r="NK149">
            <v>131.7329305163953</v>
          </cell>
          <cell r="NL149">
            <v>-470.61950539172904</v>
          </cell>
          <cell r="NM149">
            <v>-210.23261383298313</v>
          </cell>
          <cell r="NN149">
            <v>-102.84629641212769</v>
          </cell>
          <cell r="NO149">
            <v>-559.21877953476087</v>
          </cell>
          <cell r="NP149">
            <v>-269.12138797601619</v>
          </cell>
          <cell r="NQ149">
            <v>783.07084528281848</v>
          </cell>
          <cell r="NR149">
            <v>761.65086182870937</v>
          </cell>
          <cell r="NS149">
            <v>48.719988152697169</v>
          </cell>
          <cell r="NT149">
            <v>-974.50644926859286</v>
          </cell>
          <cell r="NU149">
            <v>664.8122252782041</v>
          </cell>
          <cell r="NV149">
            <v>608.07554344296523</v>
          </cell>
          <cell r="NW149">
            <v>131.7329305163953</v>
          </cell>
          <cell r="NX149">
            <v>-470.61950539172904</v>
          </cell>
          <cell r="NY149">
            <v>-210.23261383298313</v>
          </cell>
          <cell r="NZ149">
            <v>-102.84629641212769</v>
          </cell>
          <cell r="OA149">
            <v>-559.21877953476087</v>
          </cell>
          <cell r="OB149">
            <v>-269.12138797601619</v>
          </cell>
          <cell r="OC149">
            <v>783.07084528281848</v>
          </cell>
          <cell r="OD149">
            <v>761.65086182870937</v>
          </cell>
          <cell r="OE149">
            <v>48.719988152697169</v>
          </cell>
          <cell r="OG149">
            <v>-549.11918870831687</v>
          </cell>
          <cell r="OH149">
            <v>-250.73786925574041</v>
          </cell>
          <cell r="OI149">
            <v>411.51736208557986</v>
          </cell>
        </row>
        <row r="150">
          <cell r="A150" t="str">
            <v>Total Amortized expenses</v>
          </cell>
          <cell r="B150" t="str">
            <v>SUMIF</v>
          </cell>
          <cell r="D150" t="str">
            <v>Total Amortized expenses</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-44.25314000000003</v>
          </cell>
          <cell r="DX150">
            <v>-129.80180999999993</v>
          </cell>
          <cell r="DY150">
            <v>-212.39048000000003</v>
          </cell>
          <cell r="DZ150">
            <v>-284.58384000000024</v>
          </cell>
          <cell r="EA150">
            <v>-372.51063999999997</v>
          </cell>
          <cell r="EB150">
            <v>-470.9652000000001</v>
          </cell>
          <cell r="EC150">
            <v>-535.70926000000009</v>
          </cell>
          <cell r="ED150">
            <v>-665.89391999999998</v>
          </cell>
          <cell r="EE150">
            <v>-865.37633000000005</v>
          </cell>
          <cell r="EF150">
            <v>-979.95366000000013</v>
          </cell>
          <cell r="EG150">
            <v>-1122.6830199999999</v>
          </cell>
          <cell r="EH150">
            <v>-1061.9398999999999</v>
          </cell>
          <cell r="EI150">
            <v>-1155.08806</v>
          </cell>
          <cell r="EJ150">
            <v>-1253.35203</v>
          </cell>
          <cell r="EK150">
            <v>-1286.4787799999999</v>
          </cell>
          <cell r="EL150">
            <v>-1360.0308300000002</v>
          </cell>
          <cell r="EM150">
            <v>-1434.9251299999999</v>
          </cell>
          <cell r="EN150">
            <v>-1497.8440500000002</v>
          </cell>
          <cell r="EO150">
            <v>-1534.42446</v>
          </cell>
          <cell r="EP150">
            <v>-1639.02927</v>
          </cell>
          <cell r="EQ150">
            <v>-1712.93869</v>
          </cell>
          <cell r="ER150">
            <v>-1810.9454499999999</v>
          </cell>
          <cell r="ES150">
            <v>-1951.1534199999996</v>
          </cell>
          <cell r="ET150">
            <v>-2090.3759399999999</v>
          </cell>
          <cell r="EU150">
            <v>-2261.7491099999997</v>
          </cell>
          <cell r="EV150">
            <v>-2381.2661200000002</v>
          </cell>
          <cell r="EW150">
            <v>-2488.9568899999999</v>
          </cell>
          <cell r="EX150">
            <v>-2682.4878699999999</v>
          </cell>
          <cell r="EY150">
            <v>-2825.9120400000002</v>
          </cell>
          <cell r="EZ150">
            <v>-2954.0858599999997</v>
          </cell>
          <cell r="FA150">
            <v>-3023.7897699999999</v>
          </cell>
          <cell r="FB150">
            <v>-3110.2703799999999</v>
          </cell>
          <cell r="FC150">
            <v>-3189.9838</v>
          </cell>
          <cell r="FD150">
            <v>-3278.9147699999999</v>
          </cell>
          <cell r="FE150">
            <v>-3340.6511600000003</v>
          </cell>
          <cell r="FF150">
            <v>-3373.3154599999998</v>
          </cell>
          <cell r="FG150">
            <v>-3401.5931</v>
          </cell>
          <cell r="FH150">
            <v>-3400.80098</v>
          </cell>
          <cell r="FI150">
            <v>-3384.4302499999999</v>
          </cell>
          <cell r="FJ150">
            <v>-3390.9684700000003</v>
          </cell>
          <cell r="FK150">
            <v>-3438.5487699999999</v>
          </cell>
          <cell r="FL150">
            <v>-3404.8952400000003</v>
          </cell>
          <cell r="FM150">
            <v>-3386.5753100000002</v>
          </cell>
          <cell r="FN150">
            <v>-3305.76386</v>
          </cell>
          <cell r="FO150">
            <v>-3163.7003599999998</v>
          </cell>
          <cell r="FP150">
            <v>-3089.15886</v>
          </cell>
          <cell r="FQ150">
            <v>-5753.7287500000002</v>
          </cell>
          <cell r="FR150">
            <v>-2791.3009099999999</v>
          </cell>
          <cell r="FS150">
            <v>-2820.8889300000001</v>
          </cell>
          <cell r="FT150">
            <v>-2788.8938399999997</v>
          </cell>
          <cell r="FU150">
            <v>-2842.1760199999999</v>
          </cell>
          <cell r="FV150">
            <v>-2835.4602300000001</v>
          </cell>
          <cell r="FW150">
            <v>-2811.3283099999999</v>
          </cell>
          <cell r="FX150">
            <v>-3246.06909</v>
          </cell>
          <cell r="FY150">
            <v>-2412.49611</v>
          </cell>
          <cell r="FZ150">
            <v>-2839.8007799999996</v>
          </cell>
          <cell r="GA150">
            <v>-2881.0876200000002</v>
          </cell>
          <cell r="GB150">
            <v>-2943.11733</v>
          </cell>
          <cell r="GC150">
            <v>-2875.7048999999997</v>
          </cell>
          <cell r="GD150">
            <v>-2828.5525400000001</v>
          </cell>
          <cell r="GE150">
            <v>-2664.21893</v>
          </cell>
          <cell r="GF150">
            <v>-2716.41372</v>
          </cell>
          <cell r="GG150">
            <v>-2906.04934</v>
          </cell>
          <cell r="GH150">
            <v>-2533.9503199999999</v>
          </cell>
          <cell r="GI150">
            <v>-2487.9376000000002</v>
          </cell>
          <cell r="GJ150">
            <v>-2493.3816991666667</v>
          </cell>
          <cell r="GK150">
            <v>-2474.6777825000004</v>
          </cell>
          <cell r="GL150">
            <v>-2447.6971713888888</v>
          </cell>
          <cell r="GM150">
            <v>-2435.9837547222223</v>
          </cell>
          <cell r="GN150">
            <v>-2432.0527824999999</v>
          </cell>
          <cell r="GO150">
            <v>-2438.3163936111109</v>
          </cell>
          <cell r="GP150">
            <v>-2457.6520602777773</v>
          </cell>
          <cell r="GQ150">
            <v>-2467.0211991666661</v>
          </cell>
          <cell r="GR150">
            <v>-2464.1646436111109</v>
          </cell>
          <cell r="GS150">
            <v>-2498.0468658333334</v>
          </cell>
          <cell r="GT150">
            <v>-2510.3154491666669</v>
          </cell>
          <cell r="GU150">
            <v>-2456.7079769444449</v>
          </cell>
          <cell r="GV150">
            <v>-2455.6069491666667</v>
          </cell>
          <cell r="GW150">
            <v>-2463.7834213888887</v>
          </cell>
          <cell r="GX150">
            <v>-2478.1100047222226</v>
          </cell>
          <cell r="GY150">
            <v>-2493.4909769444444</v>
          </cell>
          <cell r="GZ150">
            <v>-2544.4550602777776</v>
          </cell>
          <cell r="HA150">
            <v>-2577.5820880555557</v>
          </cell>
          <cell r="HB150">
            <v>-2595.4948936111114</v>
          </cell>
          <cell r="HC150">
            <v>-2623.3175880555559</v>
          </cell>
          <cell r="HD150">
            <v>-2648.4831436111108</v>
          </cell>
          <cell r="HE150">
            <v>-2678.7446436111113</v>
          </cell>
          <cell r="HF150">
            <v>-2716.6062824999999</v>
          </cell>
          <cell r="HG150">
            <v>-2758.3611236111105</v>
          </cell>
          <cell r="HH150">
            <v>-2796.2943180555553</v>
          </cell>
          <cell r="HI150">
            <v>-2779.8556236111112</v>
          </cell>
          <cell r="HJ150">
            <v>-2767.1235402777779</v>
          </cell>
          <cell r="HK150">
            <v>-2746.654206944444</v>
          </cell>
          <cell r="HL150">
            <v>-2704.507901388889</v>
          </cell>
          <cell r="HM150">
            <v>-2721.2560125</v>
          </cell>
          <cell r="HN150">
            <v>-2729.0849291666668</v>
          </cell>
          <cell r="HO150">
            <v>-2748.8464727777778</v>
          </cell>
          <cell r="HP150">
            <v>-2767.1581611111114</v>
          </cell>
          <cell r="HQ150">
            <v>-2816.3560083333332</v>
          </cell>
          <cell r="HR150">
            <v>-2830.1007027777778</v>
          </cell>
          <cell r="HS150">
            <v>-2840.6797999999999</v>
          </cell>
          <cell r="HT150">
            <v>-2842.5518750000001</v>
          </cell>
          <cell r="HU150">
            <v>-2854.0636249999998</v>
          </cell>
          <cell r="HV150">
            <v>-2867.4940000000001</v>
          </cell>
          <cell r="HW150">
            <v>-2882.8429999999998</v>
          </cell>
          <cell r="HX150">
            <v>-2902.02925</v>
          </cell>
          <cell r="HY150">
            <v>-2917.3782500000002</v>
          </cell>
          <cell r="IA150">
            <v>0</v>
          </cell>
          <cell r="IB150">
            <v>0</v>
          </cell>
          <cell r="IC150">
            <v>0</v>
          </cell>
          <cell r="ID150">
            <v>0</v>
          </cell>
          <cell r="IE150">
            <v>0</v>
          </cell>
          <cell r="IF150">
            <v>0</v>
          </cell>
          <cell r="IG150">
            <v>0</v>
          </cell>
          <cell r="IH150">
            <v>0</v>
          </cell>
          <cell r="II150">
            <v>0</v>
          </cell>
          <cell r="IJ150">
            <v>0</v>
          </cell>
          <cell r="IK150">
            <v>-5684.1213000000007</v>
          </cell>
          <cell r="IL150">
            <v>-17698.150069999996</v>
          </cell>
          <cell r="IM150">
            <v>-33628.44371</v>
          </cell>
          <cell r="IN150">
            <v>-42493.479410000007</v>
          </cell>
          <cell r="IO150">
            <v>-34088.324069999995</v>
          </cell>
          <cell r="IP150">
            <v>-30859.232033888889</v>
          </cell>
          <cell r="IQ150">
            <v>-29866.93669555556</v>
          </cell>
          <cell r="IR150">
            <v>-32536.699277777778</v>
          </cell>
          <cell r="IS150">
            <v>-33998.586074166669</v>
          </cell>
          <cell r="IU150">
            <v>-174.05494999999996</v>
          </cell>
          <cell r="IV150">
            <v>-869.48496000000023</v>
          </cell>
          <cell r="IW150">
            <v>-1672.5683800000002</v>
          </cell>
          <cell r="IX150">
            <v>-2968.0130100000001</v>
          </cell>
          <cell r="IY150">
            <v>-3470.3799899999999</v>
          </cell>
          <cell r="IZ150">
            <v>-4081.4347399999997</v>
          </cell>
          <cell r="JA150">
            <v>-4671.2977799999999</v>
          </cell>
          <cell r="JB150">
            <v>-5475.0375599999998</v>
          </cell>
          <cell r="JC150">
            <v>-6733.3911699999999</v>
          </cell>
          <cell r="JD150">
            <v>-7997.3568000000005</v>
          </cell>
          <cell r="JE150">
            <v>-9088.1460100000004</v>
          </cell>
          <cell r="JF150">
            <v>-9809.5497299999988</v>
          </cell>
          <cell r="JG150">
            <v>-10175.70954</v>
          </cell>
          <cell r="JH150">
            <v>-10213.94749</v>
          </cell>
          <cell r="JI150">
            <v>-10097.234410000001</v>
          </cell>
          <cell r="JJ150">
            <v>-12006.58797</v>
          </cell>
          <cell r="JK150">
            <v>-8401.0836799999997</v>
          </cell>
          <cell r="JL150">
            <v>-8488.9645600000003</v>
          </cell>
          <cell r="JM150">
            <v>-8498.3659799999987</v>
          </cell>
          <cell r="JN150">
            <v>-8699.90985</v>
          </cell>
          <cell r="JO150">
            <v>-8209.1851900000001</v>
          </cell>
          <cell r="JP150">
            <v>-7927.9372599999997</v>
          </cell>
          <cell r="JQ150">
            <v>-7415.7566530555559</v>
          </cell>
          <cell r="JR150">
            <v>-7306.3529308333327</v>
          </cell>
          <cell r="JS150">
            <v>-7388.8379030555552</v>
          </cell>
          <cell r="JT150">
            <v>-7465.0702919444448</v>
          </cell>
          <cell r="JU150">
            <v>-7397.5003752777775</v>
          </cell>
          <cell r="JV150">
            <v>-7615.5281252777777</v>
          </cell>
          <cell r="JW150">
            <v>-7867.2956252777785</v>
          </cell>
          <cell r="JX150">
            <v>-8153.7120497222222</v>
          </cell>
          <cell r="JY150">
            <v>-8343.2734819444449</v>
          </cell>
          <cell r="JZ150">
            <v>-8172.418120833333</v>
          </cell>
          <cell r="KA150">
            <v>-8245.0895630555569</v>
          </cell>
          <cell r="KB150">
            <v>-8487.1365111111118</v>
          </cell>
          <cell r="KC150">
            <v>-8564.1095000000005</v>
          </cell>
          <cell r="KD150">
            <v>-8702.2505000000001</v>
          </cell>
          <cell r="KF150">
            <v>-16890.04824</v>
          </cell>
          <cell r="KG150">
            <v>-16137.122449999999</v>
          </cell>
          <cell r="KI150">
            <v>-2090.3759399999999</v>
          </cell>
          <cell r="KJ150">
            <v>-2261.7491099999997</v>
          </cell>
          <cell r="KK150">
            <v>-2381.2661200000002</v>
          </cell>
          <cell r="KL150">
            <v>-2488.9568899999999</v>
          </cell>
          <cell r="KM150">
            <v>-2682.4878699999999</v>
          </cell>
          <cell r="KN150">
            <v>-2825.9120400000002</v>
          </cell>
          <cell r="KO150">
            <v>-2954.0858599999997</v>
          </cell>
          <cell r="KP150">
            <v>-3023.7897699999999</v>
          </cell>
          <cell r="KQ150">
            <v>-3110.2703799999999</v>
          </cell>
          <cell r="KR150">
            <v>-3189.9838</v>
          </cell>
          <cell r="KS150">
            <v>-3278.9147699999999</v>
          </cell>
          <cell r="KT150">
            <v>-3340.6511600000003</v>
          </cell>
          <cell r="KU150">
            <v>-3373.3154599999998</v>
          </cell>
          <cell r="KV150">
            <v>-3401.5931</v>
          </cell>
          <cell r="KW150">
            <v>-3400.80098</v>
          </cell>
          <cell r="KX150">
            <v>-3384.4302499999999</v>
          </cell>
          <cell r="KY150">
            <v>-3390.9684700000003</v>
          </cell>
          <cell r="KZ150">
            <v>-3438.5487699999999</v>
          </cell>
          <cell r="LA150">
            <v>-3404.8952400000003</v>
          </cell>
          <cell r="LB150">
            <v>-3386.5753100000002</v>
          </cell>
          <cell r="LC150">
            <v>-3305.76386</v>
          </cell>
          <cell r="LD150">
            <v>-3163.7003599999998</v>
          </cell>
          <cell r="LE150">
            <v>-3089.15886</v>
          </cell>
          <cell r="LF150">
            <v>-5753.7287500000002</v>
          </cell>
          <cell r="LG150">
            <v>-2791.3009099999999</v>
          </cell>
          <cell r="LH150">
            <v>-2820.8889300000001</v>
          </cell>
          <cell r="LI150">
            <v>-2788.8938399999997</v>
          </cell>
          <cell r="LJ150">
            <v>-2842.1760199999999</v>
          </cell>
          <cell r="LK150">
            <v>-2835.4602300000001</v>
          </cell>
          <cell r="LL150">
            <v>-2811.3283099999999</v>
          </cell>
          <cell r="LM150">
            <v>-3246.06909</v>
          </cell>
          <cell r="LN150">
            <v>-2412.49611</v>
          </cell>
          <cell r="LO150">
            <v>-2839.8007799999996</v>
          </cell>
          <cell r="LP150">
            <v>-2881.0876200000002</v>
          </cell>
          <cell r="LQ150">
            <v>-2943.11733</v>
          </cell>
          <cell r="LR150">
            <v>-2931.3546519444449</v>
          </cell>
          <cell r="LS150">
            <v>-2828.5525400000001</v>
          </cell>
          <cell r="LT150">
            <v>-2664.21893</v>
          </cell>
          <cell r="LU150">
            <v>-2716.41372</v>
          </cell>
          <cell r="LV150">
            <v>-2719.5380186111115</v>
          </cell>
          <cell r="LW150">
            <v>-2611.0070463888892</v>
          </cell>
          <cell r="LX150">
            <v>-2544.0828797222221</v>
          </cell>
          <cell r="LY150">
            <v>-2475.4090463888888</v>
          </cell>
          <cell r="LZ150">
            <v>-2456.7051297222224</v>
          </cell>
          <cell r="MA150">
            <v>-2429.7245186111109</v>
          </cell>
          <cell r="MB150">
            <v>-2418.0111019444444</v>
          </cell>
          <cell r="MC150">
            <v>-2414.0801297222224</v>
          </cell>
          <cell r="MD150">
            <v>-2420.3437408333334</v>
          </cell>
          <cell r="MF150">
            <v>-7874.6279447222223</v>
          </cell>
          <cell r="MG150">
            <v>-16083.813134722222</v>
          </cell>
          <cell r="MH150">
            <v>-30698.086801944446</v>
          </cell>
          <cell r="MJ150">
            <v>-2090.3759399999999</v>
          </cell>
          <cell r="MK150">
            <v>-2261.7491099999997</v>
          </cell>
          <cell r="ML150">
            <v>-2381.2661200000002</v>
          </cell>
          <cell r="MM150">
            <v>-2492.9987748436588</v>
          </cell>
          <cell r="MN150">
            <v>-2573.8321081769923</v>
          </cell>
          <cell r="MO150">
            <v>-2658.9987748436588</v>
          </cell>
          <cell r="MP150">
            <v>-2734.2071081769923</v>
          </cell>
          <cell r="MQ150">
            <v>-2815.0404415103258</v>
          </cell>
          <cell r="MR150">
            <v>-2926.5334970658814</v>
          </cell>
          <cell r="MS150">
            <v>-3038.0265526214366</v>
          </cell>
          <cell r="MT150">
            <v>-3129.6932192881031</v>
          </cell>
          <cell r="MU150">
            <v>-3187.3321081769923</v>
          </cell>
          <cell r="MV150">
            <v>-3304.7626637325479</v>
          </cell>
          <cell r="MW150">
            <v>-3363.7595248436587</v>
          </cell>
          <cell r="MX150">
            <v>-3371.3358581769926</v>
          </cell>
          <cell r="MY150">
            <v>-3365.9971915103251</v>
          </cell>
          <cell r="MZ150">
            <v>-3377.8038303992143</v>
          </cell>
          <cell r="NA150">
            <v>-3377.7770248436586</v>
          </cell>
          <cell r="NB150">
            <v>-3356.5724692881031</v>
          </cell>
          <cell r="NC150">
            <v>-3375.8284137325477</v>
          </cell>
          <cell r="ND150">
            <v>-3361.6437415103251</v>
          </cell>
          <cell r="NE150">
            <v>-3278.1613248436588</v>
          </cell>
          <cell r="NF150">
            <v>-3257.3339915103252</v>
          </cell>
          <cell r="NG150">
            <v>-3229.7619915103251</v>
          </cell>
          <cell r="NH150">
            <v>-3238.9808070029467</v>
          </cell>
          <cell r="NI150">
            <v>-3314.3848936395507</v>
          </cell>
          <cell r="NJ150">
            <v>-3325.383677556194</v>
          </cell>
          <cell r="NK150">
            <v>-3390.08520921541</v>
          </cell>
          <cell r="NL150">
            <v>-3397.8449721818015</v>
          </cell>
          <cell r="NM150">
            <v>-3411.8854681346247</v>
          </cell>
          <cell r="NN150">
            <v>-3441.7128444695536</v>
          </cell>
          <cell r="NO150">
            <v>-3486.4442463248333</v>
          </cell>
          <cell r="NP150">
            <v>-3470.7742422776578</v>
          </cell>
          <cell r="NQ150">
            <v>-3516.2915590650991</v>
          </cell>
          <cell r="NR150">
            <v>-3537.7115425192083</v>
          </cell>
          <cell r="NS150">
            <v>-3495.9671005384057</v>
          </cell>
          <cell r="NT150">
            <v>-3238.9808070029467</v>
          </cell>
          <cell r="NU150">
            <v>-3314.3848936395507</v>
          </cell>
          <cell r="NV150">
            <v>-3325.383677556194</v>
          </cell>
          <cell r="NW150">
            <v>-3390.08520921541</v>
          </cell>
          <cell r="NX150">
            <v>-3397.8449721818015</v>
          </cell>
          <cell r="NY150">
            <v>-3411.8854681346247</v>
          </cell>
          <cell r="NZ150">
            <v>-3441.7128444695536</v>
          </cell>
          <cell r="OA150">
            <v>-3486.4442463248333</v>
          </cell>
          <cell r="OB150">
            <v>-3470.7742422776578</v>
          </cell>
          <cell r="OC150">
            <v>-3516.2915590650991</v>
          </cell>
          <cell r="OD150">
            <v>-3537.7115425192083</v>
          </cell>
          <cell r="OE150">
            <v>-3495.9671005384057</v>
          </cell>
          <cell r="OG150">
            <v>-10199.815649531836</v>
          </cell>
          <cell r="OH150">
            <v>-20078.565027730529</v>
          </cell>
          <cell r="OI150">
            <v>-41027.466562925285</v>
          </cell>
        </row>
        <row r="151">
          <cell r="A151" t="str">
            <v>Capital Charges (CITI)</v>
          </cell>
          <cell r="B151" t="str">
            <v>SUMIF</v>
          </cell>
          <cell r="D151" t="str">
            <v>Capital Charges (CITI)</v>
          </cell>
          <cell r="E151">
            <v>-1620.0451017390483</v>
          </cell>
          <cell r="F151">
            <v>-1879.2595173526179</v>
          </cell>
          <cell r="G151">
            <v>-92.112011967064888</v>
          </cell>
          <cell r="H151">
            <v>-189.19928608444823</v>
          </cell>
          <cell r="I151">
            <v>-166.49639617618519</v>
          </cell>
          <cell r="J151">
            <v>-181.08002339681786</v>
          </cell>
          <cell r="K151">
            <v>-165.39602102920708</v>
          </cell>
          <cell r="L151">
            <v>-168.92792157098734</v>
          </cell>
          <cell r="M151">
            <v>-180.46963531332401</v>
          </cell>
          <cell r="N151">
            <v>-157.24092052698623</v>
          </cell>
          <cell r="O151">
            <v>-156.31582033936641</v>
          </cell>
          <cell r="P151">
            <v>-166.34702104937125</v>
          </cell>
          <cell r="Q151">
            <v>-167.5333217766684</v>
          </cell>
          <cell r="R151">
            <v>-163.19708980343341</v>
          </cell>
          <cell r="S151">
            <v>-187.80123167161707</v>
          </cell>
          <cell r="T151">
            <v>-193.07420951117925</v>
          </cell>
          <cell r="U151">
            <v>-183.99600230152626</v>
          </cell>
          <cell r="V151">
            <v>-193.89886659551073</v>
          </cell>
          <cell r="W151">
            <v>-158.05344582043534</v>
          </cell>
          <cell r="X151">
            <v>-210.50215331588592</v>
          </cell>
          <cell r="Y151">
            <v>-237.99158668171393</v>
          </cell>
          <cell r="Z151">
            <v>-224.6256935745007</v>
          </cell>
          <cell r="AA151">
            <v>-632.84576623318583</v>
          </cell>
          <cell r="AB151">
            <v>-812.59134516667621</v>
          </cell>
          <cell r="AC151">
            <v>-903.5802678</v>
          </cell>
          <cell r="AD151">
            <v>-1268.0123583287998</v>
          </cell>
          <cell r="AE151">
            <v>-1564.7967551992106</v>
          </cell>
          <cell r="AF151">
            <v>-1601.1775251952922</v>
          </cell>
          <cell r="AG151">
            <v>-1044.7094999999999</v>
          </cell>
          <cell r="AH151">
            <v>-1176.6512360875699</v>
          </cell>
          <cell r="AI151">
            <v>-1229.1231999999998</v>
          </cell>
          <cell r="AJ151">
            <v>-1292.55</v>
          </cell>
          <cell r="AK151">
            <v>-1219</v>
          </cell>
          <cell r="AL151">
            <v>-12</v>
          </cell>
          <cell r="AM151">
            <v>-12</v>
          </cell>
          <cell r="AN151">
            <v>-11.296729997077801</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IA151">
            <v>-3670.3778965830447</v>
          </cell>
          <cell r="IB151">
            <v>-4102.157658475664</v>
          </cell>
          <cell r="IC151">
            <v>-10431.317304807948</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F151">
            <v>0</v>
          </cell>
          <cell r="KG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F151">
            <v>0</v>
          </cell>
          <cell r="MG151">
            <v>0</v>
          </cell>
          <cell r="MH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G151">
            <v>0</v>
          </cell>
          <cell r="OH151">
            <v>0</v>
          </cell>
          <cell r="OI151">
            <v>0</v>
          </cell>
        </row>
        <row r="152">
          <cell r="A152" t="str">
            <v>Financial Investments</v>
          </cell>
          <cell r="B152" t="str">
            <v>SUMIF</v>
          </cell>
          <cell r="D152" t="str">
            <v>Financial Investments</v>
          </cell>
          <cell r="E152">
            <v>-1620.0451017390483</v>
          </cell>
          <cell r="F152">
            <v>-1879.2595173526179</v>
          </cell>
          <cell r="G152">
            <v>-92.112011967064888</v>
          </cell>
          <cell r="H152">
            <v>-189.19928608444823</v>
          </cell>
          <cell r="I152">
            <v>-166.49639617618519</v>
          </cell>
          <cell r="J152">
            <v>-181.08002339681786</v>
          </cell>
          <cell r="K152">
            <v>-165.39602102920708</v>
          </cell>
          <cell r="L152">
            <v>-168.92792157098734</v>
          </cell>
          <cell r="M152">
            <v>-180.46963531332401</v>
          </cell>
          <cell r="N152">
            <v>-157.24092052698623</v>
          </cell>
          <cell r="O152">
            <v>-156.31582033936641</v>
          </cell>
          <cell r="P152">
            <v>-166.34702104937125</v>
          </cell>
          <cell r="Q152">
            <v>-167.5333217766684</v>
          </cell>
          <cell r="R152">
            <v>-163.19708980343341</v>
          </cell>
          <cell r="S152">
            <v>-187.80123167161707</v>
          </cell>
          <cell r="T152">
            <v>-193.07420951117925</v>
          </cell>
          <cell r="U152">
            <v>-183.99600230152626</v>
          </cell>
          <cell r="V152">
            <v>-193.89886659551073</v>
          </cell>
          <cell r="W152">
            <v>-158.05344582043534</v>
          </cell>
          <cell r="X152">
            <v>-210.50215331588592</v>
          </cell>
          <cell r="Y152">
            <v>-237.99158668171393</v>
          </cell>
          <cell r="Z152">
            <v>-224.6256935745007</v>
          </cell>
          <cell r="AA152">
            <v>-632.84576623318583</v>
          </cell>
          <cell r="AB152">
            <v>-812.59134516667621</v>
          </cell>
          <cell r="AC152">
            <v>-903.5802678</v>
          </cell>
          <cell r="AD152">
            <v>-1268.0123583287998</v>
          </cell>
          <cell r="AE152">
            <v>-1564.7967551992106</v>
          </cell>
          <cell r="AF152">
            <v>-1601.1775251952922</v>
          </cell>
          <cell r="AG152">
            <v>-1044.7094999999999</v>
          </cell>
          <cell r="AH152">
            <v>-1176.6512360875699</v>
          </cell>
          <cell r="AI152">
            <v>-1229.1231999999998</v>
          </cell>
          <cell r="AJ152">
            <v>-1292.55</v>
          </cell>
          <cell r="AK152">
            <v>-1219</v>
          </cell>
          <cell r="AL152">
            <v>-12</v>
          </cell>
          <cell r="AM152">
            <v>-12</v>
          </cell>
          <cell r="AN152">
            <v>-11.296729997077801</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IA152">
            <v>-3670.3778965830447</v>
          </cell>
          <cell r="IB152">
            <v>-4102.157658475664</v>
          </cell>
          <cell r="IC152">
            <v>-10431.317304807948</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F152">
            <v>0</v>
          </cell>
          <cell r="KG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cell r="LJ152">
            <v>0</v>
          </cell>
          <cell r="LK152">
            <v>0</v>
          </cell>
          <cell r="LL152">
            <v>0</v>
          </cell>
          <cell r="LM152">
            <v>0</v>
          </cell>
          <cell r="LN152">
            <v>0</v>
          </cell>
          <cell r="LO152">
            <v>0</v>
          </cell>
          <cell r="LP152">
            <v>0</v>
          </cell>
          <cell r="LQ152">
            <v>0</v>
          </cell>
          <cell r="LR152">
            <v>0</v>
          </cell>
          <cell r="LS152">
            <v>0</v>
          </cell>
          <cell r="LT152">
            <v>0</v>
          </cell>
          <cell r="LU152">
            <v>0</v>
          </cell>
          <cell r="LV152">
            <v>0</v>
          </cell>
          <cell r="LW152">
            <v>0</v>
          </cell>
          <cell r="LX152">
            <v>0</v>
          </cell>
          <cell r="LY152">
            <v>0</v>
          </cell>
          <cell r="LZ152">
            <v>0</v>
          </cell>
          <cell r="MA152">
            <v>0</v>
          </cell>
          <cell r="MB152">
            <v>0</v>
          </cell>
          <cell r="MC152">
            <v>0</v>
          </cell>
          <cell r="MD152">
            <v>0</v>
          </cell>
          <cell r="MF152">
            <v>0</v>
          </cell>
          <cell r="MG152">
            <v>0</v>
          </cell>
          <cell r="MH152">
            <v>0</v>
          </cell>
          <cell r="MJ152">
            <v>0</v>
          </cell>
          <cell r="MK152">
            <v>0</v>
          </cell>
          <cell r="ML152">
            <v>0</v>
          </cell>
          <cell r="MM152">
            <v>0</v>
          </cell>
          <cell r="MN152">
            <v>0</v>
          </cell>
          <cell r="MO152">
            <v>0</v>
          </cell>
          <cell r="MP152">
            <v>0</v>
          </cell>
          <cell r="MQ152">
            <v>0</v>
          </cell>
          <cell r="MR152">
            <v>0</v>
          </cell>
          <cell r="MS152">
            <v>0</v>
          </cell>
          <cell r="MT152">
            <v>0</v>
          </cell>
          <cell r="MU152">
            <v>0</v>
          </cell>
          <cell r="MV152">
            <v>0</v>
          </cell>
          <cell r="MW152">
            <v>0</v>
          </cell>
          <cell r="MX152">
            <v>0</v>
          </cell>
          <cell r="MY152">
            <v>0</v>
          </cell>
          <cell r="MZ152">
            <v>0</v>
          </cell>
          <cell r="NA152">
            <v>0</v>
          </cell>
          <cell r="NB152">
            <v>0</v>
          </cell>
          <cell r="NC152">
            <v>0</v>
          </cell>
          <cell r="ND152">
            <v>0</v>
          </cell>
          <cell r="NE152">
            <v>0</v>
          </cell>
          <cell r="NF152">
            <v>0</v>
          </cell>
          <cell r="NG152">
            <v>0</v>
          </cell>
          <cell r="NH152">
            <v>0</v>
          </cell>
          <cell r="NI152">
            <v>0</v>
          </cell>
          <cell r="NJ152">
            <v>0</v>
          </cell>
          <cell r="NK152">
            <v>0</v>
          </cell>
          <cell r="NL152">
            <v>0</v>
          </cell>
          <cell r="NM152">
            <v>0</v>
          </cell>
          <cell r="NN152">
            <v>0</v>
          </cell>
          <cell r="NO152">
            <v>0</v>
          </cell>
          <cell r="NP152">
            <v>0</v>
          </cell>
          <cell r="NQ152">
            <v>0</v>
          </cell>
          <cell r="NR152">
            <v>0</v>
          </cell>
          <cell r="NS152">
            <v>0</v>
          </cell>
          <cell r="NT152">
            <v>0</v>
          </cell>
          <cell r="NU152">
            <v>0</v>
          </cell>
          <cell r="NV152">
            <v>0</v>
          </cell>
          <cell r="NW152">
            <v>0</v>
          </cell>
          <cell r="NX152">
            <v>0</v>
          </cell>
          <cell r="NY152">
            <v>0</v>
          </cell>
          <cell r="NZ152">
            <v>0</v>
          </cell>
          <cell r="OA152">
            <v>0</v>
          </cell>
          <cell r="OB152">
            <v>0</v>
          </cell>
          <cell r="OC152">
            <v>0</v>
          </cell>
          <cell r="OD152">
            <v>0</v>
          </cell>
          <cell r="OE152">
            <v>0</v>
          </cell>
          <cell r="OG152">
            <v>0</v>
          </cell>
          <cell r="OH152">
            <v>0</v>
          </cell>
          <cell r="OI152">
            <v>0</v>
          </cell>
        </row>
        <row r="153">
          <cell r="A153" t="str">
            <v>Total Revenue</v>
          </cell>
          <cell r="B153" t="str">
            <v>SUMIF</v>
          </cell>
          <cell r="D153" t="str">
            <v>Total Revenue</v>
          </cell>
          <cell r="E153">
            <v>18746.23617746626</v>
          </cell>
          <cell r="F153">
            <v>19757.28172190538</v>
          </cell>
          <cell r="G153">
            <v>17519.704650359188</v>
          </cell>
          <cell r="H153">
            <v>18962.651051856705</v>
          </cell>
          <cell r="I153">
            <v>20318.506635534428</v>
          </cell>
          <cell r="J153">
            <v>18657.278396806574</v>
          </cell>
          <cell r="K153">
            <v>18996.91444157148</v>
          </cell>
          <cell r="L153">
            <v>18978.178238219069</v>
          </cell>
          <cell r="M153">
            <v>18570.907662415237</v>
          </cell>
          <cell r="N153">
            <v>20029.239973048665</v>
          </cell>
          <cell r="O153">
            <v>19038.188845770932</v>
          </cell>
          <cell r="P153">
            <v>19806.385345830542</v>
          </cell>
          <cell r="Q153">
            <v>18855.605121916728</v>
          </cell>
          <cell r="R153">
            <v>17908.160672595091</v>
          </cell>
          <cell r="S153">
            <v>18039.351608652101</v>
          </cell>
          <cell r="T153">
            <v>18707.874731831893</v>
          </cell>
          <cell r="U153">
            <v>20249.782224188169</v>
          </cell>
          <cell r="V153">
            <v>18869.421292186231</v>
          </cell>
          <cell r="W153">
            <v>19792.370227499105</v>
          </cell>
          <cell r="X153">
            <v>19648.579034816943</v>
          </cell>
          <cell r="Y153">
            <v>19444.994404146462</v>
          </cell>
          <cell r="Z153">
            <v>19950.308301529243</v>
          </cell>
          <cell r="AA153">
            <v>20863.713069398713</v>
          </cell>
          <cell r="AB153">
            <v>20833.160857555355</v>
          </cell>
          <cell r="AC153">
            <v>22232.277286800007</v>
          </cell>
          <cell r="AD153">
            <v>21379.189367892144</v>
          </cell>
          <cell r="AE153">
            <v>22057.562833261036</v>
          </cell>
          <cell r="AF153">
            <v>20886.55532169003</v>
          </cell>
          <cell r="AG153">
            <v>23600.584770148605</v>
          </cell>
          <cell r="AH153">
            <v>23615.098633285645</v>
          </cell>
          <cell r="AI153">
            <v>24054.731114161666</v>
          </cell>
          <cell r="AJ153">
            <v>24780.136269527418</v>
          </cell>
          <cell r="AK153">
            <v>25516.02021649987</v>
          </cell>
          <cell r="AL153">
            <v>27851.718193712415</v>
          </cell>
          <cell r="AM153">
            <v>28432.485399413014</v>
          </cell>
          <cell r="AN153">
            <v>29692.483533457405</v>
          </cell>
          <cell r="AO153">
            <v>29525.591894297257</v>
          </cell>
          <cell r="AP153">
            <v>30075.982008376475</v>
          </cell>
          <cell r="AQ153">
            <v>30545.102277427526</v>
          </cell>
          <cell r="AR153">
            <v>29112.068097254098</v>
          </cell>
          <cell r="AS153">
            <v>32738.355108441701</v>
          </cell>
          <cell r="AT153">
            <v>29776.485018376803</v>
          </cell>
          <cell r="AU153">
            <v>31795.586441035397</v>
          </cell>
          <cell r="AV153">
            <v>29132.847592536422</v>
          </cell>
          <cell r="AW153">
            <v>29899.447585803075</v>
          </cell>
          <cell r="AX153">
            <v>29451.236022408881</v>
          </cell>
          <cell r="AY153">
            <v>29283.142277218012</v>
          </cell>
          <cell r="AZ153">
            <v>36121.797147543431</v>
          </cell>
          <cell r="BA153">
            <v>29276.112628131959</v>
          </cell>
          <cell r="BB153">
            <v>29416.079816044636</v>
          </cell>
          <cell r="BC153">
            <v>32199.819506963093</v>
          </cell>
          <cell r="BD153">
            <v>30228.487794064014</v>
          </cell>
          <cell r="BE153">
            <v>29835.982285284652</v>
          </cell>
          <cell r="BF153">
            <v>30282.995752689607</v>
          </cell>
          <cell r="BG153">
            <v>33950.120674432779</v>
          </cell>
          <cell r="BH153">
            <v>29558.477441922874</v>
          </cell>
          <cell r="BI153">
            <v>29751.456042032161</v>
          </cell>
          <cell r="BJ153">
            <v>29510.308996427542</v>
          </cell>
          <cell r="BK153">
            <v>27972.084549109026</v>
          </cell>
          <cell r="BL153">
            <v>27856.147115491032</v>
          </cell>
          <cell r="BM153">
            <v>26968.013390637028</v>
          </cell>
          <cell r="BN153">
            <v>26734.937816859972</v>
          </cell>
          <cell r="BO153">
            <v>27095.071830901339</v>
          </cell>
          <cell r="BP153">
            <v>27828.991369932086</v>
          </cell>
          <cell r="BQ153">
            <v>29923.899143143444</v>
          </cell>
          <cell r="BR153">
            <v>30265.809772704328</v>
          </cell>
          <cell r="BS153">
            <v>30375.943943612405</v>
          </cell>
          <cell r="BT153">
            <v>28272.992368713298</v>
          </cell>
          <cell r="BU153">
            <v>27827.343010263492</v>
          </cell>
          <cell r="BV153">
            <v>29515.609159493033</v>
          </cell>
          <cell r="BW153">
            <v>30399.420814604611</v>
          </cell>
          <cell r="BX153">
            <v>30154.896795110039</v>
          </cell>
          <cell r="BY153">
            <v>30278.86800654521</v>
          </cell>
          <cell r="BZ153">
            <v>30667.878927356818</v>
          </cell>
          <cell r="CA153">
            <v>32991.02500348867</v>
          </cell>
          <cell r="CB153">
            <v>30975.53953113074</v>
          </cell>
          <cell r="CC153">
            <v>32088.146355356916</v>
          </cell>
          <cell r="CD153">
            <v>31972.283377138901</v>
          </cell>
          <cell r="CE153">
            <v>32768.854796153915</v>
          </cell>
          <cell r="CF153">
            <v>32205.533733585104</v>
          </cell>
          <cell r="CG153">
            <v>31080.826779309675</v>
          </cell>
          <cell r="CH153">
            <v>31706.926455120003</v>
          </cell>
          <cell r="CI153">
            <v>31940.426009868894</v>
          </cell>
          <cell r="CJ153">
            <v>31854.476457752196</v>
          </cell>
          <cell r="CK153">
            <v>32394.31607713726</v>
          </cell>
          <cell r="CL153">
            <v>33148.470119906495</v>
          </cell>
          <cell r="CM153">
            <v>33661.604631297705</v>
          </cell>
          <cell r="CN153">
            <v>32035.279557081212</v>
          </cell>
          <cell r="CO153">
            <v>32527.96391013687</v>
          </cell>
          <cell r="CP153">
            <v>33237.329900511628</v>
          </cell>
          <cell r="CQ153">
            <v>33570.987366788788</v>
          </cell>
          <cell r="CR153">
            <v>32220.505783272092</v>
          </cell>
          <cell r="CS153">
            <v>31134.684061734908</v>
          </cell>
          <cell r="CT153">
            <v>33196.276781083885</v>
          </cell>
          <cell r="CU153">
            <v>32070.693664769871</v>
          </cell>
          <cell r="CV153">
            <v>31593.945583955039</v>
          </cell>
          <cell r="CW153">
            <v>32351.774501203512</v>
          </cell>
          <cell r="CX153">
            <v>30717.029587670007</v>
          </cell>
          <cell r="CY153">
            <v>33074.141323428332</v>
          </cell>
          <cell r="CZ153">
            <v>37170.389526139414</v>
          </cell>
          <cell r="DA153">
            <v>34282.707463943116</v>
          </cell>
          <cell r="DB153">
            <v>33896.601892147366</v>
          </cell>
          <cell r="DC153">
            <v>34847.664559134377</v>
          </cell>
          <cell r="DD153">
            <v>33459.903312583912</v>
          </cell>
          <cell r="DE153">
            <v>28415.816589997732</v>
          </cell>
          <cell r="DF153">
            <v>29096.436388617782</v>
          </cell>
          <cell r="DG153">
            <v>29446.169654091511</v>
          </cell>
          <cell r="DH153">
            <v>29669.610869799646</v>
          </cell>
          <cell r="DI153">
            <v>29986.608179636736</v>
          </cell>
          <cell r="DJ153">
            <v>32609.874563236415</v>
          </cell>
          <cell r="DK153">
            <v>33678.151109737242</v>
          </cell>
          <cell r="DL153">
            <v>34166.010136300371</v>
          </cell>
          <cell r="DM153">
            <v>33756.940102517474</v>
          </cell>
          <cell r="DN153">
            <v>33432.883190585591</v>
          </cell>
          <cell r="DO153">
            <v>34508.893465359062</v>
          </cell>
          <cell r="DP153">
            <v>33438.322371242291</v>
          </cell>
          <cell r="DQ153">
            <v>34409.341373810203</v>
          </cell>
          <cell r="DR153">
            <v>34329.11115348032</v>
          </cell>
          <cell r="DS153">
            <v>34533.305086767687</v>
          </cell>
          <cell r="DT153">
            <v>35216.043262449006</v>
          </cell>
          <cell r="DU153">
            <v>32553.809392398867</v>
          </cell>
          <cell r="DV153">
            <v>35057.20308967842</v>
          </cell>
          <cell r="DW153">
            <v>35997.149316022398</v>
          </cell>
          <cell r="DX153">
            <v>34101.552472411473</v>
          </cell>
          <cell r="DY153">
            <v>36146.398541526542</v>
          </cell>
          <cell r="DZ153">
            <v>36209.977800390043</v>
          </cell>
          <cell r="EA153">
            <v>37325.536363544408</v>
          </cell>
          <cell r="EB153">
            <v>35916.797656752286</v>
          </cell>
          <cell r="EC153">
            <v>36648.025050574608</v>
          </cell>
          <cell r="ED153">
            <v>37344.442157297846</v>
          </cell>
          <cell r="EE153">
            <v>37797.540590309443</v>
          </cell>
          <cell r="EF153">
            <v>41962.739483228128</v>
          </cell>
          <cell r="EG153">
            <v>32875.45446036246</v>
          </cell>
          <cell r="EH153">
            <v>31682.723005844007</v>
          </cell>
          <cell r="EI153">
            <v>32583.364720490084</v>
          </cell>
          <cell r="EJ153">
            <v>29196.318550822842</v>
          </cell>
          <cell r="EK153">
            <v>29705.109370494596</v>
          </cell>
          <cell r="EL153">
            <v>28762.739716658813</v>
          </cell>
          <cell r="EM153">
            <v>32420.593200186948</v>
          </cell>
          <cell r="EN153">
            <v>26463.056961905571</v>
          </cell>
          <cell r="EO153">
            <v>27363.266622070787</v>
          </cell>
          <cell r="EP153">
            <v>26592.58095518182</v>
          </cell>
          <cell r="EQ153">
            <v>26530.314473424565</v>
          </cell>
          <cell r="ER153">
            <v>26649.947182490094</v>
          </cell>
          <cell r="ES153">
            <v>26477.951126250744</v>
          </cell>
          <cell r="ET153">
            <v>26502.154160435537</v>
          </cell>
          <cell r="EU153">
            <v>27642.268085382238</v>
          </cell>
          <cell r="EV153">
            <v>25906.612810387462</v>
          </cell>
          <cell r="EW153">
            <v>26843.743510057149</v>
          </cell>
          <cell r="EX153">
            <v>27016.688305989679</v>
          </cell>
          <cell r="EY153">
            <v>27190.665236330893</v>
          </cell>
          <cell r="EZ153">
            <v>26910.897127096418</v>
          </cell>
          <cell r="FA153">
            <v>26871.992475581927</v>
          </cell>
          <cell r="FB153">
            <v>27039.921903545321</v>
          </cell>
          <cell r="FC153">
            <v>26909.110187223312</v>
          </cell>
          <cell r="FD153">
            <v>26668.618868898058</v>
          </cell>
          <cell r="FE153">
            <v>25988.103153120439</v>
          </cell>
          <cell r="FF153">
            <v>26879.625676007941</v>
          </cell>
          <cell r="FG153">
            <v>24437.448434911501</v>
          </cell>
          <cell r="FH153">
            <v>24856.127393199866</v>
          </cell>
          <cell r="FI153">
            <v>25316.144557139243</v>
          </cell>
          <cell r="FJ153">
            <v>26815.527570756327</v>
          </cell>
          <cell r="FK153">
            <v>27049.344970376089</v>
          </cell>
          <cell r="FL153">
            <v>29982.49169512845</v>
          </cell>
          <cell r="FM153">
            <v>26763.399361507083</v>
          </cell>
          <cell r="FN153">
            <v>27500.097991173196</v>
          </cell>
          <cell r="FO153">
            <v>27898.950777036247</v>
          </cell>
          <cell r="FP153">
            <v>23741.95629857976</v>
          </cell>
          <cell r="FQ153">
            <v>23343.773132747359</v>
          </cell>
          <cell r="FR153">
            <v>36399.382778560102</v>
          </cell>
          <cell r="FS153">
            <v>16565.14720092775</v>
          </cell>
          <cell r="FT153">
            <v>29499.750735520993</v>
          </cell>
          <cell r="FU153">
            <v>25160.391609529972</v>
          </cell>
          <cell r="FV153">
            <v>21053.987597315336</v>
          </cell>
          <cell r="FW153">
            <v>23440.943289958283</v>
          </cell>
          <cell r="FX153">
            <v>22068.672097787276</v>
          </cell>
          <cell r="FY153">
            <v>22230.644957416924</v>
          </cell>
          <cell r="FZ153">
            <v>22987.59007401931</v>
          </cell>
          <cell r="GA153">
            <v>22282.164059524068</v>
          </cell>
          <cell r="GB153">
            <v>21997.982975601939</v>
          </cell>
          <cell r="GC153">
            <v>21359.42790376328</v>
          </cell>
          <cell r="GD153">
            <v>20955.766259006072</v>
          </cell>
          <cell r="GE153">
            <v>21440.774511357438</v>
          </cell>
          <cell r="GF153">
            <v>19394.839777288777</v>
          </cell>
          <cell r="GG153">
            <v>19644.100454703017</v>
          </cell>
          <cell r="GH153">
            <v>19628.85346095623</v>
          </cell>
          <cell r="GI153">
            <v>21744.09594448335</v>
          </cell>
          <cell r="GJ153">
            <v>19215.81505717873</v>
          </cell>
          <cell r="GK153">
            <v>18457.782355990897</v>
          </cell>
          <cell r="GL153">
            <v>17932.509166259828</v>
          </cell>
          <cell r="GM153">
            <v>17275.788340324543</v>
          </cell>
          <cell r="GN153">
            <v>17061.035704031587</v>
          </cell>
          <cell r="GO153">
            <v>16390.713523667659</v>
          </cell>
          <cell r="GP153">
            <v>16130.948889646363</v>
          </cell>
          <cell r="GQ153">
            <v>16756.773787729566</v>
          </cell>
          <cell r="GR153">
            <v>16485.851546684029</v>
          </cell>
          <cell r="GS153">
            <v>17120.379283379207</v>
          </cell>
          <cell r="GT153">
            <v>17361.42339285351</v>
          </cell>
          <cell r="GU153">
            <v>17746.551526526004</v>
          </cell>
          <cell r="GV153">
            <v>17330.773484414633</v>
          </cell>
          <cell r="GW153">
            <v>16938.568621915696</v>
          </cell>
          <cell r="GX153">
            <v>16959.473716433189</v>
          </cell>
          <cell r="GY153">
            <v>16713.936380356765</v>
          </cell>
          <cell r="GZ153">
            <v>16877.394051122308</v>
          </cell>
          <cell r="HA153">
            <v>16453.17610001807</v>
          </cell>
          <cell r="HB153">
            <v>16015.407494228737</v>
          </cell>
          <cell r="HC153">
            <v>16792.64922791157</v>
          </cell>
          <cell r="HD153">
            <v>16323.835669424972</v>
          </cell>
          <cell r="HE153">
            <v>16810.860447913285</v>
          </cell>
          <cell r="HF153">
            <v>16756.958170858034</v>
          </cell>
          <cell r="HG153">
            <v>17089.43381169796</v>
          </cell>
          <cell r="HH153">
            <v>16755.512089526703</v>
          </cell>
          <cell r="HI153">
            <v>16701.182024012487</v>
          </cell>
          <cell r="HJ153">
            <v>17028.375230034646</v>
          </cell>
          <cell r="HK153">
            <v>17026.992370820808</v>
          </cell>
          <cell r="HL153">
            <v>17486.691318295951</v>
          </cell>
          <cell r="HM153">
            <v>17248.807124366082</v>
          </cell>
          <cell r="HN153">
            <v>17104.907648697052</v>
          </cell>
          <cell r="HO153">
            <v>18023.818249867192</v>
          </cell>
          <cell r="HP153">
            <v>17684.872561499797</v>
          </cell>
          <cell r="HQ153">
            <v>18218.858370118211</v>
          </cell>
          <cell r="HR153">
            <v>18241.940195459832</v>
          </cell>
          <cell r="HS153">
            <v>18595.922351911118</v>
          </cell>
          <cell r="HT153">
            <v>18268.90169705699</v>
          </cell>
          <cell r="HU153">
            <v>18137.987953009033</v>
          </cell>
          <cell r="HV153">
            <v>18412.313205760605</v>
          </cell>
          <cell r="HW153">
            <v>18392.311661417341</v>
          </cell>
          <cell r="HX153">
            <v>18804.628087667032</v>
          </cell>
          <cell r="HY153">
            <v>18577.023065939706</v>
          </cell>
          <cell r="IA153">
            <v>229490.84208523494</v>
          </cell>
          <cell r="IB153">
            <v>236539.99371119935</v>
          </cell>
          <cell r="IC153">
            <v>301392.15754734655</v>
          </cell>
          <cell r="ID153">
            <v>367208.16220455384</v>
          </cell>
          <cell r="IE153">
            <v>357529.97336509847</v>
          </cell>
          <cell r="IF153">
            <v>348673.78403188323</v>
          </cell>
          <cell r="IG153">
            <v>382646.23350339901</v>
          </cell>
          <cell r="IH153">
            <v>390749.51586174202</v>
          </cell>
          <cell r="II153">
            <v>384063.07934718998</v>
          </cell>
          <cell r="IJ153">
            <v>406632.68520788447</v>
          </cell>
          <cell r="IK153">
            <v>437382.81698209804</v>
          </cell>
          <cell r="IL153">
            <v>344427.9658858208</v>
          </cell>
          <cell r="IM153">
            <v>321490.77582404844</v>
          </cell>
          <cell r="IN153">
            <v>314584.88785856299</v>
          </cell>
          <cell r="IO153">
            <v>285046.08527992526</v>
          </cell>
          <cell r="IP153">
            <v>229142.07455524814</v>
          </cell>
          <cell r="IQ153">
            <v>202875.25078107935</v>
          </cell>
          <cell r="IR153">
            <v>202036.70497909124</v>
          </cell>
          <cell r="IS153">
            <v>218463.48504840391</v>
          </cell>
          <cell r="IU153">
            <v>105155.90487811228</v>
          </cell>
          <cell r="IV153">
            <v>109681.912705461</v>
          </cell>
          <cell r="IW153">
            <v>109909.26486462474</v>
          </cell>
          <cell r="IX153">
            <v>112635.73453390005</v>
          </cell>
          <cell r="IY153">
            <v>93462.40627715693</v>
          </cell>
          <cell r="IZ153">
            <v>90888.442287340353</v>
          </cell>
          <cell r="JA153">
            <v>80418.904539158175</v>
          </cell>
          <cell r="JB153">
            <v>79658.212782165399</v>
          </cell>
          <cell r="JC153">
            <v>80051.035056205234</v>
          </cell>
          <cell r="JD153">
            <v>81051.097052377721</v>
          </cell>
          <cell r="JE153">
            <v>80822.811506223661</v>
          </cell>
          <cell r="JF153">
            <v>79565.832209241809</v>
          </cell>
          <cell r="JG153">
            <v>76173.201504119308</v>
          </cell>
          <cell r="JH153">
            <v>79181.017098271652</v>
          </cell>
          <cell r="JI153">
            <v>84245.989047808733</v>
          </cell>
          <cell r="JJ153">
            <v>74984.680208363367</v>
          </cell>
          <cell r="JK153">
            <v>82464.280715008848</v>
          </cell>
          <cell r="JL153">
            <v>69655.322496803594</v>
          </cell>
          <cell r="JM153">
            <v>67286.907129223517</v>
          </cell>
          <cell r="JN153">
            <v>65639.574938889287</v>
          </cell>
          <cell r="JO153">
            <v>61791.38054765229</v>
          </cell>
          <cell r="JP153">
            <v>61017.049860142601</v>
          </cell>
          <cell r="JQ153">
            <v>55606.106579429455</v>
          </cell>
          <cell r="JR153">
            <v>50727.537568023792</v>
          </cell>
          <cell r="JS153">
            <v>49373.574224059965</v>
          </cell>
          <cell r="JT153">
            <v>52228.354202758725</v>
          </cell>
          <cell r="JU153">
            <v>51228.815822763514</v>
          </cell>
          <cell r="JV153">
            <v>50044.506531497143</v>
          </cell>
          <cell r="JW153">
            <v>49131.892391565278</v>
          </cell>
          <cell r="JX153">
            <v>50657.252430469278</v>
          </cell>
          <cell r="JY153">
            <v>50485.069343573836</v>
          </cell>
          <cell r="JZ153">
            <v>51762.490813482844</v>
          </cell>
          <cell r="KA153">
            <v>52813.598460064037</v>
          </cell>
          <cell r="KB153">
            <v>55056.720917489161</v>
          </cell>
          <cell r="KC153">
            <v>54819.202855826625</v>
          </cell>
          <cell r="KD153">
            <v>55773.962815024075</v>
          </cell>
          <cell r="KF153">
            <v>152119.60321181244</v>
          </cell>
          <cell r="KG153">
            <v>122808.43040779489</v>
          </cell>
          <cell r="KI153">
            <v>26502.154160435537</v>
          </cell>
          <cell r="KJ153">
            <v>27642.268085382238</v>
          </cell>
          <cell r="KK153">
            <v>25906.612810387462</v>
          </cell>
          <cell r="KL153">
            <v>26843.743510057149</v>
          </cell>
          <cell r="KM153">
            <v>27016.688305989679</v>
          </cell>
          <cell r="KN153">
            <v>27190.665236330893</v>
          </cell>
          <cell r="KO153">
            <v>26910.897127096418</v>
          </cell>
          <cell r="KP153">
            <v>26871.992475581927</v>
          </cell>
          <cell r="KQ153">
            <v>27039.921903545321</v>
          </cell>
          <cell r="KR153">
            <v>26909.110187223312</v>
          </cell>
          <cell r="KS153">
            <v>26668.618868898058</v>
          </cell>
          <cell r="KT153">
            <v>25988.103153120439</v>
          </cell>
          <cell r="KU153">
            <v>26879.625676007941</v>
          </cell>
          <cell r="KV153">
            <v>24437.448434911501</v>
          </cell>
          <cell r="KW153">
            <v>24856.127393199866</v>
          </cell>
          <cell r="KX153">
            <v>25316.144557139243</v>
          </cell>
          <cell r="KY153">
            <v>26815.527570756327</v>
          </cell>
          <cell r="KZ153">
            <v>27049.344970376089</v>
          </cell>
          <cell r="LA153">
            <v>29982.49169512845</v>
          </cell>
          <cell r="LB153">
            <v>26763.399361507083</v>
          </cell>
          <cell r="LC153">
            <v>27500.097991173196</v>
          </cell>
          <cell r="LD153">
            <v>27898.950777036247</v>
          </cell>
          <cell r="LE153">
            <v>23741.95629857976</v>
          </cell>
          <cell r="LF153">
            <v>23343.773132747359</v>
          </cell>
          <cell r="LG153">
            <v>36399.382778560102</v>
          </cell>
          <cell r="LH153">
            <v>16565.14720092775</v>
          </cell>
          <cell r="LI153">
            <v>29499.750735520993</v>
          </cell>
          <cell r="LJ153">
            <v>25160.391609529972</v>
          </cell>
          <cell r="LK153">
            <v>21053.987597315336</v>
          </cell>
          <cell r="LL153">
            <v>23440.943289958283</v>
          </cell>
          <cell r="LM153">
            <v>22068.672097787276</v>
          </cell>
          <cell r="LN153">
            <v>22230.644957416924</v>
          </cell>
          <cell r="LO153">
            <v>22987.59007401931</v>
          </cell>
          <cell r="LP153">
            <v>22282.164059524068</v>
          </cell>
          <cell r="LQ153">
            <v>21997.982975601939</v>
          </cell>
          <cell r="LR153">
            <v>21025.642581471504</v>
          </cell>
          <cell r="LS153">
            <v>20955.766259006072</v>
          </cell>
          <cell r="LT153">
            <v>21440.774511357438</v>
          </cell>
          <cell r="LU153">
            <v>19394.839777288777</v>
          </cell>
          <cell r="LV153">
            <v>19490.129817012268</v>
          </cell>
          <cell r="LW153">
            <v>19367.550892385396</v>
          </cell>
          <cell r="LX153">
            <v>19487.112707045002</v>
          </cell>
          <cell r="LY153">
            <v>19087.222601587648</v>
          </cell>
          <cell r="LZ153">
            <v>18741.496920994454</v>
          </cell>
          <cell r="MA153">
            <v>18639.327868420507</v>
          </cell>
          <cell r="MB153">
            <v>18380.292626412021</v>
          </cell>
          <cell r="MC153">
            <v>18322.998409542961</v>
          </cell>
          <cell r="MD153">
            <v>17792.662923223616</v>
          </cell>
          <cell r="MF153">
            <v>58344.79341644267</v>
          </cell>
          <cell r="MG153">
            <v>120136.17396409495</v>
          </cell>
          <cell r="MH153">
            <v>231100.17531427619</v>
          </cell>
          <cell r="MJ153">
            <v>26502.154160435537</v>
          </cell>
          <cell r="MK153">
            <v>27642.268085382238</v>
          </cell>
          <cell r="ML153">
            <v>25906.612810387462</v>
          </cell>
          <cell r="MM153">
            <v>25582.653212317167</v>
          </cell>
          <cell r="MN153">
            <v>25400.693593186195</v>
          </cell>
          <cell r="MO153">
            <v>25557.606646148342</v>
          </cell>
          <cell r="MP153">
            <v>25357.288602473483</v>
          </cell>
          <cell r="MQ153">
            <v>25307.251101394053</v>
          </cell>
          <cell r="MR153">
            <v>25586.547296386627</v>
          </cell>
          <cell r="MS153">
            <v>25685.058643905559</v>
          </cell>
          <cell r="MT153">
            <v>26027.107274190374</v>
          </cell>
          <cell r="MU153">
            <v>25772.982198036079</v>
          </cell>
          <cell r="MV153">
            <v>24952.773792879354</v>
          </cell>
          <cell r="MW153">
            <v>25760.622447667261</v>
          </cell>
          <cell r="MX153">
            <v>25868.075944488857</v>
          </cell>
          <cell r="MY153">
            <v>26386.116980591178</v>
          </cell>
          <cell r="MZ153">
            <v>26429.926471215127</v>
          </cell>
          <cell r="NA153">
            <v>26921.281448230377</v>
          </cell>
          <cell r="NB153">
            <v>26963.427719611813</v>
          </cell>
          <cell r="NC153">
            <v>27165.645669111385</v>
          </cell>
          <cell r="ND153">
            <v>27815.160541373949</v>
          </cell>
          <cell r="NE153">
            <v>28227.384039972072</v>
          </cell>
          <cell r="NF153">
            <v>28886.85889742287</v>
          </cell>
          <cell r="NG153">
            <v>28813.558300851193</v>
          </cell>
          <cell r="NH153">
            <v>28675.118936367744</v>
          </cell>
          <cell r="NI153">
            <v>29735.196710063639</v>
          </cell>
          <cell r="NJ153">
            <v>29403.958958409541</v>
          </cell>
          <cell r="NK153">
            <v>29840.633691602176</v>
          </cell>
          <cell r="NL153">
            <v>29765.802460126637</v>
          </cell>
          <cell r="NM153">
            <v>30230.604585847086</v>
          </cell>
          <cell r="NN153">
            <v>30101.521405692307</v>
          </cell>
          <cell r="NO153">
            <v>30219.327193529352</v>
          </cell>
          <cell r="NP153">
            <v>30870.959007776539</v>
          </cell>
          <cell r="NQ153">
            <v>31052.546147999721</v>
          </cell>
          <cell r="NR153">
            <v>31696.330406673173</v>
          </cell>
          <cell r="NS153">
            <v>31536.800873376091</v>
          </cell>
          <cell r="NT153">
            <v>28675.118936367744</v>
          </cell>
          <cell r="NU153">
            <v>29735.196710063639</v>
          </cell>
          <cell r="NV153">
            <v>29403.958958409541</v>
          </cell>
          <cell r="NW153">
            <v>29840.633691602176</v>
          </cell>
          <cell r="NX153">
            <v>29765.802460126637</v>
          </cell>
          <cell r="NY153">
            <v>30230.604585847086</v>
          </cell>
          <cell r="NZ153">
            <v>30101.521405692307</v>
          </cell>
          <cell r="OA153">
            <v>30219.327193529352</v>
          </cell>
          <cell r="OB153">
            <v>30870.959007776539</v>
          </cell>
          <cell r="OC153">
            <v>31052.546147999721</v>
          </cell>
          <cell r="OD153">
            <v>31696.330406673173</v>
          </cell>
          <cell r="OE153">
            <v>31536.800873376091</v>
          </cell>
          <cell r="OG153">
            <v>89837.040737575895</v>
          </cell>
          <cell r="OH153">
            <v>177651.31534241681</v>
          </cell>
          <cell r="OI153">
            <v>363128.80037746398</v>
          </cell>
        </row>
        <row r="154">
          <cell r="D154" t="str">
            <v>IROS Edit Check (excl. funding cost)</v>
          </cell>
          <cell r="DB154">
            <v>-9.0949470177292824E-12</v>
          </cell>
          <cell r="DC154">
            <v>0</v>
          </cell>
          <cell r="DD154">
            <v>0</v>
          </cell>
          <cell r="DE154">
            <v>0</v>
          </cell>
          <cell r="DF154">
            <v>1.0004441719502211E-11</v>
          </cell>
          <cell r="DG154">
            <v>-1.546140993013978E-11</v>
          </cell>
          <cell r="DH154">
            <v>0</v>
          </cell>
          <cell r="DI154">
            <v>-1.0004441719502211E-11</v>
          </cell>
          <cell r="DJ154">
            <v>0</v>
          </cell>
          <cell r="DK154">
            <v>0</v>
          </cell>
          <cell r="DL154">
            <v>-311.76300000000629</v>
          </cell>
          <cell r="DM154">
            <v>-1.0913936421275139E-11</v>
          </cell>
          <cell r="DN154">
            <v>0</v>
          </cell>
          <cell r="DO154">
            <v>0</v>
          </cell>
          <cell r="DP154">
            <v>0</v>
          </cell>
          <cell r="DQ154">
            <v>-312</v>
          </cell>
          <cell r="DR154">
            <v>0</v>
          </cell>
          <cell r="DS154">
            <v>0</v>
          </cell>
          <cell r="DT154">
            <v>-1.1823431123048067E-11</v>
          </cell>
          <cell r="DU154">
            <v>0</v>
          </cell>
          <cell r="DV154">
            <v>0</v>
          </cell>
          <cell r="DW154">
            <v>0</v>
          </cell>
          <cell r="DX154">
            <v>0</v>
          </cell>
          <cell r="DY154">
            <v>0</v>
          </cell>
          <cell r="DZ154">
            <v>0</v>
          </cell>
          <cell r="EA154">
            <v>0</v>
          </cell>
          <cell r="EB154">
            <v>0</v>
          </cell>
          <cell r="EC154">
            <v>1.0004441719502211E-11</v>
          </cell>
          <cell r="ED154">
            <v>1.8189894035458565E-11</v>
          </cell>
          <cell r="EE154">
            <v>0</v>
          </cell>
          <cell r="EF154">
            <v>0</v>
          </cell>
          <cell r="EG154">
            <v>0</v>
          </cell>
          <cell r="EH154">
            <v>0</v>
          </cell>
          <cell r="EI154">
            <v>0</v>
          </cell>
          <cell r="EJ154">
            <v>0</v>
          </cell>
          <cell r="EK154">
            <v>0</v>
          </cell>
          <cell r="EL154">
            <v>0</v>
          </cell>
          <cell r="EM154">
            <v>-1.2732925824820995E-11</v>
          </cell>
          <cell r="EN154">
            <v>0</v>
          </cell>
          <cell r="EO154">
            <v>-1.546140993013978E-11</v>
          </cell>
          <cell r="EP154">
            <v>0</v>
          </cell>
          <cell r="EQ154">
            <v>9.0949470177292824E-12</v>
          </cell>
          <cell r="ER154">
            <v>0</v>
          </cell>
          <cell r="ES154">
            <v>-1.0913936421275139E-11</v>
          </cell>
          <cell r="ET154">
            <v>0</v>
          </cell>
          <cell r="EU154">
            <v>0</v>
          </cell>
          <cell r="EV154">
            <v>-7.2759576141834259E-12</v>
          </cell>
          <cell r="EW154">
            <v>0</v>
          </cell>
          <cell r="EX154">
            <v>0</v>
          </cell>
          <cell r="EY154">
            <v>0</v>
          </cell>
          <cell r="EZ154">
            <v>0</v>
          </cell>
          <cell r="FA154">
            <v>0</v>
          </cell>
          <cell r="FB154">
            <v>0</v>
          </cell>
          <cell r="FC154">
            <v>0</v>
          </cell>
          <cell r="FD154">
            <v>0</v>
          </cell>
          <cell r="FE154">
            <v>-1.1823431123048067E-11</v>
          </cell>
          <cell r="FF154">
            <v>0</v>
          </cell>
          <cell r="FG154">
            <v>-9.0949470177292824E-12</v>
          </cell>
          <cell r="FH154">
            <v>1.0004441719502211E-11</v>
          </cell>
          <cell r="FI154">
            <v>-1.1823431123048067E-11</v>
          </cell>
          <cell r="FJ154">
            <v>0</v>
          </cell>
          <cell r="FK154">
            <v>6.8212102632969618E-12</v>
          </cell>
          <cell r="FL154">
            <v>9.5496943686157465E-12</v>
          </cell>
          <cell r="FM154">
            <v>0</v>
          </cell>
          <cell r="FN154">
            <v>-3.637978807091713E-12</v>
          </cell>
          <cell r="FO154">
            <v>0</v>
          </cell>
          <cell r="FP154">
            <v>0</v>
          </cell>
          <cell r="FQ154">
            <v>0</v>
          </cell>
          <cell r="FR154">
            <v>-7.2759576141834259E-12</v>
          </cell>
          <cell r="FS154">
            <v>3.1832314562052488E-12</v>
          </cell>
          <cell r="FT154">
            <v>0</v>
          </cell>
          <cell r="FU154">
            <v>0</v>
          </cell>
          <cell r="FV154">
            <v>0</v>
          </cell>
          <cell r="FW154">
            <v>4.3200998334214091E-12</v>
          </cell>
          <cell r="FX154">
            <v>2.9558577807620168E-12</v>
          </cell>
          <cell r="FY154">
            <v>-8.8675733422860503E-12</v>
          </cell>
          <cell r="FZ154">
            <v>-5.6843418860808015E-12</v>
          </cell>
          <cell r="GA154">
            <v>5.9117155615240335E-12</v>
          </cell>
          <cell r="GB154">
            <v>6.8212102632969618E-12</v>
          </cell>
          <cell r="GC154">
            <v>-5.0022208597511053E-12</v>
          </cell>
          <cell r="GD154">
            <v>0</v>
          </cell>
          <cell r="GE154">
            <v>5.9117155615240335E-12</v>
          </cell>
          <cell r="GF154">
            <v>0</v>
          </cell>
          <cell r="GG154">
            <v>0</v>
          </cell>
          <cell r="GH154">
            <v>0</v>
          </cell>
          <cell r="GI154">
            <v>0</v>
          </cell>
          <cell r="MJ154">
            <v>0</v>
          </cell>
          <cell r="MK154">
            <v>0</v>
          </cell>
          <cell r="ML154">
            <v>-7.2759576141834259E-12</v>
          </cell>
        </row>
        <row r="155">
          <cell r="A155" t="str">
            <v>W/O</v>
          </cell>
          <cell r="B155" t="str">
            <v>SUMIF</v>
          </cell>
          <cell r="D155" t="str">
            <v>W/O</v>
          </cell>
          <cell r="E155">
            <v>5560.6953487012697</v>
          </cell>
          <cell r="F155">
            <v>3827.4252162820326</v>
          </cell>
          <cell r="G155">
            <v>4476.6437750151244</v>
          </cell>
          <cell r="H155">
            <v>5529.501722349637</v>
          </cell>
          <cell r="I155">
            <v>5767.9108681825473</v>
          </cell>
          <cell r="J155">
            <v>4231.2365436003165</v>
          </cell>
          <cell r="K155">
            <v>4282.575550159886</v>
          </cell>
          <cell r="L155">
            <v>5102.788255867742</v>
          </cell>
          <cell r="M155">
            <v>4866.8585595058685</v>
          </cell>
          <cell r="N155">
            <v>3692.4505742770084</v>
          </cell>
          <cell r="O155">
            <v>5255.445675128286</v>
          </cell>
          <cell r="P155">
            <v>4702.0758040080154</v>
          </cell>
          <cell r="Q155">
            <v>6528.3952385101557</v>
          </cell>
          <cell r="R155">
            <v>5592.2202829146145</v>
          </cell>
          <cell r="S155">
            <v>5221.9175714048615</v>
          </cell>
          <cell r="T155">
            <v>5832.8734899552001</v>
          </cell>
          <cell r="U155">
            <v>4651.0100513286261</v>
          </cell>
          <cell r="V155">
            <v>7939.648331666599</v>
          </cell>
          <cell r="W155">
            <v>6510.7822715859456</v>
          </cell>
          <cell r="X155">
            <v>5894.0602907434559</v>
          </cell>
          <cell r="Y155">
            <v>6604.2665277908736</v>
          </cell>
          <cell r="Z155">
            <v>7205.7557983798306</v>
          </cell>
          <cell r="AA155">
            <v>7984.628493656749</v>
          </cell>
          <cell r="AB155">
            <v>6605.8072253072996</v>
          </cell>
          <cell r="AC155">
            <v>13238.501598000001</v>
          </cell>
          <cell r="AD155">
            <v>13088.384483999998</v>
          </cell>
          <cell r="AE155">
            <v>12149</v>
          </cell>
          <cell r="AF155">
            <v>14589.219870693158</v>
          </cell>
          <cell r="AG155">
            <v>15243.56</v>
          </cell>
          <cell r="AH155">
            <v>11401.4</v>
          </cell>
          <cell r="AI155">
            <v>10206.227199999999</v>
          </cell>
          <cell r="AJ155">
            <v>11337.51</v>
          </cell>
          <cell r="AK155">
            <v>9228</v>
          </cell>
          <cell r="AL155">
            <v>7874.6987999999992</v>
          </cell>
          <cell r="AM155">
            <v>8877.4797933307582</v>
          </cell>
          <cell r="AN155">
            <v>10679.83137</v>
          </cell>
          <cell r="AO155">
            <v>11552.236000000001</v>
          </cell>
          <cell r="AP155">
            <v>13327</v>
          </cell>
          <cell r="AQ155">
            <v>11363.55235</v>
          </cell>
          <cell r="AR155">
            <v>10378.516</v>
          </cell>
          <cell r="AS155">
            <v>9978.6470000000008</v>
          </cell>
          <cell r="AT155">
            <v>12434.446970000001</v>
          </cell>
          <cell r="AU155">
            <v>14080.520630000001</v>
          </cell>
          <cell r="AV155">
            <v>12983</v>
          </cell>
          <cell r="AW155">
            <v>9464.7759999999998</v>
          </cell>
          <cell r="AX155">
            <v>10527.634</v>
          </cell>
          <cell r="AY155">
            <v>9352.0409499999987</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IA155">
            <v>58263.307782886623</v>
          </cell>
          <cell r="IB155">
            <v>83281.471932734057</v>
          </cell>
          <cell r="IC155">
            <v>136227.5475180239</v>
          </cell>
          <cell r="ID155">
            <v>113890.1339</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F155">
            <v>0</v>
          </cell>
          <cell r="KG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0</v>
          </cell>
          <cell r="MC155">
            <v>0</v>
          </cell>
          <cell r="MD155">
            <v>0</v>
          </cell>
          <cell r="MF155">
            <v>0</v>
          </cell>
          <cell r="MG155">
            <v>0</v>
          </cell>
          <cell r="MH155">
            <v>0</v>
          </cell>
          <cell r="MJ155">
            <v>0</v>
          </cell>
          <cell r="MK155">
            <v>0</v>
          </cell>
          <cell r="ML155">
            <v>0</v>
          </cell>
          <cell r="MM155">
            <v>0</v>
          </cell>
          <cell r="MN155">
            <v>0</v>
          </cell>
          <cell r="MO155">
            <v>0</v>
          </cell>
          <cell r="MP155">
            <v>0</v>
          </cell>
          <cell r="MQ155">
            <v>0</v>
          </cell>
          <cell r="MR155">
            <v>0</v>
          </cell>
          <cell r="MS155">
            <v>0</v>
          </cell>
          <cell r="MT155">
            <v>0</v>
          </cell>
          <cell r="MU155">
            <v>0</v>
          </cell>
          <cell r="MV155">
            <v>0</v>
          </cell>
          <cell r="MW155">
            <v>0</v>
          </cell>
          <cell r="MX155">
            <v>0</v>
          </cell>
          <cell r="MY155">
            <v>0</v>
          </cell>
          <cell r="MZ155">
            <v>0</v>
          </cell>
          <cell r="NA155">
            <v>0</v>
          </cell>
          <cell r="NB155">
            <v>0</v>
          </cell>
          <cell r="NC155">
            <v>0</v>
          </cell>
          <cell r="ND155">
            <v>0</v>
          </cell>
          <cell r="NE155">
            <v>0</v>
          </cell>
          <cell r="NF155">
            <v>0</v>
          </cell>
          <cell r="NG155">
            <v>0</v>
          </cell>
          <cell r="NH155">
            <v>0</v>
          </cell>
          <cell r="NI155">
            <v>0</v>
          </cell>
          <cell r="NJ155">
            <v>0</v>
          </cell>
          <cell r="NK155">
            <v>0</v>
          </cell>
          <cell r="NL155">
            <v>0</v>
          </cell>
          <cell r="NM155">
            <v>0</v>
          </cell>
          <cell r="NN155">
            <v>0</v>
          </cell>
          <cell r="NO155">
            <v>0</v>
          </cell>
          <cell r="NP155">
            <v>0</v>
          </cell>
          <cell r="NQ155">
            <v>0</v>
          </cell>
          <cell r="NR155">
            <v>0</v>
          </cell>
          <cell r="NS155">
            <v>0</v>
          </cell>
          <cell r="NT155">
            <v>0</v>
          </cell>
          <cell r="NU155">
            <v>0</v>
          </cell>
          <cell r="NV155">
            <v>0</v>
          </cell>
          <cell r="NW155">
            <v>0</v>
          </cell>
          <cell r="NX155">
            <v>0</v>
          </cell>
          <cell r="NY155">
            <v>0</v>
          </cell>
          <cell r="NZ155">
            <v>0</v>
          </cell>
          <cell r="OA155">
            <v>0</v>
          </cell>
          <cell r="OB155">
            <v>0</v>
          </cell>
          <cell r="OC155">
            <v>0</v>
          </cell>
          <cell r="OD155">
            <v>0</v>
          </cell>
          <cell r="OE155">
            <v>0</v>
          </cell>
          <cell r="OG155">
            <v>0</v>
          </cell>
          <cell r="OH155">
            <v>0</v>
          </cell>
          <cell r="OI155">
            <v>0</v>
          </cell>
        </row>
        <row r="156">
          <cell r="A156" t="str">
            <v>Recoveries</v>
          </cell>
          <cell r="B156" t="str">
            <v>SUMIF</v>
          </cell>
          <cell r="D156" t="str">
            <v>Recoveries</v>
          </cell>
          <cell r="E156">
            <v>-3327.6602088260561</v>
          </cell>
          <cell r="F156">
            <v>-2236.3188255165296</v>
          </cell>
          <cell r="G156">
            <v>-2714.2339487536897</v>
          </cell>
          <cell r="H156">
            <v>-3021.0853780539078</v>
          </cell>
          <cell r="I156">
            <v>-2925.5795333104325</v>
          </cell>
          <cell r="J156">
            <v>-3911.3285027095567</v>
          </cell>
          <cell r="K156">
            <v>-3431.9674409089707</v>
          </cell>
          <cell r="L156">
            <v>-3629.0377663751869</v>
          </cell>
          <cell r="M156">
            <v>-2514.931695972029</v>
          </cell>
          <cell r="N156">
            <v>-3058.0647927655218</v>
          </cell>
          <cell r="O156">
            <v>-3093.9751977726478</v>
          </cell>
          <cell r="P156">
            <v>-3432.2935409262705</v>
          </cell>
          <cell r="Q156">
            <v>-3577.6470596144045</v>
          </cell>
          <cell r="R156">
            <v>-3405.379277026987</v>
          </cell>
          <cell r="S156">
            <v>-3103.9370175270824</v>
          </cell>
          <cell r="T156">
            <v>-3139.9963563776355</v>
          </cell>
          <cell r="U156">
            <v>-3828.139042592245</v>
          </cell>
          <cell r="V156">
            <v>-3474.8717953418077</v>
          </cell>
          <cell r="W156">
            <v>-4124.6850885058166</v>
          </cell>
          <cell r="X156">
            <v>-3973.8699174137059</v>
          </cell>
          <cell r="Y156">
            <v>-2834.2634403724842</v>
          </cell>
          <cell r="Z156">
            <v>-3410.7638190116295</v>
          </cell>
          <cell r="AA156">
            <v>-3399.8628914740752</v>
          </cell>
          <cell r="AB156">
            <v>-2633.9167727808644</v>
          </cell>
          <cell r="AC156">
            <v>-1576.012095</v>
          </cell>
          <cell r="AD156">
            <v>-2652.2108927999998</v>
          </cell>
          <cell r="AE156">
            <v>-3138</v>
          </cell>
          <cell r="AF156">
            <v>-2790.8049127356526</v>
          </cell>
          <cell r="AG156">
            <v>-3850.3130000000001</v>
          </cell>
          <cell r="AH156">
            <v>-3941</v>
          </cell>
          <cell r="AI156">
            <v>-4318.0191999999997</v>
          </cell>
          <cell r="AJ156">
            <v>-3822.2550000000001</v>
          </cell>
          <cell r="AK156">
            <v>-3606</v>
          </cell>
          <cell r="AL156">
            <v>-4012.8442999999997</v>
          </cell>
          <cell r="AM156">
            <v>-3561.24831251248</v>
          </cell>
          <cell r="AN156">
            <v>-3587.36787</v>
          </cell>
          <cell r="AO156">
            <v>-4309.1059999999998</v>
          </cell>
          <cell r="AP156">
            <v>-4838</v>
          </cell>
          <cell r="AQ156">
            <v>-4717.21713</v>
          </cell>
          <cell r="AR156">
            <v>-4190.1352299999999</v>
          </cell>
          <cell r="AS156">
            <v>-3071.1118000000001</v>
          </cell>
          <cell r="AT156">
            <v>-3625.5095299999998</v>
          </cell>
          <cell r="AU156">
            <v>-4363.8583099999996</v>
          </cell>
          <cell r="AV156">
            <v>-5065.9948899999999</v>
          </cell>
          <cell r="AW156">
            <v>-4328.7460799999999</v>
          </cell>
          <cell r="AX156">
            <v>-3738.4392799999996</v>
          </cell>
          <cell r="AY156">
            <v>-5699.1767099999997</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IA156">
            <v>-37546.463682679154</v>
          </cell>
          <cell r="IB156">
            <v>-38905.697513424333</v>
          </cell>
          <cell r="IC156">
            <v>-43589.169488048137</v>
          </cell>
          <cell r="ID156">
            <v>-43638.188959999992</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F156">
            <v>0</v>
          </cell>
          <cell r="KG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cell r="LJ156">
            <v>0</v>
          </cell>
          <cell r="LK156">
            <v>0</v>
          </cell>
          <cell r="LL156">
            <v>0</v>
          </cell>
          <cell r="LM156">
            <v>0</v>
          </cell>
          <cell r="LN156">
            <v>0</v>
          </cell>
          <cell r="LO156">
            <v>0</v>
          </cell>
          <cell r="LP156">
            <v>0</v>
          </cell>
          <cell r="LQ156">
            <v>0</v>
          </cell>
          <cell r="LR156">
            <v>0</v>
          </cell>
          <cell r="LS156">
            <v>0</v>
          </cell>
          <cell r="LT156">
            <v>0</v>
          </cell>
          <cell r="LU156">
            <v>0</v>
          </cell>
          <cell r="LV156">
            <v>0</v>
          </cell>
          <cell r="LW156">
            <v>0</v>
          </cell>
          <cell r="LX156">
            <v>0</v>
          </cell>
          <cell r="LY156">
            <v>0</v>
          </cell>
          <cell r="LZ156">
            <v>0</v>
          </cell>
          <cell r="MA156">
            <v>0</v>
          </cell>
          <cell r="MB156">
            <v>0</v>
          </cell>
          <cell r="MC156">
            <v>0</v>
          </cell>
          <cell r="MD156">
            <v>0</v>
          </cell>
          <cell r="MF156">
            <v>0</v>
          </cell>
          <cell r="MG156">
            <v>0</v>
          </cell>
          <cell r="MH156">
            <v>0</v>
          </cell>
          <cell r="MJ156">
            <v>0</v>
          </cell>
          <cell r="MK156">
            <v>0</v>
          </cell>
          <cell r="ML156">
            <v>0</v>
          </cell>
          <cell r="MM156">
            <v>0</v>
          </cell>
          <cell r="MN156">
            <v>0</v>
          </cell>
          <cell r="MO156">
            <v>0</v>
          </cell>
          <cell r="MP156">
            <v>0</v>
          </cell>
          <cell r="MQ156">
            <v>0</v>
          </cell>
          <cell r="MR156">
            <v>0</v>
          </cell>
          <cell r="MS156">
            <v>0</v>
          </cell>
          <cell r="MT156">
            <v>0</v>
          </cell>
          <cell r="MU156">
            <v>0</v>
          </cell>
          <cell r="MV156">
            <v>0</v>
          </cell>
          <cell r="MW156">
            <v>0</v>
          </cell>
          <cell r="MX156">
            <v>0</v>
          </cell>
          <cell r="MY156">
            <v>0</v>
          </cell>
          <cell r="MZ156">
            <v>0</v>
          </cell>
          <cell r="NA156">
            <v>0</v>
          </cell>
          <cell r="NB156">
            <v>0</v>
          </cell>
          <cell r="NC156">
            <v>0</v>
          </cell>
          <cell r="ND156">
            <v>0</v>
          </cell>
          <cell r="NE156">
            <v>0</v>
          </cell>
          <cell r="NF156">
            <v>0</v>
          </cell>
          <cell r="NG156">
            <v>0</v>
          </cell>
          <cell r="NH156">
            <v>0</v>
          </cell>
          <cell r="NI156">
            <v>0</v>
          </cell>
          <cell r="NJ156">
            <v>0</v>
          </cell>
          <cell r="NK156">
            <v>0</v>
          </cell>
          <cell r="NL156">
            <v>0</v>
          </cell>
          <cell r="NM156">
            <v>0</v>
          </cell>
          <cell r="NN156">
            <v>0</v>
          </cell>
          <cell r="NO156">
            <v>0</v>
          </cell>
          <cell r="NP156">
            <v>0</v>
          </cell>
          <cell r="NQ156">
            <v>0</v>
          </cell>
          <cell r="NR156">
            <v>0</v>
          </cell>
          <cell r="NS156">
            <v>0</v>
          </cell>
          <cell r="NT156">
            <v>0</v>
          </cell>
          <cell r="NU156">
            <v>0</v>
          </cell>
          <cell r="NV156">
            <v>0</v>
          </cell>
          <cell r="NW156">
            <v>0</v>
          </cell>
          <cell r="NX156">
            <v>0</v>
          </cell>
          <cell r="NY156">
            <v>0</v>
          </cell>
          <cell r="NZ156">
            <v>0</v>
          </cell>
          <cell r="OA156">
            <v>0</v>
          </cell>
          <cell r="OB156">
            <v>0</v>
          </cell>
          <cell r="OC156">
            <v>0</v>
          </cell>
          <cell r="OD156">
            <v>0</v>
          </cell>
          <cell r="OE156">
            <v>0</v>
          </cell>
          <cell r="OG156">
            <v>0</v>
          </cell>
          <cell r="OH156">
            <v>0</v>
          </cell>
          <cell r="OI156">
            <v>0</v>
          </cell>
        </row>
        <row r="157">
          <cell r="A157" t="str">
            <v>IFRS Adj.</v>
          </cell>
          <cell r="B157" t="str">
            <v>SUMIF</v>
          </cell>
          <cell r="D157" t="str">
            <v>IFRS Adj.</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379</v>
          </cell>
          <cell r="AQ157">
            <v>711.38</v>
          </cell>
          <cell r="AR157">
            <v>1074</v>
          </cell>
          <cell r="AS157">
            <v>330.42879999999968</v>
          </cell>
          <cell r="AT157">
            <v>-765</v>
          </cell>
          <cell r="AU157">
            <v>2283.9056799999998</v>
          </cell>
          <cell r="AV157">
            <v>-1000.0051100000001</v>
          </cell>
          <cell r="AW157">
            <v>1331.4800800000003</v>
          </cell>
          <cell r="AX157">
            <v>860.86427999999978</v>
          </cell>
          <cell r="AY157">
            <v>2982.9717600000013</v>
          </cell>
          <cell r="AZ157">
            <v>8371.0489999999991</v>
          </cell>
          <cell r="BA157">
            <v>10096.585999999999</v>
          </cell>
          <cell r="BB157">
            <v>9262.7099999999991</v>
          </cell>
          <cell r="BC157">
            <v>7076.44</v>
          </cell>
          <cell r="BD157">
            <v>7609.7967599999993</v>
          </cell>
          <cell r="BE157">
            <v>8664.1320700817396</v>
          </cell>
          <cell r="BF157">
            <v>7910.0540000000001</v>
          </cell>
          <cell r="BG157">
            <v>7663.1859999999997</v>
          </cell>
          <cell r="BH157">
            <v>7553.0820000000003</v>
          </cell>
          <cell r="BI157">
            <v>8390.7090000000007</v>
          </cell>
          <cell r="BJ157">
            <v>6532.9089999999997</v>
          </cell>
          <cell r="BK157">
            <v>6189.6059999999998</v>
          </cell>
          <cell r="BL157">
            <v>4757.808</v>
          </cell>
          <cell r="BM157">
            <v>3902.4609999999998</v>
          </cell>
          <cell r="BN157">
            <v>6550.4380000000001</v>
          </cell>
          <cell r="BO157">
            <v>6265.1673499999997</v>
          </cell>
          <cell r="BP157">
            <v>3278.319</v>
          </cell>
          <cell r="BQ157">
            <v>6431.0479999999998</v>
          </cell>
          <cell r="BR157">
            <v>6440.2280000000001</v>
          </cell>
          <cell r="BS157">
            <v>5610.9279999999999</v>
          </cell>
          <cell r="BT157">
            <v>3905.5309999999999</v>
          </cell>
          <cell r="BU157">
            <v>4449.9769999999999</v>
          </cell>
          <cell r="BV157">
            <v>3900.7440000000001</v>
          </cell>
          <cell r="BW157">
            <v>2934.2949400000002</v>
          </cell>
          <cell r="BX157">
            <v>4350.99</v>
          </cell>
          <cell r="BY157">
            <v>4927.8154699999996</v>
          </cell>
          <cell r="BZ157">
            <v>4046.712</v>
          </cell>
          <cell r="CA157">
            <v>5869.0990000000002</v>
          </cell>
          <cell r="CB157">
            <v>4609.6809999999996</v>
          </cell>
          <cell r="CC157">
            <v>3990.6</v>
          </cell>
          <cell r="CD157">
            <v>5174.7219999999998</v>
          </cell>
          <cell r="CE157">
            <v>4437.5643099999998</v>
          </cell>
          <cell r="CF157">
            <v>4411.6289999999999</v>
          </cell>
          <cell r="CG157">
            <v>4909.4279999999999</v>
          </cell>
          <cell r="CH157">
            <v>3370.3389999999999</v>
          </cell>
          <cell r="CI157">
            <v>4123</v>
          </cell>
          <cell r="CJ157">
            <v>4973.2830000000004</v>
          </cell>
          <cell r="CK157">
            <v>5841.1102399999954</v>
          </cell>
          <cell r="CL157">
            <v>3903.3420000000001</v>
          </cell>
          <cell r="CM157">
            <v>4004.9490000000001</v>
          </cell>
          <cell r="CN157">
            <v>4634.884</v>
          </cell>
          <cell r="CO157">
            <v>5680.2650000000003</v>
          </cell>
          <cell r="CP157">
            <v>5361.3870000000006</v>
          </cell>
          <cell r="CQ157">
            <v>2247.0540000000001</v>
          </cell>
          <cell r="CR157">
            <v>4351.2269999999999</v>
          </cell>
          <cell r="CS157">
            <v>3647.0969999999998</v>
          </cell>
          <cell r="CT157">
            <v>3361.4009999999998</v>
          </cell>
          <cell r="CU157">
            <v>2540.87</v>
          </cell>
          <cell r="CV157">
            <v>5861.5529999999999</v>
          </cell>
          <cell r="CW157">
            <v>2078.2439999999997</v>
          </cell>
          <cell r="CX157">
            <v>3099.5630000000001</v>
          </cell>
          <cell r="CY157">
            <v>4507.6859999999997</v>
          </cell>
          <cell r="CZ157">
            <v>7983.6952472442999</v>
          </cell>
          <cell r="DA157">
            <v>6907.9189999999999</v>
          </cell>
          <cell r="DB157">
            <v>8526.4684690511804</v>
          </cell>
          <cell r="DC157">
            <v>3856.89680504738</v>
          </cell>
          <cell r="DD157">
            <v>3755.3818738478999</v>
          </cell>
          <cell r="DE157">
            <v>120.086617918716</v>
          </cell>
          <cell r="DF157">
            <v>3412.85818720411</v>
          </cell>
          <cell r="DG157">
            <v>981.921605541585</v>
          </cell>
          <cell r="DH157">
            <v>1770.7814711226342</v>
          </cell>
          <cell r="DI157">
            <v>2268.8573147059301</v>
          </cell>
          <cell r="DJ157">
            <v>5040.4660000000003</v>
          </cell>
          <cell r="DK157">
            <v>5713.1563999999998</v>
          </cell>
          <cell r="DL157">
            <v>7751.3190681320702</v>
          </cell>
          <cell r="DM157">
            <v>4297.0845263977299</v>
          </cell>
          <cell r="DN157">
            <v>4932.6752886819404</v>
          </cell>
          <cell r="DO157">
            <v>2957.7973958899797</v>
          </cell>
          <cell r="DP157">
            <v>5568.22809006855</v>
          </cell>
          <cell r="DQ157">
            <v>5982.4586388835996</v>
          </cell>
          <cell r="DR157">
            <v>4866.8126828780396</v>
          </cell>
          <cell r="DS157">
            <v>4507.5097240786299</v>
          </cell>
          <cell r="DT157">
            <v>7250.8563536700804</v>
          </cell>
          <cell r="DU157">
            <v>6623.7789520255592</v>
          </cell>
          <cell r="DV157">
            <v>10180.0571516253</v>
          </cell>
          <cell r="DW157">
            <v>13161.2174443932</v>
          </cell>
          <cell r="DX157">
            <v>7726.5614099730701</v>
          </cell>
          <cell r="DY157">
            <v>9347.2475560043313</v>
          </cell>
          <cell r="DZ157">
            <v>8704.1142782344359</v>
          </cell>
          <cell r="EA157">
            <v>9293.9973399999999</v>
          </cell>
          <cell r="EB157">
            <v>10357.048653691902</v>
          </cell>
          <cell r="EC157">
            <v>10580.5210033572</v>
          </cell>
          <cell r="ED157">
            <v>13614.1516689944</v>
          </cell>
          <cell r="EE157">
            <v>9143.3933016909414</v>
          </cell>
          <cell r="EF157">
            <v>13063.613923929299</v>
          </cell>
          <cell r="EG157">
            <v>11277.28347</v>
          </cell>
          <cell r="EH157">
            <v>10454.34907</v>
          </cell>
          <cell r="EI157">
            <v>12352.577370000001</v>
          </cell>
          <cell r="EJ157">
            <v>7400.7101599999996</v>
          </cell>
          <cell r="EK157">
            <v>8181.6967257905462</v>
          </cell>
          <cell r="EL157">
            <v>12850.265933736582</v>
          </cell>
          <cell r="EM157">
            <v>10711.393436372993</v>
          </cell>
          <cell r="EN157">
            <v>10487.286654396801</v>
          </cell>
          <cell r="EO157">
            <v>222.41817618096997</v>
          </cell>
          <cell r="EP157">
            <v>11353.539576659599</v>
          </cell>
          <cell r="EQ157">
            <v>9118.8660786277997</v>
          </cell>
          <cell r="ER157">
            <v>7036.5211200000003</v>
          </cell>
          <cell r="ES157">
            <v>12403.994206271202</v>
          </cell>
          <cell r="ET157">
            <v>12920.07999</v>
          </cell>
          <cell r="EU157">
            <v>12154.779586025799</v>
          </cell>
          <cell r="EV157">
            <v>13691.139886787361</v>
          </cell>
          <cell r="EW157">
            <v>14790.1231241271</v>
          </cell>
          <cell r="EX157">
            <v>13656.311663092731</v>
          </cell>
          <cell r="EY157">
            <v>12015.065294979469</v>
          </cell>
          <cell r="EZ157">
            <v>8357.1382377458067</v>
          </cell>
          <cell r="FA157">
            <v>13916.294867285802</v>
          </cell>
          <cell r="FB157">
            <v>15839.5880420424</v>
          </cell>
          <cell r="FC157">
            <v>14910.501769900598</v>
          </cell>
          <cell r="FD157">
            <v>9244.5559077114376</v>
          </cell>
          <cell r="FE157">
            <v>13914.357232288099</v>
          </cell>
          <cell r="FF157">
            <v>12638.798937217074</v>
          </cell>
          <cell r="FG157">
            <v>14948.697798995185</v>
          </cell>
          <cell r="FH157">
            <v>10284.616968163829</v>
          </cell>
          <cell r="FI157">
            <v>13127.187570164524</v>
          </cell>
          <cell r="FJ157">
            <v>17739.881320934997</v>
          </cell>
          <cell r="FK157">
            <v>14206.264825587801</v>
          </cell>
          <cell r="FL157">
            <v>2855.5925099999999</v>
          </cell>
          <cell r="FM157">
            <v>3023.9186</v>
          </cell>
          <cell r="FN157">
            <v>12287.861168416493</v>
          </cell>
          <cell r="FO157">
            <v>5214.1351800000002</v>
          </cell>
          <cell r="FP157">
            <v>14936.15485244079</v>
          </cell>
          <cell r="FQ157">
            <v>11864.653612838301</v>
          </cell>
          <cell r="FR157">
            <v>-461.04145</v>
          </cell>
          <cell r="FS157">
            <v>3920.5617660808657</v>
          </cell>
          <cell r="FT157">
            <v>3213.9200900005426</v>
          </cell>
          <cell r="FU157">
            <v>3138.1920800000003</v>
          </cell>
          <cell r="FV157">
            <v>-29975.069181368723</v>
          </cell>
          <cell r="FW157">
            <v>-2431.9833899999999</v>
          </cell>
          <cell r="FX157">
            <v>601.79934000000003</v>
          </cell>
          <cell r="FY157">
            <v>1215.02908</v>
          </cell>
          <cell r="FZ157">
            <v>6944.7455499999996</v>
          </cell>
          <cell r="GA157">
            <v>2000.6020800000001</v>
          </cell>
          <cell r="GB157">
            <v>4509.6292599999997</v>
          </cell>
          <cell r="GC157">
            <v>3049.8445099999999</v>
          </cell>
          <cell r="GD157">
            <v>208.74374</v>
          </cell>
          <cell r="GE157">
            <v>4376.0085899999995</v>
          </cell>
          <cell r="GF157">
            <v>6354.7536799999998</v>
          </cell>
          <cell r="GG157">
            <v>-267.86667</v>
          </cell>
          <cell r="GH157">
            <v>-3757.2323700000002</v>
          </cell>
          <cell r="GI157">
            <v>7947.1454899999999</v>
          </cell>
          <cell r="GJ157">
            <v>6409.7039310381188</v>
          </cell>
          <cell r="GK157">
            <v>6472.2459420386194</v>
          </cell>
          <cell r="GL157">
            <v>6582.4753891992032</v>
          </cell>
          <cell r="GM157">
            <v>6729.6464030520665</v>
          </cell>
          <cell r="GN157">
            <v>6879.3069923034627</v>
          </cell>
          <cell r="GO157">
            <v>6986.3427178477441</v>
          </cell>
          <cell r="GP157">
            <v>6104.9873881632493</v>
          </cell>
          <cell r="GQ157">
            <v>6055.0490897185273</v>
          </cell>
          <cell r="GR157">
            <v>6053.1348172650078</v>
          </cell>
          <cell r="GS157">
            <v>6041.9440620643327</v>
          </cell>
          <cell r="GT157">
            <v>6026.6100520801665</v>
          </cell>
          <cell r="GU157">
            <v>6017.1453992417419</v>
          </cell>
          <cell r="GV157">
            <v>6053.1408692426094</v>
          </cell>
          <cell r="GW157">
            <v>5999.5991706159766</v>
          </cell>
          <cell r="GX157">
            <v>5943.5753919076969</v>
          </cell>
          <cell r="GY157">
            <v>5916.4780039977968</v>
          </cell>
          <cell r="GZ157">
            <v>5910.2799300944544</v>
          </cell>
          <cell r="HA157">
            <v>5927.3355666717771</v>
          </cell>
          <cell r="HB157">
            <v>6335.2051517602695</v>
          </cell>
          <cell r="HC157">
            <v>6300.067670321554</v>
          </cell>
          <cell r="HD157">
            <v>6314.3256470940714</v>
          </cell>
          <cell r="HE157">
            <v>6317.585781459079</v>
          </cell>
          <cell r="HF157">
            <v>6314.4500321552514</v>
          </cell>
          <cell r="HG157">
            <v>6316.0976502681724</v>
          </cell>
          <cell r="HH157">
            <v>6364.5416859144889</v>
          </cell>
          <cell r="HI157">
            <v>6317.7961891105688</v>
          </cell>
          <cell r="HJ157">
            <v>6267.3307596366858</v>
          </cell>
          <cell r="HK157">
            <v>6247.6200575297453</v>
          </cell>
          <cell r="HL157">
            <v>6249.4256666216461</v>
          </cell>
          <cell r="HM157">
            <v>6274.1626738673085</v>
          </cell>
          <cell r="HN157">
            <v>6708.2846746188188</v>
          </cell>
          <cell r="HO157">
            <v>6669.5568349203595</v>
          </cell>
          <cell r="HP157">
            <v>6683.0914400035545</v>
          </cell>
          <cell r="HQ157">
            <v>6685.0035157473058</v>
          </cell>
          <cell r="HR157">
            <v>6680.2452682205112</v>
          </cell>
          <cell r="HS157">
            <v>6680.8890567094386</v>
          </cell>
          <cell r="HT157">
            <v>6731.7464879361578</v>
          </cell>
          <cell r="HU157">
            <v>6681.89136582828</v>
          </cell>
          <cell r="HV157">
            <v>6627.4314909515051</v>
          </cell>
          <cell r="HW157">
            <v>6605.3975614575465</v>
          </cell>
          <cell r="HX157">
            <v>6606.2460686895001</v>
          </cell>
          <cell r="HY157">
            <v>6631.6214297144625</v>
          </cell>
          <cell r="IA157">
            <v>0</v>
          </cell>
          <cell r="IB157">
            <v>0</v>
          </cell>
          <cell r="IC157">
            <v>0</v>
          </cell>
          <cell r="ID157">
            <v>26656.660489999998</v>
          </cell>
          <cell r="IE157">
            <v>85512.893830081739</v>
          </cell>
          <cell r="IF157">
            <v>59045.480759999999</v>
          </cell>
          <cell r="IG157">
            <v>55757.167549999998</v>
          </cell>
          <cell r="IH157">
            <v>47672.272999999994</v>
          </cell>
          <cell r="II157">
            <v>47192.115591683723</v>
          </cell>
          <cell r="IJ157">
            <v>65492.143120706183</v>
          </cell>
          <cell r="IK157">
            <v>126449.20720189408</v>
          </cell>
          <cell r="IL157">
            <v>112573.61850803652</v>
          </cell>
          <cell r="IM157">
            <v>155409.93560198665</v>
          </cell>
          <cell r="IN157">
            <v>133127.76334475901</v>
          </cell>
          <cell r="IO157">
            <v>-4273.7702652873131</v>
          </cell>
          <cell r="IP157">
            <v>54921.273835479209</v>
          </cell>
          <cell r="IQ157">
            <v>72049.27974106335</v>
          </cell>
          <cell r="IR157">
            <v>75618.608965738851</v>
          </cell>
          <cell r="IS157">
            <v>79991.405194797451</v>
          </cell>
          <cell r="IU157">
            <v>31067.836005991569</v>
          </cell>
          <cell r="IV157">
            <v>27345.359174238765</v>
          </cell>
          <cell r="IW157">
            <v>34551.721326043502</v>
          </cell>
          <cell r="IX157">
            <v>33484.290695620242</v>
          </cell>
          <cell r="IY157">
            <v>30207.636600000002</v>
          </cell>
          <cell r="IZ157">
            <v>31743.356095900122</v>
          </cell>
          <cell r="JA157">
            <v>22063.244407237369</v>
          </cell>
          <cell r="JB157">
            <v>28559.381404899003</v>
          </cell>
          <cell r="JC157">
            <v>38765.999462813161</v>
          </cell>
          <cell r="JD157">
            <v>40461.500082199302</v>
          </cell>
          <cell r="JE157">
            <v>38113.021147074011</v>
          </cell>
          <cell r="JF157">
            <v>38069.414909900137</v>
          </cell>
          <cell r="JG157">
            <v>37872.11370437609</v>
          </cell>
          <cell r="JH157">
            <v>45073.333716687324</v>
          </cell>
          <cell r="JI157">
            <v>18167.372278416493</v>
          </cell>
          <cell r="JJ157">
            <v>32014.943645279091</v>
          </cell>
          <cell r="JK157">
            <v>6673.4404060814086</v>
          </cell>
          <cell r="JL157">
            <v>-29268.860491368723</v>
          </cell>
          <cell r="JM157">
            <v>8761.5739699999995</v>
          </cell>
          <cell r="JN157">
            <v>9560.0758500000011</v>
          </cell>
          <cell r="JO157">
            <v>10939.506009999999</v>
          </cell>
          <cell r="JP157">
            <v>3922.0464499999998</v>
          </cell>
          <cell r="JQ157">
            <v>19464.425262275941</v>
          </cell>
          <cell r="JR157">
            <v>20595.296113203272</v>
          </cell>
          <cell r="JS157">
            <v>18213.171295146785</v>
          </cell>
          <cell r="JT157">
            <v>18085.69951338624</v>
          </cell>
          <cell r="JU157">
            <v>17996.315431766281</v>
          </cell>
          <cell r="JV157">
            <v>17754.093500764029</v>
          </cell>
          <cell r="JW157">
            <v>18949.598469175897</v>
          </cell>
          <cell r="JX157">
            <v>18948.133463882503</v>
          </cell>
          <cell r="JY157">
            <v>18949.668634661743</v>
          </cell>
          <cell r="JZ157">
            <v>18771.208398018698</v>
          </cell>
          <cell r="KA157">
            <v>20060.932949542734</v>
          </cell>
          <cell r="KB157">
            <v>20046.137840677256</v>
          </cell>
          <cell r="KC157">
            <v>20041.069344715943</v>
          </cell>
          <cell r="KD157">
            <v>19843.265059861507</v>
          </cell>
          <cell r="KF157">
            <v>-22595.420085287315</v>
          </cell>
          <cell r="KG157">
            <v>14861.552459999999</v>
          </cell>
          <cell r="KI157">
            <v>12920.07999</v>
          </cell>
          <cell r="KJ157">
            <v>12154.779586025799</v>
          </cell>
          <cell r="KK157">
            <v>13691.139886787361</v>
          </cell>
          <cell r="KL157">
            <v>14790.1231241271</v>
          </cell>
          <cell r="KM157">
            <v>13656.311663092731</v>
          </cell>
          <cell r="KN157">
            <v>12015.065294979469</v>
          </cell>
          <cell r="KO157">
            <v>8357.1382377458067</v>
          </cell>
          <cell r="KP157">
            <v>13916.294867285802</v>
          </cell>
          <cell r="KQ157">
            <v>15839.5880420424</v>
          </cell>
          <cell r="KR157">
            <v>14910.501769900598</v>
          </cell>
          <cell r="KS157">
            <v>9244.5559077114376</v>
          </cell>
          <cell r="KT157">
            <v>13914.357232288099</v>
          </cell>
          <cell r="KU157">
            <v>12638.798937217074</v>
          </cell>
          <cell r="KV157">
            <v>14948.697798995185</v>
          </cell>
          <cell r="KW157">
            <v>10284.616968163829</v>
          </cell>
          <cell r="KX157">
            <v>13127.187570164524</v>
          </cell>
          <cell r="KY157">
            <v>17739.881320934997</v>
          </cell>
          <cell r="KZ157">
            <v>14206.264825587801</v>
          </cell>
          <cell r="LA157">
            <v>2855.5925099999999</v>
          </cell>
          <cell r="LB157">
            <v>3023.9186</v>
          </cell>
          <cell r="LC157">
            <v>12287.861168416493</v>
          </cell>
          <cell r="LD157">
            <v>5214.1351800000002</v>
          </cell>
          <cell r="LE157">
            <v>14936.15485244079</v>
          </cell>
          <cell r="LF157">
            <v>11864.653612838301</v>
          </cell>
          <cell r="LG157">
            <v>-461.04145</v>
          </cell>
          <cell r="LH157">
            <v>3920.5617660808657</v>
          </cell>
          <cell r="LI157">
            <v>3213.9200900005426</v>
          </cell>
          <cell r="LJ157">
            <v>3138.1920800000003</v>
          </cell>
          <cell r="LK157">
            <v>-29975.069181368723</v>
          </cell>
          <cell r="LL157">
            <v>-2431.9833899999999</v>
          </cell>
          <cell r="LM157">
            <v>601.79934000000003</v>
          </cell>
          <cell r="LN157">
            <v>1215.02908</v>
          </cell>
          <cell r="LO157">
            <v>6944.7455499999996</v>
          </cell>
          <cell r="LP157">
            <v>2000.6020800000001</v>
          </cell>
          <cell r="LQ157">
            <v>4509.6292599999997</v>
          </cell>
          <cell r="LR157">
            <v>5641.1247130852071</v>
          </cell>
          <cell r="LS157">
            <v>208.74374</v>
          </cell>
          <cell r="LT157">
            <v>4376.0085899999995</v>
          </cell>
          <cell r="LU157">
            <v>6354.7536799999998</v>
          </cell>
          <cell r="LV157">
            <v>6066.6354387876881</v>
          </cell>
          <cell r="LW157">
            <v>6231.8384662466697</v>
          </cell>
          <cell r="LX157">
            <v>6373.507704702336</v>
          </cell>
          <cell r="LY157">
            <v>6468.7981115912908</v>
          </cell>
          <cell r="LZ157">
            <v>6541.1235625680738</v>
          </cell>
          <cell r="MA157">
            <v>6660.7528676173197</v>
          </cell>
          <cell r="MB157">
            <v>6817.1351859164643</v>
          </cell>
          <cell r="MC157">
            <v>6975.9893582502264</v>
          </cell>
          <cell r="MD157">
            <v>7092.4597095173585</v>
          </cell>
          <cell r="MF157">
            <v>18671.981609736693</v>
          </cell>
          <cell r="MG157">
            <v>29611.487619736694</v>
          </cell>
          <cell r="MH157">
            <v>70167.746415197413</v>
          </cell>
          <cell r="MJ157">
            <v>12920.07999</v>
          </cell>
          <cell r="MK157">
            <v>12154.779586025799</v>
          </cell>
          <cell r="ML157">
            <v>13691.139886787361</v>
          </cell>
          <cell r="MM157">
            <v>11342.371998466826</v>
          </cell>
          <cell r="MN157">
            <v>11355.731986001563</v>
          </cell>
          <cell r="MO157">
            <v>11386.787744364934</v>
          </cell>
          <cell r="MP157">
            <v>11393.244450903039</v>
          </cell>
          <cell r="MQ157">
            <v>11398.793814442533</v>
          </cell>
          <cell r="MR157">
            <v>11492.907250500526</v>
          </cell>
          <cell r="MS157">
            <v>11643.43285965967</v>
          </cell>
          <cell r="MT157">
            <v>11741.064854958275</v>
          </cell>
          <cell r="MU157">
            <v>11718.694293668739</v>
          </cell>
          <cell r="MV157">
            <v>10291.795624306982</v>
          </cell>
          <cell r="MW157">
            <v>10457.180631610639</v>
          </cell>
          <cell r="MX157">
            <v>10609.942457144325</v>
          </cell>
          <cell r="MY157">
            <v>10707.127287481577</v>
          </cell>
          <cell r="MZ157">
            <v>10780.490639918175</v>
          </cell>
          <cell r="NA157">
            <v>10867.879158132424</v>
          </cell>
          <cell r="NB157">
            <v>10932.242360847058</v>
          </cell>
          <cell r="NC157">
            <v>10994.118586267714</v>
          </cell>
          <cell r="ND157">
            <v>11129.991445692938</v>
          </cell>
          <cell r="NE157">
            <v>11312.445419608992</v>
          </cell>
          <cell r="NF157">
            <v>11447.52834500371</v>
          </cell>
          <cell r="NG157">
            <v>11477.641004131952</v>
          </cell>
          <cell r="NH157">
            <v>11527.147661549441</v>
          </cell>
          <cell r="NI157">
            <v>11666.38580642432</v>
          </cell>
          <cell r="NJ157">
            <v>11793.68938033837</v>
          </cell>
          <cell r="NK157">
            <v>11865.096605214343</v>
          </cell>
          <cell r="NL157">
            <v>11912.974422114892</v>
          </cell>
          <cell r="NM157">
            <v>11975.963804247986</v>
          </cell>
          <cell r="NN157">
            <v>12016.309539196722</v>
          </cell>
          <cell r="NO157">
            <v>12054.875175680138</v>
          </cell>
          <cell r="NP157">
            <v>12169.772124127257</v>
          </cell>
          <cell r="NQ157">
            <v>12333.010997517382</v>
          </cell>
          <cell r="NR157">
            <v>12448.554671626167</v>
          </cell>
          <cell r="NS157">
            <v>12457.331433404504</v>
          </cell>
          <cell r="NT157">
            <v>11527.147661549441</v>
          </cell>
          <cell r="NU157">
            <v>11666.38580642432</v>
          </cell>
          <cell r="NV157">
            <v>11793.68938033837</v>
          </cell>
          <cell r="NW157">
            <v>11865.096605214343</v>
          </cell>
          <cell r="NX157">
            <v>11912.974422114892</v>
          </cell>
          <cell r="NY157">
            <v>11975.963804247986</v>
          </cell>
          <cell r="NZ157">
            <v>12016.309539196722</v>
          </cell>
          <cell r="OA157">
            <v>12054.875175680138</v>
          </cell>
          <cell r="OB157">
            <v>12169.772124127257</v>
          </cell>
          <cell r="OC157">
            <v>12333.010997517382</v>
          </cell>
          <cell r="OD157">
            <v>12448.554671626167</v>
          </cell>
          <cell r="OE157">
            <v>12457.331433404504</v>
          </cell>
          <cell r="OG157">
            <v>35754.034831577221</v>
          </cell>
          <cell r="OH157">
            <v>70741.257679889357</v>
          </cell>
          <cell r="OI157">
            <v>144221.11162144152</v>
          </cell>
        </row>
        <row r="158">
          <cell r="A158" t="str">
            <v>Fraud/Other Loss Items</v>
          </cell>
          <cell r="B158" t="str">
            <v>SUMIF</v>
          </cell>
          <cell r="D158" t="str">
            <v>Fraud/Other Loss Items</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183.65830067111</v>
          </cell>
          <cell r="AW158">
            <v>0</v>
          </cell>
          <cell r="AX158">
            <v>0</v>
          </cell>
          <cell r="AY158">
            <v>-2580.2718500000001</v>
          </cell>
          <cell r="AZ158">
            <v>1333.3330000000001</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18.97542</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72.231999999999999</v>
          </cell>
          <cell r="DP158">
            <v>0</v>
          </cell>
          <cell r="DQ158">
            <v>0</v>
          </cell>
          <cell r="DR158">
            <v>0</v>
          </cell>
          <cell r="DS158">
            <v>0</v>
          </cell>
          <cell r="DT158">
            <v>0</v>
          </cell>
          <cell r="DU158">
            <v>168.304</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IA158">
            <v>0</v>
          </cell>
          <cell r="IB158">
            <v>0</v>
          </cell>
          <cell r="IC158">
            <v>0</v>
          </cell>
          <cell r="ID158">
            <v>-1063.2805493288902</v>
          </cell>
          <cell r="IE158">
            <v>0</v>
          </cell>
          <cell r="IF158">
            <v>0</v>
          </cell>
          <cell r="IG158">
            <v>0</v>
          </cell>
          <cell r="IH158">
            <v>0</v>
          </cell>
          <cell r="II158">
            <v>18.97542</v>
          </cell>
          <cell r="IJ158">
            <v>240.536</v>
          </cell>
          <cell r="IK158">
            <v>0</v>
          </cell>
          <cell r="IL158">
            <v>0</v>
          </cell>
          <cell r="IM158">
            <v>0</v>
          </cell>
          <cell r="IN158">
            <v>0</v>
          </cell>
          <cell r="IO158">
            <v>0</v>
          </cell>
          <cell r="IP158">
            <v>0</v>
          </cell>
          <cell r="IQ158">
            <v>0</v>
          </cell>
          <cell r="IR158">
            <v>0</v>
          </cell>
          <cell r="IS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F158">
            <v>0</v>
          </cell>
          <cell r="KG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cell r="LJ158">
            <v>0</v>
          </cell>
          <cell r="LK158">
            <v>0</v>
          </cell>
          <cell r="LL158">
            <v>0</v>
          </cell>
          <cell r="LM158">
            <v>0</v>
          </cell>
          <cell r="LN158">
            <v>0</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v>
          </cell>
          <cell r="MC158">
            <v>0</v>
          </cell>
          <cell r="MD158">
            <v>0</v>
          </cell>
          <cell r="MF158">
            <v>0</v>
          </cell>
          <cell r="MG158">
            <v>0</v>
          </cell>
          <cell r="MH158">
            <v>0</v>
          </cell>
          <cell r="MJ158">
            <v>0</v>
          </cell>
          <cell r="MK158">
            <v>0</v>
          </cell>
          <cell r="ML158">
            <v>0</v>
          </cell>
          <cell r="MM158">
            <v>0</v>
          </cell>
          <cell r="MN158">
            <v>0</v>
          </cell>
          <cell r="MO158">
            <v>0</v>
          </cell>
          <cell r="MP158">
            <v>0</v>
          </cell>
          <cell r="MQ158">
            <v>0</v>
          </cell>
          <cell r="MR158">
            <v>0</v>
          </cell>
          <cell r="MS158">
            <v>0</v>
          </cell>
          <cell r="MT158">
            <v>0</v>
          </cell>
          <cell r="MU158">
            <v>0</v>
          </cell>
          <cell r="MV158">
            <v>0</v>
          </cell>
          <cell r="MW158">
            <v>0</v>
          </cell>
          <cell r="MX158">
            <v>0</v>
          </cell>
          <cell r="MY158">
            <v>0</v>
          </cell>
          <cell r="MZ158">
            <v>0</v>
          </cell>
          <cell r="NA158">
            <v>0</v>
          </cell>
          <cell r="NB158">
            <v>0</v>
          </cell>
          <cell r="NC158">
            <v>0</v>
          </cell>
          <cell r="ND158">
            <v>0</v>
          </cell>
          <cell r="NE158">
            <v>0</v>
          </cell>
          <cell r="NF158">
            <v>0</v>
          </cell>
          <cell r="NG158">
            <v>0</v>
          </cell>
          <cell r="NH158">
            <v>0</v>
          </cell>
          <cell r="NI158">
            <v>0</v>
          </cell>
          <cell r="NJ158">
            <v>0</v>
          </cell>
          <cell r="NK158">
            <v>0</v>
          </cell>
          <cell r="NL158">
            <v>0</v>
          </cell>
          <cell r="NM158">
            <v>0</v>
          </cell>
          <cell r="NN158">
            <v>0</v>
          </cell>
          <cell r="NO158">
            <v>0</v>
          </cell>
          <cell r="NP158">
            <v>0</v>
          </cell>
          <cell r="NQ158">
            <v>0</v>
          </cell>
          <cell r="NR158">
            <v>0</v>
          </cell>
          <cell r="NS158">
            <v>0</v>
          </cell>
          <cell r="NT158">
            <v>0</v>
          </cell>
          <cell r="NU158">
            <v>0</v>
          </cell>
          <cell r="NV158">
            <v>0</v>
          </cell>
          <cell r="NW158">
            <v>0</v>
          </cell>
          <cell r="NX158">
            <v>0</v>
          </cell>
          <cell r="NY158">
            <v>0</v>
          </cell>
          <cell r="NZ158">
            <v>0</v>
          </cell>
          <cell r="OA158">
            <v>0</v>
          </cell>
          <cell r="OB158">
            <v>0</v>
          </cell>
          <cell r="OC158">
            <v>0</v>
          </cell>
          <cell r="OD158">
            <v>0</v>
          </cell>
          <cell r="OE158">
            <v>0</v>
          </cell>
          <cell r="OG158">
            <v>0</v>
          </cell>
          <cell r="OH158">
            <v>0</v>
          </cell>
          <cell r="OI158">
            <v>0</v>
          </cell>
        </row>
        <row r="159">
          <cell r="A159" t="str">
            <v>LLR</v>
          </cell>
          <cell r="B159" t="str">
            <v>SUMIF</v>
          </cell>
          <cell r="D159" t="str">
            <v>LLR</v>
          </cell>
          <cell r="E159">
            <v>0</v>
          </cell>
          <cell r="F159">
            <v>0</v>
          </cell>
          <cell r="G159">
            <v>300.89923857874874</v>
          </cell>
          <cell r="H159">
            <v>0</v>
          </cell>
          <cell r="I159">
            <v>0</v>
          </cell>
          <cell r="J159">
            <v>-380.26804892318256</v>
          </cell>
          <cell r="K159">
            <v>0</v>
          </cell>
          <cell r="L159">
            <v>0</v>
          </cell>
          <cell r="M159">
            <v>-2014.2739974411543</v>
          </cell>
          <cell r="N159">
            <v>2591.7641326894541</v>
          </cell>
          <cell r="O159">
            <v>0</v>
          </cell>
          <cell r="P159">
            <v>-1169.9740503120324</v>
          </cell>
          <cell r="Q159">
            <v>0</v>
          </cell>
          <cell r="R159">
            <v>0</v>
          </cell>
          <cell r="S159">
            <v>1137.240789726801</v>
          </cell>
          <cell r="T159">
            <v>0</v>
          </cell>
          <cell r="U159">
            <v>0</v>
          </cell>
          <cell r="V159">
            <v>3316.6911408295623</v>
          </cell>
          <cell r="W159">
            <v>0</v>
          </cell>
          <cell r="X159">
            <v>0</v>
          </cell>
          <cell r="Y159">
            <v>0</v>
          </cell>
          <cell r="Z159">
            <v>2719.1531314905196</v>
          </cell>
          <cell r="AA159">
            <v>0</v>
          </cell>
          <cell r="AB159">
            <v>6970.0723108301372</v>
          </cell>
          <cell r="AC159">
            <v>4062.608956</v>
          </cell>
          <cell r="AD159">
            <v>0</v>
          </cell>
          <cell r="AE159">
            <v>34796</v>
          </cell>
          <cell r="AF159">
            <v>0</v>
          </cell>
          <cell r="AG159">
            <v>0</v>
          </cell>
          <cell r="AH159">
            <v>-1856</v>
          </cell>
          <cell r="AI159">
            <v>0</v>
          </cell>
          <cell r="AJ159">
            <v>0</v>
          </cell>
          <cell r="AK159">
            <v>0</v>
          </cell>
          <cell r="AL159">
            <v>0</v>
          </cell>
          <cell r="AM159">
            <v>0</v>
          </cell>
          <cell r="AN159">
            <v>0</v>
          </cell>
          <cell r="AO159">
            <v>0</v>
          </cell>
          <cell r="AP159">
            <v>0</v>
          </cell>
          <cell r="AQ159">
            <v>0</v>
          </cell>
          <cell r="AR159">
            <v>0</v>
          </cell>
          <cell r="AS159">
            <v>5232.0950000000003</v>
          </cell>
          <cell r="AT159">
            <v>0</v>
          </cell>
          <cell r="AU159">
            <v>3291.5540000000001</v>
          </cell>
          <cell r="AV159">
            <v>0</v>
          </cell>
          <cell r="AW159">
            <v>0</v>
          </cell>
          <cell r="AX159">
            <v>0</v>
          </cell>
          <cell r="AY159">
            <v>0</v>
          </cell>
          <cell r="AZ159">
            <v>0</v>
          </cell>
          <cell r="BA159">
            <v>3387.931</v>
          </cell>
          <cell r="BB159">
            <v>0</v>
          </cell>
          <cell r="BC159">
            <v>0</v>
          </cell>
          <cell r="BD159">
            <v>0</v>
          </cell>
          <cell r="BE159">
            <v>0</v>
          </cell>
          <cell r="BF159">
            <v>0</v>
          </cell>
          <cell r="BG159">
            <v>-5000</v>
          </cell>
          <cell r="BH159">
            <v>0</v>
          </cell>
          <cell r="BI159">
            <v>0</v>
          </cell>
          <cell r="BJ159">
            <v>0</v>
          </cell>
          <cell r="BK159">
            <v>0</v>
          </cell>
          <cell r="BL159">
            <v>3383.2820000000002</v>
          </cell>
          <cell r="BM159">
            <v>3222</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-777.77800000000002</v>
          </cell>
          <cell r="CU159">
            <v>-777.77800000000002</v>
          </cell>
          <cell r="CV159">
            <v>-777.77800000000002</v>
          </cell>
          <cell r="CW159">
            <v>-777.77800000000002</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-13163.8676078563</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-107654.782103929</v>
          </cell>
          <cell r="EG159">
            <v>0</v>
          </cell>
          <cell r="EH159">
            <v>0</v>
          </cell>
          <cell r="EI159">
            <v>0</v>
          </cell>
          <cell r="EJ159">
            <v>0</v>
          </cell>
          <cell r="EK159">
            <v>0</v>
          </cell>
          <cell r="EL159">
            <v>0</v>
          </cell>
          <cell r="EM159">
            <v>-126775.47390637299</v>
          </cell>
          <cell r="EN159">
            <v>364.06295</v>
          </cell>
          <cell r="EO159">
            <v>0</v>
          </cell>
          <cell r="EP159">
            <v>2284.3760000000002</v>
          </cell>
          <cell r="EQ159">
            <v>0</v>
          </cell>
          <cell r="ER159">
            <v>0</v>
          </cell>
          <cell r="ES159">
            <v>6807.777</v>
          </cell>
          <cell r="ET159">
            <v>0</v>
          </cell>
          <cell r="EU159">
            <v>0</v>
          </cell>
          <cell r="EV159">
            <v>0</v>
          </cell>
          <cell r="EW159">
            <v>-3400</v>
          </cell>
          <cell r="EX159">
            <v>0</v>
          </cell>
          <cell r="EY159">
            <v>0</v>
          </cell>
          <cell r="EZ159">
            <v>0</v>
          </cell>
          <cell r="FA159">
            <v>0</v>
          </cell>
          <cell r="FB159">
            <v>-1200</v>
          </cell>
          <cell r="FC159">
            <v>0</v>
          </cell>
          <cell r="FD159">
            <v>0</v>
          </cell>
          <cell r="FE159">
            <v>14144.073871633</v>
          </cell>
          <cell r="FF159">
            <v>0</v>
          </cell>
          <cell r="FG159">
            <v>0</v>
          </cell>
          <cell r="FH159">
            <v>0</v>
          </cell>
          <cell r="FI159">
            <v>0</v>
          </cell>
          <cell r="FJ159">
            <v>23279</v>
          </cell>
          <cell r="FK159">
            <v>28174.1264044122</v>
          </cell>
          <cell r="FL159">
            <v>0</v>
          </cell>
          <cell r="FM159">
            <v>0</v>
          </cell>
          <cell r="FN159">
            <v>-37619.691038416495</v>
          </cell>
          <cell r="FO159">
            <v>0</v>
          </cell>
          <cell r="FP159">
            <v>8620.0502475592093</v>
          </cell>
          <cell r="FQ159">
            <v>-81587.181005083301</v>
          </cell>
          <cell r="FR159">
            <v>0</v>
          </cell>
          <cell r="FS159">
            <v>1232.2068839191345</v>
          </cell>
          <cell r="FT159">
            <v>5756.9519999994582</v>
          </cell>
          <cell r="FU159">
            <v>0</v>
          </cell>
          <cell r="FV159">
            <v>26294.212371368722</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IA159">
            <v>-671.85272540816641</v>
          </cell>
          <cell r="IB159">
            <v>18205.76632887702</v>
          </cell>
          <cell r="IC159">
            <v>32940</v>
          </cell>
          <cell r="ID159">
            <v>11911.580000000002</v>
          </cell>
          <cell r="IE159">
            <v>1605.2820000000002</v>
          </cell>
          <cell r="IF159">
            <v>0</v>
          </cell>
          <cell r="IG159">
            <v>0</v>
          </cell>
          <cell r="IH159">
            <v>-3111.1120000000001</v>
          </cell>
          <cell r="II159">
            <v>0</v>
          </cell>
          <cell r="IJ159">
            <v>-13163.8676078563</v>
          </cell>
          <cell r="IK159">
            <v>-107654.782103929</v>
          </cell>
          <cell r="IL159">
            <v>-117319.25795637298</v>
          </cell>
          <cell r="IM159">
            <v>9544.0738716329997</v>
          </cell>
          <cell r="IN159">
            <v>-59133.695391528388</v>
          </cell>
          <cell r="IO159">
            <v>33283.371255287311</v>
          </cell>
          <cell r="IP159">
            <v>0</v>
          </cell>
          <cell r="IQ159">
            <v>0</v>
          </cell>
          <cell r="IR159">
            <v>0</v>
          </cell>
          <cell r="IS159">
            <v>0</v>
          </cell>
          <cell r="IU159">
            <v>0</v>
          </cell>
          <cell r="IV159">
            <v>0</v>
          </cell>
          <cell r="IW159">
            <v>0</v>
          </cell>
          <cell r="IX159">
            <v>-107654.782103929</v>
          </cell>
          <cell r="IY159">
            <v>0</v>
          </cell>
          <cell r="IZ159">
            <v>-126775.47390637299</v>
          </cell>
          <cell r="JA159">
            <v>2648.4389500000002</v>
          </cell>
          <cell r="JB159">
            <v>6807.777</v>
          </cell>
          <cell r="JC159">
            <v>0</v>
          </cell>
          <cell r="JD159">
            <v>-3400</v>
          </cell>
          <cell r="JE159">
            <v>-1200</v>
          </cell>
          <cell r="JF159">
            <v>14144.073871633</v>
          </cell>
          <cell r="JG159">
            <v>0</v>
          </cell>
          <cell r="JH159">
            <v>51453.1264044122</v>
          </cell>
          <cell r="JI159">
            <v>-37619.691038416495</v>
          </cell>
          <cell r="JJ159">
            <v>-72967.130757524093</v>
          </cell>
          <cell r="JK159">
            <v>6989.1588839185924</v>
          </cell>
          <cell r="JL159">
            <v>26294.212371368722</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F159">
            <v>33283.371255287311</v>
          </cell>
          <cell r="KG159">
            <v>0</v>
          </cell>
          <cell r="KI159">
            <v>0</v>
          </cell>
          <cell r="KJ159">
            <v>0</v>
          </cell>
          <cell r="KK159">
            <v>0</v>
          </cell>
          <cell r="KL159">
            <v>-3400</v>
          </cell>
          <cell r="KM159">
            <v>0</v>
          </cell>
          <cell r="KN159">
            <v>0</v>
          </cell>
          <cell r="KO159">
            <v>0</v>
          </cell>
          <cell r="KP159">
            <v>0</v>
          </cell>
          <cell r="KQ159">
            <v>-1200</v>
          </cell>
          <cell r="KR159">
            <v>0</v>
          </cell>
          <cell r="KS159">
            <v>0</v>
          </cell>
          <cell r="KT159">
            <v>14144.073871633</v>
          </cell>
          <cell r="KU159">
            <v>0</v>
          </cell>
          <cell r="KV159">
            <v>0</v>
          </cell>
          <cell r="KW159">
            <v>0</v>
          </cell>
          <cell r="KX159">
            <v>0</v>
          </cell>
          <cell r="KY159">
            <v>23279</v>
          </cell>
          <cell r="KZ159">
            <v>28174.1264044122</v>
          </cell>
          <cell r="LA159">
            <v>0</v>
          </cell>
          <cell r="LB159">
            <v>0</v>
          </cell>
          <cell r="LC159">
            <v>-37619.691038416495</v>
          </cell>
          <cell r="LD159">
            <v>0</v>
          </cell>
          <cell r="LE159">
            <v>8620.0502475592093</v>
          </cell>
          <cell r="LF159">
            <v>-81587.181005083301</v>
          </cell>
          <cell r="LG159">
            <v>0</v>
          </cell>
          <cell r="LH159">
            <v>1232.2068839191345</v>
          </cell>
          <cell r="LI159">
            <v>5756.9519999994582</v>
          </cell>
          <cell r="LJ159">
            <v>0</v>
          </cell>
          <cell r="LK159">
            <v>26294.212371368722</v>
          </cell>
          <cell r="LL159">
            <v>0</v>
          </cell>
          <cell r="LM159">
            <v>0</v>
          </cell>
          <cell r="LN159">
            <v>0</v>
          </cell>
          <cell r="LO159">
            <v>0</v>
          </cell>
          <cell r="LP159">
            <v>0</v>
          </cell>
          <cell r="LQ159">
            <v>0</v>
          </cell>
          <cell r="LR159">
            <v>0</v>
          </cell>
          <cell r="LS159">
            <v>0</v>
          </cell>
          <cell r="LT159">
            <v>0</v>
          </cell>
          <cell r="LU159">
            <v>0</v>
          </cell>
          <cell r="LV159">
            <v>0</v>
          </cell>
          <cell r="LW159">
            <v>0</v>
          </cell>
          <cell r="LX159">
            <v>0</v>
          </cell>
          <cell r="LY159">
            <v>0</v>
          </cell>
          <cell r="LZ159">
            <v>0</v>
          </cell>
          <cell r="MA159">
            <v>0</v>
          </cell>
          <cell r="MB159">
            <v>0</v>
          </cell>
          <cell r="MC159">
            <v>0</v>
          </cell>
          <cell r="MD159">
            <v>0</v>
          </cell>
          <cell r="MF159">
            <v>0</v>
          </cell>
          <cell r="MG159">
            <v>0</v>
          </cell>
          <cell r="MH159">
            <v>0</v>
          </cell>
          <cell r="MJ159">
            <v>0</v>
          </cell>
          <cell r="MK159">
            <v>0</v>
          </cell>
          <cell r="ML159">
            <v>0</v>
          </cell>
          <cell r="MM159">
            <v>0</v>
          </cell>
          <cell r="MN159">
            <v>0</v>
          </cell>
          <cell r="MO159">
            <v>0</v>
          </cell>
          <cell r="MP159">
            <v>0</v>
          </cell>
          <cell r="MQ159">
            <v>0</v>
          </cell>
          <cell r="MR159">
            <v>0</v>
          </cell>
          <cell r="MS159">
            <v>0</v>
          </cell>
          <cell r="MT159">
            <v>0</v>
          </cell>
          <cell r="MU159">
            <v>0</v>
          </cell>
          <cell r="MV159">
            <v>0</v>
          </cell>
          <cell r="MW159">
            <v>0</v>
          </cell>
          <cell r="MX159">
            <v>0</v>
          </cell>
          <cell r="MY159">
            <v>0</v>
          </cell>
          <cell r="MZ159">
            <v>0</v>
          </cell>
          <cell r="NA159">
            <v>0</v>
          </cell>
          <cell r="NB159">
            <v>0</v>
          </cell>
          <cell r="NC159">
            <v>0</v>
          </cell>
          <cell r="ND159">
            <v>0</v>
          </cell>
          <cell r="NE159">
            <v>0</v>
          </cell>
          <cell r="NF159">
            <v>0</v>
          </cell>
          <cell r="NG159">
            <v>0</v>
          </cell>
          <cell r="NH159">
            <v>0</v>
          </cell>
          <cell r="NI159">
            <v>0</v>
          </cell>
          <cell r="NJ159">
            <v>0</v>
          </cell>
          <cell r="NK159">
            <v>0</v>
          </cell>
          <cell r="NL159">
            <v>0</v>
          </cell>
          <cell r="NM159">
            <v>0</v>
          </cell>
          <cell r="NN159">
            <v>0</v>
          </cell>
          <cell r="NO159">
            <v>0</v>
          </cell>
          <cell r="NP159">
            <v>0</v>
          </cell>
          <cell r="NQ159">
            <v>0</v>
          </cell>
          <cell r="NR159">
            <v>0</v>
          </cell>
          <cell r="NS159">
            <v>0</v>
          </cell>
          <cell r="NT159">
            <v>0</v>
          </cell>
          <cell r="NU159">
            <v>0</v>
          </cell>
          <cell r="NV159">
            <v>0</v>
          </cell>
          <cell r="NW159">
            <v>0</v>
          </cell>
          <cell r="NX159">
            <v>0</v>
          </cell>
          <cell r="NY159">
            <v>0</v>
          </cell>
          <cell r="NZ159">
            <v>0</v>
          </cell>
          <cell r="OA159">
            <v>0</v>
          </cell>
          <cell r="OB159">
            <v>0</v>
          </cell>
          <cell r="OC159">
            <v>0</v>
          </cell>
          <cell r="OD159">
            <v>0</v>
          </cell>
          <cell r="OE159">
            <v>0</v>
          </cell>
          <cell r="OG159">
            <v>0</v>
          </cell>
          <cell r="OH159">
            <v>0</v>
          </cell>
          <cell r="OI159">
            <v>0</v>
          </cell>
        </row>
        <row r="160">
          <cell r="A160" t="str">
            <v>Total Loss Provision</v>
          </cell>
          <cell r="B160" t="str">
            <v>SUMIF</v>
          </cell>
          <cell r="D160" t="str">
            <v>Total Loss Provision</v>
          </cell>
          <cell r="E160">
            <v>2233.0351398752136</v>
          </cell>
          <cell r="F160">
            <v>1591.106390765503</v>
          </cell>
          <cell r="G160">
            <v>2063.3090648401835</v>
          </cell>
          <cell r="H160">
            <v>2508.4163442957292</v>
          </cell>
          <cell r="I160">
            <v>2842.3313348721149</v>
          </cell>
          <cell r="J160">
            <v>-60.360008032422741</v>
          </cell>
          <cell r="K160">
            <v>850.60810925091528</v>
          </cell>
          <cell r="L160">
            <v>1473.7504894925551</v>
          </cell>
          <cell r="M160">
            <v>337.65286609268514</v>
          </cell>
          <cell r="N160">
            <v>3226.1499142009407</v>
          </cell>
          <cell r="O160">
            <v>2161.4704773556382</v>
          </cell>
          <cell r="P160">
            <v>99.808212769712554</v>
          </cell>
          <cell r="Q160">
            <v>2950.7481788957512</v>
          </cell>
          <cell r="R160">
            <v>2186.8410058876275</v>
          </cell>
          <cell r="S160">
            <v>3255.2213436045804</v>
          </cell>
          <cell r="T160">
            <v>2692.8771335775646</v>
          </cell>
          <cell r="U160">
            <v>822.8710087363811</v>
          </cell>
          <cell r="V160">
            <v>7781.4676771543527</v>
          </cell>
          <cell r="W160">
            <v>2386.0971830801291</v>
          </cell>
          <cell r="X160">
            <v>1920.1903733297499</v>
          </cell>
          <cell r="Y160">
            <v>3770.0030874183894</v>
          </cell>
          <cell r="Z160">
            <v>6514.1451108587207</v>
          </cell>
          <cell r="AA160">
            <v>4584.7656021826733</v>
          </cell>
          <cell r="AB160">
            <v>10941.962763356572</v>
          </cell>
          <cell r="AC160">
            <v>15725.098459000001</v>
          </cell>
          <cell r="AD160">
            <v>10436.173591199999</v>
          </cell>
          <cell r="AE160">
            <v>43807</v>
          </cell>
          <cell r="AF160">
            <v>11798.414957957506</v>
          </cell>
          <cell r="AG160">
            <v>11393.246999999999</v>
          </cell>
          <cell r="AH160">
            <v>5604.4</v>
          </cell>
          <cell r="AI160">
            <v>5888.2079999999996</v>
          </cell>
          <cell r="AJ160">
            <v>7515.2550000000001</v>
          </cell>
          <cell r="AK160">
            <v>5622</v>
          </cell>
          <cell r="AL160">
            <v>3861.8544999999995</v>
          </cell>
          <cell r="AM160">
            <v>5316.2314808182782</v>
          </cell>
          <cell r="AN160">
            <v>7092.4634999999998</v>
          </cell>
          <cell r="AO160">
            <v>7243.130000000001</v>
          </cell>
          <cell r="AP160">
            <v>8868</v>
          </cell>
          <cell r="AQ160">
            <v>7357.71522</v>
          </cell>
          <cell r="AR160">
            <v>7262.3807699999998</v>
          </cell>
          <cell r="AS160">
            <v>12470.059000000001</v>
          </cell>
          <cell r="AT160">
            <v>8043.9374400000015</v>
          </cell>
          <cell r="AU160">
            <v>15292.122000000001</v>
          </cell>
          <cell r="AV160">
            <v>7100.6583006711098</v>
          </cell>
          <cell r="AW160">
            <v>6467.51</v>
          </cell>
          <cell r="AX160">
            <v>7650.0590000000002</v>
          </cell>
          <cell r="AY160">
            <v>4055.5641500000002</v>
          </cell>
          <cell r="AZ160">
            <v>9704.3819999999996</v>
          </cell>
          <cell r="BA160">
            <v>13484.517</v>
          </cell>
          <cell r="BB160">
            <v>9262.7099999999991</v>
          </cell>
          <cell r="BC160">
            <v>7076.44</v>
          </cell>
          <cell r="BD160">
            <v>7609.7967599999993</v>
          </cell>
          <cell r="BE160">
            <v>8664.1320700817396</v>
          </cell>
          <cell r="BF160">
            <v>7910.0540000000001</v>
          </cell>
          <cell r="BG160">
            <v>2663.1859999999997</v>
          </cell>
          <cell r="BH160">
            <v>7553.0820000000003</v>
          </cell>
          <cell r="BI160">
            <v>8390.7090000000007</v>
          </cell>
          <cell r="BJ160">
            <v>6532.9089999999997</v>
          </cell>
          <cell r="BK160">
            <v>6189.6059999999998</v>
          </cell>
          <cell r="BL160">
            <v>8141.09</v>
          </cell>
          <cell r="BM160">
            <v>7124.4609999999993</v>
          </cell>
          <cell r="BN160">
            <v>6550.4380000000001</v>
          </cell>
          <cell r="BO160">
            <v>6265.1673499999997</v>
          </cell>
          <cell r="BP160">
            <v>3278.319</v>
          </cell>
          <cell r="BQ160">
            <v>6431.0479999999998</v>
          </cell>
          <cell r="BR160">
            <v>6440.2280000000001</v>
          </cell>
          <cell r="BS160">
            <v>5610.9279999999999</v>
          </cell>
          <cell r="BT160">
            <v>3905.5309999999999</v>
          </cell>
          <cell r="BU160">
            <v>4449.9769999999999</v>
          </cell>
          <cell r="BV160">
            <v>3900.7440000000001</v>
          </cell>
          <cell r="BW160">
            <v>2934.2949400000002</v>
          </cell>
          <cell r="BX160">
            <v>4350.99</v>
          </cell>
          <cell r="BY160">
            <v>4927.8154699999996</v>
          </cell>
          <cell r="BZ160">
            <v>4046.712</v>
          </cell>
          <cell r="CA160">
            <v>5869.0990000000002</v>
          </cell>
          <cell r="CB160">
            <v>4609.6809999999996</v>
          </cell>
          <cell r="CC160">
            <v>3990.6</v>
          </cell>
          <cell r="CD160">
            <v>5174.7219999999998</v>
          </cell>
          <cell r="CE160">
            <v>4437.5643099999998</v>
          </cell>
          <cell r="CF160">
            <v>4411.6289999999999</v>
          </cell>
          <cell r="CG160">
            <v>4909.4279999999999</v>
          </cell>
          <cell r="CH160">
            <v>3370.3389999999999</v>
          </cell>
          <cell r="CI160">
            <v>4123</v>
          </cell>
          <cell r="CJ160">
            <v>4973.2830000000004</v>
          </cell>
          <cell r="CK160">
            <v>5841.1102399999954</v>
          </cell>
          <cell r="CL160">
            <v>3903.3420000000001</v>
          </cell>
          <cell r="CM160">
            <v>4004.9490000000001</v>
          </cell>
          <cell r="CN160">
            <v>4634.884</v>
          </cell>
          <cell r="CO160">
            <v>5680.2650000000003</v>
          </cell>
          <cell r="CP160">
            <v>5361.3870000000006</v>
          </cell>
          <cell r="CQ160">
            <v>2247.0540000000001</v>
          </cell>
          <cell r="CR160">
            <v>4351.2269999999999</v>
          </cell>
          <cell r="CS160">
            <v>3647.0969999999998</v>
          </cell>
          <cell r="CT160">
            <v>2583.6229999999996</v>
          </cell>
          <cell r="CU160">
            <v>1763.0919999999999</v>
          </cell>
          <cell r="CV160">
            <v>5083.7749999999996</v>
          </cell>
          <cell r="CW160">
            <v>1300.4659999999997</v>
          </cell>
          <cell r="CX160">
            <v>3099.5630000000001</v>
          </cell>
          <cell r="CY160">
            <v>4507.6859999999997</v>
          </cell>
          <cell r="CZ160">
            <v>8002.6706672442997</v>
          </cell>
          <cell r="DA160">
            <v>6907.9189999999999</v>
          </cell>
          <cell r="DB160">
            <v>8526.4684690511804</v>
          </cell>
          <cell r="DC160">
            <v>3856.89680504738</v>
          </cell>
          <cell r="DD160">
            <v>3755.3818738478999</v>
          </cell>
          <cell r="DE160">
            <v>120.086617918716</v>
          </cell>
          <cell r="DF160">
            <v>3412.85818720411</v>
          </cell>
          <cell r="DG160">
            <v>981.921605541585</v>
          </cell>
          <cell r="DH160">
            <v>1770.7814711226342</v>
          </cell>
          <cell r="DI160">
            <v>2268.8573147059301</v>
          </cell>
          <cell r="DJ160">
            <v>5040.4660000000003</v>
          </cell>
          <cell r="DK160">
            <v>5713.1563999999998</v>
          </cell>
          <cell r="DL160">
            <v>-5412.5485397242301</v>
          </cell>
          <cell r="DM160">
            <v>4297.0845263977299</v>
          </cell>
          <cell r="DN160">
            <v>4932.6752886819404</v>
          </cell>
          <cell r="DO160">
            <v>3030.0293958899797</v>
          </cell>
          <cell r="DP160">
            <v>5568.22809006855</v>
          </cell>
          <cell r="DQ160">
            <v>5982.4586388835996</v>
          </cell>
          <cell r="DR160">
            <v>4866.8126828780396</v>
          </cell>
          <cell r="DS160">
            <v>4507.5097240786299</v>
          </cell>
          <cell r="DT160">
            <v>7250.8563536700804</v>
          </cell>
          <cell r="DU160">
            <v>6792.0829520255593</v>
          </cell>
          <cell r="DV160">
            <v>10180.0571516253</v>
          </cell>
          <cell r="DW160">
            <v>13161.2174443932</v>
          </cell>
          <cell r="DX160">
            <v>7726.5614099730701</v>
          </cell>
          <cell r="DY160">
            <v>9347.2475560043313</v>
          </cell>
          <cell r="DZ160">
            <v>8704.1142782344359</v>
          </cell>
          <cell r="EA160">
            <v>9293.9973399999999</v>
          </cell>
          <cell r="EB160">
            <v>10357.048653691902</v>
          </cell>
          <cell r="EC160">
            <v>10580.5210033572</v>
          </cell>
          <cell r="ED160">
            <v>13614.1516689944</v>
          </cell>
          <cell r="EE160">
            <v>9143.3933016909414</v>
          </cell>
          <cell r="EF160">
            <v>-94591.168179999702</v>
          </cell>
          <cell r="EG160">
            <v>11277.28347</v>
          </cell>
          <cell r="EH160">
            <v>10454.34907</v>
          </cell>
          <cell r="EI160">
            <v>12352.577370000001</v>
          </cell>
          <cell r="EJ160">
            <v>7400.7101599999996</v>
          </cell>
          <cell r="EK160">
            <v>8181.6967257905462</v>
          </cell>
          <cell r="EL160">
            <v>12850.265933736582</v>
          </cell>
          <cell r="EM160">
            <v>-116064.08047</v>
          </cell>
          <cell r="EN160">
            <v>10851.349604396801</v>
          </cell>
          <cell r="EO160">
            <v>222.41817618096997</v>
          </cell>
          <cell r="EP160">
            <v>13637.9155766596</v>
          </cell>
          <cell r="EQ160">
            <v>9118.8660786277997</v>
          </cell>
          <cell r="ER160">
            <v>7036.5211200000003</v>
          </cell>
          <cell r="ES160">
            <v>19211.771206271202</v>
          </cell>
          <cell r="ET160">
            <v>12920.07999</v>
          </cell>
          <cell r="EU160">
            <v>12154.779586025799</v>
          </cell>
          <cell r="EV160">
            <v>13691.139886787361</v>
          </cell>
          <cell r="EW160">
            <v>11390.1231241271</v>
          </cell>
          <cell r="EX160">
            <v>13656.311663092731</v>
          </cell>
          <cell r="EY160">
            <v>12015.065294979469</v>
          </cell>
          <cell r="EZ160">
            <v>8357.1382377458067</v>
          </cell>
          <cell r="FA160">
            <v>13916.294867285802</v>
          </cell>
          <cell r="FB160">
            <v>14639.5880420424</v>
          </cell>
          <cell r="FC160">
            <v>14910.501769900598</v>
          </cell>
          <cell r="FD160">
            <v>9244.5559077114376</v>
          </cell>
          <cell r="FE160">
            <v>28058.431103921099</v>
          </cell>
          <cell r="FF160">
            <v>12638.798937217074</v>
          </cell>
          <cell r="FG160">
            <v>14948.697798995185</v>
          </cell>
          <cell r="FH160">
            <v>10284.616968163829</v>
          </cell>
          <cell r="FI160">
            <v>13127.187570164524</v>
          </cell>
          <cell r="FJ160">
            <v>41018.881320934997</v>
          </cell>
          <cell r="FK160">
            <v>42380.391230000001</v>
          </cell>
          <cell r="FL160">
            <v>2855.5925099999999</v>
          </cell>
          <cell r="FM160">
            <v>3023.9186</v>
          </cell>
          <cell r="FN160">
            <v>-25331.829870000001</v>
          </cell>
          <cell r="FO160">
            <v>5214.1351800000002</v>
          </cell>
          <cell r="FP160">
            <v>23556.205099999999</v>
          </cell>
          <cell r="FQ160">
            <v>-69722.527392245</v>
          </cell>
          <cell r="FR160">
            <v>-461.04145</v>
          </cell>
          <cell r="FS160">
            <v>5152.76865</v>
          </cell>
          <cell r="FT160">
            <v>8970.8720900000008</v>
          </cell>
          <cell r="FU160">
            <v>3138.1920800000003</v>
          </cell>
          <cell r="FV160">
            <v>-3680.8568100000011</v>
          </cell>
          <cell r="FW160">
            <v>-2431.9833899999999</v>
          </cell>
          <cell r="FX160">
            <v>601.79934000000003</v>
          </cell>
          <cell r="FY160">
            <v>1215.02908</v>
          </cell>
          <cell r="FZ160">
            <v>6944.7455499999996</v>
          </cell>
          <cell r="GA160">
            <v>2000.6020800000001</v>
          </cell>
          <cell r="GB160">
            <v>4509.6292599999997</v>
          </cell>
          <cell r="GC160">
            <v>3049.8445099999999</v>
          </cell>
          <cell r="GD160">
            <v>208.74374</v>
          </cell>
          <cell r="GE160">
            <v>4376.0085899999995</v>
          </cell>
          <cell r="GF160">
            <v>6354.7536799999998</v>
          </cell>
          <cell r="GG160">
            <v>-267.86667</v>
          </cell>
          <cell r="GH160">
            <v>-3757.2323700000002</v>
          </cell>
          <cell r="GI160">
            <v>7947.1454899999999</v>
          </cell>
          <cell r="GJ160">
            <v>6409.7039310381188</v>
          </cell>
          <cell r="GK160">
            <v>6472.2459420386194</v>
          </cell>
          <cell r="GL160">
            <v>6582.4753891992032</v>
          </cell>
          <cell r="GM160">
            <v>6729.6464030520665</v>
          </cell>
          <cell r="GN160">
            <v>6879.3069923034627</v>
          </cell>
          <cell r="GO160">
            <v>6986.3427178477441</v>
          </cell>
          <cell r="GP160">
            <v>6104.9873881632493</v>
          </cell>
          <cell r="GQ160">
            <v>6055.0490897185273</v>
          </cell>
          <cell r="GR160">
            <v>6053.1348172650078</v>
          </cell>
          <cell r="GS160">
            <v>6041.9440620643327</v>
          </cell>
          <cell r="GT160">
            <v>6026.6100520801665</v>
          </cell>
          <cell r="GU160">
            <v>6017.1453992417419</v>
          </cell>
          <cell r="GV160">
            <v>6053.1408692426094</v>
          </cell>
          <cell r="GW160">
            <v>5999.5991706159766</v>
          </cell>
          <cell r="GX160">
            <v>5943.5753919076969</v>
          </cell>
          <cell r="GY160">
            <v>5916.4780039977968</v>
          </cell>
          <cell r="GZ160">
            <v>5910.2799300944544</v>
          </cell>
          <cell r="HA160">
            <v>5927.3355666717771</v>
          </cell>
          <cell r="HB160">
            <v>6335.2051517602695</v>
          </cell>
          <cell r="HC160">
            <v>6300.067670321554</v>
          </cell>
          <cell r="HD160">
            <v>6314.3256470940714</v>
          </cell>
          <cell r="HE160">
            <v>6317.585781459079</v>
          </cell>
          <cell r="HF160">
            <v>6314.4500321552514</v>
          </cell>
          <cell r="HG160">
            <v>6316.0976502681724</v>
          </cell>
          <cell r="HH160">
            <v>6364.5416859144889</v>
          </cell>
          <cell r="HI160">
            <v>6317.7961891105688</v>
          </cell>
          <cell r="HJ160">
            <v>6267.3307596366858</v>
          </cell>
          <cell r="HK160">
            <v>6247.6200575297453</v>
          </cell>
          <cell r="HL160">
            <v>6249.4256666216461</v>
          </cell>
          <cell r="HM160">
            <v>6274.1626738673085</v>
          </cell>
          <cell r="HN160">
            <v>6708.2846746188188</v>
          </cell>
          <cell r="HO160">
            <v>6669.5568349203595</v>
          </cell>
          <cell r="HP160">
            <v>6683.0914400035545</v>
          </cell>
          <cell r="HQ160">
            <v>6685.0035157473058</v>
          </cell>
          <cell r="HR160">
            <v>6680.2452682205112</v>
          </cell>
          <cell r="HS160">
            <v>6680.8890567094386</v>
          </cell>
          <cell r="HT160">
            <v>6731.7464879361578</v>
          </cell>
          <cell r="HU160">
            <v>6681.89136582828</v>
          </cell>
          <cell r="HV160">
            <v>6627.4314909515051</v>
          </cell>
          <cell r="HW160">
            <v>6605.3975614575465</v>
          </cell>
          <cell r="HX160">
            <v>6606.2460686895001</v>
          </cell>
          <cell r="HY160">
            <v>6631.6214297144625</v>
          </cell>
          <cell r="IA160">
            <v>20044.991374799305</v>
          </cell>
          <cell r="IB160">
            <v>62581.540748186744</v>
          </cell>
          <cell r="IC160">
            <v>125578.37802997579</v>
          </cell>
          <cell r="ID160">
            <v>107756.90488067112</v>
          </cell>
          <cell r="IE160">
            <v>87118.175830081731</v>
          </cell>
          <cell r="IF160">
            <v>59045.480759999999</v>
          </cell>
          <cell r="IG160">
            <v>55757.167549999998</v>
          </cell>
          <cell r="IH160">
            <v>44561.160999999993</v>
          </cell>
          <cell r="II160">
            <v>47211.091011683726</v>
          </cell>
          <cell r="IJ160">
            <v>52568.811512849876</v>
          </cell>
          <cell r="IK160">
            <v>18794.42509796509</v>
          </cell>
          <cell r="IL160">
            <v>-4745.6394483365038</v>
          </cell>
          <cell r="IM160">
            <v>164954.0094736196</v>
          </cell>
          <cell r="IN160">
            <v>73994.067953230595</v>
          </cell>
          <cell r="IO160">
            <v>29009.600990000003</v>
          </cell>
          <cell r="IP160">
            <v>54921.273835479209</v>
          </cell>
          <cell r="IQ160">
            <v>72049.27974106335</v>
          </cell>
          <cell r="IR160">
            <v>75618.608965738851</v>
          </cell>
          <cell r="IS160">
            <v>79991.405194797451</v>
          </cell>
          <cell r="IU160">
            <v>31067.836005991569</v>
          </cell>
          <cell r="IV160">
            <v>27345.359174238765</v>
          </cell>
          <cell r="IW160">
            <v>34551.721326043502</v>
          </cell>
          <cell r="IX160">
            <v>-74170.491408308764</v>
          </cell>
          <cell r="IY160">
            <v>30207.636600000002</v>
          </cell>
          <cell r="IZ160">
            <v>-95032.117810472875</v>
          </cell>
          <cell r="JA160">
            <v>24711.683357237373</v>
          </cell>
          <cell r="JB160">
            <v>35367.158404899004</v>
          </cell>
          <cell r="JC160">
            <v>38765.999462813161</v>
          </cell>
          <cell r="JD160">
            <v>37061.500082199302</v>
          </cell>
          <cell r="JE160">
            <v>36913.021147074011</v>
          </cell>
          <cell r="JF160">
            <v>52213.488781533131</v>
          </cell>
          <cell r="JG160">
            <v>37872.11370437609</v>
          </cell>
          <cell r="JH160">
            <v>96526.460121099517</v>
          </cell>
          <cell r="JI160">
            <v>-19452.318760000002</v>
          </cell>
          <cell r="JJ160">
            <v>-40952.187112244996</v>
          </cell>
          <cell r="JK160">
            <v>13662.599290000002</v>
          </cell>
          <cell r="JL160">
            <v>-2974.6481200000007</v>
          </cell>
          <cell r="JM160">
            <v>8761.5739699999995</v>
          </cell>
          <cell r="JN160">
            <v>9560.0758500000011</v>
          </cell>
          <cell r="JO160">
            <v>10939.506009999999</v>
          </cell>
          <cell r="JP160">
            <v>3922.0464499999998</v>
          </cell>
          <cell r="JQ160">
            <v>19464.425262275941</v>
          </cell>
          <cell r="JR160">
            <v>20595.296113203272</v>
          </cell>
          <cell r="JS160">
            <v>18213.171295146785</v>
          </cell>
          <cell r="JT160">
            <v>18085.69951338624</v>
          </cell>
          <cell r="JU160">
            <v>17996.315431766281</v>
          </cell>
          <cell r="JV160">
            <v>17754.093500764029</v>
          </cell>
          <cell r="JW160">
            <v>18949.598469175897</v>
          </cell>
          <cell r="JX160">
            <v>18948.133463882503</v>
          </cell>
          <cell r="JY160">
            <v>18949.668634661743</v>
          </cell>
          <cell r="JZ160">
            <v>18771.208398018698</v>
          </cell>
          <cell r="KA160">
            <v>20060.932949542734</v>
          </cell>
          <cell r="KB160">
            <v>20046.137840677256</v>
          </cell>
          <cell r="KC160">
            <v>20041.069344715943</v>
          </cell>
          <cell r="KD160">
            <v>19843.265059861507</v>
          </cell>
          <cell r="KF160">
            <v>10687.951170000002</v>
          </cell>
          <cell r="KG160">
            <v>14861.552459999999</v>
          </cell>
          <cell r="KI160">
            <v>12920.07999</v>
          </cell>
          <cell r="KJ160">
            <v>12154.779586025799</v>
          </cell>
          <cell r="KK160">
            <v>13691.139886787361</v>
          </cell>
          <cell r="KL160">
            <v>11390.1231241271</v>
          </cell>
          <cell r="KM160">
            <v>13656.311663092731</v>
          </cell>
          <cell r="KN160">
            <v>12015.065294979469</v>
          </cell>
          <cell r="KO160">
            <v>8357.1382377458067</v>
          </cell>
          <cell r="KP160">
            <v>13916.294867285802</v>
          </cell>
          <cell r="KQ160">
            <v>14639.5880420424</v>
          </cell>
          <cell r="KR160">
            <v>14910.501769900598</v>
          </cell>
          <cell r="KS160">
            <v>9244.5559077114376</v>
          </cell>
          <cell r="KT160">
            <v>28058.431103921099</v>
          </cell>
          <cell r="KU160">
            <v>12638.798937217074</v>
          </cell>
          <cell r="KV160">
            <v>14948.697798995185</v>
          </cell>
          <cell r="KW160">
            <v>10284.616968163829</v>
          </cell>
          <cell r="KX160">
            <v>13127.187570164524</v>
          </cell>
          <cell r="KY160">
            <v>41018.881320934997</v>
          </cell>
          <cell r="KZ160">
            <v>42380.391230000001</v>
          </cell>
          <cell r="LA160">
            <v>2855.5925099999999</v>
          </cell>
          <cell r="LB160">
            <v>3023.9186</v>
          </cell>
          <cell r="LC160">
            <v>-25331.829870000001</v>
          </cell>
          <cell r="LD160">
            <v>5214.1351800000002</v>
          </cell>
          <cell r="LE160">
            <v>23556.205099999999</v>
          </cell>
          <cell r="LF160">
            <v>-69722.527392245</v>
          </cell>
          <cell r="LG160">
            <v>-461.04145</v>
          </cell>
          <cell r="LH160">
            <v>5152.76865</v>
          </cell>
          <cell r="LI160">
            <v>8970.8720900000008</v>
          </cell>
          <cell r="LJ160">
            <v>3138.1920800000003</v>
          </cell>
          <cell r="LK160">
            <v>-3680.8568100000011</v>
          </cell>
          <cell r="LL160">
            <v>-2431.9833899999999</v>
          </cell>
          <cell r="LM160">
            <v>601.79934000000003</v>
          </cell>
          <cell r="LN160">
            <v>1215.02908</v>
          </cell>
          <cell r="LO160">
            <v>6944.7455499999996</v>
          </cell>
          <cell r="LP160">
            <v>2000.6020800000001</v>
          </cell>
          <cell r="LQ160">
            <v>4509.6292599999997</v>
          </cell>
          <cell r="LR160">
            <v>5641.1247130852071</v>
          </cell>
          <cell r="LS160">
            <v>208.74374</v>
          </cell>
          <cell r="LT160">
            <v>4376.0085899999995</v>
          </cell>
          <cell r="LU160">
            <v>6354.7536799999998</v>
          </cell>
          <cell r="LV160">
            <v>6066.6354387876881</v>
          </cell>
          <cell r="LW160">
            <v>6231.8384662466697</v>
          </cell>
          <cell r="LX160">
            <v>6373.507704702336</v>
          </cell>
          <cell r="LY160">
            <v>6468.7981115912908</v>
          </cell>
          <cell r="LZ160">
            <v>6541.1235625680738</v>
          </cell>
          <cell r="MA160">
            <v>6660.7528676173197</v>
          </cell>
          <cell r="MB160">
            <v>6817.1351859164643</v>
          </cell>
          <cell r="MC160">
            <v>6975.9893582502264</v>
          </cell>
          <cell r="MD160">
            <v>7092.4597095173585</v>
          </cell>
          <cell r="MF160">
            <v>18671.981609736693</v>
          </cell>
          <cell r="MG160">
            <v>29611.487619736694</v>
          </cell>
          <cell r="MH160">
            <v>70167.746415197413</v>
          </cell>
          <cell r="MJ160">
            <v>12920.07999</v>
          </cell>
          <cell r="MK160">
            <v>12154.779586025799</v>
          </cell>
          <cell r="ML160">
            <v>13691.139886787361</v>
          </cell>
          <cell r="MM160">
            <v>11342.371998466826</v>
          </cell>
          <cell r="MN160">
            <v>11355.731986001563</v>
          </cell>
          <cell r="MO160">
            <v>11386.787744364934</v>
          </cell>
          <cell r="MP160">
            <v>11393.244450903039</v>
          </cell>
          <cell r="MQ160">
            <v>11398.793814442533</v>
          </cell>
          <cell r="MR160">
            <v>11492.907250500526</v>
          </cell>
          <cell r="MS160">
            <v>11643.43285965967</v>
          </cell>
          <cell r="MT160">
            <v>11741.064854958275</v>
          </cell>
          <cell r="MU160">
            <v>11718.694293668739</v>
          </cell>
          <cell r="MV160">
            <v>10291.795624306982</v>
          </cell>
          <cell r="MW160">
            <v>10457.180631610639</v>
          </cell>
          <cell r="MX160">
            <v>10609.942457144325</v>
          </cell>
          <cell r="MY160">
            <v>10707.127287481577</v>
          </cell>
          <cell r="MZ160">
            <v>10780.490639918175</v>
          </cell>
          <cell r="NA160">
            <v>10867.879158132424</v>
          </cell>
          <cell r="NB160">
            <v>10932.242360847058</v>
          </cell>
          <cell r="NC160">
            <v>10994.118586267714</v>
          </cell>
          <cell r="ND160">
            <v>11129.991445692938</v>
          </cell>
          <cell r="NE160">
            <v>11312.445419608992</v>
          </cell>
          <cell r="NF160">
            <v>11447.52834500371</v>
          </cell>
          <cell r="NG160">
            <v>11477.641004131952</v>
          </cell>
          <cell r="NH160">
            <v>11527.147661549441</v>
          </cell>
          <cell r="NI160">
            <v>11666.38580642432</v>
          </cell>
          <cell r="NJ160">
            <v>11793.68938033837</v>
          </cell>
          <cell r="NK160">
            <v>11865.096605214343</v>
          </cell>
          <cell r="NL160">
            <v>11912.974422114892</v>
          </cell>
          <cell r="NM160">
            <v>11975.963804247986</v>
          </cell>
          <cell r="NN160">
            <v>12016.309539196722</v>
          </cell>
          <cell r="NO160">
            <v>12054.875175680138</v>
          </cell>
          <cell r="NP160">
            <v>12169.772124127257</v>
          </cell>
          <cell r="NQ160">
            <v>12333.010997517382</v>
          </cell>
          <cell r="NR160">
            <v>12448.554671626167</v>
          </cell>
          <cell r="NS160">
            <v>12457.331433404504</v>
          </cell>
          <cell r="NT160">
            <v>11527.147661549441</v>
          </cell>
          <cell r="NU160">
            <v>11666.38580642432</v>
          </cell>
          <cell r="NV160">
            <v>11793.68938033837</v>
          </cell>
          <cell r="NW160">
            <v>11865.096605214343</v>
          </cell>
          <cell r="NX160">
            <v>11912.974422114892</v>
          </cell>
          <cell r="NY160">
            <v>11975.963804247986</v>
          </cell>
          <cell r="NZ160">
            <v>12016.309539196722</v>
          </cell>
          <cell r="OA160">
            <v>12054.875175680138</v>
          </cell>
          <cell r="OB160">
            <v>12169.772124127257</v>
          </cell>
          <cell r="OC160">
            <v>12333.010997517382</v>
          </cell>
          <cell r="OD160">
            <v>12448.554671626167</v>
          </cell>
          <cell r="OE160">
            <v>12457.331433404504</v>
          </cell>
          <cell r="OG160">
            <v>35754.034831577221</v>
          </cell>
          <cell r="OH160">
            <v>70741.257679889357</v>
          </cell>
          <cell r="OI160">
            <v>144221.11162144152</v>
          </cell>
        </row>
        <row r="162">
          <cell r="A162" t="str">
            <v>Salaries &amp; Benefits</v>
          </cell>
          <cell r="B162" t="str">
            <v>SUMIF</v>
          </cell>
          <cell r="D162" t="str">
            <v>Salaries &amp; Benefits</v>
          </cell>
          <cell r="E162">
            <v>5966.5756531307889</v>
          </cell>
          <cell r="F162">
            <v>2004.4616702321462</v>
          </cell>
          <cell r="G162">
            <v>4863.8247543359994</v>
          </cell>
          <cell r="H162">
            <v>4804.7531658102735</v>
          </cell>
          <cell r="I162">
            <v>4580.2442851084179</v>
          </cell>
          <cell r="J162">
            <v>4850.3500817941267</v>
          </cell>
          <cell r="K162">
            <v>1941.0513932111892</v>
          </cell>
          <cell r="L162">
            <v>4578.1794649071762</v>
          </cell>
          <cell r="M162">
            <v>4859.3809436837373</v>
          </cell>
          <cell r="N162">
            <v>4276.3578892016103</v>
          </cell>
          <cell r="O162">
            <v>5182.5002991189895</v>
          </cell>
          <cell r="P162">
            <v>4728.7604386146477</v>
          </cell>
          <cell r="Q162">
            <v>3627.3983566576799</v>
          </cell>
          <cell r="R162">
            <v>3264.615086163355</v>
          </cell>
          <cell r="S162">
            <v>3151.4158111084043</v>
          </cell>
          <cell r="T162">
            <v>3083.878865985725</v>
          </cell>
          <cell r="U162">
            <v>4188.1898616596854</v>
          </cell>
          <cell r="V162">
            <v>1263.8336789856537</v>
          </cell>
          <cell r="W162">
            <v>3874.1719580819586</v>
          </cell>
          <cell r="X162">
            <v>2714.2115104144345</v>
          </cell>
          <cell r="Y162">
            <v>3793.1453663899583</v>
          </cell>
          <cell r="Z162">
            <v>3085.5085494919135</v>
          </cell>
          <cell r="AA162">
            <v>2682.8700431895063</v>
          </cell>
          <cell r="AB162">
            <v>2645.360100386009</v>
          </cell>
          <cell r="AC162">
            <v>4777.6467647064082</v>
          </cell>
          <cell r="AD162">
            <v>3735.4907687070354</v>
          </cell>
          <cell r="AE162">
            <v>4118.5799190906864</v>
          </cell>
          <cell r="AF162">
            <v>4453.5082647058825</v>
          </cell>
          <cell r="AG162">
            <v>4405.4845435121824</v>
          </cell>
          <cell r="AH162">
            <v>1779.688358460982</v>
          </cell>
          <cell r="AI162">
            <v>4702.3656459307767</v>
          </cell>
          <cell r="AJ162">
            <v>4326.3286200878556</v>
          </cell>
          <cell r="AK162">
            <v>4414.6735175386793</v>
          </cell>
          <cell r="AL162">
            <v>4209.5505790252937</v>
          </cell>
          <cell r="AM162">
            <v>4372.3725903629065</v>
          </cell>
          <cell r="AN162">
            <v>4756.4381542961601</v>
          </cell>
          <cell r="AO162">
            <v>9818.6851924858238</v>
          </cell>
          <cell r="AP162">
            <v>4915.8902576892096</v>
          </cell>
          <cell r="AQ162">
            <v>5978.341867771137</v>
          </cell>
          <cell r="AR162">
            <v>4985.1981320852683</v>
          </cell>
          <cell r="AS162">
            <v>5710.9048069017199</v>
          </cell>
          <cell r="AT162">
            <v>5892.9830112749596</v>
          </cell>
          <cell r="AU162">
            <v>1460.8461028135412</v>
          </cell>
          <cell r="AV162">
            <v>5440.54817</v>
          </cell>
          <cell r="AW162">
            <v>5775.5982700000004</v>
          </cell>
          <cell r="AX162">
            <v>5133.0279</v>
          </cell>
          <cell r="AY162">
            <v>5079.8642799999998</v>
          </cell>
          <cell r="AZ162">
            <v>4986.8788599999998</v>
          </cell>
          <cell r="BA162">
            <v>6121.0924469697729</v>
          </cell>
          <cell r="BB162">
            <v>4775.9600851086971</v>
          </cell>
          <cell r="BC162">
            <v>5035.3515309289305</v>
          </cell>
          <cell r="BD162">
            <v>4926.0125120401526</v>
          </cell>
          <cell r="BE162">
            <v>5198.5330615722896</v>
          </cell>
          <cell r="BF162">
            <v>4883.4171916035784</v>
          </cell>
          <cell r="BG162">
            <v>6155.8631080649093</v>
          </cell>
          <cell r="BH162">
            <v>5532.9840931238468</v>
          </cell>
          <cell r="BI162">
            <v>5529.8850547736356</v>
          </cell>
          <cell r="BJ162">
            <v>8201.5266722930428</v>
          </cell>
          <cell r="BK162">
            <v>5278.2806439097158</v>
          </cell>
          <cell r="BL162">
            <v>5699.1327200576161</v>
          </cell>
          <cell r="BM162">
            <v>5193.595165050685</v>
          </cell>
          <cell r="BN162">
            <v>3568.3924669470798</v>
          </cell>
          <cell r="BO162">
            <v>3397.998865256895</v>
          </cell>
          <cell r="BP162">
            <v>3610.5809705993706</v>
          </cell>
          <cell r="BQ162">
            <v>3325.7641830466932</v>
          </cell>
          <cell r="BR162">
            <v>3294.1934519029273</v>
          </cell>
          <cell r="BS162">
            <v>2213.9731917082458</v>
          </cell>
          <cell r="BT162">
            <v>2644.8391689967048</v>
          </cell>
          <cell r="BU162">
            <v>4214.0653904324599</v>
          </cell>
          <cell r="BV162">
            <v>3630.6534140129083</v>
          </cell>
          <cell r="BW162">
            <v>3749.5972079135486</v>
          </cell>
          <cell r="BX162">
            <v>4083.1832882281201</v>
          </cell>
          <cell r="BY162">
            <v>3183.8511437751135</v>
          </cell>
          <cell r="BZ162">
            <v>3582.9624757511319</v>
          </cell>
          <cell r="CA162">
            <v>3578.8541179052681</v>
          </cell>
          <cell r="CB162">
            <v>3034.1445443559796</v>
          </cell>
          <cell r="CC162">
            <v>2953.8135602730122</v>
          </cell>
          <cell r="CD162">
            <v>3902.3734768398522</v>
          </cell>
          <cell r="CE162">
            <v>2504.7901592341582</v>
          </cell>
          <cell r="CF162">
            <v>2878.1249614566154</v>
          </cell>
          <cell r="CG162">
            <v>4345.1471352538701</v>
          </cell>
          <cell r="CH162">
            <v>4077.4457482828543</v>
          </cell>
          <cell r="CI162">
            <v>4001.7682065061958</v>
          </cell>
          <cell r="CJ162">
            <v>4133.6492760437986</v>
          </cell>
          <cell r="CK162">
            <v>3754.6157411426966</v>
          </cell>
          <cell r="CL162">
            <v>3656.1145511037821</v>
          </cell>
          <cell r="CM162">
            <v>3549.649191599106</v>
          </cell>
          <cell r="CN162">
            <v>3842.9722207894256</v>
          </cell>
          <cell r="CO162">
            <v>2531.5036430032796</v>
          </cell>
          <cell r="CP162">
            <v>4202.9847873066628</v>
          </cell>
          <cell r="CQ162">
            <v>2059.6669523221326</v>
          </cell>
          <cell r="CR162">
            <v>2329.2463350787057</v>
          </cell>
          <cell r="CS162">
            <v>4107.3383794553847</v>
          </cell>
          <cell r="CT162">
            <v>3705.1151004883122</v>
          </cell>
          <cell r="CU162">
            <v>3458.4499379308977</v>
          </cell>
          <cell r="CV162">
            <v>3934.2167014929751</v>
          </cell>
          <cell r="CW162">
            <v>4669.3661600087671</v>
          </cell>
          <cell r="CX162">
            <v>3502.4227013261084</v>
          </cell>
          <cell r="CY162">
            <v>3441.2355774106691</v>
          </cell>
          <cell r="CZ162">
            <v>3705.784934653339</v>
          </cell>
          <cell r="DA162">
            <v>3223.3894727637939</v>
          </cell>
          <cell r="DB162">
            <v>3487.4046552442419</v>
          </cell>
          <cell r="DC162">
            <v>1661.4291045573316</v>
          </cell>
          <cell r="DD162">
            <v>2316.9382184104452</v>
          </cell>
          <cell r="DE162">
            <v>3274.692323918614</v>
          </cell>
          <cell r="DF162">
            <v>3784.0287461660268</v>
          </cell>
          <cell r="DG162">
            <v>3682.3573783701145</v>
          </cell>
          <cell r="DH162">
            <v>3486.1419814923065</v>
          </cell>
          <cell r="DI162">
            <v>3051.5953940257718</v>
          </cell>
          <cell r="DJ162">
            <v>3449.5553529256144</v>
          </cell>
          <cell r="DK162">
            <v>3821.0977144286971</v>
          </cell>
          <cell r="DL162">
            <v>3270.8996150397902</v>
          </cell>
          <cell r="DM162">
            <v>3567.9898182718771</v>
          </cell>
          <cell r="DN162">
            <v>3604.5562269897378</v>
          </cell>
          <cell r="DO162">
            <v>1791.3715414562218</v>
          </cell>
          <cell r="DP162">
            <v>2517.4965414202816</v>
          </cell>
          <cell r="DQ162">
            <v>3566.2584513903889</v>
          </cell>
          <cell r="DR162">
            <v>3551.0199284579453</v>
          </cell>
          <cell r="DS162">
            <v>3602.4167972877685</v>
          </cell>
          <cell r="DT162">
            <v>3458.4264059895204</v>
          </cell>
          <cell r="DU162">
            <v>2920.2462512367015</v>
          </cell>
          <cell r="DV162">
            <v>3483.1519043206426</v>
          </cell>
          <cell r="DW162">
            <v>3322.3068278168666</v>
          </cell>
          <cell r="DX162">
            <v>2267.4083262959598</v>
          </cell>
          <cell r="DY162">
            <v>3985.7680237920081</v>
          </cell>
          <cell r="DZ162">
            <v>3293.612844705262</v>
          </cell>
          <cell r="EA162">
            <v>2050.7932034576561</v>
          </cell>
          <cell r="EB162">
            <v>2575.4115739112617</v>
          </cell>
          <cell r="EC162">
            <v>3648.3199001198391</v>
          </cell>
          <cell r="ED162">
            <v>3925.7738692892885</v>
          </cell>
          <cell r="EE162">
            <v>3846.3662384425552</v>
          </cell>
          <cell r="EF162">
            <v>3758.4924333762374</v>
          </cell>
          <cell r="EG162">
            <v>4887.4647962096442</v>
          </cell>
          <cell r="EH162">
            <v>3608.3455410930001</v>
          </cell>
          <cell r="EI162">
            <v>3310.6634996230005</v>
          </cell>
          <cell r="EJ162">
            <v>2489.8524304130015</v>
          </cell>
          <cell r="EK162">
            <v>3319.2631587890014</v>
          </cell>
          <cell r="EL162">
            <v>3297.9025092420002</v>
          </cell>
          <cell r="EM162">
            <v>2212.4606584099988</v>
          </cell>
          <cell r="EN162">
            <v>2422.3514548790017</v>
          </cell>
          <cell r="EO162">
            <v>4149.1418684500013</v>
          </cell>
          <cell r="EP162">
            <v>3919.439261952572</v>
          </cell>
          <cell r="EQ162">
            <v>4131.7279677727147</v>
          </cell>
          <cell r="ER162">
            <v>4045.7885223187141</v>
          </cell>
          <cell r="ES162">
            <v>4146.7631598628568</v>
          </cell>
          <cell r="ET162">
            <v>3938.8571570885706</v>
          </cell>
          <cell r="EU162">
            <v>2572.1898530740004</v>
          </cell>
          <cell r="EV162">
            <v>2931.2785977090007</v>
          </cell>
          <cell r="EW162">
            <v>3286.0392505209988</v>
          </cell>
          <cell r="EX162">
            <v>3313.020996797</v>
          </cell>
          <cell r="EY162">
            <v>1288.7321051469999</v>
          </cell>
          <cell r="EZ162">
            <v>1971.2798926679995</v>
          </cell>
          <cell r="FA162">
            <v>3376.3528545890003</v>
          </cell>
          <cell r="FB162">
            <v>3308.7412976139999</v>
          </cell>
          <cell r="FC162">
            <v>3118.6975595211102</v>
          </cell>
          <cell r="FD162">
            <v>5820.6275688000005</v>
          </cell>
          <cell r="FE162">
            <v>3959.5365654000016</v>
          </cell>
          <cell r="FF162">
            <v>4011.3931090000001</v>
          </cell>
          <cell r="FG162">
            <v>4217.4923506594951</v>
          </cell>
          <cell r="FH162">
            <v>3818.2045408745253</v>
          </cell>
          <cell r="FI162">
            <v>3661.9282244376368</v>
          </cell>
          <cell r="FJ162">
            <v>1529.5573013988621</v>
          </cell>
          <cell r="FK162">
            <v>1698.6195870386136</v>
          </cell>
          <cell r="FL162">
            <v>2273.1481728321551</v>
          </cell>
          <cell r="FM162">
            <v>3180.9623337408734</v>
          </cell>
          <cell r="FN162">
            <v>3311.5306479407104</v>
          </cell>
          <cell r="FO162">
            <v>2980.8939311324812</v>
          </cell>
          <cell r="FP162">
            <v>3237.7002404788095</v>
          </cell>
          <cell r="FQ162">
            <v>2387.8586879088007</v>
          </cell>
          <cell r="FR162">
            <v>3137.6276243717202</v>
          </cell>
          <cell r="FS162">
            <v>3239.0810939289158</v>
          </cell>
          <cell r="FT162">
            <v>2788.9776110000007</v>
          </cell>
          <cell r="FU162">
            <v>3371.0165148157612</v>
          </cell>
          <cell r="FV162">
            <v>2964.6833673857523</v>
          </cell>
          <cell r="FW162">
            <v>831.95251976227701</v>
          </cell>
          <cell r="FX162">
            <v>2160.5994914999997</v>
          </cell>
          <cell r="FY162">
            <v>2894.8726409999995</v>
          </cell>
          <cell r="FZ162">
            <v>2921.8719710657865</v>
          </cell>
          <cell r="GA162">
            <v>3017.895185646119</v>
          </cell>
          <cell r="GB162">
            <v>1271.5320740000004</v>
          </cell>
          <cell r="GC162">
            <v>607.84143291696523</v>
          </cell>
          <cell r="GD162">
            <v>1115.1461750000001</v>
          </cell>
          <cell r="GE162">
            <v>887.80865322335899</v>
          </cell>
          <cell r="GF162">
            <v>913.40880129485572</v>
          </cell>
          <cell r="GG162">
            <v>762.39631732841542</v>
          </cell>
          <cell r="GH162">
            <v>567.49775350000016</v>
          </cell>
          <cell r="GI162">
            <v>544.19915200000003</v>
          </cell>
          <cell r="GJ162">
            <v>-46.754826579756745</v>
          </cell>
          <cell r="GK162">
            <v>657.85584549262967</v>
          </cell>
          <cell r="GL162">
            <v>657.85584549262967</v>
          </cell>
          <cell r="GM162">
            <v>657.85584549262967</v>
          </cell>
          <cell r="GN162">
            <v>700.62052211638445</v>
          </cell>
          <cell r="GO162">
            <v>771.4467000274359</v>
          </cell>
          <cell r="GP162">
            <v>784.10504148880295</v>
          </cell>
          <cell r="GQ162">
            <v>784.10504148880295</v>
          </cell>
          <cell r="GR162">
            <v>784.10504148880295</v>
          </cell>
          <cell r="GS162">
            <v>784.10504148880295</v>
          </cell>
          <cell r="GT162">
            <v>784.10504148880295</v>
          </cell>
          <cell r="GU162">
            <v>287.0119723009181</v>
          </cell>
          <cell r="GV162">
            <v>784.10504148880295</v>
          </cell>
          <cell r="GW162">
            <v>784.10504148880295</v>
          </cell>
          <cell r="GX162">
            <v>784.10504148880295</v>
          </cell>
          <cell r="GY162">
            <v>784.10504148880295</v>
          </cell>
          <cell r="GZ162">
            <v>784.10504148880295</v>
          </cell>
          <cell r="HA162">
            <v>784.10504148880295</v>
          </cell>
          <cell r="HB162">
            <v>797.01654977939734</v>
          </cell>
          <cell r="HC162">
            <v>797.01654977939734</v>
          </cell>
          <cell r="HD162">
            <v>797.01654977939734</v>
          </cell>
          <cell r="HE162">
            <v>797.01654977939734</v>
          </cell>
          <cell r="HF162">
            <v>797.01654977939734</v>
          </cell>
          <cell r="HG162">
            <v>289.98161920775482</v>
          </cell>
          <cell r="HH162">
            <v>797.01654977939734</v>
          </cell>
          <cell r="HI162">
            <v>797.01654977939734</v>
          </cell>
          <cell r="HJ162">
            <v>797.01654977939734</v>
          </cell>
          <cell r="HK162">
            <v>797.01654977939734</v>
          </cell>
          <cell r="HL162">
            <v>797.01654977939734</v>
          </cell>
          <cell r="HM162">
            <v>797.01654977939734</v>
          </cell>
          <cell r="HN162">
            <v>810.18628823580366</v>
          </cell>
          <cell r="HO162">
            <v>810.18628823580366</v>
          </cell>
          <cell r="HP162">
            <v>810.18628823580366</v>
          </cell>
          <cell r="HQ162">
            <v>810.18628823580366</v>
          </cell>
          <cell r="HR162">
            <v>810.18628823580366</v>
          </cell>
          <cell r="HS162">
            <v>293.01065905272827</v>
          </cell>
          <cell r="HT162">
            <v>810.18628823580366</v>
          </cell>
          <cell r="HU162">
            <v>810.18628823580366</v>
          </cell>
          <cell r="HV162">
            <v>810.18628823580366</v>
          </cell>
          <cell r="HW162">
            <v>810.18628823580366</v>
          </cell>
          <cell r="HX162">
            <v>810.18628823580366</v>
          </cell>
          <cell r="HY162">
            <v>810.18628823580366</v>
          </cell>
          <cell r="IA162">
            <v>50297.262742675994</v>
          </cell>
          <cell r="IB162">
            <v>38524.847596563006</v>
          </cell>
          <cell r="IC162">
            <v>55093.166154204271</v>
          </cell>
          <cell r="ID162">
            <v>61481.174105505612</v>
          </cell>
          <cell r="IE162">
            <v>66410.541838527104</v>
          </cell>
          <cell r="IF162">
            <v>40917.092742820074</v>
          </cell>
          <cell r="IG162">
            <v>42747.689403045428</v>
          </cell>
          <cell r="IH162">
            <v>42046.623960579425</v>
          </cell>
          <cell r="II162">
            <v>38617.420488338765</v>
          </cell>
          <cell r="IJ162">
            <v>39121.334644894545</v>
          </cell>
          <cell r="IK162">
            <v>41044.869941737219</v>
          </cell>
          <cell r="IL162">
            <v>41053.700032805864</v>
          </cell>
          <cell r="IM162">
            <v>38885.35369892868</v>
          </cell>
          <cell r="IN162">
            <v>36309.289127442971</v>
          </cell>
          <cell r="IO162">
            <v>29207.951527393292</v>
          </cell>
          <cell r="IP162">
            <v>8189.3367843885835</v>
          </cell>
          <cell r="IQ162">
            <v>8912.1674286777525</v>
          </cell>
          <cell r="IR162">
            <v>9057.1636667811235</v>
          </cell>
          <cell r="IS162">
            <v>9205.0598296465687</v>
          </cell>
          <cell r="IU162">
            <v>9072.8670584334686</v>
          </cell>
          <cell r="IV162">
            <v>9330.1740719549271</v>
          </cell>
          <cell r="IW162">
            <v>10149.50534332039</v>
          </cell>
          <cell r="IX162">
            <v>12492.323468028437</v>
          </cell>
          <cell r="IY162">
            <v>9408.8614711290029</v>
          </cell>
          <cell r="IZ162">
            <v>8829.6263264410009</v>
          </cell>
          <cell r="JA162">
            <v>10490.932585281575</v>
          </cell>
          <cell r="JB162">
            <v>12324.279649954286</v>
          </cell>
          <cell r="JC162">
            <v>9442.3256078715713</v>
          </cell>
          <cell r="JD162">
            <v>7887.7923524649987</v>
          </cell>
          <cell r="JE162">
            <v>8656.3740448709996</v>
          </cell>
          <cell r="JF162">
            <v>12898.861693721112</v>
          </cell>
          <cell r="JG162">
            <v>12047.090000534021</v>
          </cell>
          <cell r="JH162">
            <v>6890.1051128751124</v>
          </cell>
          <cell r="JI162">
            <v>8765.641154513738</v>
          </cell>
          <cell r="JJ162">
            <v>8606.45285952009</v>
          </cell>
          <cell r="JK162">
            <v>9165.6863293006372</v>
          </cell>
          <cell r="JL162">
            <v>7167.6524019637909</v>
          </cell>
          <cell r="JM162">
            <v>7977.3441035657852</v>
          </cell>
          <cell r="JN162">
            <v>4897.2686925630851</v>
          </cell>
          <cell r="JO162">
            <v>2916.363629518215</v>
          </cell>
          <cell r="JP162">
            <v>1874.0932228284155</v>
          </cell>
          <cell r="JQ162">
            <v>1268.9568644055025</v>
          </cell>
          <cell r="JR162">
            <v>2129.92306763645</v>
          </cell>
          <cell r="JS162">
            <v>2352.3151244664086</v>
          </cell>
          <cell r="JT162">
            <v>1855.2220552785241</v>
          </cell>
          <cell r="JU162">
            <v>2352.3151244664086</v>
          </cell>
          <cell r="JV162">
            <v>2352.3151244664086</v>
          </cell>
          <cell r="JW162">
            <v>2391.049649338192</v>
          </cell>
          <cell r="JX162">
            <v>1884.0147187665495</v>
          </cell>
          <cell r="JY162">
            <v>2391.049649338192</v>
          </cell>
          <cell r="JZ162">
            <v>2391.049649338192</v>
          </cell>
          <cell r="KA162">
            <v>2430.558864707411</v>
          </cell>
          <cell r="KB162">
            <v>1913.3832355243355</v>
          </cell>
          <cell r="KC162">
            <v>2430.558864707411</v>
          </cell>
          <cell r="KD162">
            <v>2430.558864707411</v>
          </cell>
          <cell r="KF162">
            <v>16333.338731264428</v>
          </cell>
          <cell r="KG162">
            <v>4790.4568523466305</v>
          </cell>
          <cell r="KI162">
            <v>3938.8571570885706</v>
          </cell>
          <cell r="KJ162">
            <v>2572.1898530740004</v>
          </cell>
          <cell r="KK162">
            <v>2931.2785977090007</v>
          </cell>
          <cell r="KL162">
            <v>3286.0392505209988</v>
          </cell>
          <cell r="KM162">
            <v>3313.020996797</v>
          </cell>
          <cell r="KN162">
            <v>1288.7321051469999</v>
          </cell>
          <cell r="KO162">
            <v>1971.2798926679995</v>
          </cell>
          <cell r="KP162">
            <v>3376.3528545890003</v>
          </cell>
          <cell r="KQ162">
            <v>3308.7412976139999</v>
          </cell>
          <cell r="KR162">
            <v>3118.6975595211102</v>
          </cell>
          <cell r="KS162">
            <v>5820.6275688000005</v>
          </cell>
          <cell r="KT162">
            <v>3959.5365654000016</v>
          </cell>
          <cell r="KU162">
            <v>4011.3931090000001</v>
          </cell>
          <cell r="KV162">
            <v>4217.4923506594951</v>
          </cell>
          <cell r="KW162">
            <v>3818.2045408745253</v>
          </cell>
          <cell r="KX162">
            <v>3661.9282244376368</v>
          </cell>
          <cell r="KY162">
            <v>1529.5573013988621</v>
          </cell>
          <cell r="KZ162">
            <v>1698.6195870386136</v>
          </cell>
          <cell r="LA162">
            <v>2273.1481728321551</v>
          </cell>
          <cell r="LB162">
            <v>3180.9623337408734</v>
          </cell>
          <cell r="LC162">
            <v>3311.5306479407104</v>
          </cell>
          <cell r="LD162">
            <v>2980.8939311324812</v>
          </cell>
          <cell r="LE162">
            <v>3237.7002404788095</v>
          </cell>
          <cell r="LF162">
            <v>2387.8586879088007</v>
          </cell>
          <cell r="LG162">
            <v>3137.6276243717202</v>
          </cell>
          <cell r="LH162">
            <v>3239.0810939289158</v>
          </cell>
          <cell r="LI162">
            <v>2788.9776110000007</v>
          </cell>
          <cell r="LJ162">
            <v>3371.0165148157612</v>
          </cell>
          <cell r="LK162">
            <v>2964.6833673857523</v>
          </cell>
          <cell r="LL162">
            <v>831.95251976227701</v>
          </cell>
          <cell r="LM162">
            <v>2160.5994914999997</v>
          </cell>
          <cell r="LN162">
            <v>2894.8726409999995</v>
          </cell>
          <cell r="LO162">
            <v>2921.8719710657865</v>
          </cell>
          <cell r="LP162">
            <v>3017.895185646119</v>
          </cell>
          <cell r="LQ162">
            <v>1271.5320740000004</v>
          </cell>
          <cell r="LR162">
            <v>1270.129930734548</v>
          </cell>
          <cell r="LS162">
            <v>1115.1461750000001</v>
          </cell>
          <cell r="LT162">
            <v>887.80865322335899</v>
          </cell>
          <cell r="LU162">
            <v>913.40880129485572</v>
          </cell>
          <cell r="LV162">
            <v>777.17719767523806</v>
          </cell>
          <cell r="LW162">
            <v>719.20406930152467</v>
          </cell>
          <cell r="LX162">
            <v>246.24531509771325</v>
          </cell>
          <cell r="LY162">
            <v>719.20406930152467</v>
          </cell>
          <cell r="LZ162">
            <v>719.20406930152467</v>
          </cell>
          <cell r="MA162">
            <v>719.20406930152467</v>
          </cell>
          <cell r="MB162">
            <v>719.20406930152467</v>
          </cell>
          <cell r="MC162">
            <v>763.71365589801178</v>
          </cell>
          <cell r="MD162">
            <v>802.72336337835611</v>
          </cell>
          <cell r="MF162">
            <v>1742.6265820744759</v>
          </cell>
          <cell r="MG162">
            <v>4658.9902115926916</v>
          </cell>
          <cell r="MH162">
            <v>9102.2435080751566</v>
          </cell>
          <cell r="MJ162">
            <v>3938.8571570885706</v>
          </cell>
          <cell r="MK162">
            <v>2572.1898530740004</v>
          </cell>
          <cell r="ML162">
            <v>2931.2785977090007</v>
          </cell>
          <cell r="MM162">
            <v>3529.9637591699829</v>
          </cell>
          <cell r="MN162">
            <v>3573.9516998033569</v>
          </cell>
          <cell r="MO162">
            <v>2325.763139927868</v>
          </cell>
          <cell r="MP162">
            <v>2275.7897875812023</v>
          </cell>
          <cell r="MQ162">
            <v>3609.689787581201</v>
          </cell>
          <cell r="MR162">
            <v>3594.2197876796031</v>
          </cell>
          <cell r="MS162">
            <v>3592.3782236300744</v>
          </cell>
          <cell r="MT162">
            <v>3593.7514636125943</v>
          </cell>
          <cell r="MU162">
            <v>3575.4103454305982</v>
          </cell>
          <cell r="MV162">
            <v>3657.4550666498772</v>
          </cell>
          <cell r="MW162">
            <v>3657.7050666498767</v>
          </cell>
          <cell r="MX162">
            <v>2849.5383323083461</v>
          </cell>
          <cell r="MY162">
            <v>3661.7899166498773</v>
          </cell>
          <cell r="MZ162">
            <v>3659.7889666498772</v>
          </cell>
          <cell r="NA162">
            <v>2387.7934872831702</v>
          </cell>
          <cell r="NB162">
            <v>2324.0550666498766</v>
          </cell>
          <cell r="NC162">
            <v>3657.9550666498762</v>
          </cell>
          <cell r="ND162">
            <v>3659.4389666498769</v>
          </cell>
          <cell r="NE162">
            <v>3661.0899166498775</v>
          </cell>
          <cell r="NF162">
            <v>3659.9800666498759</v>
          </cell>
          <cell r="NG162">
            <v>3659.4899166498772</v>
          </cell>
          <cell r="NH162">
            <v>3599.5680499320843</v>
          </cell>
          <cell r="NI162">
            <v>3602.5222472071796</v>
          </cell>
          <cell r="NJ162">
            <v>3642.7043653558244</v>
          </cell>
          <cell r="NK162">
            <v>3646.6791435485993</v>
          </cell>
          <cell r="NL162">
            <v>3655.5321169300396</v>
          </cell>
          <cell r="NM162">
            <v>980.49105245417672</v>
          </cell>
          <cell r="NN162">
            <v>3752.5005232493809</v>
          </cell>
          <cell r="NO162">
            <v>3756.4221999439405</v>
          </cell>
          <cell r="NP162">
            <v>3761.7183150600613</v>
          </cell>
          <cell r="NQ162">
            <v>3767.290682807185</v>
          </cell>
          <cell r="NR162">
            <v>3771.4776125672543</v>
          </cell>
          <cell r="NS162">
            <v>3771.8126160423558</v>
          </cell>
          <cell r="NT162">
            <v>3599.5680499320843</v>
          </cell>
          <cell r="NU162">
            <v>3602.5222472071796</v>
          </cell>
          <cell r="NV162">
            <v>3642.7043653558244</v>
          </cell>
          <cell r="NW162">
            <v>3646.6791435485993</v>
          </cell>
          <cell r="NX162">
            <v>3655.5321169300396</v>
          </cell>
          <cell r="NY162">
            <v>980.49105245417672</v>
          </cell>
          <cell r="NZ162">
            <v>3752.5005232493809</v>
          </cell>
          <cell r="OA162">
            <v>3756.4221999439405</v>
          </cell>
          <cell r="OB162">
            <v>3761.7183150600613</v>
          </cell>
          <cell r="OC162">
            <v>3767.290682807185</v>
          </cell>
          <cell r="OD162">
            <v>3771.4776125672543</v>
          </cell>
          <cell r="OE162">
            <v>3771.8126160423558</v>
          </cell>
          <cell r="OG162">
            <v>8282.7023129328154</v>
          </cell>
          <cell r="OH162">
            <v>19127.496975427905</v>
          </cell>
          <cell r="OI162">
            <v>41708.718925098088</v>
          </cell>
        </row>
        <row r="163">
          <cell r="A163" t="str">
            <v>Postage, Printing &amp; Mailing</v>
          </cell>
          <cell r="B163" t="str">
            <v>SUMIF</v>
          </cell>
          <cell r="D163" t="str">
            <v>Postage, Printing &amp; Mailing</v>
          </cell>
          <cell r="E163">
            <v>0</v>
          </cell>
          <cell r="F163">
            <v>0</v>
          </cell>
          <cell r="G163">
            <v>959.36146355199992</v>
          </cell>
          <cell r="H163">
            <v>1072.6162142789685</v>
          </cell>
          <cell r="I163">
            <v>1116.1060367279172</v>
          </cell>
          <cell r="J163">
            <v>646.59361465963252</v>
          </cell>
          <cell r="K163">
            <v>886.06163071154231</v>
          </cell>
          <cell r="L163">
            <v>936.07462514463259</v>
          </cell>
          <cell r="M163">
            <v>1084.3107096821441</v>
          </cell>
          <cell r="N163">
            <v>986.07687122801951</v>
          </cell>
          <cell r="O163">
            <v>1177.9066229412592</v>
          </cell>
          <cell r="P163">
            <v>701.5805277915847</v>
          </cell>
          <cell r="Q163">
            <v>940.70771860231775</v>
          </cell>
          <cell r="R163">
            <v>517.23675634661629</v>
          </cell>
          <cell r="S163">
            <v>891.55505223701084</v>
          </cell>
          <cell r="T163">
            <v>418.28383958911041</v>
          </cell>
          <cell r="U163">
            <v>287.19747282375647</v>
          </cell>
          <cell r="V163">
            <v>686.24898196058371</v>
          </cell>
          <cell r="W163">
            <v>932.16367130063202</v>
          </cell>
          <cell r="X163">
            <v>1354.9403897149318</v>
          </cell>
          <cell r="Y163">
            <v>1039.7360607340984</v>
          </cell>
          <cell r="Z163">
            <v>1242.2751937829726</v>
          </cell>
          <cell r="AA163">
            <v>1299.2995064776248</v>
          </cell>
          <cell r="AB163">
            <v>1119.6226938354007</v>
          </cell>
          <cell r="AC163">
            <v>1521.5923502683163</v>
          </cell>
          <cell r="AD163">
            <v>1997.5250000000001</v>
          </cell>
          <cell r="AE163">
            <v>1107.8679999999999</v>
          </cell>
          <cell r="AF163">
            <v>723.40900000000033</v>
          </cell>
          <cell r="AG163">
            <v>1059.1189999999999</v>
          </cell>
          <cell r="AH163">
            <v>1215.184</v>
          </cell>
          <cell r="AI163">
            <v>1034.7449999999999</v>
          </cell>
          <cell r="AJ163">
            <v>689.48900000000003</v>
          </cell>
          <cell r="AK163">
            <v>903.53499999999997</v>
          </cell>
          <cell r="AL163">
            <v>989.93475242558543</v>
          </cell>
          <cell r="AM163">
            <v>951.1299809222935</v>
          </cell>
          <cell r="AN163">
            <v>1130.5271372202737</v>
          </cell>
          <cell r="AO163">
            <v>733.52515203340943</v>
          </cell>
          <cell r="AP163">
            <v>1025.4894599999998</v>
          </cell>
          <cell r="AQ163">
            <v>1183</v>
          </cell>
          <cell r="AR163">
            <v>264.19561999999996</v>
          </cell>
          <cell r="AS163">
            <v>762.76072999999997</v>
          </cell>
          <cell r="AT163">
            <v>580.28078999999991</v>
          </cell>
          <cell r="AU163">
            <v>834.56386999999995</v>
          </cell>
          <cell r="AV163">
            <v>835.33417000000009</v>
          </cell>
          <cell r="AW163">
            <v>743.7161900000001</v>
          </cell>
          <cell r="AX163">
            <v>740.33110000000011</v>
          </cell>
          <cell r="AY163">
            <v>834.66889999999989</v>
          </cell>
          <cell r="AZ163">
            <v>1099.16851</v>
          </cell>
          <cell r="BA163">
            <v>1099.3765400000002</v>
          </cell>
          <cell r="BB163">
            <v>1057.4247249999999</v>
          </cell>
          <cell r="BC163">
            <v>1088.3733099999999</v>
          </cell>
          <cell r="BD163">
            <v>867.32533999999998</v>
          </cell>
          <cell r="BE163">
            <v>1321.1595978212877</v>
          </cell>
          <cell r="BF163">
            <v>1100.0543984862813</v>
          </cell>
          <cell r="BG163">
            <v>1178.4774800000002</v>
          </cell>
          <cell r="BH163">
            <v>893.90323175095375</v>
          </cell>
          <cell r="BI163">
            <v>980.57813492369382</v>
          </cell>
          <cell r="BJ163">
            <v>1087.1925767625817</v>
          </cell>
          <cell r="BK163">
            <v>1246.2414732257776</v>
          </cell>
          <cell r="BL163">
            <v>709.4490825648586</v>
          </cell>
          <cell r="BM163">
            <v>394.64843518514272</v>
          </cell>
          <cell r="BN163">
            <v>-3.7623124252203985</v>
          </cell>
          <cell r="BO163">
            <v>673.43854994112166</v>
          </cell>
          <cell r="BP163">
            <v>936.80664142857165</v>
          </cell>
          <cell r="BQ163">
            <v>564.78040142857139</v>
          </cell>
          <cell r="BR163">
            <v>622.01240642857147</v>
          </cell>
          <cell r="BS163">
            <v>560.01934142857158</v>
          </cell>
          <cell r="BT163">
            <v>696.21059142857155</v>
          </cell>
          <cell r="BU163">
            <v>485.88207142857141</v>
          </cell>
          <cell r="BV163">
            <v>269.43305142857145</v>
          </cell>
          <cell r="BW163">
            <v>503.55993142857125</v>
          </cell>
          <cell r="BX163">
            <v>568.14753142857148</v>
          </cell>
          <cell r="BY163">
            <v>112.53661928571424</v>
          </cell>
          <cell r="BZ163">
            <v>387.86771720891983</v>
          </cell>
          <cell r="CA163">
            <v>522.06390937297965</v>
          </cell>
          <cell r="CB163">
            <v>364.58369801720323</v>
          </cell>
          <cell r="CC163">
            <v>642.46485341914092</v>
          </cell>
          <cell r="CD163">
            <v>494.89675686563953</v>
          </cell>
          <cell r="CE163">
            <v>537.50238651225129</v>
          </cell>
          <cell r="CF163">
            <v>479.30296132861889</v>
          </cell>
          <cell r="CG163">
            <v>509.31978913138471</v>
          </cell>
          <cell r="CH163">
            <v>477.91600364297341</v>
          </cell>
          <cell r="CI163">
            <v>321.62056897640952</v>
          </cell>
          <cell r="CJ163">
            <v>544.84655023755829</v>
          </cell>
          <cell r="CK163">
            <v>365.23234291417862</v>
          </cell>
          <cell r="CL163">
            <v>693.81832017346915</v>
          </cell>
          <cell r="CM163">
            <v>550.31106591136245</v>
          </cell>
          <cell r="CN163">
            <v>472.14301077084406</v>
          </cell>
          <cell r="CO163">
            <v>688.44384097708416</v>
          </cell>
          <cell r="CP163">
            <v>506.56211277580411</v>
          </cell>
          <cell r="CQ163">
            <v>590.21906123613962</v>
          </cell>
          <cell r="CR163">
            <v>716.21568008715906</v>
          </cell>
          <cell r="CS163">
            <v>427.60907328764284</v>
          </cell>
          <cell r="CT163">
            <v>506.54909577891198</v>
          </cell>
          <cell r="CU163">
            <v>551.8455304972764</v>
          </cell>
          <cell r="CV163">
            <v>439.50462043108871</v>
          </cell>
          <cell r="CW163">
            <v>719.97787215888127</v>
          </cell>
          <cell r="CX163">
            <v>383.42732301521738</v>
          </cell>
          <cell r="CY163">
            <v>400.89049496165222</v>
          </cell>
          <cell r="CZ163">
            <v>397.38919047843484</v>
          </cell>
          <cell r="DA163">
            <v>739.96257992391293</v>
          </cell>
          <cell r="DB163">
            <v>400.85222902443473</v>
          </cell>
          <cell r="DC163">
            <v>401.33555928043484</v>
          </cell>
          <cell r="DD163">
            <v>508.4679359167684</v>
          </cell>
          <cell r="DE163">
            <v>425.64003845443489</v>
          </cell>
          <cell r="DF163">
            <v>437.29974385443472</v>
          </cell>
          <cell r="DG163">
            <v>559.60041346443484</v>
          </cell>
          <cell r="DH163">
            <v>451.09448922443477</v>
          </cell>
          <cell r="DI163">
            <v>373.34724065367647</v>
          </cell>
          <cell r="DJ163">
            <v>513.02308442399999</v>
          </cell>
          <cell r="DK163">
            <v>488.77444571399997</v>
          </cell>
          <cell r="DL163">
            <v>1773.6063532160003</v>
          </cell>
          <cell r="DM163">
            <v>-449.80877900447149</v>
          </cell>
          <cell r="DN163">
            <v>586.526348214</v>
          </cell>
          <cell r="DO163">
            <v>365.46228790800001</v>
          </cell>
          <cell r="DP163">
            <v>343.298824572</v>
          </cell>
          <cell r="DQ163">
            <v>148.68270869399998</v>
          </cell>
          <cell r="DR163">
            <v>382.38700919400003</v>
          </cell>
          <cell r="DS163">
            <v>483.37987022000004</v>
          </cell>
          <cell r="DT163">
            <v>328.71212819199991</v>
          </cell>
          <cell r="DU163">
            <v>602.57836458400004</v>
          </cell>
          <cell r="DV163">
            <v>564.63545952899995</v>
          </cell>
          <cell r="DW163">
            <v>318.01772810300002</v>
          </cell>
          <cell r="DX163">
            <v>429.72327070864759</v>
          </cell>
          <cell r="DY163">
            <v>234.962823670288</v>
          </cell>
          <cell r="DZ163">
            <v>232.00541786399998</v>
          </cell>
          <cell r="EA163">
            <v>222.35745843763871</v>
          </cell>
          <cell r="EB163">
            <v>282.98878153241594</v>
          </cell>
          <cell r="EC163">
            <v>277.87838491705071</v>
          </cell>
          <cell r="ED163">
            <v>137.08988992900004</v>
          </cell>
          <cell r="EE163">
            <v>537.48388800799978</v>
          </cell>
          <cell r="EF163">
            <v>527.7308743750001</v>
          </cell>
          <cell r="EG163">
            <v>719.663448088</v>
          </cell>
          <cell r="EH163">
            <v>308.45371865999999</v>
          </cell>
          <cell r="EI163">
            <v>299.975131713</v>
          </cell>
          <cell r="EJ163">
            <v>287.56820876600005</v>
          </cell>
          <cell r="EK163">
            <v>409.07405373099994</v>
          </cell>
          <cell r="EL163">
            <v>512.35712273299998</v>
          </cell>
          <cell r="EM163">
            <v>377.98146299299998</v>
          </cell>
          <cell r="EN163">
            <v>412.89316729999996</v>
          </cell>
          <cell r="EO163">
            <v>440.27427928299994</v>
          </cell>
          <cell r="EP163">
            <v>364.27040019299994</v>
          </cell>
          <cell r="EQ163">
            <v>410.73877530999994</v>
          </cell>
          <cell r="ER163">
            <v>404.065278116</v>
          </cell>
          <cell r="ES163">
            <v>368.45895898800001</v>
          </cell>
          <cell r="ET163">
            <v>729.08160963300008</v>
          </cell>
          <cell r="EU163">
            <v>541.25875496799995</v>
          </cell>
          <cell r="EV163">
            <v>108.07629762800001</v>
          </cell>
          <cell r="EW163">
            <v>416.32981930799997</v>
          </cell>
          <cell r="EX163">
            <v>416.60900220299993</v>
          </cell>
          <cell r="EY163">
            <v>448.78690834199989</v>
          </cell>
          <cell r="EZ163">
            <v>389.40765822200007</v>
          </cell>
          <cell r="FA163">
            <v>477.48666044200002</v>
          </cell>
          <cell r="FB163">
            <v>477.78312122199986</v>
          </cell>
          <cell r="FC163">
            <v>533.57852144200001</v>
          </cell>
          <cell r="FD163">
            <v>288.85003796549171</v>
          </cell>
          <cell r="FE163">
            <v>62.94758700000002</v>
          </cell>
          <cell r="FF163">
            <v>224.11114499999996</v>
          </cell>
          <cell r="FG163">
            <v>176.37912700000001</v>
          </cell>
          <cell r="FH163">
            <v>117.40303300000001</v>
          </cell>
          <cell r="FI163">
            <v>172.55426600000001</v>
          </cell>
          <cell r="FJ163">
            <v>238.20216600000001</v>
          </cell>
          <cell r="FK163">
            <v>108.496039</v>
          </cell>
          <cell r="FL163">
            <v>147.15706900000001</v>
          </cell>
          <cell r="FM163">
            <v>113.372407</v>
          </cell>
          <cell r="FN163">
            <v>196.63971000000004</v>
          </cell>
          <cell r="FO163">
            <v>156.349187</v>
          </cell>
          <cell r="FP163">
            <v>96.690345000000008</v>
          </cell>
          <cell r="FQ163">
            <v>2403.3805449999995</v>
          </cell>
          <cell r="FR163">
            <v>421.92902954343015</v>
          </cell>
          <cell r="FS163">
            <v>292.08826910794886</v>
          </cell>
          <cell r="FT163">
            <v>248.10204000000004</v>
          </cell>
          <cell r="FU163">
            <v>160.09554600000001</v>
          </cell>
          <cell r="FV163">
            <v>118.35327599999998</v>
          </cell>
          <cell r="FW163">
            <v>202.73355799999999</v>
          </cell>
          <cell r="FX163">
            <v>146.53103349999998</v>
          </cell>
          <cell r="FY163">
            <v>130.94017199999999</v>
          </cell>
          <cell r="FZ163">
            <v>170.31078000000002</v>
          </cell>
          <cell r="GA163">
            <v>160.07357590000001</v>
          </cell>
          <cell r="GB163">
            <v>201.37674049999995</v>
          </cell>
          <cell r="GC163">
            <v>20.315803499999969</v>
          </cell>
          <cell r="GD163">
            <v>148.16878091431821</v>
          </cell>
          <cell r="GE163">
            <v>688.66788399999996</v>
          </cell>
          <cell r="GF163">
            <v>96.872672000000009</v>
          </cell>
          <cell r="GG163">
            <v>166.84167000000002</v>
          </cell>
          <cell r="GH163">
            <v>214.05792999999997</v>
          </cell>
          <cell r="GI163">
            <v>94.474415499999992</v>
          </cell>
          <cell r="GJ163">
            <v>192.90817227449537</v>
          </cell>
          <cell r="GK163">
            <v>190.61299613696437</v>
          </cell>
          <cell r="GL163">
            <v>189.29154734644416</v>
          </cell>
          <cell r="GM163">
            <v>188.32377868960143</v>
          </cell>
          <cell r="GN163">
            <v>187.06372238217131</v>
          </cell>
          <cell r="GO163">
            <v>184.62758396563154</v>
          </cell>
          <cell r="GP163">
            <v>186.4474284667358</v>
          </cell>
          <cell r="GQ163">
            <v>189.09450961525908</v>
          </cell>
          <cell r="GR163">
            <v>191.77752492979027</v>
          </cell>
          <cell r="GS163">
            <v>193.66081741507429</v>
          </cell>
          <cell r="GT163">
            <v>195.7447364915549</v>
          </cell>
          <cell r="GU163">
            <v>197.40457244376117</v>
          </cell>
          <cell r="GV163">
            <v>197.15411701058559</v>
          </cell>
          <cell r="GW163">
            <v>197.46821174956153</v>
          </cell>
          <cell r="GX163">
            <v>199.2809164667145</v>
          </cell>
          <cell r="GY163">
            <v>201.3720217507344</v>
          </cell>
          <cell r="GZ163">
            <v>203.02826172037652</v>
          </cell>
          <cell r="HA163">
            <v>202.73213794706092</v>
          </cell>
          <cell r="HB163">
            <v>204.76502935977382</v>
          </cell>
          <cell r="HC163">
            <v>207.7116209967941</v>
          </cell>
          <cell r="HD163">
            <v>210.67352054714135</v>
          </cell>
          <cell r="HE163">
            <v>212.75156547327438</v>
          </cell>
          <cell r="HF163">
            <v>215.05123757205337</v>
          </cell>
          <cell r="HG163">
            <v>216.90012152129603</v>
          </cell>
          <cell r="HH163">
            <v>216.68237883119303</v>
          </cell>
          <cell r="HI163">
            <v>217.03262888777999</v>
          </cell>
          <cell r="HJ163">
            <v>219.02365457707225</v>
          </cell>
          <cell r="HK163">
            <v>221.30740517196384</v>
          </cell>
          <cell r="HL163">
            <v>223.12678157699722</v>
          </cell>
          <cell r="HM163">
            <v>222.807306811047</v>
          </cell>
          <cell r="HN163">
            <v>224.91287638179514</v>
          </cell>
          <cell r="HO163">
            <v>228.03293362248269</v>
          </cell>
          <cell r="HP163">
            <v>231.14262571284948</v>
          </cell>
          <cell r="HQ163">
            <v>233.2995866759897</v>
          </cell>
          <cell r="HR163">
            <v>235.70913084797141</v>
          </cell>
          <cell r="HS163">
            <v>237.65515032749741</v>
          </cell>
          <cell r="HT163">
            <v>237.36936941139899</v>
          </cell>
          <cell r="HU163">
            <v>237.6746365036544</v>
          </cell>
          <cell r="HV163">
            <v>239.76946656915132</v>
          </cell>
          <cell r="HW163">
            <v>242.16437542016013</v>
          </cell>
          <cell r="HX163">
            <v>244.07965739793252</v>
          </cell>
          <cell r="HY163">
            <v>243.68141247425964</v>
          </cell>
          <cell r="IA163">
            <v>10507.396035320018</v>
          </cell>
          <cell r="IB163">
            <v>11310.151969071054</v>
          </cell>
          <cell r="IC163">
            <v>12535.991022601562</v>
          </cell>
          <cell r="ID163">
            <v>10002.885880000002</v>
          </cell>
          <cell r="IE163">
            <v>11924.827785720578</v>
          </cell>
          <cell r="IF163">
            <v>5989.0648246587589</v>
          </cell>
          <cell r="IG163">
            <v>5647.6175376272577</v>
          </cell>
          <cell r="IH163">
            <v>6863.1992840856628</v>
          </cell>
          <cell r="II163">
            <v>5479.3072382522723</v>
          </cell>
          <cell r="IJ163">
            <v>5566.6226459275285</v>
          </cell>
          <cell r="IK163">
            <v>4484.5374251620415</v>
          </cell>
          <cell r="IL163">
            <v>4596.1105577859998</v>
          </cell>
          <cell r="IM163">
            <v>4890.195978375491</v>
          </cell>
          <cell r="IN163">
            <v>4150.7350390000001</v>
          </cell>
          <cell r="IO163">
            <v>2272.8498240513791</v>
          </cell>
          <cell r="IP163">
            <v>2541.9111532096263</v>
          </cell>
          <cell r="IQ163">
            <v>2355.1652560072089</v>
          </cell>
          <cell r="IR163">
            <v>2587.8332513263863</v>
          </cell>
          <cell r="IS163">
            <v>2835.491221345143</v>
          </cell>
          <cell r="IU163">
            <v>1312.3764583406476</v>
          </cell>
          <cell r="IV163">
            <v>689.32569997192672</v>
          </cell>
          <cell r="IW163">
            <v>697.95705637846663</v>
          </cell>
          <cell r="IX163">
            <v>1784.8782104709999</v>
          </cell>
          <cell r="IY163">
            <v>895.99705913899993</v>
          </cell>
          <cell r="IZ163">
            <v>1299.4126394569998</v>
          </cell>
          <cell r="JA163">
            <v>1217.4378467759998</v>
          </cell>
          <cell r="JB163">
            <v>1183.2630124139998</v>
          </cell>
          <cell r="JC163">
            <v>1378.4166622290002</v>
          </cell>
          <cell r="JD163">
            <v>1281.7257298529998</v>
          </cell>
          <cell r="JE163">
            <v>1344.677439886</v>
          </cell>
          <cell r="JF163">
            <v>885.37614640749177</v>
          </cell>
          <cell r="JG163">
            <v>517.89330500000005</v>
          </cell>
          <cell r="JH163">
            <v>519.25247100000001</v>
          </cell>
          <cell r="JI163">
            <v>457.16918600000002</v>
          </cell>
          <cell r="JJ163">
            <v>2656.4200769999998</v>
          </cell>
          <cell r="JK163">
            <v>962.11933865137894</v>
          </cell>
          <cell r="JL163">
            <v>481.18237999999997</v>
          </cell>
          <cell r="JM163">
            <v>447.78198550000002</v>
          </cell>
          <cell r="JN163">
            <v>381.76611989999992</v>
          </cell>
          <cell r="JO163">
            <v>933.7093369143181</v>
          </cell>
          <cell r="JP163">
            <v>475.37401549999993</v>
          </cell>
          <cell r="JQ163">
            <v>572.8127157579039</v>
          </cell>
          <cell r="JR163">
            <v>560.01508503740422</v>
          </cell>
          <cell r="JS163">
            <v>567.31946301178516</v>
          </cell>
          <cell r="JT163">
            <v>586.81012635039031</v>
          </cell>
          <cell r="JU163">
            <v>593.9032452268616</v>
          </cell>
          <cell r="JV163">
            <v>607.13242141817182</v>
          </cell>
          <cell r="JW163">
            <v>623.1501709037093</v>
          </cell>
          <cell r="JX163">
            <v>644.70292456662378</v>
          </cell>
          <cell r="JY163">
            <v>652.73866229604528</v>
          </cell>
          <cell r="JZ163">
            <v>667.24149356000805</v>
          </cell>
          <cell r="KA163">
            <v>684.08843571712737</v>
          </cell>
          <cell r="KB163">
            <v>706.66386785145846</v>
          </cell>
          <cell r="KC163">
            <v>714.81347248420468</v>
          </cell>
          <cell r="KD163">
            <v>729.92544529235226</v>
          </cell>
          <cell r="KF163">
            <v>1443.3017186513789</v>
          </cell>
          <cell r="KG163">
            <v>1409.0833524143181</v>
          </cell>
          <cell r="KI163">
            <v>729.08160963300008</v>
          </cell>
          <cell r="KJ163">
            <v>541.25875496799995</v>
          </cell>
          <cell r="KK163">
            <v>108.07629762800001</v>
          </cell>
          <cell r="KL163">
            <v>416.32981930799997</v>
          </cell>
          <cell r="KM163">
            <v>416.60900220299993</v>
          </cell>
          <cell r="KN163">
            <v>448.78690834199989</v>
          </cell>
          <cell r="KO163">
            <v>389.40765822200007</v>
          </cell>
          <cell r="KP163">
            <v>477.48666044200002</v>
          </cell>
          <cell r="KQ163">
            <v>477.78312122199986</v>
          </cell>
          <cell r="KR163">
            <v>533.57852144200001</v>
          </cell>
          <cell r="KS163">
            <v>288.85003796549171</v>
          </cell>
          <cell r="KT163">
            <v>62.94758700000002</v>
          </cell>
          <cell r="KU163">
            <v>224.11114499999996</v>
          </cell>
          <cell r="KV163">
            <v>176.37912700000001</v>
          </cell>
          <cell r="KW163">
            <v>117.40303300000001</v>
          </cell>
          <cell r="KX163">
            <v>172.55426600000001</v>
          </cell>
          <cell r="KY163">
            <v>238.20216600000001</v>
          </cell>
          <cell r="KZ163">
            <v>108.496039</v>
          </cell>
          <cell r="LA163">
            <v>147.15706900000001</v>
          </cell>
          <cell r="LB163">
            <v>113.372407</v>
          </cell>
          <cell r="LC163">
            <v>196.63971000000004</v>
          </cell>
          <cell r="LD163">
            <v>156.349187</v>
          </cell>
          <cell r="LE163">
            <v>96.690345000000008</v>
          </cell>
          <cell r="LF163">
            <v>2403.3805449999995</v>
          </cell>
          <cell r="LG163">
            <v>421.92902954343015</v>
          </cell>
          <cell r="LH163">
            <v>292.08826910794886</v>
          </cell>
          <cell r="LI163">
            <v>248.10204000000004</v>
          </cell>
          <cell r="LJ163">
            <v>160.09554600000001</v>
          </cell>
          <cell r="LK163">
            <v>118.35327599999998</v>
          </cell>
          <cell r="LL163">
            <v>202.73355799999999</v>
          </cell>
          <cell r="LM163">
            <v>146.53103349999998</v>
          </cell>
          <cell r="LN163">
            <v>130.94017199999999</v>
          </cell>
          <cell r="LO163">
            <v>170.31078000000002</v>
          </cell>
          <cell r="LP163">
            <v>160.07357590000001</v>
          </cell>
          <cell r="LQ163">
            <v>201.37674049999995</v>
          </cell>
          <cell r="LR163">
            <v>227.32054549253832</v>
          </cell>
          <cell r="LS163">
            <v>148.16878091431821</v>
          </cell>
          <cell r="LT163">
            <v>688.66788399999996</v>
          </cell>
          <cell r="LU163">
            <v>96.872672000000009</v>
          </cell>
          <cell r="LV163">
            <v>186.04339323663285</v>
          </cell>
          <cell r="LW163">
            <v>184.71971275004225</v>
          </cell>
          <cell r="LX163">
            <v>183.15176588741244</v>
          </cell>
          <cell r="LY163">
            <v>180.47351780082514</v>
          </cell>
          <cell r="LZ163">
            <v>178.42684315413419</v>
          </cell>
          <cell r="MA163">
            <v>177.28760379358812</v>
          </cell>
          <cell r="MB163">
            <v>176.47746666853453</v>
          </cell>
          <cell r="MC163">
            <v>175.38572014696965</v>
          </cell>
          <cell r="MD163">
            <v>173.1846737827652</v>
          </cell>
          <cell r="MF163">
            <v>553.91487187408757</v>
          </cell>
          <cell r="MG163">
            <v>1487.6242087884057</v>
          </cell>
          <cell r="MH163">
            <v>2548.8600341352221</v>
          </cell>
          <cell r="MJ163">
            <v>729.08160963300008</v>
          </cell>
          <cell r="MK163">
            <v>541.25875496799995</v>
          </cell>
          <cell r="ML163">
            <v>108.07629762800001</v>
          </cell>
          <cell r="MM163">
            <v>277.28160016680579</v>
          </cell>
          <cell r="MN163">
            <v>280.90460016680578</v>
          </cell>
          <cell r="MO163">
            <v>275.94160016680576</v>
          </cell>
          <cell r="MP163">
            <v>269.09660016680579</v>
          </cell>
          <cell r="MQ163">
            <v>276.25360016680577</v>
          </cell>
          <cell r="MR163">
            <v>292.99860016680572</v>
          </cell>
          <cell r="MS163">
            <v>295.07960016680573</v>
          </cell>
          <cell r="MT163">
            <v>284.45660016680586</v>
          </cell>
          <cell r="MU163">
            <v>266.93860016680583</v>
          </cell>
          <cell r="MV163">
            <v>701.21579465269076</v>
          </cell>
          <cell r="MW163">
            <v>303.25879465269071</v>
          </cell>
          <cell r="MX163">
            <v>298.27979465269067</v>
          </cell>
          <cell r="MY163">
            <v>289.54979465269076</v>
          </cell>
          <cell r="MZ163">
            <v>294.0957946526907</v>
          </cell>
          <cell r="NA163">
            <v>297.44279465269062</v>
          </cell>
          <cell r="NB163">
            <v>290.25779465269068</v>
          </cell>
          <cell r="NC163">
            <v>298.38379465269065</v>
          </cell>
          <cell r="ND163">
            <v>316.97579465269069</v>
          </cell>
          <cell r="NE163">
            <v>319.29379465269062</v>
          </cell>
          <cell r="NF163">
            <v>307.35279465269065</v>
          </cell>
          <cell r="NG163">
            <v>288.16179465269079</v>
          </cell>
          <cell r="NH163">
            <v>351.3440616052506</v>
          </cell>
          <cell r="NI163">
            <v>350.4855384306166</v>
          </cell>
          <cell r="NJ163">
            <v>349.23279296691709</v>
          </cell>
          <cell r="NK163">
            <v>339.56981457765465</v>
          </cell>
          <cell r="NL163">
            <v>340.96831887927198</v>
          </cell>
          <cell r="NM163">
            <v>344.03587010679445</v>
          </cell>
          <cell r="NN163">
            <v>340.49919503567043</v>
          </cell>
          <cell r="NO163">
            <v>343.46735031093851</v>
          </cell>
          <cell r="NP163">
            <v>352.994458628904</v>
          </cell>
          <cell r="NQ163">
            <v>353.16182735179069</v>
          </cell>
          <cell r="NR163">
            <v>354.66214179485883</v>
          </cell>
          <cell r="NS163">
            <v>351.61073273138823</v>
          </cell>
          <cell r="NT163">
            <v>351.3440616052506</v>
          </cell>
          <cell r="NU163">
            <v>350.4855384306166</v>
          </cell>
          <cell r="NV163">
            <v>349.23279296691709</v>
          </cell>
          <cell r="NW163">
            <v>339.56981457765465</v>
          </cell>
          <cell r="NX163">
            <v>340.96831887927198</v>
          </cell>
          <cell r="NY163">
            <v>344.03587010679445</v>
          </cell>
          <cell r="NZ163">
            <v>340.49919503567043</v>
          </cell>
          <cell r="OA163">
            <v>343.46735031093851</v>
          </cell>
          <cell r="OB163">
            <v>352.994458628904</v>
          </cell>
          <cell r="OC163">
            <v>353.16182735179069</v>
          </cell>
          <cell r="OD163">
            <v>354.66214179485883</v>
          </cell>
          <cell r="OE163">
            <v>351.61073273138823</v>
          </cell>
          <cell r="OG163">
            <v>1024.5740035637211</v>
          </cell>
          <cell r="OH163">
            <v>2075.6363965665055</v>
          </cell>
          <cell r="OI163">
            <v>4172.0321024200557</v>
          </cell>
        </row>
        <row r="164">
          <cell r="A164" t="str">
            <v>Technology &amp; Communications</v>
          </cell>
          <cell r="B164" t="str">
            <v>SUMIF</v>
          </cell>
          <cell r="D164" t="str">
            <v>Technology &amp; Communications</v>
          </cell>
          <cell r="E164">
            <v>0</v>
          </cell>
          <cell r="F164">
            <v>0</v>
          </cell>
          <cell r="G164">
            <v>1346.7166183040001</v>
          </cell>
          <cell r="H164">
            <v>551.43544723521518</v>
          </cell>
          <cell r="I164">
            <v>819.14282875260767</v>
          </cell>
          <cell r="J164">
            <v>1664.8211631804515</v>
          </cell>
          <cell r="K164">
            <v>653.93121502407053</v>
          </cell>
          <cell r="L164">
            <v>1626.298721711446</v>
          </cell>
          <cell r="M164">
            <v>1272.5775401587603</v>
          </cell>
          <cell r="N164">
            <v>1187.2150727813969</v>
          </cell>
          <cell r="O164">
            <v>689.42037196065985</v>
          </cell>
          <cell r="P164">
            <v>980.6235114554878</v>
          </cell>
          <cell r="Q164">
            <v>-141.84203156489241</v>
          </cell>
          <cell r="R164">
            <v>973.01824487951467</v>
          </cell>
          <cell r="S164">
            <v>1534.2673231164795</v>
          </cell>
          <cell r="T164">
            <v>1717.6950952896082</v>
          </cell>
          <cell r="U164">
            <v>692.51817106034594</v>
          </cell>
          <cell r="V164">
            <v>1354.6336318930889</v>
          </cell>
          <cell r="W164">
            <v>1777.141676902057</v>
          </cell>
          <cell r="X164">
            <v>2479.7024149039876</v>
          </cell>
          <cell r="Y164">
            <v>2140.6456247128403</v>
          </cell>
          <cell r="Z164">
            <v>1787.5229320379308</v>
          </cell>
          <cell r="AA164">
            <v>2406.065880466997</v>
          </cell>
          <cell r="AB164">
            <v>5135.8649343841571</v>
          </cell>
          <cell r="AC164">
            <v>982.06083547805906</v>
          </cell>
          <cell r="AD164">
            <v>2580.055507807394</v>
          </cell>
          <cell r="AE164">
            <v>3058.2307999999998</v>
          </cell>
          <cell r="AF164">
            <v>4029.0010000000002</v>
          </cell>
          <cell r="AG164">
            <v>3499.6978899999999</v>
          </cell>
          <cell r="AH164">
            <v>1842.8350800000001</v>
          </cell>
          <cell r="AI164">
            <v>3055.6459999999997</v>
          </cell>
          <cell r="AJ164">
            <v>2422.8836999999999</v>
          </cell>
          <cell r="AK164">
            <v>2825.2233999999999</v>
          </cell>
          <cell r="AL164">
            <v>2803.9917999999998</v>
          </cell>
          <cell r="AM164">
            <v>2083.4204199999999</v>
          </cell>
          <cell r="AN164">
            <v>1485.4751746208835</v>
          </cell>
          <cell r="AO164">
            <v>2791.9231952656005</v>
          </cell>
          <cell r="AP164">
            <v>4187.5999000000002</v>
          </cell>
          <cell r="AQ164">
            <v>1140.19427</v>
          </cell>
          <cell r="AR164">
            <v>3419.9369800000004</v>
          </cell>
          <cell r="AS164">
            <v>2101.36123</v>
          </cell>
          <cell r="AT164">
            <v>3585.5962600000003</v>
          </cell>
          <cell r="AU164">
            <v>2143.4991300000002</v>
          </cell>
          <cell r="AV164">
            <v>2631.9034500000002</v>
          </cell>
          <cell r="AW164">
            <v>2857.6665300000004</v>
          </cell>
          <cell r="AX164">
            <v>1751.9429</v>
          </cell>
          <cell r="AY164">
            <v>2539.8314700000001</v>
          </cell>
          <cell r="AZ164">
            <v>2812.5183400000001</v>
          </cell>
          <cell r="BA164">
            <v>2026.6183099999998</v>
          </cell>
          <cell r="BB164">
            <v>1821.147819370331</v>
          </cell>
          <cell r="BC164">
            <v>1164.2335771245305</v>
          </cell>
          <cell r="BD164">
            <v>1066.687366185422</v>
          </cell>
          <cell r="BE164">
            <v>1251.5611177855687</v>
          </cell>
          <cell r="BF164">
            <v>1216.4181504516528</v>
          </cell>
          <cell r="BG164">
            <v>1463.4301461847588</v>
          </cell>
          <cell r="BH164">
            <v>1227.08733477551</v>
          </cell>
          <cell r="BI164">
            <v>1554.3846063881006</v>
          </cell>
          <cell r="BJ164">
            <v>1118.3006167415242</v>
          </cell>
          <cell r="BK164">
            <v>1309.7700476445241</v>
          </cell>
          <cell r="BL164">
            <v>1263.8530652902407</v>
          </cell>
          <cell r="BM164">
            <v>1252.3517426142939</v>
          </cell>
          <cell r="BN164">
            <v>1512.2709304362284</v>
          </cell>
          <cell r="BO164">
            <v>1359.360819634993</v>
          </cell>
          <cell r="BP164">
            <v>1392.450751369877</v>
          </cell>
          <cell r="BQ164">
            <v>1538.0567380340322</v>
          </cell>
          <cell r="BR164">
            <v>1399.9305657159566</v>
          </cell>
          <cell r="BS164">
            <v>1222.4959638584266</v>
          </cell>
          <cell r="BT164">
            <v>1220.7614277150976</v>
          </cell>
          <cell r="BU164">
            <v>1386.3400484591261</v>
          </cell>
          <cell r="BV164">
            <v>1500.0688670028728</v>
          </cell>
          <cell r="BW164">
            <v>1134.9603126652617</v>
          </cell>
          <cell r="BX164">
            <v>1124.1821095415091</v>
          </cell>
          <cell r="BY164">
            <v>2345.0380831797252</v>
          </cell>
          <cell r="BZ164">
            <v>1214.4824007976586</v>
          </cell>
          <cell r="CA164">
            <v>1273.0860130655162</v>
          </cell>
          <cell r="CB164">
            <v>1355.1991071966995</v>
          </cell>
          <cell r="CC164">
            <v>1403.4906889474071</v>
          </cell>
          <cell r="CD164">
            <v>1111.0685059503503</v>
          </cell>
          <cell r="CE164">
            <v>1528.4320003253542</v>
          </cell>
          <cell r="CF164">
            <v>1833.9807179897075</v>
          </cell>
          <cell r="CG164">
            <v>1163.8018568714374</v>
          </cell>
          <cell r="CH164">
            <v>1196.9548467610225</v>
          </cell>
          <cell r="CI164">
            <v>1442.1773185928753</v>
          </cell>
          <cell r="CJ164">
            <v>1307.8951236467594</v>
          </cell>
          <cell r="CK164">
            <v>1325.2027773754839</v>
          </cell>
          <cell r="CL164">
            <v>1096.7258967454718</v>
          </cell>
          <cell r="CM164">
            <v>1044.9877206115391</v>
          </cell>
          <cell r="CN164">
            <v>1254.6151174885713</v>
          </cell>
          <cell r="CO164">
            <v>921.8583235284076</v>
          </cell>
          <cell r="CP164">
            <v>1320.9643337939303</v>
          </cell>
          <cell r="CQ164">
            <v>1239.9702377855906</v>
          </cell>
          <cell r="CR164">
            <v>1206.4500029459355</v>
          </cell>
          <cell r="CS164">
            <v>1071.1860504639319</v>
          </cell>
          <cell r="CT164">
            <v>1091.2553495930485</v>
          </cell>
          <cell r="CU164">
            <v>1189.9886237775499</v>
          </cell>
          <cell r="CV164">
            <v>1131.3630590849041</v>
          </cell>
          <cell r="CW164">
            <v>1710.9433644786538</v>
          </cell>
          <cell r="CX164">
            <v>1721.8174238701265</v>
          </cell>
          <cell r="CY164">
            <v>1349.2391420028</v>
          </cell>
          <cell r="CZ164">
            <v>1654.6330364387993</v>
          </cell>
          <cell r="DA164">
            <v>1923.0540944761742</v>
          </cell>
          <cell r="DB164">
            <v>1702.3396553207874</v>
          </cell>
          <cell r="DC164">
            <v>1814.0698490828086</v>
          </cell>
          <cell r="DD164">
            <v>1900.4514109865095</v>
          </cell>
          <cell r="DE164">
            <v>1480.8275955457173</v>
          </cell>
          <cell r="DF164">
            <v>1849.2931744288662</v>
          </cell>
          <cell r="DG164">
            <v>1906.9820655313949</v>
          </cell>
          <cell r="DH164">
            <v>1805.431676145083</v>
          </cell>
          <cell r="DI164">
            <v>2221.1328169423355</v>
          </cell>
          <cell r="DJ164">
            <v>1562.4904584111512</v>
          </cell>
          <cell r="DK164">
            <v>1530.5529452559726</v>
          </cell>
          <cell r="DL164">
            <v>1793.9020771385606</v>
          </cell>
          <cell r="DM164">
            <v>1540.6311219907691</v>
          </cell>
          <cell r="DN164">
            <v>1665.9355963978926</v>
          </cell>
          <cell r="DO164">
            <v>1698.8518135597235</v>
          </cell>
          <cell r="DP164">
            <v>1843.5640293745473</v>
          </cell>
          <cell r="DQ164">
            <v>1624.688425134598</v>
          </cell>
          <cell r="DR164">
            <v>1762.9095162064866</v>
          </cell>
          <cell r="DS164">
            <v>1642.9534717062145</v>
          </cell>
          <cell r="DT164">
            <v>1734.1868959914498</v>
          </cell>
          <cell r="DU164">
            <v>1824.5613805010073</v>
          </cell>
          <cell r="DV164">
            <v>1366.6329933876536</v>
          </cell>
          <cell r="DW164">
            <v>1335.6713829218183</v>
          </cell>
          <cell r="DX164">
            <v>1382.4034599687773</v>
          </cell>
          <cell r="DY164">
            <v>1555.860216378873</v>
          </cell>
          <cell r="DZ164">
            <v>1354.8580681828166</v>
          </cell>
          <cell r="EA164">
            <v>1669.496238024678</v>
          </cell>
          <cell r="EB164">
            <v>1477.4008534409645</v>
          </cell>
          <cell r="EC164">
            <v>1296.8692445568558</v>
          </cell>
          <cell r="ED164">
            <v>1573.9048340894387</v>
          </cell>
          <cell r="EE164">
            <v>1640.4672920594683</v>
          </cell>
          <cell r="EF164">
            <v>1549.2812887898158</v>
          </cell>
          <cell r="EG164">
            <v>1853.7059434654761</v>
          </cell>
          <cell r="EH164">
            <v>1312.1723650239996</v>
          </cell>
          <cell r="EI164">
            <v>1373.3371414269996</v>
          </cell>
          <cell r="EJ164">
            <v>1152.0019902270001</v>
          </cell>
          <cell r="EK164">
            <v>1481.9269683510001</v>
          </cell>
          <cell r="EL164">
            <v>1289.6369918029998</v>
          </cell>
          <cell r="EM164">
            <v>1603.9369409889998</v>
          </cell>
          <cell r="EN164">
            <v>1703.6331323630002</v>
          </cell>
          <cell r="EO164">
            <v>1533.4663336379997</v>
          </cell>
          <cell r="EP164">
            <v>1552.6719751149997</v>
          </cell>
          <cell r="EQ164">
            <v>1859.382956446</v>
          </cell>
          <cell r="ER164">
            <v>1821.2571480450001</v>
          </cell>
          <cell r="ES164">
            <v>1793.239596421</v>
          </cell>
          <cell r="ET164">
            <v>1856.2828928649999</v>
          </cell>
          <cell r="EU164">
            <v>1385.5666515049998</v>
          </cell>
          <cell r="EV164">
            <v>1300.1580926740003</v>
          </cell>
          <cell r="EW164">
            <v>1286.6140812100004</v>
          </cell>
          <cell r="EX164">
            <v>1723.319976425</v>
          </cell>
          <cell r="EY164">
            <v>1405.7177086020001</v>
          </cell>
          <cell r="EZ164">
            <v>1402.2580338950002</v>
          </cell>
          <cell r="FA164">
            <v>1788.5301791689997</v>
          </cell>
          <cell r="FB164">
            <v>2412.6018273570003</v>
          </cell>
          <cell r="FC164">
            <v>3136.868056015001</v>
          </cell>
          <cell r="FD164">
            <v>1528.1849696000006</v>
          </cell>
          <cell r="FE164">
            <v>4839.4596863999996</v>
          </cell>
          <cell r="FF164">
            <v>1862.5966202000006</v>
          </cell>
          <cell r="FG164">
            <v>685.99239000000023</v>
          </cell>
          <cell r="FH164">
            <v>1649.2503950000003</v>
          </cell>
          <cell r="FI164">
            <v>1699.7238837</v>
          </cell>
          <cell r="FJ164">
            <v>1685.6699117999992</v>
          </cell>
          <cell r="FK164">
            <v>2185.0249491999998</v>
          </cell>
          <cell r="FL164">
            <v>1680.9771389</v>
          </cell>
          <cell r="FM164">
            <v>2200.7425047000006</v>
          </cell>
          <cell r="FN164">
            <v>2405.8364089000011</v>
          </cell>
          <cell r="FO164">
            <v>2288.0019854000006</v>
          </cell>
          <cell r="FP164">
            <v>2509.7922793000002</v>
          </cell>
          <cell r="FQ164">
            <v>2990.3145380000005</v>
          </cell>
          <cell r="FR164">
            <v>2749.4804253833422</v>
          </cell>
          <cell r="FS164">
            <v>2084.1164776644491</v>
          </cell>
          <cell r="FT164">
            <v>2971.3456130000004</v>
          </cell>
          <cell r="FU164">
            <v>2189.8884789999993</v>
          </cell>
          <cell r="FV164">
            <v>2364.1168609000001</v>
          </cell>
          <cell r="FW164">
            <v>2734.8613287999992</v>
          </cell>
          <cell r="FX164">
            <v>3238.1228909000006</v>
          </cell>
          <cell r="FY164">
            <v>2640.9031511000017</v>
          </cell>
          <cell r="FZ164">
            <v>3259.2691722000004</v>
          </cell>
          <cell r="GA164">
            <v>3716.9132084999997</v>
          </cell>
          <cell r="GB164">
            <v>3470.2148599000002</v>
          </cell>
          <cell r="GC164">
            <v>5743.1620944171109</v>
          </cell>
          <cell r="GD164">
            <v>2840.6730664219922</v>
          </cell>
          <cell r="GE164">
            <v>3370.2776908000001</v>
          </cell>
          <cell r="GF164">
            <v>1998.3495480999998</v>
          </cell>
          <cell r="GG164">
            <v>2941.8679573999998</v>
          </cell>
          <cell r="GH164">
            <v>3162.7818975686664</v>
          </cell>
          <cell r="GI164">
            <v>2654.7513429000005</v>
          </cell>
          <cell r="GJ164">
            <v>2849.5264453373343</v>
          </cell>
          <cell r="GK164">
            <v>2849.5264453373343</v>
          </cell>
          <cell r="GL164">
            <v>2849.5264453373343</v>
          </cell>
          <cell r="GM164">
            <v>2849.5264453373343</v>
          </cell>
          <cell r="GN164">
            <v>2849.5264453373343</v>
          </cell>
          <cell r="GO164">
            <v>2849.5264453373343</v>
          </cell>
          <cell r="GP164">
            <v>2756.669303965587</v>
          </cell>
          <cell r="GQ164">
            <v>2756.669303965587</v>
          </cell>
          <cell r="GR164">
            <v>2756.669303965587</v>
          </cell>
          <cell r="GS164">
            <v>2756.669303965587</v>
          </cell>
          <cell r="GT164">
            <v>2756.669303965587</v>
          </cell>
          <cell r="GU164">
            <v>2756.669303965587</v>
          </cell>
          <cell r="GV164">
            <v>2756.669303965587</v>
          </cell>
          <cell r="GW164">
            <v>2756.669303965587</v>
          </cell>
          <cell r="GX164">
            <v>2756.669303965587</v>
          </cell>
          <cell r="GY164">
            <v>2756.669303965587</v>
          </cell>
          <cell r="GZ164">
            <v>2756.669303965587</v>
          </cell>
          <cell r="HA164">
            <v>2756.669303965587</v>
          </cell>
          <cell r="HB164">
            <v>2782.1716205082166</v>
          </cell>
          <cell r="HC164">
            <v>2782.1716205082166</v>
          </cell>
          <cell r="HD164">
            <v>2782.1716205082166</v>
          </cell>
          <cell r="HE164">
            <v>2782.1716205082166</v>
          </cell>
          <cell r="HF164">
            <v>2782.1716205082166</v>
          </cell>
          <cell r="HG164">
            <v>2782.1716205082166</v>
          </cell>
          <cell r="HH164">
            <v>2782.1716205082166</v>
          </cell>
          <cell r="HI164">
            <v>2782.1716205082166</v>
          </cell>
          <cell r="HJ164">
            <v>2782.1716205082166</v>
          </cell>
          <cell r="HK164">
            <v>2782.1716205082166</v>
          </cell>
          <cell r="HL164">
            <v>2782.1716205082166</v>
          </cell>
          <cell r="HM164">
            <v>2782.1716205082166</v>
          </cell>
          <cell r="HN164">
            <v>2812.7160414919713</v>
          </cell>
          <cell r="HO164">
            <v>2812.7160414919713</v>
          </cell>
          <cell r="HP164">
            <v>2812.7160414919713</v>
          </cell>
          <cell r="HQ164">
            <v>2812.7160414919713</v>
          </cell>
          <cell r="HR164">
            <v>2812.7160414919713</v>
          </cell>
          <cell r="HS164">
            <v>2812.7160414919713</v>
          </cell>
          <cell r="HT164">
            <v>2812.7160414919713</v>
          </cell>
          <cell r="HU164">
            <v>2812.7160414919713</v>
          </cell>
          <cell r="HV164">
            <v>2812.7160414919713</v>
          </cell>
          <cell r="HW164">
            <v>2812.7160414919713</v>
          </cell>
          <cell r="HX164">
            <v>2812.7160414919713</v>
          </cell>
          <cell r="HY164">
            <v>2812.7160414919713</v>
          </cell>
          <cell r="IA164">
            <v>10650.340458999202</v>
          </cell>
          <cell r="IB164">
            <v>22981.136765125066</v>
          </cell>
          <cell r="IC164">
            <v>32478.383967693873</v>
          </cell>
          <cell r="ID164">
            <v>31198.668770000004</v>
          </cell>
          <cell r="IE164">
            <v>15709.225590556458</v>
          </cell>
          <cell r="IF164">
            <v>17135.916617613104</v>
          </cell>
          <cell r="IG164">
            <v>16155.771357520272</v>
          </cell>
          <cell r="IH164">
            <v>14280.308080297533</v>
          </cell>
          <cell r="II164">
            <v>21329.271940771403</v>
          </cell>
          <cell r="IJ164">
            <v>20225.227731668372</v>
          </cell>
          <cell r="IK164">
            <v>18056.551815266634</v>
          </cell>
          <cell r="IL164">
            <v>18476.663539849</v>
          </cell>
          <cell r="IM164">
            <v>24065.562155717002</v>
          </cell>
          <cell r="IN164">
            <v>23843.923005100005</v>
          </cell>
          <cell r="IO164">
            <v>37162.394561764908</v>
          </cell>
          <cell r="IP164">
            <v>34065.860175214664</v>
          </cell>
          <cell r="IQ164">
            <v>33080.031647587042</v>
          </cell>
          <cell r="IR164">
            <v>33386.059446098596</v>
          </cell>
          <cell r="IS164">
            <v>33752.592497903657</v>
          </cell>
          <cell r="IU164">
            <v>4084.7078362782495</v>
          </cell>
          <cell r="IV164">
            <v>4580.2145225863678</v>
          </cell>
          <cell r="IW164">
            <v>4348.1749320872586</v>
          </cell>
          <cell r="IX164">
            <v>5043.4545243147604</v>
          </cell>
          <cell r="IY164">
            <v>3837.5114966779993</v>
          </cell>
          <cell r="IZ164">
            <v>4375.5009011429993</v>
          </cell>
          <cell r="JA164">
            <v>4789.7714411159996</v>
          </cell>
          <cell r="JB164">
            <v>5473.8797009119999</v>
          </cell>
          <cell r="JC164">
            <v>4542.0076370440001</v>
          </cell>
          <cell r="JD164">
            <v>4415.6517662370006</v>
          </cell>
          <cell r="JE164">
            <v>5603.3900404209999</v>
          </cell>
          <cell r="JF164">
            <v>9504.5127120150009</v>
          </cell>
          <cell r="JG164">
            <v>4197.8394052000012</v>
          </cell>
          <cell r="JH164">
            <v>5570.4187446999986</v>
          </cell>
          <cell r="JI164">
            <v>6287.5560525000019</v>
          </cell>
          <cell r="JJ164">
            <v>7788.1088027000014</v>
          </cell>
          <cell r="JK164">
            <v>7804.9425160477922</v>
          </cell>
          <cell r="JL164">
            <v>7288.8666686999986</v>
          </cell>
          <cell r="JM164">
            <v>9138.2952142000031</v>
          </cell>
          <cell r="JN164">
            <v>12930.290162817109</v>
          </cell>
          <cell r="JO164">
            <v>8209.3003053219909</v>
          </cell>
          <cell r="JP164">
            <v>8759.4011978686667</v>
          </cell>
          <cell r="JQ164">
            <v>8548.5793360120024</v>
          </cell>
          <cell r="JR164">
            <v>8548.5793360120024</v>
          </cell>
          <cell r="JS164">
            <v>8270.0079118967606</v>
          </cell>
          <cell r="JT164">
            <v>8270.0079118967606</v>
          </cell>
          <cell r="JU164">
            <v>8270.0079118967606</v>
          </cell>
          <cell r="JV164">
            <v>8270.0079118967606</v>
          </cell>
          <cell r="JW164">
            <v>8346.5148615246508</v>
          </cell>
          <cell r="JX164">
            <v>8346.5148615246508</v>
          </cell>
          <cell r="JY164">
            <v>8346.5148615246508</v>
          </cell>
          <cell r="JZ164">
            <v>8346.5148615246508</v>
          </cell>
          <cell r="KA164">
            <v>8438.1481244759143</v>
          </cell>
          <cell r="KB164">
            <v>8438.1481244759143</v>
          </cell>
          <cell r="KC164">
            <v>8438.1481244759143</v>
          </cell>
          <cell r="KD164">
            <v>8438.1481244759143</v>
          </cell>
          <cell r="KF164">
            <v>15093.809184747792</v>
          </cell>
          <cell r="KG164">
            <v>16968.701503190656</v>
          </cell>
          <cell r="KI164">
            <v>1856.2828928649999</v>
          </cell>
          <cell r="KJ164">
            <v>1385.5666515049998</v>
          </cell>
          <cell r="KK164">
            <v>1300.1580926740003</v>
          </cell>
          <cell r="KL164">
            <v>1286.6140812100004</v>
          </cell>
          <cell r="KM164">
            <v>1723.319976425</v>
          </cell>
          <cell r="KN164">
            <v>1405.7177086020001</v>
          </cell>
          <cell r="KO164">
            <v>1402.2580338950002</v>
          </cell>
          <cell r="KP164">
            <v>1788.5301791689997</v>
          </cell>
          <cell r="KQ164">
            <v>2412.6018273570003</v>
          </cell>
          <cell r="KR164">
            <v>3136.868056015001</v>
          </cell>
          <cell r="KS164">
            <v>1528.1849696000006</v>
          </cell>
          <cell r="KT164">
            <v>4839.4596863999996</v>
          </cell>
          <cell r="KU164">
            <v>1862.5966202000006</v>
          </cell>
          <cell r="KV164">
            <v>685.99239000000023</v>
          </cell>
          <cell r="KW164">
            <v>1649.2503950000003</v>
          </cell>
          <cell r="KX164">
            <v>1699.7238837</v>
          </cell>
          <cell r="KY164">
            <v>1685.6699117999992</v>
          </cell>
          <cell r="KZ164">
            <v>2185.0249491999998</v>
          </cell>
          <cell r="LA164">
            <v>1680.9771389</v>
          </cell>
          <cell r="LB164">
            <v>2200.7425047000006</v>
          </cell>
          <cell r="LC164">
            <v>2405.8364089000011</v>
          </cell>
          <cell r="LD164">
            <v>2288.0019854000006</v>
          </cell>
          <cell r="LE164">
            <v>2509.7922793000002</v>
          </cell>
          <cell r="LF164">
            <v>2990.3145380000005</v>
          </cell>
          <cell r="LG164">
            <v>2749.4804253833422</v>
          </cell>
          <cell r="LH164">
            <v>2084.1164776644491</v>
          </cell>
          <cell r="LI164">
            <v>2971.3456130000004</v>
          </cell>
          <cell r="LJ164">
            <v>2189.8884789999993</v>
          </cell>
          <cell r="LK164">
            <v>2364.1168609000001</v>
          </cell>
          <cell r="LL164">
            <v>2734.8613287999992</v>
          </cell>
          <cell r="LM164">
            <v>3238.1228909000006</v>
          </cell>
          <cell r="LN164">
            <v>2640.9031511000017</v>
          </cell>
          <cell r="LO164">
            <v>3259.2691722000004</v>
          </cell>
          <cell r="LP164">
            <v>3716.9132084999997</v>
          </cell>
          <cell r="LQ164">
            <v>3470.2148599000002</v>
          </cell>
          <cell r="LR164">
            <v>5838.2506976044724</v>
          </cell>
          <cell r="LS164">
            <v>2840.6730664219922</v>
          </cell>
          <cell r="LT164">
            <v>3370.2776908000001</v>
          </cell>
          <cell r="LU164">
            <v>1998.3495480999998</v>
          </cell>
          <cell r="LV164">
            <v>2975.8493556826702</v>
          </cell>
          <cell r="LW164">
            <v>2909.7675732482985</v>
          </cell>
          <cell r="LX164">
            <v>2909.7675732482985</v>
          </cell>
          <cell r="LY164">
            <v>2989.19279252038</v>
          </cell>
          <cell r="LZ164">
            <v>2909.7675732482985</v>
          </cell>
          <cell r="MA164">
            <v>2909.7675732482985</v>
          </cell>
          <cell r="MB164">
            <v>2989.19279252038</v>
          </cell>
          <cell r="MC164">
            <v>2909.7675732482985</v>
          </cell>
          <cell r="MD164">
            <v>2909.7675732482985</v>
          </cell>
          <cell r="MF164">
            <v>8795.3845021792677</v>
          </cell>
          <cell r="MG164">
            <v>17004.68480750126</v>
          </cell>
          <cell r="MH164">
            <v>34622.140685535203</v>
          </cell>
          <cell r="MJ164">
            <v>1856.2828928649999</v>
          </cell>
          <cell r="MK164">
            <v>1385.5666515049998</v>
          </cell>
          <cell r="ML164">
            <v>1300.1580926740003</v>
          </cell>
          <cell r="MM164">
            <v>1496.5290976810186</v>
          </cell>
          <cell r="MN164">
            <v>1515.8804651810187</v>
          </cell>
          <cell r="MO164">
            <v>1527.3404651810188</v>
          </cell>
          <cell r="MP164">
            <v>1489.8404651810188</v>
          </cell>
          <cell r="MQ164">
            <v>1542.7124651810186</v>
          </cell>
          <cell r="MR164">
            <v>1623.7148373810187</v>
          </cell>
          <cell r="MS164">
            <v>1609.4948373810189</v>
          </cell>
          <cell r="MT164">
            <v>1545.1148373810188</v>
          </cell>
          <cell r="MU164">
            <v>1442.9588373810188</v>
          </cell>
          <cell r="MV164">
            <v>1622.8823314348028</v>
          </cell>
          <cell r="MW164">
            <v>1627.3823314348028</v>
          </cell>
          <cell r="MX164">
            <v>1603.742331434803</v>
          </cell>
          <cell r="MY164">
            <v>1531.2503314348028</v>
          </cell>
          <cell r="MZ164">
            <v>1555.9223314348028</v>
          </cell>
          <cell r="NA164">
            <v>1567.4663314348029</v>
          </cell>
          <cell r="NB164">
            <v>1524.4583314348029</v>
          </cell>
          <cell r="NC164">
            <v>1582.8383314348025</v>
          </cell>
          <cell r="ND164">
            <v>1673.906331434803</v>
          </cell>
          <cell r="NE164">
            <v>1659.6863314348029</v>
          </cell>
          <cell r="NF164">
            <v>1585.1303314348029</v>
          </cell>
          <cell r="NG164">
            <v>1471.5503314348027</v>
          </cell>
          <cell r="NH164">
            <v>1625.2102976905867</v>
          </cell>
          <cell r="NI164">
            <v>1638.6800257490925</v>
          </cell>
          <cell r="NJ164">
            <v>1628.0248372045542</v>
          </cell>
          <cell r="NK164">
            <v>1598.0134258178582</v>
          </cell>
          <cell r="NL164">
            <v>1607.6467070233966</v>
          </cell>
          <cell r="NM164">
            <v>1627.0406484193554</v>
          </cell>
          <cell r="NN164">
            <v>1595.7379893828283</v>
          </cell>
          <cell r="NO164">
            <v>1613.0227810441677</v>
          </cell>
          <cell r="NP164">
            <v>1666.0822395664286</v>
          </cell>
          <cell r="NQ164">
            <v>1667.7661463680654</v>
          </cell>
          <cell r="NR164">
            <v>1624.7233320429984</v>
          </cell>
          <cell r="NS164">
            <v>1561.5365784497178</v>
          </cell>
          <cell r="NT164">
            <v>1625.2102976905867</v>
          </cell>
          <cell r="NU164">
            <v>1638.6800257490925</v>
          </cell>
          <cell r="NV164">
            <v>1628.0248372045542</v>
          </cell>
          <cell r="NW164">
            <v>1598.0134258178582</v>
          </cell>
          <cell r="NX164">
            <v>1607.6467070233966</v>
          </cell>
          <cell r="NY164">
            <v>1627.0406484193554</v>
          </cell>
          <cell r="NZ164">
            <v>1595.7379893828283</v>
          </cell>
          <cell r="OA164">
            <v>1613.0227810441677</v>
          </cell>
          <cell r="OB164">
            <v>1666.0822395664286</v>
          </cell>
          <cell r="OC164">
            <v>1667.7661463680654</v>
          </cell>
          <cell r="OD164">
            <v>1624.7233320429984</v>
          </cell>
          <cell r="OE164">
            <v>1561.5365784497178</v>
          </cell>
          <cell r="OG164">
            <v>4832.7007812606098</v>
          </cell>
          <cell r="OH164">
            <v>9724.6159419048454</v>
          </cell>
          <cell r="OI164">
            <v>19453.485008759053</v>
          </cell>
        </row>
        <row r="165">
          <cell r="A165" t="str">
            <v>Premises &amp; Equipmets</v>
          </cell>
          <cell r="B165" t="str">
            <v>SUMIF</v>
          </cell>
          <cell r="D165" t="str">
            <v>Premises &amp; Equipmets</v>
          </cell>
          <cell r="E165">
            <v>0</v>
          </cell>
          <cell r="F165">
            <v>0</v>
          </cell>
          <cell r="G165">
            <v>466.03206688000006</v>
          </cell>
          <cell r="H165">
            <v>466.31685751797482</v>
          </cell>
          <cell r="I165">
            <v>418.13400060287984</v>
          </cell>
          <cell r="J165">
            <v>481.65426090654546</v>
          </cell>
          <cell r="K165">
            <v>483.77900800567528</v>
          </cell>
          <cell r="L165">
            <v>382.01137987154306</v>
          </cell>
          <cell r="M165">
            <v>455.4379124120083</v>
          </cell>
          <cell r="N165">
            <v>562.48242411581759</v>
          </cell>
          <cell r="O165">
            <v>439.17527705348044</v>
          </cell>
          <cell r="P165">
            <v>437.06219619515889</v>
          </cell>
          <cell r="Q165">
            <v>285.23353960673978</v>
          </cell>
          <cell r="R165">
            <v>284.43971512220509</v>
          </cell>
          <cell r="S165">
            <v>308.46094046410667</v>
          </cell>
          <cell r="T165">
            <v>253.96520014079391</v>
          </cell>
          <cell r="U165">
            <v>255.44162955945728</v>
          </cell>
          <cell r="V165">
            <v>310.67554791143903</v>
          </cell>
          <cell r="W165">
            <v>249.25801439794941</v>
          </cell>
          <cell r="X165">
            <v>235.45519471538518</v>
          </cell>
          <cell r="Y165">
            <v>304.71806436506995</v>
          </cell>
          <cell r="Z165">
            <v>284.5868736013889</v>
          </cell>
          <cell r="AA165">
            <v>237.23555444688662</v>
          </cell>
          <cell r="AB165">
            <v>267.02047723548992</v>
          </cell>
          <cell r="AC165">
            <v>219.47429735174217</v>
          </cell>
          <cell r="AD165">
            <v>356.18353333397999</v>
          </cell>
          <cell r="AE165">
            <v>352.08740979518683</v>
          </cell>
          <cell r="AF165">
            <v>351.29692208333529</v>
          </cell>
          <cell r="AG165">
            <v>368.43550119010399</v>
          </cell>
          <cell r="AH165">
            <v>413.49054742875506</v>
          </cell>
          <cell r="AI165">
            <v>351.7137139775968</v>
          </cell>
          <cell r="AJ165">
            <v>348.02664968613794</v>
          </cell>
          <cell r="AK165">
            <v>379.01643582619505</v>
          </cell>
          <cell r="AL165">
            <v>323.89099070370838</v>
          </cell>
          <cell r="AM165">
            <v>346.03596850271578</v>
          </cell>
          <cell r="AN165">
            <v>359.5013564548712</v>
          </cell>
          <cell r="AO165">
            <v>367.65445125661597</v>
          </cell>
          <cell r="AP165">
            <v>255.17932000000002</v>
          </cell>
          <cell r="AQ165">
            <v>681.09999999999991</v>
          </cell>
          <cell r="AR165">
            <v>380.96772000000004</v>
          </cell>
          <cell r="AS165">
            <v>453.37662000000006</v>
          </cell>
          <cell r="AT165">
            <v>420.22271000000001</v>
          </cell>
          <cell r="AU165">
            <v>497.21346</v>
          </cell>
          <cell r="AV165">
            <v>418.06298999999996</v>
          </cell>
          <cell r="AW165">
            <v>412.39524</v>
          </cell>
          <cell r="AX165">
            <v>426.13389000000006</v>
          </cell>
          <cell r="AY165">
            <v>414.48154</v>
          </cell>
          <cell r="AZ165">
            <v>872.56207000000006</v>
          </cell>
          <cell r="BA165">
            <v>1375.2249999999999</v>
          </cell>
          <cell r="BB165">
            <v>337.9882187808571</v>
          </cell>
          <cell r="BC165">
            <v>534.36717402433931</v>
          </cell>
          <cell r="BD165">
            <v>392.16300865018468</v>
          </cell>
          <cell r="BE165">
            <v>389.04770992830288</v>
          </cell>
          <cell r="BF165">
            <v>397.07805992830293</v>
          </cell>
          <cell r="BG165">
            <v>369.51800231993013</v>
          </cell>
          <cell r="BH165">
            <v>399.3757449244884</v>
          </cell>
          <cell r="BI165">
            <v>364.49507811993016</v>
          </cell>
          <cell r="BJ165">
            <v>355.07967199278033</v>
          </cell>
          <cell r="BK165">
            <v>393.04830800203558</v>
          </cell>
          <cell r="BL165">
            <v>355.34330414585099</v>
          </cell>
          <cell r="BM165">
            <v>361.33181414585107</v>
          </cell>
          <cell r="BN165">
            <v>261.92186581688719</v>
          </cell>
          <cell r="BO165">
            <v>243.74662795974436</v>
          </cell>
          <cell r="BP165">
            <v>241.55880781688717</v>
          </cell>
          <cell r="BQ165">
            <v>260.66437367403</v>
          </cell>
          <cell r="BR165">
            <v>260.63771581688712</v>
          </cell>
          <cell r="BS165">
            <v>384.56257902168852</v>
          </cell>
          <cell r="BT165">
            <v>289.95598300980572</v>
          </cell>
          <cell r="BU165">
            <v>337.63434030956006</v>
          </cell>
          <cell r="BV165">
            <v>263.93168443837726</v>
          </cell>
          <cell r="BW165">
            <v>277.35089776904385</v>
          </cell>
          <cell r="BX165">
            <v>519.0975986690438</v>
          </cell>
          <cell r="BY165">
            <v>247.37968180266498</v>
          </cell>
          <cell r="BZ165">
            <v>291.01734594209233</v>
          </cell>
          <cell r="CA165">
            <v>315.49361317786423</v>
          </cell>
          <cell r="CB165">
            <v>270.62821248049244</v>
          </cell>
          <cell r="CC165">
            <v>277.42210148665504</v>
          </cell>
          <cell r="CD165">
            <v>265.96919124841833</v>
          </cell>
          <cell r="CE165">
            <v>260.52986547954362</v>
          </cell>
          <cell r="CF165">
            <v>278.70804492058284</v>
          </cell>
          <cell r="CG165">
            <v>275.92870295315777</v>
          </cell>
          <cell r="CH165">
            <v>767.8110950866876</v>
          </cell>
          <cell r="CI165">
            <v>527.3038720953341</v>
          </cell>
          <cell r="CJ165">
            <v>285.8786394314489</v>
          </cell>
          <cell r="CK165">
            <v>1455.5254875241308</v>
          </cell>
          <cell r="CL165">
            <v>388.92431113010997</v>
          </cell>
          <cell r="CM165">
            <v>387.01431455684764</v>
          </cell>
          <cell r="CN165">
            <v>393.58200578298818</v>
          </cell>
          <cell r="CO165">
            <v>381.52491924808965</v>
          </cell>
          <cell r="CP165">
            <v>373.84473422928068</v>
          </cell>
          <cell r="CQ165">
            <v>379.05295173201574</v>
          </cell>
          <cell r="CR165">
            <v>378.23010802566415</v>
          </cell>
          <cell r="CS165">
            <v>547.41959522499769</v>
          </cell>
          <cell r="CT165">
            <v>358.26641253380944</v>
          </cell>
          <cell r="CU165">
            <v>354.15202991802249</v>
          </cell>
          <cell r="CV165">
            <v>351.67758846618557</v>
          </cell>
          <cell r="CW165">
            <v>736.04590061670035</v>
          </cell>
          <cell r="CX165">
            <v>391.69782297703534</v>
          </cell>
          <cell r="CY165">
            <v>393.79677740655569</v>
          </cell>
          <cell r="CZ165">
            <v>387.97810480744397</v>
          </cell>
          <cell r="DA165">
            <v>383.12191785892588</v>
          </cell>
          <cell r="DB165">
            <v>358.99414870020962</v>
          </cell>
          <cell r="DC165">
            <v>362.81797047290974</v>
          </cell>
          <cell r="DD165">
            <v>350.76143065953244</v>
          </cell>
          <cell r="DE165">
            <v>366.37975036553235</v>
          </cell>
          <cell r="DF165">
            <v>442.06317300060118</v>
          </cell>
          <cell r="DG165">
            <v>347.70333591075115</v>
          </cell>
          <cell r="DH165">
            <v>338.66002166782965</v>
          </cell>
          <cell r="DI165">
            <v>453.35324923625961</v>
          </cell>
          <cell r="DJ165">
            <v>309.14785815842305</v>
          </cell>
          <cell r="DK165">
            <v>314.44603432442301</v>
          </cell>
          <cell r="DL165">
            <v>313.02723600281365</v>
          </cell>
          <cell r="DM165">
            <v>256.29742504757405</v>
          </cell>
          <cell r="DN165">
            <v>308.78999825208405</v>
          </cell>
          <cell r="DO165">
            <v>314.37979537434933</v>
          </cell>
          <cell r="DP165">
            <v>311.17681728157157</v>
          </cell>
          <cell r="DQ165">
            <v>305.95340706645419</v>
          </cell>
          <cell r="DR165">
            <v>337.23837228260845</v>
          </cell>
          <cell r="DS165">
            <v>303.408881073803</v>
          </cell>
          <cell r="DT165">
            <v>311.92083826923226</v>
          </cell>
          <cell r="DU165">
            <v>357.74177884173781</v>
          </cell>
          <cell r="DV165">
            <v>308.84387541110561</v>
          </cell>
          <cell r="DW165">
            <v>324.34790544276552</v>
          </cell>
          <cell r="DX165">
            <v>302.51658226678177</v>
          </cell>
          <cell r="DY165">
            <v>279.90420692513248</v>
          </cell>
          <cell r="DZ165">
            <v>273.29093537887604</v>
          </cell>
          <cell r="EA165">
            <v>270.62086587971692</v>
          </cell>
          <cell r="EB165">
            <v>241.84661818043838</v>
          </cell>
          <cell r="EC165">
            <v>243.27119582649516</v>
          </cell>
          <cell r="ED165">
            <v>293.13350582903223</v>
          </cell>
          <cell r="EE165">
            <v>247.49022445233598</v>
          </cell>
          <cell r="EF165">
            <v>240.82891576958201</v>
          </cell>
          <cell r="EG165">
            <v>252.1268049015963</v>
          </cell>
          <cell r="EH165">
            <v>262.816902218</v>
          </cell>
          <cell r="EI165">
            <v>227.71790568099996</v>
          </cell>
          <cell r="EJ165">
            <v>216.16073586699997</v>
          </cell>
          <cell r="EK165">
            <v>216.15717595499996</v>
          </cell>
          <cell r="EL165">
            <v>198.84612708499998</v>
          </cell>
          <cell r="EM165">
            <v>204.83791608700002</v>
          </cell>
          <cell r="EN165">
            <v>212.23875265799995</v>
          </cell>
          <cell r="EO165">
            <v>213.44851166999996</v>
          </cell>
          <cell r="EP165">
            <v>204.56738147657143</v>
          </cell>
          <cell r="EQ165">
            <v>200.76945077157134</v>
          </cell>
          <cell r="ER165">
            <v>214.11617930871427</v>
          </cell>
          <cell r="ES165">
            <v>243.70016765828578</v>
          </cell>
          <cell r="ET165">
            <v>94.992780382714301</v>
          </cell>
          <cell r="EU165">
            <v>131.45678609000001</v>
          </cell>
          <cell r="EV165">
            <v>123.871876079</v>
          </cell>
          <cell r="EW165">
            <v>121.37803752100001</v>
          </cell>
          <cell r="EX165">
            <v>127.40493504299998</v>
          </cell>
          <cell r="EY165">
            <v>71.315999826000009</v>
          </cell>
          <cell r="EZ165">
            <v>103.75841948300001</v>
          </cell>
          <cell r="FA165">
            <v>103.35954180399999</v>
          </cell>
          <cell r="FB165">
            <v>-24.899854403999999</v>
          </cell>
          <cell r="FC165">
            <v>19.811706695999995</v>
          </cell>
          <cell r="FD165">
            <v>-11.268394400000016</v>
          </cell>
          <cell r="FE165">
            <v>37.320497500000016</v>
          </cell>
          <cell r="FF165">
            <v>33.618491900000009</v>
          </cell>
          <cell r="FG165">
            <v>37.061350300000022</v>
          </cell>
          <cell r="FH165">
            <v>37.574364799999998</v>
          </cell>
          <cell r="FI165">
            <v>32.410181399999999</v>
          </cell>
          <cell r="FJ165">
            <v>28.745953800000006</v>
          </cell>
          <cell r="FK165">
            <v>30.786247199999998</v>
          </cell>
          <cell r="FL165">
            <v>25.546281000000004</v>
          </cell>
          <cell r="FM165">
            <v>27.780886000000002</v>
          </cell>
          <cell r="FN165">
            <v>-62.814214500000041</v>
          </cell>
          <cell r="FO165">
            <v>-12.8586695</v>
          </cell>
          <cell r="FP165">
            <v>33.0661968</v>
          </cell>
          <cell r="FQ165">
            <v>2464.4126559000001</v>
          </cell>
          <cell r="FR165">
            <v>26.802626686555996</v>
          </cell>
          <cell r="FS165">
            <v>57.33361250112916</v>
          </cell>
          <cell r="FT165">
            <v>6.8157399999999999</v>
          </cell>
          <cell r="FU165">
            <v>890.52132100000006</v>
          </cell>
          <cell r="FV165">
            <v>235.11255800000004</v>
          </cell>
          <cell r="FW165">
            <v>235.65170750000004</v>
          </cell>
          <cell r="FX165">
            <v>238.97370300000003</v>
          </cell>
          <cell r="FY165">
            <v>240.44050350000001</v>
          </cell>
          <cell r="FZ165">
            <v>252.653527</v>
          </cell>
          <cell r="GA165">
            <v>238.63072050000002</v>
          </cell>
          <cell r="GB165">
            <v>250.60173899999998</v>
          </cell>
          <cell r="GC165">
            <v>248.45169099999993</v>
          </cell>
          <cell r="GD165">
            <v>251.49130015656803</v>
          </cell>
          <cell r="GE165">
            <v>156.14153650000003</v>
          </cell>
          <cell r="GF165">
            <v>216.96979749999997</v>
          </cell>
          <cell r="GG165">
            <v>166.53409950000005</v>
          </cell>
          <cell r="GH165">
            <v>174.70876199999995</v>
          </cell>
          <cell r="GI165">
            <v>166.0038515</v>
          </cell>
          <cell r="GJ165">
            <v>208.75298660050302</v>
          </cell>
          <cell r="GK165">
            <v>208.75298660050302</v>
          </cell>
          <cell r="GL165">
            <v>208.75298660050302</v>
          </cell>
          <cell r="GM165">
            <v>208.75298660050302</v>
          </cell>
          <cell r="GN165">
            <v>208.75298660050302</v>
          </cell>
          <cell r="GO165">
            <v>208.75298660050302</v>
          </cell>
          <cell r="GP165">
            <v>208.75298660050302</v>
          </cell>
          <cell r="GQ165">
            <v>208.75298660050302</v>
          </cell>
          <cell r="GR165">
            <v>208.75298660050302</v>
          </cell>
          <cell r="GS165">
            <v>208.75298660050302</v>
          </cell>
          <cell r="GT165">
            <v>208.75298660050302</v>
          </cell>
          <cell r="GU165">
            <v>208.75298660050302</v>
          </cell>
          <cell r="GV165">
            <v>208.75298660050302</v>
          </cell>
          <cell r="GW165">
            <v>208.75298660050302</v>
          </cell>
          <cell r="GX165">
            <v>208.75298660050302</v>
          </cell>
          <cell r="GY165">
            <v>208.75298660050302</v>
          </cell>
          <cell r="GZ165">
            <v>208.75298660050302</v>
          </cell>
          <cell r="HA165">
            <v>208.75298660050302</v>
          </cell>
          <cell r="HB165">
            <v>208.75298660050302</v>
          </cell>
          <cell r="HC165">
            <v>208.75298660050302</v>
          </cell>
          <cell r="HD165">
            <v>208.75298660050302</v>
          </cell>
          <cell r="HE165">
            <v>208.75298660050302</v>
          </cell>
          <cell r="HF165">
            <v>208.75298660050302</v>
          </cell>
          <cell r="HG165">
            <v>208.75298660050302</v>
          </cell>
          <cell r="HH165">
            <v>208.75298660050302</v>
          </cell>
          <cell r="HI165">
            <v>208.75298660050302</v>
          </cell>
          <cell r="HJ165">
            <v>208.75298660050302</v>
          </cell>
          <cell r="HK165">
            <v>208.75298660050302</v>
          </cell>
          <cell r="HL165">
            <v>208.75298660050302</v>
          </cell>
          <cell r="HM165">
            <v>208.75298660050302</v>
          </cell>
          <cell r="HN165">
            <v>208.75298660050302</v>
          </cell>
          <cell r="HO165">
            <v>208.75298660050302</v>
          </cell>
          <cell r="HP165">
            <v>208.75298660050302</v>
          </cell>
          <cell r="HQ165">
            <v>208.75298660050302</v>
          </cell>
          <cell r="HR165">
            <v>208.75298660050302</v>
          </cell>
          <cell r="HS165">
            <v>208.75298660050302</v>
          </cell>
          <cell r="HT165">
            <v>208.75298660050302</v>
          </cell>
          <cell r="HU165">
            <v>208.75298660050302</v>
          </cell>
          <cell r="HV165">
            <v>208.75298660050302</v>
          </cell>
          <cell r="HW165">
            <v>208.75298660050302</v>
          </cell>
          <cell r="HX165">
            <v>208.75298660050302</v>
          </cell>
          <cell r="HY165">
            <v>208.75298660050302</v>
          </cell>
          <cell r="IA165">
            <v>4877.3189231678243</v>
          </cell>
          <cell r="IB165">
            <v>3210.7315093119141</v>
          </cell>
          <cell r="IC165">
            <v>4317.3334802392019</v>
          </cell>
          <cell r="ID165">
            <v>6606.9205600000005</v>
          </cell>
          <cell r="IE165">
            <v>4648.8360949628541</v>
          </cell>
          <cell r="IF165">
            <v>3588.4421561046197</v>
          </cell>
          <cell r="IG165">
            <v>5272.2161718264078</v>
          </cell>
          <cell r="IH165">
            <v>5029.7348714647114</v>
          </cell>
          <cell r="II165">
            <v>4577.3277030635863</v>
          </cell>
          <cell r="IJ165">
            <v>3743.5284419750742</v>
          </cell>
          <cell r="IK165">
            <v>3278.2216362638583</v>
          </cell>
          <cell r="IL165">
            <v>2615.3772064361428</v>
          </cell>
          <cell r="IM165">
            <v>898.50233162071424</v>
          </cell>
          <cell r="IN165">
            <v>2675.3297250999999</v>
          </cell>
          <cell r="IO165">
            <v>2921.989449687685</v>
          </cell>
          <cell r="IP165">
            <v>2384.3672667595856</v>
          </cell>
          <cell r="IQ165">
            <v>2505.0358392060357</v>
          </cell>
          <cell r="IR165">
            <v>2505.0358392060357</v>
          </cell>
          <cell r="IS165">
            <v>2505.0358392060357</v>
          </cell>
          <cell r="IU165">
            <v>935.70836312065285</v>
          </cell>
          <cell r="IV165">
            <v>823.81600818372544</v>
          </cell>
          <cell r="IW165">
            <v>778.25131983596577</v>
          </cell>
          <cell r="IX165">
            <v>740.44594512351432</v>
          </cell>
          <cell r="IY165">
            <v>706.6955437659999</v>
          </cell>
          <cell r="IZ165">
            <v>619.84121912699993</v>
          </cell>
          <cell r="JA165">
            <v>630.25464580457128</v>
          </cell>
          <cell r="JB165">
            <v>658.58579773857139</v>
          </cell>
          <cell r="JC165">
            <v>350.32144255171431</v>
          </cell>
          <cell r="JD165">
            <v>320.09897238999997</v>
          </cell>
          <cell r="JE165">
            <v>182.21810688300002</v>
          </cell>
          <cell r="JF165">
            <v>45.863809795999998</v>
          </cell>
          <cell r="JG165">
            <v>108.25420700000002</v>
          </cell>
          <cell r="JH165">
            <v>91.942382400000014</v>
          </cell>
          <cell r="JI165">
            <v>-9.4870475000000383</v>
          </cell>
          <cell r="JJ165">
            <v>2484.6201832000002</v>
          </cell>
          <cell r="JK165">
            <v>90.951979187685168</v>
          </cell>
          <cell r="JL165">
            <v>1361.2855865000001</v>
          </cell>
          <cell r="JM165">
            <v>732.06773350000003</v>
          </cell>
          <cell r="JN165">
            <v>737.68415049999999</v>
          </cell>
          <cell r="JO165">
            <v>624.602634156568</v>
          </cell>
          <cell r="JP165">
            <v>507.246713</v>
          </cell>
          <cell r="JQ165">
            <v>626.25895980150904</v>
          </cell>
          <cell r="JR165">
            <v>626.25895980150904</v>
          </cell>
          <cell r="JS165">
            <v>626.25895980150904</v>
          </cell>
          <cell r="JT165">
            <v>626.25895980150904</v>
          </cell>
          <cell r="JU165">
            <v>626.25895980150904</v>
          </cell>
          <cell r="JV165">
            <v>626.25895980150904</v>
          </cell>
          <cell r="JW165">
            <v>626.25895980150904</v>
          </cell>
          <cell r="JX165">
            <v>626.25895980150904</v>
          </cell>
          <cell r="JY165">
            <v>626.25895980150904</v>
          </cell>
          <cell r="JZ165">
            <v>626.25895980150904</v>
          </cell>
          <cell r="KA165">
            <v>626.25895980150904</v>
          </cell>
          <cell r="KB165">
            <v>626.25895980150904</v>
          </cell>
          <cell r="KC165">
            <v>626.25895980150904</v>
          </cell>
          <cell r="KD165">
            <v>626.25895980150904</v>
          </cell>
          <cell r="KF165">
            <v>1452.2375656876852</v>
          </cell>
          <cell r="KG165">
            <v>1131.849347156568</v>
          </cell>
          <cell r="KI165">
            <v>94.992780382714301</v>
          </cell>
          <cell r="KJ165">
            <v>131.45678609000001</v>
          </cell>
          <cell r="KK165">
            <v>123.871876079</v>
          </cell>
          <cell r="KL165">
            <v>121.37803752100001</v>
          </cell>
          <cell r="KM165">
            <v>127.40493504299998</v>
          </cell>
          <cell r="KN165">
            <v>71.315999826000009</v>
          </cell>
          <cell r="KO165">
            <v>103.75841948300001</v>
          </cell>
          <cell r="KP165">
            <v>103.35954180399999</v>
          </cell>
          <cell r="KQ165">
            <v>-24.899854403999999</v>
          </cell>
          <cell r="KR165">
            <v>19.811706695999995</v>
          </cell>
          <cell r="KS165">
            <v>-11.268394400000016</v>
          </cell>
          <cell r="KT165">
            <v>37.320497500000016</v>
          </cell>
          <cell r="KU165">
            <v>33.618491900000009</v>
          </cell>
          <cell r="KV165">
            <v>37.061350300000022</v>
          </cell>
          <cell r="KW165">
            <v>37.574364799999998</v>
          </cell>
          <cell r="KX165">
            <v>32.410181399999999</v>
          </cell>
          <cell r="KY165">
            <v>28.745953800000006</v>
          </cell>
          <cell r="KZ165">
            <v>30.786247199999998</v>
          </cell>
          <cell r="LA165">
            <v>25.546281000000004</v>
          </cell>
          <cell r="LB165">
            <v>27.780886000000002</v>
          </cell>
          <cell r="LC165">
            <v>-62.814214500000041</v>
          </cell>
          <cell r="LD165">
            <v>-12.8586695</v>
          </cell>
          <cell r="LE165">
            <v>33.0661968</v>
          </cell>
          <cell r="LF165">
            <v>2464.4126559000001</v>
          </cell>
          <cell r="LG165">
            <v>26.802626686555996</v>
          </cell>
          <cell r="LH165">
            <v>57.33361250112916</v>
          </cell>
          <cell r="LI165">
            <v>6.8157399999999999</v>
          </cell>
          <cell r="LJ165">
            <v>890.52132100000006</v>
          </cell>
          <cell r="LK165">
            <v>235.11255800000004</v>
          </cell>
          <cell r="LL165">
            <v>235.65170750000004</v>
          </cell>
          <cell r="LM165">
            <v>238.97370300000003</v>
          </cell>
          <cell r="LN165">
            <v>240.44050350000001</v>
          </cell>
          <cell r="LO165">
            <v>252.653527</v>
          </cell>
          <cell r="LP165">
            <v>238.63072050000002</v>
          </cell>
          <cell r="LQ165">
            <v>250.60173899999998</v>
          </cell>
          <cell r="LR165">
            <v>214.62583273533716</v>
          </cell>
          <cell r="LS165">
            <v>251.49130015656803</v>
          </cell>
          <cell r="LT165">
            <v>156.14153650000003</v>
          </cell>
          <cell r="LU165">
            <v>216.96979749999997</v>
          </cell>
          <cell r="LV165">
            <v>223.43335407903083</v>
          </cell>
          <cell r="LW165">
            <v>223.43335407903083</v>
          </cell>
          <cell r="LX165">
            <v>223.43335407903083</v>
          </cell>
          <cell r="LY165">
            <v>223.43335407903083</v>
          </cell>
          <cell r="LZ165">
            <v>223.43335407903083</v>
          </cell>
          <cell r="MA165">
            <v>223.43335407903083</v>
          </cell>
          <cell r="MB165">
            <v>223.43335407903083</v>
          </cell>
          <cell r="MC165">
            <v>223.43335407903083</v>
          </cell>
          <cell r="MD165">
            <v>223.43335407903083</v>
          </cell>
          <cell r="MF165">
            <v>670.30006223709256</v>
          </cell>
          <cell r="MG165">
            <v>1294.9026963936603</v>
          </cell>
          <cell r="MH165">
            <v>2635.502820867845</v>
          </cell>
          <cell r="MJ165">
            <v>94.992780382714301</v>
          </cell>
          <cell r="MK165">
            <v>131.45678609000001</v>
          </cell>
          <cell r="ML165">
            <v>123.871876079</v>
          </cell>
          <cell r="MM165">
            <v>77.716645114187742</v>
          </cell>
          <cell r="MN165">
            <v>79.777417289701745</v>
          </cell>
          <cell r="MO165">
            <v>79.777417289701745</v>
          </cell>
          <cell r="MP165">
            <v>79.777417289701745</v>
          </cell>
          <cell r="MQ165">
            <v>79.777417289701745</v>
          </cell>
          <cell r="MR165">
            <v>79.777417289701745</v>
          </cell>
          <cell r="MS165">
            <v>79.777417289701745</v>
          </cell>
          <cell r="MT165">
            <v>79.777417289701745</v>
          </cell>
          <cell r="MU165">
            <v>79.777417289701745</v>
          </cell>
          <cell r="MV165">
            <v>79.777417289701745</v>
          </cell>
          <cell r="MW165">
            <v>79.777417289701745</v>
          </cell>
          <cell r="MX165">
            <v>79.777417289701745</v>
          </cell>
          <cell r="MY165">
            <v>79.777417289701745</v>
          </cell>
          <cell r="MZ165">
            <v>79.777417289701745</v>
          </cell>
          <cell r="NA165">
            <v>79.777417289701745</v>
          </cell>
          <cell r="NB165">
            <v>79.777417289701745</v>
          </cell>
          <cell r="NC165">
            <v>79.777417289701745</v>
          </cell>
          <cell r="ND165">
            <v>79.777417289701745</v>
          </cell>
          <cell r="NE165">
            <v>79.777417289701745</v>
          </cell>
          <cell r="NF165">
            <v>79.777417289701745</v>
          </cell>
          <cell r="NG165">
            <v>79.777417289701745</v>
          </cell>
          <cell r="NH165">
            <v>78.245024766309555</v>
          </cell>
          <cell r="NI165">
            <v>78.245024766309555</v>
          </cell>
          <cell r="NJ165">
            <v>78.245024766309555</v>
          </cell>
          <cell r="NK165">
            <v>78.245024766309555</v>
          </cell>
          <cell r="NL165">
            <v>78.245024766309555</v>
          </cell>
          <cell r="NM165">
            <v>78.245024766309555</v>
          </cell>
          <cell r="NN165">
            <v>78.245024766309555</v>
          </cell>
          <cell r="NO165">
            <v>78.245024766309555</v>
          </cell>
          <cell r="NP165">
            <v>78.245024766309555</v>
          </cell>
          <cell r="NQ165">
            <v>78.245024766309555</v>
          </cell>
          <cell r="NR165">
            <v>78.245024766309555</v>
          </cell>
          <cell r="NS165">
            <v>78.245024766309555</v>
          </cell>
          <cell r="NT165">
            <v>78.245024766309555</v>
          </cell>
          <cell r="NU165">
            <v>78.245024766309555</v>
          </cell>
          <cell r="NV165">
            <v>78.245024766309555</v>
          </cell>
          <cell r="NW165">
            <v>78.245024766309555</v>
          </cell>
          <cell r="NX165">
            <v>78.245024766309555</v>
          </cell>
          <cell r="NY165">
            <v>78.245024766309555</v>
          </cell>
          <cell r="NZ165">
            <v>78.245024766309555</v>
          </cell>
          <cell r="OA165">
            <v>78.245024766309555</v>
          </cell>
          <cell r="OB165">
            <v>78.245024766309555</v>
          </cell>
          <cell r="OC165">
            <v>78.245024766309555</v>
          </cell>
          <cell r="OD165">
            <v>78.245024766309555</v>
          </cell>
          <cell r="OE165">
            <v>78.245024766309555</v>
          </cell>
          <cell r="OG165">
            <v>234.73507429892868</v>
          </cell>
          <cell r="OH165">
            <v>469.4701485978573</v>
          </cell>
          <cell r="OI165">
            <v>938.94029719571483</v>
          </cell>
        </row>
        <row r="166">
          <cell r="A166" t="str">
            <v>Depreciation</v>
          </cell>
          <cell r="B166" t="str">
            <v>SUMIF</v>
          </cell>
          <cell r="D166" t="str">
            <v>Depreciation</v>
          </cell>
          <cell r="E166">
            <v>0</v>
          </cell>
          <cell r="F166">
            <v>0</v>
          </cell>
          <cell r="G166">
            <v>283.24808447999999</v>
          </cell>
          <cell r="H166">
            <v>130.68224794058256</v>
          </cell>
          <cell r="I166">
            <v>268.37193466068112</v>
          </cell>
          <cell r="J166">
            <v>263.19113383502503</v>
          </cell>
          <cell r="K166">
            <v>255.29263169539993</v>
          </cell>
          <cell r="L166">
            <v>255.54364648262123</v>
          </cell>
          <cell r="M166">
            <v>266.08389261123637</v>
          </cell>
          <cell r="N166">
            <v>307.28217145142116</v>
          </cell>
          <cell r="O166">
            <v>315.53237975306274</v>
          </cell>
          <cell r="P166">
            <v>314.92813992080949</v>
          </cell>
          <cell r="Q166">
            <v>230.0979624347035</v>
          </cell>
          <cell r="R166">
            <v>230.13492654772773</v>
          </cell>
          <cell r="S166">
            <v>132.27049983854877</v>
          </cell>
          <cell r="T166">
            <v>83.305248665517141</v>
          </cell>
          <cell r="U166">
            <v>121.2395221032225</v>
          </cell>
          <cell r="V166">
            <v>100.15873862148501</v>
          </cell>
          <cell r="W166">
            <v>129.82394888900689</v>
          </cell>
          <cell r="X166">
            <v>72.418528007805364</v>
          </cell>
          <cell r="Y166">
            <v>71.684876805827884</v>
          </cell>
          <cell r="Z166">
            <v>67.716876134155655</v>
          </cell>
          <cell r="AA166">
            <v>55.462697127027667</v>
          </cell>
          <cell r="AB166">
            <v>827.53031079654795</v>
          </cell>
          <cell r="AC166">
            <v>194.42433827380037</v>
          </cell>
          <cell r="AD166">
            <v>126.66646666602</v>
          </cell>
          <cell r="AE166">
            <v>118.03959020481312</v>
          </cell>
          <cell r="AF166">
            <v>116.5230779166647</v>
          </cell>
          <cell r="AG166">
            <v>108.34249880989601</v>
          </cell>
          <cell r="AH166">
            <v>103.67945257124498</v>
          </cell>
          <cell r="AI166">
            <v>103.90128602240321</v>
          </cell>
          <cell r="AJ166">
            <v>97.933350313862064</v>
          </cell>
          <cell r="AK166">
            <v>97.973564173804917</v>
          </cell>
          <cell r="AL166">
            <v>96.224009296291683</v>
          </cell>
          <cell r="AM166">
            <v>92.708814179657509</v>
          </cell>
          <cell r="AN166">
            <v>87.641187123009587</v>
          </cell>
          <cell r="AO166">
            <v>87.932000000000002</v>
          </cell>
          <cell r="AP166">
            <v>0</v>
          </cell>
          <cell r="AQ166">
            <v>0</v>
          </cell>
          <cell r="AR166">
            <v>0</v>
          </cell>
          <cell r="AS166">
            <v>0</v>
          </cell>
          <cell r="AT166">
            <v>0</v>
          </cell>
          <cell r="AU166">
            <v>3.4230000000000005</v>
          </cell>
          <cell r="AV166">
            <v>3.5380000000000003</v>
          </cell>
          <cell r="AW166">
            <v>3.5379999999999998</v>
          </cell>
          <cell r="AX166">
            <v>11.224</v>
          </cell>
          <cell r="AY166">
            <v>12</v>
          </cell>
          <cell r="AZ166">
            <v>21.643999999999998</v>
          </cell>
          <cell r="BA166">
            <v>406.01900000000001</v>
          </cell>
          <cell r="BB166">
            <v>670.7213095420725</v>
          </cell>
          <cell r="BC166">
            <v>700.06411454592899</v>
          </cell>
          <cell r="BD166">
            <v>793.05205422390986</v>
          </cell>
          <cell r="BE166">
            <v>775.35810970905254</v>
          </cell>
          <cell r="BF166">
            <v>844.45256751662487</v>
          </cell>
          <cell r="BG166">
            <v>482.13618697232909</v>
          </cell>
          <cell r="BH166">
            <v>515.16031319027888</v>
          </cell>
          <cell r="BI166">
            <v>524.86714811768923</v>
          </cell>
          <cell r="BJ166">
            <v>599.75784570360531</v>
          </cell>
          <cell r="BK166">
            <v>628.64243845879548</v>
          </cell>
          <cell r="BL166">
            <v>638.08572074014728</v>
          </cell>
          <cell r="BM166">
            <v>625.34408630551457</v>
          </cell>
          <cell r="BN166">
            <v>829.15511798795865</v>
          </cell>
          <cell r="BO166">
            <v>778.29198518116038</v>
          </cell>
          <cell r="BP166">
            <v>818.57378701661071</v>
          </cell>
          <cell r="BQ166">
            <v>788.03917391182517</v>
          </cell>
          <cell r="BR166">
            <v>817.72680415657965</v>
          </cell>
          <cell r="BS166">
            <v>802.44906366300961</v>
          </cell>
          <cell r="BT166">
            <v>866.8349413116415</v>
          </cell>
          <cell r="BU166">
            <v>840.54838547624024</v>
          </cell>
          <cell r="BV166">
            <v>799.18402213005197</v>
          </cell>
          <cell r="BW166">
            <v>826.1278211042785</v>
          </cell>
          <cell r="BX166">
            <v>769.777504588498</v>
          </cell>
          <cell r="BY166">
            <v>710.49724140700675</v>
          </cell>
          <cell r="BZ166">
            <v>722.90897478850479</v>
          </cell>
          <cell r="CA166">
            <v>654.80268431419574</v>
          </cell>
          <cell r="CB166">
            <v>742.36688797912393</v>
          </cell>
          <cell r="CC166">
            <v>685.0716008754049</v>
          </cell>
          <cell r="CD166">
            <v>712.89263966168585</v>
          </cell>
          <cell r="CE166">
            <v>698.62965905899785</v>
          </cell>
          <cell r="CF166">
            <v>754.09315522157272</v>
          </cell>
          <cell r="CG166">
            <v>760.38852142262272</v>
          </cell>
          <cell r="CH166">
            <v>693.55155965221184</v>
          </cell>
          <cell r="CI166">
            <v>646.60277536409308</v>
          </cell>
          <cell r="CJ166">
            <v>631.54069255221179</v>
          </cell>
          <cell r="CK166">
            <v>661.71878536409304</v>
          </cell>
          <cell r="CL166">
            <v>792.30268573381863</v>
          </cell>
          <cell r="CM166">
            <v>727.01945132285402</v>
          </cell>
          <cell r="CN166">
            <v>797.85124176094723</v>
          </cell>
          <cell r="CO166">
            <v>775.34556941306096</v>
          </cell>
          <cell r="CP166">
            <v>745.76130934884952</v>
          </cell>
          <cell r="CQ166">
            <v>771.99547263964621</v>
          </cell>
          <cell r="CR166">
            <v>783.5255216641699</v>
          </cell>
          <cell r="CS166">
            <v>743.74022874157822</v>
          </cell>
          <cell r="CT166">
            <v>706.24781403831162</v>
          </cell>
          <cell r="CU166">
            <v>706.61132575913257</v>
          </cell>
          <cell r="CV166">
            <v>680.97623416418435</v>
          </cell>
          <cell r="CW166">
            <v>295.88225525938145</v>
          </cell>
          <cell r="CX166">
            <v>237.81117605616501</v>
          </cell>
          <cell r="CY166">
            <v>220.21070699617786</v>
          </cell>
          <cell r="CZ166">
            <v>249.68389603700567</v>
          </cell>
          <cell r="DA166">
            <v>247.37938135914393</v>
          </cell>
          <cell r="DB166">
            <v>256.80124180640365</v>
          </cell>
          <cell r="DC166">
            <v>263.90305165576643</v>
          </cell>
          <cell r="DD166">
            <v>274.94520046484627</v>
          </cell>
          <cell r="DE166">
            <v>287.07607430240654</v>
          </cell>
          <cell r="DF166">
            <v>272.47742015210724</v>
          </cell>
          <cell r="DG166">
            <v>289.46947581250805</v>
          </cell>
          <cell r="DH166">
            <v>286.0830905731425</v>
          </cell>
          <cell r="DI166">
            <v>301.99570958073525</v>
          </cell>
          <cell r="DJ166">
            <v>132.92075769135099</v>
          </cell>
          <cell r="DK166">
            <v>125.9753158138661</v>
          </cell>
          <cell r="DL166">
            <v>136.48869699772033</v>
          </cell>
          <cell r="DM166">
            <v>1632.9028787045706</v>
          </cell>
          <cell r="DN166">
            <v>138.95653838590269</v>
          </cell>
          <cell r="DO166">
            <v>141.65972673629082</v>
          </cell>
          <cell r="DP166">
            <v>148.93853328436379</v>
          </cell>
          <cell r="DQ166">
            <v>150.23302023703724</v>
          </cell>
          <cell r="DR166">
            <v>154.00328349579581</v>
          </cell>
          <cell r="DS166">
            <v>169.7955562480592</v>
          </cell>
          <cell r="DT166">
            <v>175.56457988525739</v>
          </cell>
          <cell r="DU166">
            <v>185.77514524881707</v>
          </cell>
          <cell r="DV166">
            <v>216.94433605160381</v>
          </cell>
          <cell r="DW166">
            <v>206.96034017912561</v>
          </cell>
          <cell r="DX166">
            <v>241.33940863753415</v>
          </cell>
          <cell r="DY166">
            <v>238.80307334661086</v>
          </cell>
          <cell r="DZ166">
            <v>249.60652152073686</v>
          </cell>
          <cell r="EA166">
            <v>239.56875723451924</v>
          </cell>
          <cell r="EB166">
            <v>251.90577308800198</v>
          </cell>
          <cell r="EC166">
            <v>252.7535618857444</v>
          </cell>
          <cell r="ED166">
            <v>248.83613451553921</v>
          </cell>
          <cell r="EE166">
            <v>256.64698964166638</v>
          </cell>
          <cell r="EF166">
            <v>256.62971689209235</v>
          </cell>
          <cell r="EG166">
            <v>287.19432742991597</v>
          </cell>
          <cell r="EH166">
            <v>242.65276210000002</v>
          </cell>
          <cell r="EI166">
            <v>230.46758589999999</v>
          </cell>
          <cell r="EJ166">
            <v>259.42082159999995</v>
          </cell>
          <cell r="EK166">
            <v>259.24664130000002</v>
          </cell>
          <cell r="EL166">
            <v>278.15225629999998</v>
          </cell>
          <cell r="EM166">
            <v>270.8922475</v>
          </cell>
          <cell r="EN166">
            <v>294.17617879999995</v>
          </cell>
          <cell r="EO166">
            <v>296.40875199999999</v>
          </cell>
          <cell r="EP166">
            <v>277.18217799999996</v>
          </cell>
          <cell r="EQ166">
            <v>293.35177619999996</v>
          </cell>
          <cell r="ER166">
            <v>277.32489569999996</v>
          </cell>
          <cell r="ES166">
            <v>300.95806959999999</v>
          </cell>
          <cell r="ET166">
            <v>398.00589420541928</v>
          </cell>
          <cell r="EU166">
            <v>335.65008697010325</v>
          </cell>
          <cell r="EV166">
            <v>401.33934053399992</v>
          </cell>
          <cell r="EW166">
            <v>392.33594738800008</v>
          </cell>
          <cell r="EX166">
            <v>404.46915549500005</v>
          </cell>
          <cell r="EY166">
            <v>397.63541158299995</v>
          </cell>
          <cell r="EZ166">
            <v>411.22119417499994</v>
          </cell>
          <cell r="FA166">
            <v>409.26836524300001</v>
          </cell>
          <cell r="FB166">
            <v>301.13090424400002</v>
          </cell>
          <cell r="FC166">
            <v>311.11645831300007</v>
          </cell>
          <cell r="FD166">
            <v>389.80770979999994</v>
          </cell>
          <cell r="FE166">
            <v>391.75939669999991</v>
          </cell>
          <cell r="FF166">
            <v>383.09100000000001</v>
          </cell>
          <cell r="FG166">
            <v>339.29500000000002</v>
          </cell>
          <cell r="FH166">
            <v>351.24824999999998</v>
          </cell>
          <cell r="FI166">
            <v>340.30048091181698</v>
          </cell>
          <cell r="FJ166">
            <v>346.02529228917791</v>
          </cell>
          <cell r="FK166">
            <v>333.89600000000002</v>
          </cell>
          <cell r="FL166">
            <v>335.71100000000001</v>
          </cell>
          <cell r="FM166">
            <v>335.08024999999998</v>
          </cell>
          <cell r="FN166">
            <v>318.23050000000001</v>
          </cell>
          <cell r="FO166">
            <v>327.23224999999996</v>
          </cell>
          <cell r="FP166">
            <v>312.22725000000008</v>
          </cell>
          <cell r="FQ166">
            <v>289.82175000000001</v>
          </cell>
          <cell r="FR166">
            <v>288.03183463895408</v>
          </cell>
          <cell r="FS166">
            <v>249.06985458468009</v>
          </cell>
          <cell r="FT166">
            <v>314.85305000000005</v>
          </cell>
          <cell r="FU166">
            <v>282.14588000000003</v>
          </cell>
          <cell r="FV166">
            <v>270.06145999999995</v>
          </cell>
          <cell r="FW166">
            <v>248.01177999999996</v>
          </cell>
          <cell r="FX166">
            <v>227.42839999999998</v>
          </cell>
          <cell r="FY166">
            <v>219.59872999999999</v>
          </cell>
          <cell r="FZ166">
            <v>198.28192000000007</v>
          </cell>
          <cell r="GA166">
            <v>200.84932601567516</v>
          </cell>
          <cell r="GB166">
            <v>194.74786240000003</v>
          </cell>
          <cell r="GC166">
            <v>172.64781439999999</v>
          </cell>
          <cell r="GD166">
            <v>163.730176</v>
          </cell>
          <cell r="GE166">
            <v>151.39713599999999</v>
          </cell>
          <cell r="GF166">
            <v>138.4922976</v>
          </cell>
          <cell r="GG166">
            <v>126.86333759999999</v>
          </cell>
          <cell r="GH166">
            <v>118.6186368</v>
          </cell>
          <cell r="GI166">
            <v>94.460214399999984</v>
          </cell>
          <cell r="GJ166">
            <v>100.34255949162096</v>
          </cell>
          <cell r="GK166">
            <v>96.681302555747095</v>
          </cell>
          <cell r="GL166">
            <v>74.659115314595297</v>
          </cell>
          <cell r="GM166">
            <v>59.12248451389052</v>
          </cell>
          <cell r="GN166">
            <v>48.12112660827534</v>
          </cell>
          <cell r="GO166">
            <v>9.7357149607213938</v>
          </cell>
          <cell r="GP166">
            <v>9.7357149607213938</v>
          </cell>
          <cell r="GQ166">
            <v>9.7357149607213938</v>
          </cell>
          <cell r="GR166">
            <v>9.7357149607213938</v>
          </cell>
          <cell r="GS166">
            <v>9.7357149607213938</v>
          </cell>
          <cell r="GT166">
            <v>9.7357149607213938</v>
          </cell>
          <cell r="GU166">
            <v>9.7357149607213938</v>
          </cell>
          <cell r="GV166">
            <v>9.7357149607213938</v>
          </cell>
          <cell r="GW166">
            <v>9.7357149607213938</v>
          </cell>
          <cell r="GX166">
            <v>9.7357149607213938</v>
          </cell>
          <cell r="GY166">
            <v>9.7357149607213938</v>
          </cell>
          <cell r="GZ166">
            <v>9.7357149607213938</v>
          </cell>
          <cell r="HA166">
            <v>9.7357149607213938</v>
          </cell>
          <cell r="HB166">
            <v>9.7357149607213938</v>
          </cell>
          <cell r="HC166">
            <v>9.7357149607213938</v>
          </cell>
          <cell r="HD166">
            <v>9.7357149607213938</v>
          </cell>
          <cell r="HE166">
            <v>9.7357149607213938</v>
          </cell>
          <cell r="HF166">
            <v>9.7357149607213938</v>
          </cell>
          <cell r="HG166">
            <v>9.7357149607213938</v>
          </cell>
          <cell r="HH166">
            <v>9.7357149607213938</v>
          </cell>
          <cell r="HI166">
            <v>9.7357149607213938</v>
          </cell>
          <cell r="HJ166">
            <v>9.7357149607213938</v>
          </cell>
          <cell r="HK166">
            <v>9.7357149607213938</v>
          </cell>
          <cell r="HL166">
            <v>9.7357149607213938</v>
          </cell>
          <cell r="HM166">
            <v>9.7357149607213938</v>
          </cell>
          <cell r="HN166">
            <v>9.7357149607213938</v>
          </cell>
          <cell r="HO166">
            <v>9.7357149607213938</v>
          </cell>
          <cell r="HP166">
            <v>9.7357149607213938</v>
          </cell>
          <cell r="HQ166">
            <v>9.7357149607213938</v>
          </cell>
          <cell r="HR166">
            <v>9.7357149607213938</v>
          </cell>
          <cell r="HS166">
            <v>9.7357149607213938</v>
          </cell>
          <cell r="HT166">
            <v>9.7357149607213938</v>
          </cell>
          <cell r="HU166">
            <v>9.7357149607213938</v>
          </cell>
          <cell r="HV166">
            <v>9.7357149607213938</v>
          </cell>
          <cell r="HW166">
            <v>9.7357149607213938</v>
          </cell>
          <cell r="HX166">
            <v>9.7357149607213938</v>
          </cell>
          <cell r="HY166">
            <v>9.7357149607213938</v>
          </cell>
          <cell r="IA166">
            <v>2890.254225265543</v>
          </cell>
          <cell r="IB166">
            <v>2086.1705118106729</v>
          </cell>
          <cell r="IC166">
            <v>1237.5652972776679</v>
          </cell>
          <cell r="ID166">
            <v>461.38600000000002</v>
          </cell>
          <cell r="IE166">
            <v>7797.6418950259485</v>
          </cell>
          <cell r="IF166">
            <v>9647.2058479348616</v>
          </cell>
          <cell r="IG166">
            <v>8364.567936254718</v>
          </cell>
          <cell r="IH166">
            <v>8527.2591098459325</v>
          </cell>
          <cell r="II166">
            <v>3187.8364247964087</v>
          </cell>
          <cell r="IJ166">
            <v>3293.2140327290322</v>
          </cell>
          <cell r="IK166">
            <v>2947.188940423091</v>
          </cell>
          <cell r="IL166">
            <v>3280.2341649999998</v>
          </cell>
          <cell r="IM166">
            <v>4543.7398646505235</v>
          </cell>
          <cell r="IN166">
            <v>4012.1590232009953</v>
          </cell>
          <cell r="IO166">
            <v>2865.7279120393091</v>
          </cell>
          <cell r="IP166">
            <v>1182.2241018448506</v>
          </cell>
          <cell r="IQ166">
            <v>116.82857952865673</v>
          </cell>
          <cell r="IR166">
            <v>116.82857952865673</v>
          </cell>
          <cell r="IS166">
            <v>116.82857952865673</v>
          </cell>
          <cell r="IU166">
            <v>665.2440848682636</v>
          </cell>
          <cell r="IV166">
            <v>727.9783521018669</v>
          </cell>
          <cell r="IW166">
            <v>753.4954694892856</v>
          </cell>
          <cell r="IX166">
            <v>800.4710339636747</v>
          </cell>
          <cell r="IY166">
            <v>732.54116959999999</v>
          </cell>
          <cell r="IZ166">
            <v>808.29114509999999</v>
          </cell>
          <cell r="JA166">
            <v>867.76710879999996</v>
          </cell>
          <cell r="JB166">
            <v>871.63474150000002</v>
          </cell>
          <cell r="JC166">
            <v>1134.9953217095226</v>
          </cell>
          <cell r="JD166">
            <v>1194.440514466</v>
          </cell>
          <cell r="JE166">
            <v>1121.620463662</v>
          </cell>
          <cell r="JF166">
            <v>1092.683564813</v>
          </cell>
          <cell r="JG166">
            <v>1073.6342500000001</v>
          </cell>
          <cell r="JH166">
            <v>1020.2217732009949</v>
          </cell>
          <cell r="JI166">
            <v>989.02175</v>
          </cell>
          <cell r="JJ166">
            <v>929.28125</v>
          </cell>
          <cell r="JK166">
            <v>851.95473922363419</v>
          </cell>
          <cell r="JL166">
            <v>800.21911999999986</v>
          </cell>
          <cell r="JM166">
            <v>645.30905000000007</v>
          </cell>
          <cell r="JN166">
            <v>568.24500281567521</v>
          </cell>
          <cell r="JO166">
            <v>453.61960959999999</v>
          </cell>
          <cell r="JP166">
            <v>339.9421888</v>
          </cell>
          <cell r="JQ166">
            <v>271.68297736196337</v>
          </cell>
          <cell r="JR166">
            <v>116.97932608288725</v>
          </cell>
          <cell r="JS166">
            <v>29.207144882164179</v>
          </cell>
          <cell r="JT166">
            <v>29.207144882164179</v>
          </cell>
          <cell r="JU166">
            <v>29.207144882164179</v>
          </cell>
          <cell r="JV166">
            <v>29.207144882164179</v>
          </cell>
          <cell r="JW166">
            <v>29.207144882164179</v>
          </cell>
          <cell r="JX166">
            <v>29.207144882164179</v>
          </cell>
          <cell r="JY166">
            <v>29.207144882164179</v>
          </cell>
          <cell r="JZ166">
            <v>29.207144882164179</v>
          </cell>
          <cell r="KA166">
            <v>29.207144882164179</v>
          </cell>
          <cell r="KB166">
            <v>29.207144882164179</v>
          </cell>
          <cell r="KC166">
            <v>29.207144882164179</v>
          </cell>
          <cell r="KD166">
            <v>29.207144882164179</v>
          </cell>
          <cell r="KF166">
            <v>1652.1738592236341</v>
          </cell>
          <cell r="KG166">
            <v>793.56179840000004</v>
          </cell>
          <cell r="KI166">
            <v>398.00589420541928</v>
          </cell>
          <cell r="KJ166">
            <v>335.65008697010325</v>
          </cell>
          <cell r="KK166">
            <v>401.33934053399992</v>
          </cell>
          <cell r="KL166">
            <v>392.33594738800008</v>
          </cell>
          <cell r="KM166">
            <v>404.46915549500005</v>
          </cell>
          <cell r="KN166">
            <v>397.63541158299995</v>
          </cell>
          <cell r="KO166">
            <v>411.22119417499994</v>
          </cell>
          <cell r="KP166">
            <v>409.26836524300001</v>
          </cell>
          <cell r="KQ166">
            <v>301.13090424400002</v>
          </cell>
          <cell r="KR166">
            <v>311.11645831300007</v>
          </cell>
          <cell r="KS166">
            <v>389.80770979999994</v>
          </cell>
          <cell r="KT166">
            <v>391.75939669999991</v>
          </cell>
          <cell r="KU166">
            <v>383.09100000000001</v>
          </cell>
          <cell r="KV166">
            <v>339.29500000000002</v>
          </cell>
          <cell r="KW166">
            <v>351.24824999999998</v>
          </cell>
          <cell r="KX166">
            <v>340.30048091181698</v>
          </cell>
          <cell r="KY166">
            <v>346.02529228917791</v>
          </cell>
          <cell r="KZ166">
            <v>333.89600000000002</v>
          </cell>
          <cell r="LA166">
            <v>335.71100000000001</v>
          </cell>
          <cell r="LB166">
            <v>335.08024999999998</v>
          </cell>
          <cell r="LC166">
            <v>318.23050000000001</v>
          </cell>
          <cell r="LD166">
            <v>327.23224999999996</v>
          </cell>
          <cell r="LE166">
            <v>312.22725000000008</v>
          </cell>
          <cell r="LF166">
            <v>289.82175000000001</v>
          </cell>
          <cell r="LG166">
            <v>288.03183463895408</v>
          </cell>
          <cell r="LH166">
            <v>249.06985458468009</v>
          </cell>
          <cell r="LI166">
            <v>314.85305000000005</v>
          </cell>
          <cell r="LJ166">
            <v>282.14588000000003</v>
          </cell>
          <cell r="LK166">
            <v>270.06145999999995</v>
          </cell>
          <cell r="LL166">
            <v>248.01177999999996</v>
          </cell>
          <cell r="LM166">
            <v>227.42839999999998</v>
          </cell>
          <cell r="LN166">
            <v>219.59872999999999</v>
          </cell>
          <cell r="LO166">
            <v>198.28192000000007</v>
          </cell>
          <cell r="LP166">
            <v>200.84932601567516</v>
          </cell>
          <cell r="LQ166">
            <v>194.74786240000003</v>
          </cell>
          <cell r="LR166">
            <v>164.21883678734187</v>
          </cell>
          <cell r="LS166">
            <v>163.730176</v>
          </cell>
          <cell r="LT166">
            <v>151.39713599999999</v>
          </cell>
          <cell r="LU166">
            <v>138.4922976</v>
          </cell>
          <cell r="LV166">
            <v>129.219818690208</v>
          </cell>
          <cell r="LW166">
            <v>120.99385928976494</v>
          </cell>
          <cell r="LX166">
            <v>112.27849353986656</v>
          </cell>
          <cell r="LY166">
            <v>99.724658857824423</v>
          </cell>
          <cell r="LZ166">
            <v>96.085947619335897</v>
          </cell>
          <cell r="MA166">
            <v>74.199371065442179</v>
          </cell>
          <cell r="MB166">
            <v>58.758413467289309</v>
          </cell>
          <cell r="MC166">
            <v>47.824800953628873</v>
          </cell>
          <cell r="MD166">
            <v>9.6757632864251608</v>
          </cell>
          <cell r="MF166">
            <v>362.49217151983953</v>
          </cell>
          <cell r="MG166">
            <v>816.11178111983941</v>
          </cell>
          <cell r="MH166">
            <v>1202.3807363697854</v>
          </cell>
          <cell r="MJ166">
            <v>398.00589420541928</v>
          </cell>
          <cell r="MK166">
            <v>335.65008697010325</v>
          </cell>
          <cell r="ML166">
            <v>401.33934053399992</v>
          </cell>
          <cell r="MM166">
            <v>367.34068240799996</v>
          </cell>
          <cell r="MN166">
            <v>365.07736960800003</v>
          </cell>
          <cell r="MO166">
            <v>358.88754400800008</v>
          </cell>
          <cell r="MP166">
            <v>354.70822480800001</v>
          </cell>
          <cell r="MQ166">
            <v>353.54897440799999</v>
          </cell>
          <cell r="MR166">
            <v>348.63603280799992</v>
          </cell>
          <cell r="MS166">
            <v>339.089264808</v>
          </cell>
          <cell r="MT166">
            <v>328.10201440800006</v>
          </cell>
          <cell r="MU166">
            <v>318.68331280800004</v>
          </cell>
          <cell r="MV166">
            <v>379.70604940799996</v>
          </cell>
          <cell r="MW166">
            <v>368.63609260799996</v>
          </cell>
          <cell r="MX166">
            <v>361.0242310079999</v>
          </cell>
          <cell r="MY166">
            <v>354.83727820799993</v>
          </cell>
          <cell r="MZ166">
            <v>350.39970940799992</v>
          </cell>
          <cell r="NA166">
            <v>347.02961260799992</v>
          </cell>
          <cell r="NB166">
            <v>340.71111580799999</v>
          </cell>
          <cell r="NC166">
            <v>340.08393820800001</v>
          </cell>
          <cell r="ND166">
            <v>334.92756460799995</v>
          </cell>
          <cell r="NE166">
            <v>332.78082700799996</v>
          </cell>
          <cell r="NF166">
            <v>326.291171808</v>
          </cell>
          <cell r="NG166">
            <v>303.27792700800001</v>
          </cell>
          <cell r="NH166">
            <v>326.42648740800001</v>
          </cell>
          <cell r="NI166">
            <v>326.42648740800001</v>
          </cell>
          <cell r="NJ166">
            <v>326.42648740800001</v>
          </cell>
          <cell r="NK166">
            <v>326.42648740800001</v>
          </cell>
          <cell r="NL166">
            <v>326.42648740800001</v>
          </cell>
          <cell r="NM166">
            <v>326.42648740800001</v>
          </cell>
          <cell r="NN166">
            <v>326.42648740800001</v>
          </cell>
          <cell r="NO166">
            <v>326.42648740800001</v>
          </cell>
          <cell r="NP166">
            <v>326.42648740800001</v>
          </cell>
          <cell r="NQ166">
            <v>326.42648740800001</v>
          </cell>
          <cell r="NR166">
            <v>326.42648740800001</v>
          </cell>
          <cell r="NS166">
            <v>326.42648740800001</v>
          </cell>
          <cell r="NT166">
            <v>326.42648740800001</v>
          </cell>
          <cell r="NU166">
            <v>326.42648740800001</v>
          </cell>
          <cell r="NV166">
            <v>326.42648740800001</v>
          </cell>
          <cell r="NW166">
            <v>326.42648740800001</v>
          </cell>
          <cell r="NX166">
            <v>326.42648740800001</v>
          </cell>
          <cell r="NY166">
            <v>326.42648740800001</v>
          </cell>
          <cell r="NZ166">
            <v>326.42648740800001</v>
          </cell>
          <cell r="OA166">
            <v>326.42648740800001</v>
          </cell>
          <cell r="OB166">
            <v>326.42648740800001</v>
          </cell>
          <cell r="OC166">
            <v>326.42648740800001</v>
          </cell>
          <cell r="OD166">
            <v>326.42648740800001</v>
          </cell>
          <cell r="OE166">
            <v>326.42648740800001</v>
          </cell>
          <cell r="OG166">
            <v>979.2794622240001</v>
          </cell>
          <cell r="OH166">
            <v>1958.558924448</v>
          </cell>
          <cell r="OI166">
            <v>3917.1178488959999</v>
          </cell>
        </row>
        <row r="167">
          <cell r="A167" t="str">
            <v>Other Expenses</v>
          </cell>
          <cell r="B167" t="str">
            <v>SUMIF</v>
          </cell>
          <cell r="D167" t="str">
            <v>Other Expenses</v>
          </cell>
          <cell r="E167">
            <v>0</v>
          </cell>
          <cell r="F167">
            <v>0</v>
          </cell>
          <cell r="G167">
            <v>511.60153129599991</v>
          </cell>
          <cell r="H167">
            <v>604.95386873948246</v>
          </cell>
          <cell r="I167">
            <v>433.06015280204525</v>
          </cell>
          <cell r="J167">
            <v>512.59102885702066</v>
          </cell>
          <cell r="K167">
            <v>631.3331762706672</v>
          </cell>
          <cell r="L167">
            <v>389.79330963265693</v>
          </cell>
          <cell r="M167">
            <v>299.29863119249671</v>
          </cell>
          <cell r="N167">
            <v>318.80633606365558</v>
          </cell>
          <cell r="O167">
            <v>1090.7767645321387</v>
          </cell>
          <cell r="P167">
            <v>284.78528671816764</v>
          </cell>
          <cell r="Q167">
            <v>3602.1561595980702</v>
          </cell>
          <cell r="R167">
            <v>2646.3665319790798</v>
          </cell>
          <cell r="S167">
            <v>2365.9388568930553</v>
          </cell>
          <cell r="T167">
            <v>2178.8814870933415</v>
          </cell>
          <cell r="U167">
            <v>2780.9397150938194</v>
          </cell>
          <cell r="V167">
            <v>2046.8006973348806</v>
          </cell>
          <cell r="W167">
            <v>1227.3862382958871</v>
          </cell>
          <cell r="X167">
            <v>1622.1006399397895</v>
          </cell>
          <cell r="Y167">
            <v>1024.9034496442291</v>
          </cell>
          <cell r="Z167">
            <v>871.40714489712718</v>
          </cell>
          <cell r="AA167">
            <v>750.02490660822673</v>
          </cell>
          <cell r="AB167">
            <v>1328.7924921023002</v>
          </cell>
          <cell r="AC167">
            <v>-113.36215148048562</v>
          </cell>
          <cell r="AD167">
            <v>547.57986432421217</v>
          </cell>
          <cell r="AE167">
            <v>558.55028571428568</v>
          </cell>
          <cell r="AF167">
            <v>861.77028571428571</v>
          </cell>
          <cell r="AG167">
            <v>661.70766531101037</v>
          </cell>
          <cell r="AH167">
            <v>528.9002857142857</v>
          </cell>
          <cell r="AI167">
            <v>684.47500000000002</v>
          </cell>
          <cell r="AJ167">
            <v>605.17699999999991</v>
          </cell>
          <cell r="AK167">
            <v>686.53</v>
          </cell>
          <cell r="AL167">
            <v>787.16499999999996</v>
          </cell>
          <cell r="AM167">
            <v>694.89566501975548</v>
          </cell>
          <cell r="AN167">
            <v>522.02300000000014</v>
          </cell>
          <cell r="AO167">
            <v>666.63</v>
          </cell>
          <cell r="AP167">
            <v>746.8815699999999</v>
          </cell>
          <cell r="AQ167">
            <v>712.15149000000008</v>
          </cell>
          <cell r="AR167">
            <v>806.25549000000001</v>
          </cell>
          <cell r="AS167">
            <v>609.94210999999996</v>
          </cell>
          <cell r="AT167">
            <v>359.01238000000006</v>
          </cell>
          <cell r="AU167">
            <v>538.07773999999995</v>
          </cell>
          <cell r="AV167">
            <v>298.03839000000005</v>
          </cell>
          <cell r="AW167">
            <v>791.01924000000008</v>
          </cell>
          <cell r="AX167">
            <v>587.05004999999994</v>
          </cell>
          <cell r="AY167">
            <v>647.30941999999993</v>
          </cell>
          <cell r="AZ167">
            <v>908.28346135415575</v>
          </cell>
          <cell r="BA167">
            <v>584.12550774230886</v>
          </cell>
          <cell r="BB167">
            <v>1048.191567773921</v>
          </cell>
          <cell r="BC167">
            <v>1967.8873601802227</v>
          </cell>
          <cell r="BD167">
            <v>1799.5902161003</v>
          </cell>
          <cell r="BE167">
            <v>1745.68383785678</v>
          </cell>
          <cell r="BF167">
            <v>1398.5456979991204</v>
          </cell>
          <cell r="BG167">
            <v>1266.5913694872443</v>
          </cell>
          <cell r="BH167">
            <v>1061.4049115896441</v>
          </cell>
          <cell r="BI167">
            <v>1024.3541373815606</v>
          </cell>
          <cell r="BJ167">
            <v>1678.3551718909307</v>
          </cell>
          <cell r="BK167">
            <v>1280.2867479363308</v>
          </cell>
          <cell r="BL167">
            <v>1774.4892840028008</v>
          </cell>
          <cell r="BM167">
            <v>2484.2216481557571</v>
          </cell>
          <cell r="BN167">
            <v>535.94531045890574</v>
          </cell>
          <cell r="BO167">
            <v>1497.3372423475062</v>
          </cell>
          <cell r="BP167">
            <v>1364.8969872803707</v>
          </cell>
          <cell r="BQ167">
            <v>1538.9006189253125</v>
          </cell>
          <cell r="BR167">
            <v>1595.3740140801883</v>
          </cell>
          <cell r="BS167">
            <v>1937.738373699648</v>
          </cell>
          <cell r="BT167">
            <v>1214.7319123340533</v>
          </cell>
          <cell r="BU167">
            <v>864.26942191750231</v>
          </cell>
          <cell r="BV167">
            <v>871.02451872707377</v>
          </cell>
          <cell r="BW167">
            <v>2802.7122459921243</v>
          </cell>
          <cell r="BX167">
            <v>2236.6563629579528</v>
          </cell>
          <cell r="BY167">
            <v>448.17431497866295</v>
          </cell>
          <cell r="BZ167">
            <v>882.321457621067</v>
          </cell>
          <cell r="CA167">
            <v>754.63525160533504</v>
          </cell>
          <cell r="CB167">
            <v>821.81986357200344</v>
          </cell>
          <cell r="CC167">
            <v>1059.552096172059</v>
          </cell>
          <cell r="CD167">
            <v>1174.535399401914</v>
          </cell>
          <cell r="CE167">
            <v>1424.8448338836038</v>
          </cell>
          <cell r="CF167">
            <v>1140.4253133324655</v>
          </cell>
          <cell r="CG167">
            <v>1342.2491812115684</v>
          </cell>
          <cell r="CH167">
            <v>1128.2671356121725</v>
          </cell>
          <cell r="CI167">
            <v>2352.7859129718745</v>
          </cell>
          <cell r="CJ167">
            <v>853.36865388611091</v>
          </cell>
          <cell r="CK167">
            <v>266.54575080477986</v>
          </cell>
          <cell r="CL167">
            <v>901.35485449691066</v>
          </cell>
          <cell r="CM167">
            <v>812.05493202303637</v>
          </cell>
          <cell r="CN167">
            <v>745.22210527152868</v>
          </cell>
          <cell r="CO167">
            <v>768.74111107811132</v>
          </cell>
          <cell r="CP167">
            <v>618.54679020057745</v>
          </cell>
          <cell r="CQ167">
            <v>895.46554628893671</v>
          </cell>
          <cell r="CR167">
            <v>763.27625715399495</v>
          </cell>
          <cell r="CS167">
            <v>1253.0159231719119</v>
          </cell>
          <cell r="CT167">
            <v>737.62348370666746</v>
          </cell>
          <cell r="CU167">
            <v>810.29634874673525</v>
          </cell>
          <cell r="CV167">
            <v>726.88365434601496</v>
          </cell>
          <cell r="CW167">
            <v>5053.0229477431094</v>
          </cell>
          <cell r="CX167">
            <v>628.90196340832199</v>
          </cell>
          <cell r="CY167">
            <v>828.96280697384861</v>
          </cell>
          <cell r="CZ167">
            <v>962.93078745241428</v>
          </cell>
          <cell r="DA167">
            <v>840.9047673853587</v>
          </cell>
          <cell r="DB167">
            <v>794.84142072477982</v>
          </cell>
          <cell r="DC167">
            <v>914.69137282355859</v>
          </cell>
          <cell r="DD167">
            <v>559.11934601871747</v>
          </cell>
          <cell r="DE167">
            <v>753.83606488989858</v>
          </cell>
          <cell r="DF167">
            <v>867.72258357197768</v>
          </cell>
          <cell r="DG167">
            <v>707.2216553069544</v>
          </cell>
          <cell r="DH167">
            <v>635.4024868996562</v>
          </cell>
          <cell r="DI167">
            <v>421.59421652016249</v>
          </cell>
          <cell r="DJ167">
            <v>709.29535807576417</v>
          </cell>
          <cell r="DK167">
            <v>623.26610718199208</v>
          </cell>
          <cell r="DL167">
            <v>697.29719119212518</v>
          </cell>
          <cell r="DM167">
            <v>728.67738001511793</v>
          </cell>
          <cell r="DN167">
            <v>1297.6468535724612</v>
          </cell>
          <cell r="DO167">
            <v>1051.9127124085103</v>
          </cell>
          <cell r="DP167">
            <v>531.46251200517872</v>
          </cell>
          <cell r="DQ167">
            <v>736.87460653442065</v>
          </cell>
          <cell r="DR167">
            <v>495.67244823451989</v>
          </cell>
          <cell r="DS167">
            <v>619.49219970671561</v>
          </cell>
          <cell r="DT167">
            <v>568.77066466063866</v>
          </cell>
          <cell r="DU167">
            <v>499.04779867421502</v>
          </cell>
          <cell r="DV167">
            <v>935.04909070275505</v>
          </cell>
          <cell r="DW167">
            <v>846.38719470273736</v>
          </cell>
          <cell r="DX167">
            <v>879.75928684419637</v>
          </cell>
          <cell r="DY167">
            <v>793.32938795104201</v>
          </cell>
          <cell r="DZ167">
            <v>765.20892969866054</v>
          </cell>
          <cell r="EA167">
            <v>1025.7964877989598</v>
          </cell>
          <cell r="EB167">
            <v>755.84906483016175</v>
          </cell>
          <cell r="EC167">
            <v>635.54588941429961</v>
          </cell>
          <cell r="ED167">
            <v>594.94165881162576</v>
          </cell>
          <cell r="EE167">
            <v>651.18244974223035</v>
          </cell>
          <cell r="EF167">
            <v>708.83222588640569</v>
          </cell>
          <cell r="EG167">
            <v>1295.7083512750969</v>
          </cell>
          <cell r="EH167">
            <v>519.565193787</v>
          </cell>
          <cell r="EI167">
            <v>581.82199029099979</v>
          </cell>
          <cell r="EJ167">
            <v>727.22948881599984</v>
          </cell>
          <cell r="EK167">
            <v>677.10531958200022</v>
          </cell>
          <cell r="EL167">
            <v>1132.4013785000004</v>
          </cell>
          <cell r="EM167">
            <v>1127.2063031146101</v>
          </cell>
          <cell r="EN167">
            <v>788.40932494899994</v>
          </cell>
          <cell r="EO167">
            <v>785.36376813099992</v>
          </cell>
          <cell r="EP167">
            <v>739.0301596687143</v>
          </cell>
          <cell r="EQ167">
            <v>1337.302498039857</v>
          </cell>
          <cell r="ER167">
            <v>964.61890004200018</v>
          </cell>
          <cell r="ES167">
            <v>3611.3143600960002</v>
          </cell>
          <cell r="ET167">
            <v>2809.7854317599986</v>
          </cell>
          <cell r="EU167">
            <v>1684.948593673</v>
          </cell>
          <cell r="EV167">
            <v>541.15221809100024</v>
          </cell>
          <cell r="EW167">
            <v>690.84618569500003</v>
          </cell>
          <cell r="EX167">
            <v>615.99736354499998</v>
          </cell>
          <cell r="EY167">
            <v>1062.2121267834473</v>
          </cell>
          <cell r="EZ167">
            <v>628.11747345033541</v>
          </cell>
          <cell r="FA167">
            <v>684.86992109243806</v>
          </cell>
          <cell r="FB167">
            <v>844.74149838123844</v>
          </cell>
          <cell r="FC167">
            <v>2421.1540086891969</v>
          </cell>
          <cell r="FD167">
            <v>1274.3620365999998</v>
          </cell>
          <cell r="FE167">
            <v>-332.69291150000015</v>
          </cell>
          <cell r="FF167">
            <v>165.97222079999992</v>
          </cell>
          <cell r="FG167">
            <v>157.40960580000012</v>
          </cell>
          <cell r="FH167">
            <v>3990.1895299000012</v>
          </cell>
          <cell r="FI167">
            <v>167.57704759999993</v>
          </cell>
          <cell r="FJ167">
            <v>179.65905500000014</v>
          </cell>
          <cell r="FK167">
            <v>1138.3040384000001</v>
          </cell>
          <cell r="FL167">
            <v>513.82608909999999</v>
          </cell>
          <cell r="FM167">
            <v>550.21796189999975</v>
          </cell>
          <cell r="FN167">
            <v>725.39098089999948</v>
          </cell>
          <cell r="FO167">
            <v>-201.96335049999959</v>
          </cell>
          <cell r="FP167">
            <v>537.85492759999988</v>
          </cell>
          <cell r="FQ167">
            <v>3290.6255863999991</v>
          </cell>
          <cell r="FR167">
            <v>1712.8388391857757</v>
          </cell>
          <cell r="FS167">
            <v>7105.6483028383873</v>
          </cell>
          <cell r="FT167">
            <v>380.24751670000006</v>
          </cell>
          <cell r="FU167">
            <v>2253.4454221999995</v>
          </cell>
          <cell r="FV167">
            <v>462.35917549999982</v>
          </cell>
          <cell r="FW167">
            <v>1027.167938</v>
          </cell>
          <cell r="FX167">
            <v>982.22063769999988</v>
          </cell>
          <cell r="FY167">
            <v>1157.0139111000005</v>
          </cell>
          <cell r="FZ167">
            <v>1268.8337237204319</v>
          </cell>
          <cell r="GA167">
            <v>945.04643217615717</v>
          </cell>
          <cell r="GB167">
            <v>3053.7462621548343</v>
          </cell>
          <cell r="GC167">
            <v>2854.9415889402685</v>
          </cell>
          <cell r="GD167">
            <v>1860.8364981358934</v>
          </cell>
          <cell r="GE167">
            <v>3918.0226613840032</v>
          </cell>
          <cell r="GF167">
            <v>2762.1430166764967</v>
          </cell>
          <cell r="GG167">
            <v>2295.4499140196863</v>
          </cell>
          <cell r="GH167">
            <v>1731.7424085826699</v>
          </cell>
          <cell r="GI167">
            <v>2553.8847346269545</v>
          </cell>
          <cell r="GJ167">
            <v>2649.9576509714134</v>
          </cell>
          <cell r="GK167">
            <v>2630.9657629607946</v>
          </cell>
          <cell r="GL167">
            <v>2778.4114058132964</v>
          </cell>
          <cell r="GM167">
            <v>2555.5225629551933</v>
          </cell>
          <cell r="GN167">
            <v>2248.0919184837462</v>
          </cell>
          <cell r="GO167">
            <v>2395.4527480343922</v>
          </cell>
          <cell r="GP167">
            <v>2466.1707067678999</v>
          </cell>
          <cell r="GQ167">
            <v>4764.3371663225271</v>
          </cell>
          <cell r="GR167">
            <v>2304.7175735655392</v>
          </cell>
          <cell r="GS167">
            <v>2392.9560614096713</v>
          </cell>
          <cell r="GT167">
            <v>2081.7866898130687</v>
          </cell>
          <cell r="GU167">
            <v>2368.0261861126191</v>
          </cell>
          <cell r="GV167">
            <v>2281.4747343913618</v>
          </cell>
          <cell r="GW167">
            <v>2281.498632893049</v>
          </cell>
          <cell r="GX167">
            <v>2429.1827438368528</v>
          </cell>
          <cell r="GY167">
            <v>2236.6003873180998</v>
          </cell>
          <cell r="GZ167">
            <v>2215.7084206824593</v>
          </cell>
          <cell r="HA167">
            <v>2363.2320773588604</v>
          </cell>
          <cell r="HB167">
            <v>2422.3691621662724</v>
          </cell>
          <cell r="HC167">
            <v>4765.7536850111719</v>
          </cell>
          <cell r="HD167">
            <v>2306.1553116970886</v>
          </cell>
          <cell r="HE167">
            <v>2394.4086176548622</v>
          </cell>
          <cell r="HF167">
            <v>2083.2556620414889</v>
          </cell>
          <cell r="HG167">
            <v>2369.5095424211127</v>
          </cell>
          <cell r="HH167">
            <v>2282.9605797117633</v>
          </cell>
          <cell r="HI167">
            <v>2282.9872291602564</v>
          </cell>
          <cell r="HJ167">
            <v>2430.6849079978356</v>
          </cell>
          <cell r="HK167">
            <v>2238.1172092676911</v>
          </cell>
          <cell r="HL167">
            <v>2217.2376551811717</v>
          </cell>
          <cell r="HM167">
            <v>2364.7595351524333</v>
          </cell>
          <cell r="HN167">
            <v>2423.9021498171364</v>
          </cell>
          <cell r="HO167">
            <v>4767.2998711257724</v>
          </cell>
          <cell r="HP167">
            <v>2307.7127428910508</v>
          </cell>
          <cell r="HQ167">
            <v>2395.9720533271211</v>
          </cell>
          <cell r="HR167">
            <v>2084.8274575415362</v>
          </cell>
          <cell r="HS167">
            <v>2371.0887286646089</v>
          </cell>
          <cell r="HT167">
            <v>2284.5345891361121</v>
          </cell>
          <cell r="HU167">
            <v>2284.5578159693387</v>
          </cell>
          <cell r="HV167">
            <v>2432.2633929623207</v>
          </cell>
          <cell r="HW167">
            <v>2239.7041519216618</v>
          </cell>
          <cell r="HX167">
            <v>2218.8318949949094</v>
          </cell>
          <cell r="HY167">
            <v>2366.3477815873784</v>
          </cell>
          <cell r="IA167">
            <v>8679.1562457024011</v>
          </cell>
          <cell r="IB167">
            <v>18730.180008401247</v>
          </cell>
          <cell r="IC167">
            <v>7805.4040517978347</v>
          </cell>
          <cell r="ID167">
            <v>7588.1468490964635</v>
          </cell>
          <cell r="IE167">
            <v>18529.601950354612</v>
          </cell>
          <cell r="IF167">
            <v>16907.761323699302</v>
          </cell>
          <cell r="IG167">
            <v>13201.350850074952</v>
          </cell>
          <cell r="IH167">
            <v>14085.503954227535</v>
          </cell>
          <cell r="II167">
            <v>8916.1294719756497</v>
          </cell>
          <cell r="IJ167">
            <v>8559.4158322616586</v>
          </cell>
          <cell r="IK167">
            <v>9887.5900176581708</v>
          </cell>
          <cell r="IL167">
            <v>12991.368685017183</v>
          </cell>
          <cell r="IM167">
            <v>12925.493946260653</v>
          </cell>
          <cell r="IN167">
            <v>11215.063692900001</v>
          </cell>
          <cell r="IO167">
            <v>23203.509750215853</v>
          </cell>
          <cell r="IP167">
            <v>30380.481282644538</v>
          </cell>
          <cell r="IQ167">
            <v>30185.69138047201</v>
          </cell>
          <cell r="IR167">
            <v>30158.199097463144</v>
          </cell>
          <cell r="IS167">
            <v>30177.042629938947</v>
          </cell>
          <cell r="IU167">
            <v>2661.1955722496887</v>
          </cell>
          <cell r="IV167">
            <v>2584.3348054486623</v>
          </cell>
          <cell r="IW167">
            <v>1986.3366130560871</v>
          </cell>
          <cell r="IX167">
            <v>2655.7230269037327</v>
          </cell>
          <cell r="IY167">
            <v>1828.6166728939997</v>
          </cell>
          <cell r="IZ167">
            <v>2936.713001196611</v>
          </cell>
          <cell r="JA167">
            <v>2312.8032527487139</v>
          </cell>
          <cell r="JB167">
            <v>5913.2357581778579</v>
          </cell>
          <cell r="JC167">
            <v>5035.8862435239989</v>
          </cell>
          <cell r="JD167">
            <v>2369.0556760234472</v>
          </cell>
          <cell r="JE167">
            <v>2157.7288929240121</v>
          </cell>
          <cell r="JF167">
            <v>3362.8231337891966</v>
          </cell>
          <cell r="JG167">
            <v>4313.5713565000015</v>
          </cell>
          <cell r="JH167">
            <v>1485.5401410000002</v>
          </cell>
          <cell r="JI167">
            <v>1789.4350318999993</v>
          </cell>
          <cell r="JJ167">
            <v>3626.5171634999992</v>
          </cell>
          <cell r="JK167">
            <v>9198.7346587241627</v>
          </cell>
          <cell r="JL167">
            <v>3742.9725356999993</v>
          </cell>
          <cell r="JM167">
            <v>3408.0682725204324</v>
          </cell>
          <cell r="JN167">
            <v>6853.7342832712602</v>
          </cell>
          <cell r="JO167">
            <v>8541.0021761963944</v>
          </cell>
          <cell r="JP167">
            <v>6581.0770572293113</v>
          </cell>
          <cell r="JQ167">
            <v>8059.3348197455043</v>
          </cell>
          <cell r="JR167">
            <v>7199.0672294733313</v>
          </cell>
          <cell r="JS167">
            <v>9535.2254466559662</v>
          </cell>
          <cell r="JT167">
            <v>6842.7689373353596</v>
          </cell>
          <cell r="JU167">
            <v>6992.1561111212632</v>
          </cell>
          <cell r="JV167">
            <v>6815.5408853594199</v>
          </cell>
          <cell r="JW167">
            <v>9494.2781588745329</v>
          </cell>
          <cell r="JX167">
            <v>6847.1738221174637</v>
          </cell>
          <cell r="JY167">
            <v>6996.6327168698554</v>
          </cell>
          <cell r="JZ167">
            <v>6820.1143996012961</v>
          </cell>
          <cell r="KA167">
            <v>9498.91476383396</v>
          </cell>
          <cell r="KB167">
            <v>6851.8882395332657</v>
          </cell>
          <cell r="KC167">
            <v>7001.3557980677715</v>
          </cell>
          <cell r="KD167">
            <v>6824.8838285039501</v>
          </cell>
          <cell r="KF167">
            <v>12941.707194424162</v>
          </cell>
          <cell r="KG167">
            <v>15122.079233425704</v>
          </cell>
          <cell r="KI167">
            <v>2809.7854317599986</v>
          </cell>
          <cell r="KJ167">
            <v>1684.948593673</v>
          </cell>
          <cell r="KK167">
            <v>541.15221809100024</v>
          </cell>
          <cell r="KL167">
            <v>690.84618569500003</v>
          </cell>
          <cell r="KM167">
            <v>615.99736354499998</v>
          </cell>
          <cell r="KN167">
            <v>1062.2121267834473</v>
          </cell>
          <cell r="KO167">
            <v>628.11747345033541</v>
          </cell>
          <cell r="KP167">
            <v>684.86992109243806</v>
          </cell>
          <cell r="KQ167">
            <v>844.74149838123844</v>
          </cell>
          <cell r="KR167">
            <v>2421.1540086891969</v>
          </cell>
          <cell r="KS167">
            <v>1274.3620365999998</v>
          </cell>
          <cell r="KT167">
            <v>-332.69291150000015</v>
          </cell>
          <cell r="KU167">
            <v>165.97222079999992</v>
          </cell>
          <cell r="KV167">
            <v>157.40960580000012</v>
          </cell>
          <cell r="KW167">
            <v>3990.1895299000012</v>
          </cell>
          <cell r="KX167">
            <v>167.57704759999993</v>
          </cell>
          <cell r="KY167">
            <v>179.65905500000014</v>
          </cell>
          <cell r="KZ167">
            <v>1138.3040384000001</v>
          </cell>
          <cell r="LA167">
            <v>513.82608909999999</v>
          </cell>
          <cell r="LB167">
            <v>550.21796189999975</v>
          </cell>
          <cell r="LC167">
            <v>725.39098089999948</v>
          </cell>
          <cell r="LD167">
            <v>-201.96335049999959</v>
          </cell>
          <cell r="LE167">
            <v>537.85492759999988</v>
          </cell>
          <cell r="LF167">
            <v>3290.6255863999991</v>
          </cell>
          <cell r="LG167">
            <v>1712.8388391857757</v>
          </cell>
          <cell r="LH167">
            <v>7105.6483028383873</v>
          </cell>
          <cell r="LI167">
            <v>380.24751670000006</v>
          </cell>
          <cell r="LJ167">
            <v>2253.4454221999995</v>
          </cell>
          <cell r="LK167">
            <v>462.35917549999982</v>
          </cell>
          <cell r="LL167">
            <v>1027.167938</v>
          </cell>
          <cell r="LM167">
            <v>982.22063769999988</v>
          </cell>
          <cell r="LN167">
            <v>1157.0139111000005</v>
          </cell>
          <cell r="LO167">
            <v>1268.8337237204319</v>
          </cell>
          <cell r="LP167">
            <v>945.04643217615717</v>
          </cell>
          <cell r="LQ167">
            <v>3053.7462621548343</v>
          </cell>
          <cell r="LR167">
            <v>3435.2559824249624</v>
          </cell>
          <cell r="LS167">
            <v>1860.8364981358934</v>
          </cell>
          <cell r="LT167">
            <v>3918.0226613840032</v>
          </cell>
          <cell r="LU167">
            <v>2762.1430166764967</v>
          </cell>
          <cell r="LV167">
            <v>2701.1014583589558</v>
          </cell>
          <cell r="LW167">
            <v>2975.0599440147253</v>
          </cell>
          <cell r="LX167">
            <v>2808.8015242602742</v>
          </cell>
          <cell r="LY167">
            <v>2769.1380025399967</v>
          </cell>
          <cell r="LZ167">
            <v>2758.9124078826594</v>
          </cell>
          <cell r="MA167">
            <v>2898.9657532727865</v>
          </cell>
          <cell r="MB167">
            <v>2658.079429328679</v>
          </cell>
          <cell r="MC167">
            <v>2637.8588982962301</v>
          </cell>
          <cell r="MD167">
            <v>2777.8306490856926</v>
          </cell>
          <cell r="MF167">
            <v>8484.9629266339543</v>
          </cell>
          <cell r="MG167">
            <v>17025.965102830349</v>
          </cell>
          <cell r="MH167">
            <v>33526.750243236391</v>
          </cell>
          <cell r="MJ167">
            <v>2809.7854317599986</v>
          </cell>
          <cell r="MK167">
            <v>1684.948593673</v>
          </cell>
          <cell r="ML167">
            <v>541.15221809100024</v>
          </cell>
          <cell r="MM167">
            <v>1138.7078478033607</v>
          </cell>
          <cell r="MN167">
            <v>719.58651618147576</v>
          </cell>
          <cell r="MO167">
            <v>739.87426618147583</v>
          </cell>
          <cell r="MP167">
            <v>654.22014118147604</v>
          </cell>
          <cell r="MQ167">
            <v>680.47914118147526</v>
          </cell>
          <cell r="MR167">
            <v>710.86939118147541</v>
          </cell>
          <cell r="MS167">
            <v>667.0071411814755</v>
          </cell>
          <cell r="MT167">
            <v>676.92814118147544</v>
          </cell>
          <cell r="MU167">
            <v>690.90014118147587</v>
          </cell>
          <cell r="MV167">
            <v>666.35639118147526</v>
          </cell>
          <cell r="MW167">
            <v>679.47314118147517</v>
          </cell>
          <cell r="MX167">
            <v>706.36814118147561</v>
          </cell>
          <cell r="MY167">
            <v>672.22114118147533</v>
          </cell>
          <cell r="MZ167">
            <v>685.266391181475</v>
          </cell>
          <cell r="NA167">
            <v>704.56414118147575</v>
          </cell>
          <cell r="NB167">
            <v>658.37214118147551</v>
          </cell>
          <cell r="NC167">
            <v>684.66514118147552</v>
          </cell>
          <cell r="ND167">
            <v>714.87539118147561</v>
          </cell>
          <cell r="NE167">
            <v>671.76314118147502</v>
          </cell>
          <cell r="NF167">
            <v>680.86714118147518</v>
          </cell>
          <cell r="NG167">
            <v>694.9981411814756</v>
          </cell>
          <cell r="NH167">
            <v>830.4309365344858</v>
          </cell>
          <cell r="NI167">
            <v>868.82508660200938</v>
          </cell>
          <cell r="NJ167">
            <v>870.6257607338855</v>
          </cell>
          <cell r="NK167">
            <v>871.18774544162045</v>
          </cell>
          <cell r="NL167">
            <v>871.93741656963653</v>
          </cell>
          <cell r="NM167">
            <v>875.51895567577048</v>
          </cell>
          <cell r="NN167">
            <v>876.24540556044019</v>
          </cell>
          <cell r="NO167">
            <v>876.74855553008422</v>
          </cell>
          <cell r="NP167">
            <v>877.62200917032328</v>
          </cell>
          <cell r="NQ167">
            <v>878.54123788204765</v>
          </cell>
          <cell r="NR167">
            <v>879.20446645570257</v>
          </cell>
          <cell r="NS167">
            <v>879.44071237469552</v>
          </cell>
          <cell r="NT167">
            <v>830.4309365344858</v>
          </cell>
          <cell r="NU167">
            <v>868.82508660200938</v>
          </cell>
          <cell r="NV167">
            <v>870.6257607338855</v>
          </cell>
          <cell r="NW167">
            <v>871.18774544162045</v>
          </cell>
          <cell r="NX167">
            <v>871.93741656963653</v>
          </cell>
          <cell r="NY167">
            <v>875.51895567577048</v>
          </cell>
          <cell r="NZ167">
            <v>876.24540556044019</v>
          </cell>
          <cell r="OA167">
            <v>876.74855553008422</v>
          </cell>
          <cell r="OB167">
            <v>877.62200917032328</v>
          </cell>
          <cell r="OC167">
            <v>878.54123788204765</v>
          </cell>
          <cell r="OD167">
            <v>879.20446645570257</v>
          </cell>
          <cell r="OE167">
            <v>879.44071237469552</v>
          </cell>
          <cell r="OG167">
            <v>2618.6441176870276</v>
          </cell>
          <cell r="OH167">
            <v>5188.5259015574084</v>
          </cell>
          <cell r="OI167">
            <v>10456.328288530704</v>
          </cell>
        </row>
        <row r="168">
          <cell r="A168" t="str">
            <v>FAS91 &amp; CITI Overhead</v>
          </cell>
          <cell r="B168" t="str">
            <v>SUMIF</v>
          </cell>
          <cell r="D168" t="str">
            <v>FAS91 &amp; CITI Overhead</v>
          </cell>
          <cell r="E168">
            <v>5854.6805003409872</v>
          </cell>
          <cell r="F168">
            <v>5614.1606247003801</v>
          </cell>
          <cell r="G168">
            <v>-515.29366847787173</v>
          </cell>
          <cell r="H168">
            <v>60.11169745306438</v>
          </cell>
          <cell r="I168">
            <v>374.45231606285927</v>
          </cell>
          <cell r="J168">
            <v>-295.31669689124732</v>
          </cell>
          <cell r="K168">
            <v>-238.77577304379616</v>
          </cell>
          <cell r="L168">
            <v>-219.20730634358591</v>
          </cell>
          <cell r="M168">
            <v>-362.63307328846622</v>
          </cell>
          <cell r="N168">
            <v>-791.50572906839795</v>
          </cell>
          <cell r="O168">
            <v>-1079.1172306933893</v>
          </cell>
          <cell r="P168">
            <v>-485.319390298798</v>
          </cell>
          <cell r="Q168">
            <v>-115.6271570683129</v>
          </cell>
          <cell r="R168">
            <v>-528.42436074884847</v>
          </cell>
          <cell r="S168">
            <v>-360.62407037750938</v>
          </cell>
          <cell r="T168">
            <v>-480.48560799916112</v>
          </cell>
          <cell r="U168">
            <v>-797.02475517793857</v>
          </cell>
          <cell r="V168">
            <v>-419.92842007262021</v>
          </cell>
          <cell r="W168">
            <v>-373.94900077961631</v>
          </cell>
          <cell r="X168">
            <v>-487.56909861731845</v>
          </cell>
          <cell r="Y168">
            <v>-905.14429045054067</v>
          </cell>
          <cell r="Z168">
            <v>-381.53361832300646</v>
          </cell>
          <cell r="AA168">
            <v>-193.62801944234462</v>
          </cell>
          <cell r="AB168">
            <v>-389.23510928461207</v>
          </cell>
          <cell r="AC168">
            <v>-66.011152750194185</v>
          </cell>
          <cell r="AD168">
            <v>-123.50034238855403</v>
          </cell>
          <cell r="AE168">
            <v>-291.1184428571429</v>
          </cell>
          <cell r="AF168">
            <v>-511.58400000000006</v>
          </cell>
          <cell r="AG168">
            <v>-506.47675552678697</v>
          </cell>
          <cell r="AH168">
            <v>-415.31040271033078</v>
          </cell>
          <cell r="AI168">
            <v>-363.63799999999992</v>
          </cell>
          <cell r="AJ168">
            <v>-476.36508696682824</v>
          </cell>
          <cell r="AK168">
            <v>-452.62200000000001</v>
          </cell>
          <cell r="AL168">
            <v>-529.78212403027339</v>
          </cell>
          <cell r="AM168">
            <v>-413.02816864908596</v>
          </cell>
          <cell r="AN168">
            <v>-656.91534971519945</v>
          </cell>
          <cell r="AO168">
            <v>44.610319399999995</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IA168">
            <v>1945.9286130424389</v>
          </cell>
          <cell r="IB168">
            <v>-5383.55750402371</v>
          </cell>
          <cell r="IC168">
            <v>-4695.7303534442017</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F168">
            <v>0</v>
          </cell>
          <cell r="KG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cell r="LJ168">
            <v>0</v>
          </cell>
          <cell r="LK168">
            <v>0</v>
          </cell>
          <cell r="LL168">
            <v>0</v>
          </cell>
          <cell r="LM168">
            <v>0</v>
          </cell>
          <cell r="LN168">
            <v>0</v>
          </cell>
          <cell r="LO168">
            <v>0</v>
          </cell>
          <cell r="LP168">
            <v>0</v>
          </cell>
          <cell r="LQ168">
            <v>0</v>
          </cell>
          <cell r="LR168">
            <v>0</v>
          </cell>
          <cell r="LS168">
            <v>0</v>
          </cell>
          <cell r="LT168">
            <v>0</v>
          </cell>
          <cell r="LU168">
            <v>0</v>
          </cell>
          <cell r="LV168">
            <v>0</v>
          </cell>
          <cell r="LW168">
            <v>0</v>
          </cell>
          <cell r="LX168">
            <v>0</v>
          </cell>
          <cell r="LY168">
            <v>0</v>
          </cell>
          <cell r="LZ168">
            <v>0</v>
          </cell>
          <cell r="MA168">
            <v>0</v>
          </cell>
          <cell r="MB168">
            <v>0</v>
          </cell>
          <cell r="MC168">
            <v>0</v>
          </cell>
          <cell r="MD168">
            <v>0</v>
          </cell>
          <cell r="MF168">
            <v>0</v>
          </cell>
          <cell r="MG168">
            <v>0</v>
          </cell>
          <cell r="MH168">
            <v>0</v>
          </cell>
          <cell r="MJ168">
            <v>0</v>
          </cell>
          <cell r="MK168">
            <v>0</v>
          </cell>
          <cell r="ML168">
            <v>0</v>
          </cell>
          <cell r="MM168">
            <v>0</v>
          </cell>
          <cell r="MN168">
            <v>0</v>
          </cell>
          <cell r="MO168">
            <v>0</v>
          </cell>
          <cell r="MP168">
            <v>0</v>
          </cell>
          <cell r="MQ168">
            <v>0</v>
          </cell>
          <cell r="MR168">
            <v>0</v>
          </cell>
          <cell r="MS168">
            <v>0</v>
          </cell>
          <cell r="MT168">
            <v>0</v>
          </cell>
          <cell r="MU168">
            <v>0</v>
          </cell>
          <cell r="MV168">
            <v>0</v>
          </cell>
          <cell r="MW168">
            <v>0</v>
          </cell>
          <cell r="MX168">
            <v>0</v>
          </cell>
          <cell r="MY168">
            <v>0</v>
          </cell>
          <cell r="MZ168">
            <v>0</v>
          </cell>
          <cell r="NA168">
            <v>0</v>
          </cell>
          <cell r="NB168">
            <v>0</v>
          </cell>
          <cell r="NC168">
            <v>0</v>
          </cell>
          <cell r="ND168">
            <v>0</v>
          </cell>
          <cell r="NE168">
            <v>0</v>
          </cell>
          <cell r="NF168">
            <v>0</v>
          </cell>
          <cell r="NG168">
            <v>0</v>
          </cell>
          <cell r="NH168">
            <v>0</v>
          </cell>
          <cell r="NI168">
            <v>0</v>
          </cell>
          <cell r="NJ168">
            <v>0</v>
          </cell>
          <cell r="NK168">
            <v>0</v>
          </cell>
          <cell r="NL168">
            <v>0</v>
          </cell>
          <cell r="NM168">
            <v>0</v>
          </cell>
          <cell r="NN168">
            <v>0</v>
          </cell>
          <cell r="NO168">
            <v>0</v>
          </cell>
          <cell r="NP168">
            <v>0</v>
          </cell>
          <cell r="NQ168">
            <v>0</v>
          </cell>
          <cell r="NR168">
            <v>0</v>
          </cell>
          <cell r="NS168">
            <v>0</v>
          </cell>
          <cell r="NT168">
            <v>0</v>
          </cell>
          <cell r="NU168">
            <v>0</v>
          </cell>
          <cell r="NV168">
            <v>0</v>
          </cell>
          <cell r="NW168">
            <v>0</v>
          </cell>
          <cell r="NX168">
            <v>0</v>
          </cell>
          <cell r="NY168">
            <v>0</v>
          </cell>
          <cell r="NZ168">
            <v>0</v>
          </cell>
          <cell r="OA168">
            <v>0</v>
          </cell>
          <cell r="OB168">
            <v>0</v>
          </cell>
          <cell r="OC168">
            <v>0</v>
          </cell>
          <cell r="OD168">
            <v>0</v>
          </cell>
          <cell r="OE168">
            <v>0</v>
          </cell>
          <cell r="OG168">
            <v>0</v>
          </cell>
          <cell r="OH168">
            <v>0</v>
          </cell>
          <cell r="OI168">
            <v>0</v>
          </cell>
        </row>
        <row r="169">
          <cell r="A169" t="str">
            <v>Marketing &amp; Sales</v>
          </cell>
          <cell r="B169" t="str">
            <v>SUMIF</v>
          </cell>
          <cell r="D169" t="str">
            <v>Marketing &amp; Sales</v>
          </cell>
          <cell r="E169">
            <v>337.77002122822898</v>
          </cell>
          <cell r="F169">
            <v>2850.2102676229047</v>
          </cell>
          <cell r="G169">
            <v>2720.3747495981906</v>
          </cell>
          <cell r="H169">
            <v>3393.3807481237413</v>
          </cell>
          <cell r="I169">
            <v>3008.8277310483004</v>
          </cell>
          <cell r="J169">
            <v>3597.4564620616788</v>
          </cell>
          <cell r="K169">
            <v>3278.3854215819783</v>
          </cell>
          <cell r="L169">
            <v>2574.6945306072616</v>
          </cell>
          <cell r="M169">
            <v>3318.3126541448692</v>
          </cell>
          <cell r="N169">
            <v>3833.4251923906722</v>
          </cell>
          <cell r="O169">
            <v>4050.1746989776775</v>
          </cell>
          <cell r="P169">
            <v>3642.9997681958639</v>
          </cell>
          <cell r="Q169">
            <v>1345.6708730856128</v>
          </cell>
          <cell r="R169">
            <v>3291.141314654898</v>
          </cell>
          <cell r="S169">
            <v>3844.7085417146527</v>
          </cell>
          <cell r="T169">
            <v>3891.969593863565</v>
          </cell>
          <cell r="U169">
            <v>3884.3600429063504</v>
          </cell>
          <cell r="V169">
            <v>3852.4643255807887</v>
          </cell>
          <cell r="W169">
            <v>2442.1806640810732</v>
          </cell>
          <cell r="X169">
            <v>2387.48910668694</v>
          </cell>
          <cell r="Y169">
            <v>2855.8990387796675</v>
          </cell>
          <cell r="Z169">
            <v>3499.4318558014693</v>
          </cell>
          <cell r="AA169">
            <v>3103.6372137969252</v>
          </cell>
          <cell r="AB169">
            <v>2809.0442181074627</v>
          </cell>
          <cell r="AC169">
            <v>2500.6058574000003</v>
          </cell>
          <cell r="AD169">
            <v>3046.701</v>
          </cell>
          <cell r="AE169">
            <v>3151</v>
          </cell>
          <cell r="AF169">
            <v>2844.86408780075</v>
          </cell>
          <cell r="AG169">
            <v>3107.99867381081</v>
          </cell>
          <cell r="AH169">
            <v>2805</v>
          </cell>
          <cell r="AI169">
            <v>2684</v>
          </cell>
          <cell r="AJ169">
            <v>1488</v>
          </cell>
          <cell r="AK169">
            <v>1815</v>
          </cell>
          <cell r="AL169">
            <v>4716</v>
          </cell>
          <cell r="AM169">
            <v>2993.4</v>
          </cell>
          <cell r="AN169">
            <v>1157.12149777942</v>
          </cell>
          <cell r="AO169">
            <v>453.22</v>
          </cell>
          <cell r="AP169">
            <v>2822</v>
          </cell>
          <cell r="AQ169">
            <v>4447</v>
          </cell>
          <cell r="AR169">
            <v>3646.5</v>
          </cell>
          <cell r="AS169">
            <v>2965</v>
          </cell>
          <cell r="AT169">
            <v>3346</v>
          </cell>
          <cell r="AU169">
            <v>3536</v>
          </cell>
          <cell r="AV169">
            <v>2295.6034500000001</v>
          </cell>
          <cell r="AW169">
            <v>2941</v>
          </cell>
          <cell r="AX169">
            <v>4006.3486200000007</v>
          </cell>
          <cell r="AY169">
            <v>5120</v>
          </cell>
          <cell r="AZ169">
            <v>4542.2560899999999</v>
          </cell>
          <cell r="BA169">
            <v>1406.0554199999999</v>
          </cell>
          <cell r="BB169">
            <v>2769.04322</v>
          </cell>
          <cell r="BC169">
            <v>3245.0154950000001</v>
          </cell>
          <cell r="BD169">
            <v>4051.1882950000004</v>
          </cell>
          <cell r="BE169">
            <v>3716.5488799999998</v>
          </cell>
          <cell r="BF169">
            <v>3946.0324650000002</v>
          </cell>
          <cell r="BG169">
            <v>5466.2782949999992</v>
          </cell>
          <cell r="BH169">
            <v>2291.7593999999999</v>
          </cell>
          <cell r="BI169">
            <v>3795.6410850000002</v>
          </cell>
          <cell r="BJ169">
            <v>4079.0625999999997</v>
          </cell>
          <cell r="BK169">
            <v>4827.6814157128902</v>
          </cell>
          <cell r="BL169">
            <v>3876.649276151717</v>
          </cell>
          <cell r="BM169">
            <v>522.1526799999998</v>
          </cell>
          <cell r="BN169">
            <v>3910.3503099999998</v>
          </cell>
          <cell r="BO169">
            <v>3941.1351</v>
          </cell>
          <cell r="BP169">
            <v>5245.79396</v>
          </cell>
          <cell r="BQ169">
            <v>4623.9183000000003</v>
          </cell>
          <cell r="BR169">
            <v>3234.7932300000002</v>
          </cell>
          <cell r="BS169">
            <v>2968.2765899999999</v>
          </cell>
          <cell r="BT169">
            <v>2438.2171200000003</v>
          </cell>
          <cell r="BU169">
            <v>2750.6116700000002</v>
          </cell>
          <cell r="BV169">
            <v>4829.4106300000003</v>
          </cell>
          <cell r="BW169">
            <v>5832.580820000001</v>
          </cell>
          <cell r="BX169">
            <v>3642.4979899999994</v>
          </cell>
          <cell r="BY169">
            <v>2512.4310899999991</v>
          </cell>
          <cell r="BZ169">
            <v>3280.81158</v>
          </cell>
          <cell r="CA169">
            <v>4525.20201</v>
          </cell>
          <cell r="CB169">
            <v>4370.7965400000003</v>
          </cell>
          <cell r="CC169">
            <v>4592.2755299999999</v>
          </cell>
          <cell r="CD169">
            <v>4499.8184300000003</v>
          </cell>
          <cell r="CE169">
            <v>4407.4570700000004</v>
          </cell>
          <cell r="CF169">
            <v>2779.3660499999996</v>
          </cell>
          <cell r="CG169">
            <v>4430.9639399999996</v>
          </cell>
          <cell r="CH169">
            <v>4778.35772</v>
          </cell>
          <cell r="CI169">
            <v>4877.8688199999997</v>
          </cell>
          <cell r="CJ169">
            <v>4613.6144400000003</v>
          </cell>
          <cell r="CK169">
            <v>2588.1105299999999</v>
          </cell>
          <cell r="CL169">
            <v>3129.90994</v>
          </cell>
          <cell r="CM169">
            <v>4345.8487399999995</v>
          </cell>
          <cell r="CN169">
            <v>4596.6748299999999</v>
          </cell>
          <cell r="CO169">
            <v>4523.5375600000007</v>
          </cell>
          <cell r="CP169">
            <v>4471.2397000000001</v>
          </cell>
          <cell r="CQ169">
            <v>4396.7074100000009</v>
          </cell>
          <cell r="CR169">
            <v>2795.4875400000001</v>
          </cell>
          <cell r="CS169">
            <v>4460.7648799999997</v>
          </cell>
          <cell r="CT169">
            <v>4870.9194100000004</v>
          </cell>
          <cell r="CU169">
            <v>6487.2822500000002</v>
          </cell>
          <cell r="CV169">
            <v>5100.8986300000006</v>
          </cell>
          <cell r="CW169">
            <v>4892.8165999999992</v>
          </cell>
          <cell r="CX169">
            <v>4673.2594200000003</v>
          </cell>
          <cell r="CY169">
            <v>4779.3041700000003</v>
          </cell>
          <cell r="CZ169">
            <v>4961.3560099999995</v>
          </cell>
          <cell r="DA169">
            <v>5352.1048799999999</v>
          </cell>
          <cell r="DB169">
            <v>5936.8471399999999</v>
          </cell>
          <cell r="DC169">
            <v>3379.1012000000001</v>
          </cell>
          <cell r="DD169">
            <v>3085.5551299999997</v>
          </cell>
          <cell r="DE169">
            <v>7371.9311400000006</v>
          </cell>
          <cell r="DF169">
            <v>7019.3207199999997</v>
          </cell>
          <cell r="DG169">
            <v>7951.1150149999994</v>
          </cell>
          <cell r="DH169">
            <v>6278.6316999999999</v>
          </cell>
          <cell r="DI169">
            <v>2172.8183099999997</v>
          </cell>
          <cell r="DJ169">
            <v>6640.3977299999997</v>
          </cell>
          <cell r="DK169">
            <v>6581.9762099999998</v>
          </cell>
          <cell r="DL169">
            <v>4580.9711299999999</v>
          </cell>
          <cell r="DM169">
            <v>5296.7664399999994</v>
          </cell>
          <cell r="DN169">
            <v>4909.6117600000007</v>
          </cell>
          <cell r="DO169">
            <v>4450.5928800000002</v>
          </cell>
          <cell r="DP169">
            <v>3025.48405</v>
          </cell>
          <cell r="DQ169">
            <v>5889.8736699999999</v>
          </cell>
          <cell r="DR169">
            <v>6555.1748799999996</v>
          </cell>
          <cell r="DS169">
            <v>7454.8416299999999</v>
          </cell>
          <cell r="DT169">
            <v>5189.3367599999992</v>
          </cell>
          <cell r="DU169">
            <v>3794.5687499999999</v>
          </cell>
          <cell r="DV169">
            <v>4312.9997599999997</v>
          </cell>
          <cell r="DW169">
            <v>4313.0002400000003</v>
          </cell>
          <cell r="DX169">
            <v>4364.4166649999988</v>
          </cell>
          <cell r="DY169">
            <v>3762.9995299999996</v>
          </cell>
          <cell r="DZ169">
            <v>3762.9997600000002</v>
          </cell>
          <cell r="EA169">
            <v>3793.0003999999994</v>
          </cell>
          <cell r="EB169">
            <v>3903.0003099999994</v>
          </cell>
          <cell r="EC169">
            <v>4602.9999400000006</v>
          </cell>
          <cell r="ED169">
            <v>-10946.43813</v>
          </cell>
          <cell r="EE169">
            <v>3499.9997499999999</v>
          </cell>
          <cell r="EF169">
            <v>3100.5577900000003</v>
          </cell>
          <cell r="EG169">
            <v>2196.3397725</v>
          </cell>
          <cell r="EH169">
            <v>2520.1336999999999</v>
          </cell>
          <cell r="EI169">
            <v>2524.1329399999995</v>
          </cell>
          <cell r="EJ169">
            <v>758.37785999999994</v>
          </cell>
          <cell r="EK169">
            <v>2581.4614160439501</v>
          </cell>
          <cell r="EL169">
            <v>2573.6193914368378</v>
          </cell>
          <cell r="EM169">
            <v>2546.9831270757409</v>
          </cell>
          <cell r="EN169">
            <v>2516.1332499999999</v>
          </cell>
          <cell r="EO169">
            <v>2530.13292</v>
          </cell>
          <cell r="EP169">
            <v>2542.1334199999997</v>
          </cell>
          <cell r="EQ169">
            <v>5476.4172499999995</v>
          </cell>
          <cell r="ER169">
            <v>7794.1092099999996</v>
          </cell>
          <cell r="ES169">
            <v>3283.1717500000004</v>
          </cell>
          <cell r="ET169">
            <v>6026.1831299999994</v>
          </cell>
          <cell r="EU169">
            <v>4306.8613999999998</v>
          </cell>
          <cell r="EV169">
            <v>4599.03694</v>
          </cell>
          <cell r="EW169">
            <v>3639.5669999999996</v>
          </cell>
          <cell r="EX169">
            <v>4231.7906499999999</v>
          </cell>
          <cell r="EY169">
            <v>2003.579</v>
          </cell>
          <cell r="EZ169">
            <v>1581.3161500000001</v>
          </cell>
          <cell r="FA169">
            <v>1721.69487</v>
          </cell>
          <cell r="FB169">
            <v>1262.3556900000001</v>
          </cell>
          <cell r="FC169">
            <v>1176.63867</v>
          </cell>
          <cell r="FD169">
            <v>245.83014000000003</v>
          </cell>
          <cell r="FE169">
            <v>512.39200000000005</v>
          </cell>
          <cell r="FF169">
            <v>2959.8223900000003</v>
          </cell>
          <cell r="FG169">
            <v>4089.5253499999999</v>
          </cell>
          <cell r="FH169">
            <v>1617.30135</v>
          </cell>
          <cell r="FI169">
            <v>1260.81682</v>
          </cell>
          <cell r="FJ169">
            <v>2967.1758300000001</v>
          </cell>
          <cell r="FK169">
            <v>1459.4345500000002</v>
          </cell>
          <cell r="FL169">
            <v>1091.0033500000002</v>
          </cell>
          <cell r="FM169">
            <v>1043.5489999999998</v>
          </cell>
          <cell r="FN169">
            <v>1434.8982000000001</v>
          </cell>
          <cell r="FO169">
            <v>1687.3607999999999</v>
          </cell>
          <cell r="FP169">
            <v>1552.1892700000001</v>
          </cell>
          <cell r="FQ169">
            <v>137.71306999999996</v>
          </cell>
          <cell r="FR169">
            <v>1313.1378300000003</v>
          </cell>
          <cell r="FS169">
            <v>1776.6030000000001</v>
          </cell>
          <cell r="FT169">
            <v>1824.49974</v>
          </cell>
          <cell r="FU169">
            <v>1222.48612</v>
          </cell>
          <cell r="FV169">
            <v>1218.5346200000001</v>
          </cell>
          <cell r="FW169">
            <v>995.39872999999989</v>
          </cell>
          <cell r="FX169">
            <v>900.05126000000007</v>
          </cell>
          <cell r="FY169">
            <v>1035.4432499999998</v>
          </cell>
          <cell r="FZ169">
            <v>378.46197999999998</v>
          </cell>
          <cell r="GA169">
            <v>-53.363</v>
          </cell>
          <cell r="GB169">
            <v>301.68187999999998</v>
          </cell>
          <cell r="GC169">
            <v>792.13724999999999</v>
          </cell>
          <cell r="GD169">
            <v>1208.02675</v>
          </cell>
          <cell r="GE169">
            <v>1325.0971400000001</v>
          </cell>
          <cell r="GF169">
            <v>450.02449999999999</v>
          </cell>
          <cell r="GG169">
            <v>1410.6659999999999</v>
          </cell>
          <cell r="GH169">
            <v>584.90699999999993</v>
          </cell>
          <cell r="GI169">
            <v>460.73750000000001</v>
          </cell>
          <cell r="GJ169">
            <v>948.85460865198206</v>
          </cell>
          <cell r="GK169">
            <v>1011.418913095913</v>
          </cell>
          <cell r="GL169">
            <v>1244.8943619422269</v>
          </cell>
          <cell r="GM169">
            <v>1360.4923368512964</v>
          </cell>
          <cell r="GN169">
            <v>1207.65012493322</v>
          </cell>
          <cell r="GO169">
            <v>863.00083235093723</v>
          </cell>
          <cell r="GP169">
            <v>1066.5794871140092</v>
          </cell>
          <cell r="GQ169">
            <v>1122.3489577452196</v>
          </cell>
          <cell r="GR169">
            <v>1182.3546535814326</v>
          </cell>
          <cell r="GS169">
            <v>1153.5123954706794</v>
          </cell>
          <cell r="GT169">
            <v>1124.4881684285933</v>
          </cell>
          <cell r="GU169">
            <v>982.32014145464098</v>
          </cell>
          <cell r="GV169">
            <v>873.1194442746513</v>
          </cell>
          <cell r="GW169">
            <v>876.88749158223266</v>
          </cell>
          <cell r="GX169">
            <v>1041.3859570259579</v>
          </cell>
          <cell r="GY169">
            <v>1147.7547855078506</v>
          </cell>
          <cell r="GZ169">
            <v>1021.5432414309554</v>
          </cell>
          <cell r="HA169">
            <v>757.70527638377689</v>
          </cell>
          <cell r="HB169">
            <v>1027.8291205617102</v>
          </cell>
          <cell r="HC169">
            <v>1064.1113406355248</v>
          </cell>
          <cell r="HD169">
            <v>1132.8658673350817</v>
          </cell>
          <cell r="HE169">
            <v>1089.004130146033</v>
          </cell>
          <cell r="HF169">
            <v>1065.6167111164173</v>
          </cell>
          <cell r="HG169">
            <v>939.04424769030311</v>
          </cell>
          <cell r="HH169">
            <v>856.27338671179189</v>
          </cell>
          <cell r="HI169">
            <v>838.32260518749672</v>
          </cell>
          <cell r="HJ169">
            <v>980.60908087011865</v>
          </cell>
          <cell r="HK169">
            <v>1084.9524786907095</v>
          </cell>
          <cell r="HL169">
            <v>966.64568841437585</v>
          </cell>
          <cell r="HM169">
            <v>727.92534264043536</v>
          </cell>
          <cell r="HN169">
            <v>1009.3773372855611</v>
          </cell>
          <cell r="HO169">
            <v>1035.9159320806775</v>
          </cell>
          <cell r="HP169">
            <v>1109.1474742119069</v>
          </cell>
          <cell r="HQ169">
            <v>1057.6733974837107</v>
          </cell>
          <cell r="HR169">
            <v>1037.1043824603294</v>
          </cell>
          <cell r="HS169">
            <v>918.22710080813386</v>
          </cell>
          <cell r="HT169">
            <v>848.67115793036191</v>
          </cell>
          <cell r="HU169">
            <v>819.75836199012895</v>
          </cell>
          <cell r="HV169">
            <v>951.04144279219872</v>
          </cell>
          <cell r="HW169">
            <v>1054.4747252821389</v>
          </cell>
          <cell r="HX169">
            <v>940.01771190608633</v>
          </cell>
          <cell r="HY169">
            <v>713.65097576876497</v>
          </cell>
          <cell r="IA169">
            <v>37613.913097438752</v>
          </cell>
          <cell r="IB169">
            <v>38362.931773373784</v>
          </cell>
          <cell r="IC169">
            <v>30262.305259390982</v>
          </cell>
          <cell r="ID169">
            <v>41073.763579999999</v>
          </cell>
          <cell r="IE169">
            <v>42587.053106864601</v>
          </cell>
          <cell r="IF169">
            <v>45930.016810000001</v>
          </cell>
          <cell r="IG169">
            <v>49744.642659999998</v>
          </cell>
          <cell r="IH169">
            <v>54072.087490000005</v>
          </cell>
          <cell r="II169">
            <v>62961.344835000011</v>
          </cell>
          <cell r="IJ169">
            <v>64369.595889999997</v>
          </cell>
          <cell r="IK169">
            <v>30665.875787499994</v>
          </cell>
          <cell r="IL169">
            <v>37646.806234556527</v>
          </cell>
          <cell r="IM169">
            <v>31307.245640000001</v>
          </cell>
          <cell r="IN169">
            <v>21300.789980000001</v>
          </cell>
          <cell r="IO169">
            <v>11705.072660000003</v>
          </cell>
          <cell r="IP169">
            <v>12075.770067825575</v>
          </cell>
          <cell r="IQ169">
            <v>12350</v>
          </cell>
          <cell r="IR169">
            <v>11773.199999999999</v>
          </cell>
          <cell r="IS169">
            <v>11495.06</v>
          </cell>
          <cell r="IU169">
            <v>12990.416664999999</v>
          </cell>
          <cell r="IV169">
            <v>11318.999689999999</v>
          </cell>
          <cell r="IW169">
            <v>-2440.4378799999995</v>
          </cell>
          <cell r="IX169">
            <v>8796.8973124999993</v>
          </cell>
          <cell r="IY169">
            <v>5802.6444999999994</v>
          </cell>
          <cell r="IZ169">
            <v>7702.0639345565287</v>
          </cell>
          <cell r="JA169">
            <v>7588.3995899999991</v>
          </cell>
          <cell r="JB169">
            <v>16553.698209999999</v>
          </cell>
          <cell r="JC169">
            <v>14932.081469999999</v>
          </cell>
          <cell r="JD169">
            <v>9874.9366499999996</v>
          </cell>
          <cell r="JE169">
            <v>4565.3667100000002</v>
          </cell>
          <cell r="JF169">
            <v>1934.8608100000001</v>
          </cell>
          <cell r="JG169">
            <v>8666.6490900000008</v>
          </cell>
          <cell r="JH169">
            <v>5687.4272000000001</v>
          </cell>
          <cell r="JI169">
            <v>3569.45055</v>
          </cell>
          <cell r="JJ169">
            <v>3377.26314</v>
          </cell>
          <cell r="JK169">
            <v>4914.2405700000008</v>
          </cell>
          <cell r="JL169">
            <v>3436.4194699999998</v>
          </cell>
          <cell r="JM169">
            <v>2313.95649</v>
          </cell>
          <cell r="JN169">
            <v>1040.45613</v>
          </cell>
          <cell r="JO169">
            <v>2983.1483899999998</v>
          </cell>
          <cell r="JP169">
            <v>2456.3105</v>
          </cell>
          <cell r="JQ169">
            <v>3205.1678836901219</v>
          </cell>
          <cell r="JR169">
            <v>3431.1432941354537</v>
          </cell>
          <cell r="JS169">
            <v>3371.2830984406614</v>
          </cell>
          <cell r="JT169">
            <v>3260.3207053539136</v>
          </cell>
          <cell r="JU169">
            <v>2791.3928928828418</v>
          </cell>
          <cell r="JV169">
            <v>2927.0033033225827</v>
          </cell>
          <cell r="JW169">
            <v>3224.8063285323169</v>
          </cell>
          <cell r="JX169">
            <v>3093.6650889527532</v>
          </cell>
          <cell r="JY169">
            <v>2675.2050727694073</v>
          </cell>
          <cell r="JZ169">
            <v>2779.5235097455206</v>
          </cell>
          <cell r="KA169">
            <v>3154.4407435781459</v>
          </cell>
          <cell r="KB169">
            <v>3013.0048807521739</v>
          </cell>
          <cell r="KC169">
            <v>2619.4709627126895</v>
          </cell>
          <cell r="KD169">
            <v>2708.1434129569902</v>
          </cell>
          <cell r="KF169">
            <v>8350.6600400000025</v>
          </cell>
          <cell r="KG169">
            <v>5439.4588899999999</v>
          </cell>
          <cell r="KI169">
            <v>6026.1831299999994</v>
          </cell>
          <cell r="KJ169">
            <v>4306.8613999999998</v>
          </cell>
          <cell r="KK169">
            <v>4599.03694</v>
          </cell>
          <cell r="KL169">
            <v>3639.5669999999996</v>
          </cell>
          <cell r="KM169">
            <v>4231.7906499999999</v>
          </cell>
          <cell r="KN169">
            <v>2003.579</v>
          </cell>
          <cell r="KO169">
            <v>1581.3161500000001</v>
          </cell>
          <cell r="KP169">
            <v>1721.69487</v>
          </cell>
          <cell r="KQ169">
            <v>1262.3556900000001</v>
          </cell>
          <cell r="KR169">
            <v>1176.63867</v>
          </cell>
          <cell r="KS169">
            <v>245.83014000000003</v>
          </cell>
          <cell r="KT169">
            <v>512.39200000000005</v>
          </cell>
          <cell r="KU169">
            <v>2959.8223900000003</v>
          </cell>
          <cell r="KV169">
            <v>4089.5253499999999</v>
          </cell>
          <cell r="KW169">
            <v>1617.30135</v>
          </cell>
          <cell r="KX169">
            <v>1260.81682</v>
          </cell>
          <cell r="KY169">
            <v>2967.1758300000001</v>
          </cell>
          <cell r="KZ169">
            <v>1459.4345500000002</v>
          </cell>
          <cell r="LA169">
            <v>1091.0033500000002</v>
          </cell>
          <cell r="LB169">
            <v>1043.5489999999998</v>
          </cell>
          <cell r="LC169">
            <v>1434.8982000000001</v>
          </cell>
          <cell r="LD169">
            <v>1687.3607999999999</v>
          </cell>
          <cell r="LE169">
            <v>1552.1892700000001</v>
          </cell>
          <cell r="LF169">
            <v>137.71306999999996</v>
          </cell>
          <cell r="LG169">
            <v>1313.1378300000003</v>
          </cell>
          <cell r="LH169">
            <v>1776.6030000000001</v>
          </cell>
          <cell r="LI169">
            <v>1824.49974</v>
          </cell>
          <cell r="LJ169">
            <v>1222.48612</v>
          </cell>
          <cell r="LK169">
            <v>1218.5346200000001</v>
          </cell>
          <cell r="LL169">
            <v>995.39872999999989</v>
          </cell>
          <cell r="LM169">
            <v>900.05126000000007</v>
          </cell>
          <cell r="LN169">
            <v>1035.4432499999998</v>
          </cell>
          <cell r="LO169">
            <v>378.46197999999998</v>
          </cell>
          <cell r="LP169">
            <v>-53.363</v>
          </cell>
          <cell r="LQ169">
            <v>301.68187999999998</v>
          </cell>
          <cell r="LR169">
            <v>624.05242276384206</v>
          </cell>
          <cell r="LS169">
            <v>1208.02675</v>
          </cell>
          <cell r="LT169">
            <v>1325.0971400000001</v>
          </cell>
          <cell r="LU169">
            <v>450.02449999999999</v>
          </cell>
          <cell r="LV169">
            <v>1371.2992140165879</v>
          </cell>
          <cell r="LW169">
            <v>1325.5912577403301</v>
          </cell>
          <cell r="LX169">
            <v>1134.0294340176222</v>
          </cell>
          <cell r="LY169">
            <v>948.85460865198206</v>
          </cell>
          <cell r="LZ169">
            <v>1011.418913095913</v>
          </cell>
          <cell r="MA169">
            <v>1244.8943619422269</v>
          </cell>
          <cell r="MB169">
            <v>1360.4923368512964</v>
          </cell>
          <cell r="MC169">
            <v>1207.65012493322</v>
          </cell>
          <cell r="MD169">
            <v>863.00083235093723</v>
          </cell>
          <cell r="MF169">
            <v>3830.91990577454</v>
          </cell>
          <cell r="MG169">
            <v>6814.0682957745412</v>
          </cell>
          <cell r="MH169">
            <v>13450.379473600115</v>
          </cell>
          <cell r="MJ169">
            <v>6026.1831299999994</v>
          </cell>
          <cell r="MK169">
            <v>4306.8613999999998</v>
          </cell>
          <cell r="ML169">
            <v>4599.03694</v>
          </cell>
          <cell r="MM169">
            <v>3909.1772645209385</v>
          </cell>
          <cell r="MN169">
            <v>5067.2127392221328</v>
          </cell>
          <cell r="MO169">
            <v>4212.0417165215076</v>
          </cell>
          <cell r="MP169">
            <v>2581.5295280353866</v>
          </cell>
          <cell r="MQ169">
            <v>4762.0536955797206</v>
          </cell>
          <cell r="MR169">
            <v>6973.3450849858946</v>
          </cell>
          <cell r="MS169">
            <v>7318.2880571407377</v>
          </cell>
          <cell r="MT169">
            <v>4835.7030194492563</v>
          </cell>
          <cell r="MU169">
            <v>2550.5693462477666</v>
          </cell>
          <cell r="MV169">
            <v>7209.5931507474979</v>
          </cell>
          <cell r="MW169">
            <v>7090.303169842633</v>
          </cell>
          <cell r="MX169">
            <v>5359.6940574879536</v>
          </cell>
          <cell r="MY169">
            <v>4573.8347806356915</v>
          </cell>
          <cell r="MZ169">
            <v>5781.8226167198936</v>
          </cell>
          <cell r="NA169">
            <v>4817.2530385254804</v>
          </cell>
          <cell r="NB169">
            <v>3072.3839645270496</v>
          </cell>
          <cell r="NC169">
            <v>5448.499468391522</v>
          </cell>
          <cell r="ND169">
            <v>7540.7379076659645</v>
          </cell>
          <cell r="NE169">
            <v>7878.1284736685493</v>
          </cell>
          <cell r="NF169">
            <v>5451.8558780876274</v>
          </cell>
          <cell r="NG169">
            <v>3194.7127643751501</v>
          </cell>
          <cell r="NH169">
            <v>5990.9856625962857</v>
          </cell>
          <cell r="NI169">
            <v>6292.8849722653213</v>
          </cell>
          <cell r="NJ169">
            <v>5793.9133711021259</v>
          </cell>
          <cell r="NK169">
            <v>4971.6761365518223</v>
          </cell>
          <cell r="NL169">
            <v>5251.2191322278104</v>
          </cell>
          <cell r="NM169">
            <v>5391.2579865228354</v>
          </cell>
          <cell r="NN169">
            <v>4724.6693574360243</v>
          </cell>
          <cell r="NO169">
            <v>5376.6492243845314</v>
          </cell>
          <cell r="NP169">
            <v>6689.9005035759783</v>
          </cell>
          <cell r="NQ169">
            <v>6689.8867867664303</v>
          </cell>
          <cell r="NR169">
            <v>5603.9289073680811</v>
          </cell>
          <cell r="NS169">
            <v>4069.4417163835387</v>
          </cell>
          <cell r="NT169">
            <v>5990.9856625962857</v>
          </cell>
          <cell r="NU169">
            <v>6292.8849722653213</v>
          </cell>
          <cell r="NV169">
            <v>5793.9133711021259</v>
          </cell>
          <cell r="NW169">
            <v>4971.6761365518223</v>
          </cell>
          <cell r="NX169">
            <v>5251.2191322278104</v>
          </cell>
          <cell r="NY169">
            <v>5391.2579865228354</v>
          </cell>
          <cell r="NZ169">
            <v>4724.6693574360243</v>
          </cell>
          <cell r="OA169">
            <v>5376.6492243845314</v>
          </cell>
          <cell r="OB169">
            <v>6689.9005035759783</v>
          </cell>
          <cell r="OC169">
            <v>6689.8867867664303</v>
          </cell>
          <cell r="OD169">
            <v>5603.9289073680811</v>
          </cell>
          <cell r="OE169">
            <v>4069.4417163835387</v>
          </cell>
          <cell r="OG169">
            <v>15614.15325530247</v>
          </cell>
          <cell r="OH169">
            <v>33691.937261266197</v>
          </cell>
          <cell r="OI169">
            <v>66846.413757180766</v>
          </cell>
        </row>
        <row r="170">
          <cell r="A170" t="str">
            <v>Total Expenses</v>
          </cell>
          <cell r="B170" t="str">
            <v>SUMIF</v>
          </cell>
          <cell r="D170" t="str">
            <v>Total Expenses</v>
          </cell>
          <cell r="E170">
            <v>12159.026174700004</v>
          </cell>
          <cell r="F170">
            <v>10468.832562555432</v>
          </cell>
          <cell r="G170">
            <v>10635.86559996832</v>
          </cell>
          <cell r="H170">
            <v>11084.250247099302</v>
          </cell>
          <cell r="I170">
            <v>11018.339285765709</v>
          </cell>
          <cell r="J170">
            <v>11721.341048403234</v>
          </cell>
          <cell r="K170">
            <v>7891.058703456727</v>
          </cell>
          <cell r="L170">
            <v>10523.388372013753</v>
          </cell>
          <cell r="M170">
            <v>11192.769210596787</v>
          </cell>
          <cell r="N170">
            <v>10680.140228164195</v>
          </cell>
          <cell r="O170">
            <v>11866.369183643877</v>
          </cell>
          <cell r="P170">
            <v>10605.420478592921</v>
          </cell>
          <cell r="Q170">
            <v>9773.7954213519206</v>
          </cell>
          <cell r="R170">
            <v>10678.528214944547</v>
          </cell>
          <cell r="S170">
            <v>11867.992954994748</v>
          </cell>
          <cell r="T170">
            <v>11147.4937226285</v>
          </cell>
          <cell r="U170">
            <v>11412.861660028699</v>
          </cell>
          <cell r="V170">
            <v>9194.8871822152996</v>
          </cell>
          <cell r="W170">
            <v>10258.177171168947</v>
          </cell>
          <cell r="X170">
            <v>10378.748685765955</v>
          </cell>
          <cell r="Y170">
            <v>10325.588190981152</v>
          </cell>
          <cell r="Z170">
            <v>10456.915807423951</v>
          </cell>
          <cell r="AA170">
            <v>10340.967782670848</v>
          </cell>
          <cell r="AB170">
            <v>13744.000117562757</v>
          </cell>
          <cell r="AC170">
            <v>10016.431139247647</v>
          </cell>
          <cell r="AD170">
            <v>12266.701798450089</v>
          </cell>
          <cell r="AE170">
            <v>12173.237561947828</v>
          </cell>
          <cell r="AF170">
            <v>12868.788638220918</v>
          </cell>
          <cell r="AG170">
            <v>12704.309017107218</v>
          </cell>
          <cell r="AH170">
            <v>8273.4673214649374</v>
          </cell>
          <cell r="AI170">
            <v>12253.208645930776</v>
          </cell>
          <cell r="AJ170">
            <v>9501.4732331210289</v>
          </cell>
          <cell r="AK170">
            <v>10669.32991753868</v>
          </cell>
          <cell r="AL170">
            <v>13396.975007420606</v>
          </cell>
          <cell r="AM170">
            <v>11120.935270338245</v>
          </cell>
          <cell r="AN170">
            <v>8841.8121577794172</v>
          </cell>
          <cell r="AO170">
            <v>14964.18031044145</v>
          </cell>
          <cell r="AP170">
            <v>13953.040507689208</v>
          </cell>
          <cell r="AQ170">
            <v>14141.787627771138</v>
          </cell>
          <cell r="AR170">
            <v>13503.053942085269</v>
          </cell>
          <cell r="AS170">
            <v>12603.34549690172</v>
          </cell>
          <cell r="AT170">
            <v>14184.09515127496</v>
          </cell>
          <cell r="AU170">
            <v>9013.6233028135393</v>
          </cell>
          <cell r="AV170">
            <v>11923.028620000001</v>
          </cell>
          <cell r="AW170">
            <v>13524.93347</v>
          </cell>
          <cell r="AX170">
            <v>12656.058460000002</v>
          </cell>
          <cell r="AY170">
            <v>14648.15561</v>
          </cell>
          <cell r="AZ170">
            <v>15243.311331354158</v>
          </cell>
          <cell r="BA170">
            <v>13018.512224712083</v>
          </cell>
          <cell r="BB170">
            <v>12480.47694557588</v>
          </cell>
          <cell r="BC170">
            <v>13735.292561803952</v>
          </cell>
          <cell r="BD170">
            <v>13896.01879219997</v>
          </cell>
          <cell r="BE170">
            <v>14397.89231467328</v>
          </cell>
          <cell r="BF170">
            <v>13785.998530985562</v>
          </cell>
          <cell r="BG170">
            <v>16382.294588029174</v>
          </cell>
          <cell r="BH170">
            <v>11921.675029354719</v>
          </cell>
          <cell r="BI170">
            <v>13774.205244704612</v>
          </cell>
          <cell r="BJ170">
            <v>17119.275155384465</v>
          </cell>
          <cell r="BK170">
            <v>14963.951074890068</v>
          </cell>
          <cell r="BL170">
            <v>14317.002452953231</v>
          </cell>
          <cell r="BM170">
            <v>10833.645571457244</v>
          </cell>
          <cell r="BN170">
            <v>10614.27368922184</v>
          </cell>
          <cell r="BO170">
            <v>11891.309190321421</v>
          </cell>
          <cell r="BP170">
            <v>13610.661905511686</v>
          </cell>
          <cell r="BQ170">
            <v>12640.123789020465</v>
          </cell>
          <cell r="BR170">
            <v>11224.66818810111</v>
          </cell>
          <cell r="BS170">
            <v>10089.51510337959</v>
          </cell>
          <cell r="BT170">
            <v>9371.5511447958743</v>
          </cell>
          <cell r="BU170">
            <v>10879.35132802346</v>
          </cell>
          <cell r="BV170">
            <v>12163.706187739856</v>
          </cell>
          <cell r="BW170">
            <v>15126.889236872828</v>
          </cell>
          <cell r="BX170">
            <v>12943.542385413695</v>
          </cell>
          <cell r="BY170">
            <v>9559.9081744288851</v>
          </cell>
          <cell r="BZ170">
            <v>10362.371952109374</v>
          </cell>
          <cell r="CA170">
            <v>11624.137599441159</v>
          </cell>
          <cell r="CB170">
            <v>10959.538853601502</v>
          </cell>
          <cell r="CC170">
            <v>11614.090431173681</v>
          </cell>
          <cell r="CD170">
            <v>12161.554399967861</v>
          </cell>
          <cell r="CE170">
            <v>11362.18597449391</v>
          </cell>
          <cell r="CF170">
            <v>10144.001204249562</v>
          </cell>
          <cell r="CG170">
            <v>12827.799126844042</v>
          </cell>
          <cell r="CH170">
            <v>13120.304109037921</v>
          </cell>
          <cell r="CI170">
            <v>14170.127474506782</v>
          </cell>
          <cell r="CJ170">
            <v>12370.79337579789</v>
          </cell>
          <cell r="CK170">
            <v>10416.951415125362</v>
          </cell>
          <cell r="CL170">
            <v>10659.150559383563</v>
          </cell>
          <cell r="CM170">
            <v>11416.885416024745</v>
          </cell>
          <cell r="CN170">
            <v>12103.060531864305</v>
          </cell>
          <cell r="CO170">
            <v>10590.954967248033</v>
          </cell>
          <cell r="CP170">
            <v>12239.903767655105</v>
          </cell>
          <cell r="CQ170">
            <v>10333.077632004462</v>
          </cell>
          <cell r="CR170">
            <v>8972.4314449556296</v>
          </cell>
          <cell r="CS170">
            <v>12611.074130345445</v>
          </cell>
          <cell r="CT170">
            <v>11975.976666139062</v>
          </cell>
          <cell r="CU170">
            <v>13558.626046629615</v>
          </cell>
          <cell r="CV170">
            <v>12365.520487985354</v>
          </cell>
          <cell r="CW170">
            <v>18078.05510026549</v>
          </cell>
          <cell r="CX170">
            <v>11539.337830652976</v>
          </cell>
          <cell r="CY170">
            <v>11413.639675751703</v>
          </cell>
          <cell r="CZ170">
            <v>12319.755959867436</v>
          </cell>
          <cell r="DA170">
            <v>12709.91709376731</v>
          </cell>
          <cell r="DB170">
            <v>12938.080490820856</v>
          </cell>
          <cell r="DC170">
            <v>8797.3481078728109</v>
          </cell>
          <cell r="DD170">
            <v>8996.2386724568205</v>
          </cell>
          <cell r="DE170">
            <v>13960.382987476605</v>
          </cell>
          <cell r="DF170">
            <v>14672.205561174014</v>
          </cell>
          <cell r="DG170">
            <v>15444.449339396157</v>
          </cell>
          <cell r="DH170">
            <v>13281.445446002454</v>
          </cell>
          <cell r="DI170">
            <v>8995.83693695894</v>
          </cell>
          <cell r="DJ170">
            <v>13316.830599686304</v>
          </cell>
          <cell r="DK170">
            <v>13486.088772718951</v>
          </cell>
          <cell r="DL170">
            <v>12566.19229958701</v>
          </cell>
          <cell r="DM170">
            <v>12573.456285025437</v>
          </cell>
          <cell r="DN170">
            <v>12512.023321812077</v>
          </cell>
          <cell r="DO170">
            <v>9814.2307574430961</v>
          </cell>
          <cell r="DP170">
            <v>8721.4213079379442</v>
          </cell>
          <cell r="DQ170">
            <v>12422.5642890569</v>
          </cell>
          <cell r="DR170">
            <v>13238.405437871355</v>
          </cell>
          <cell r="DS170">
            <v>14276.288406242562</v>
          </cell>
          <cell r="DT170">
            <v>11766.918272988098</v>
          </cell>
          <cell r="DU170">
            <v>10184.519469086479</v>
          </cell>
          <cell r="DV170">
            <v>11188.25741940276</v>
          </cell>
          <cell r="DW170">
            <v>10666.691619166313</v>
          </cell>
          <cell r="DX170">
            <v>9867.5669997218938</v>
          </cell>
          <cell r="DY170">
            <v>10851.627262063954</v>
          </cell>
          <cell r="DZ170">
            <v>9931.5824773503537</v>
          </cell>
          <cell r="EA170">
            <v>9271.6334108331685</v>
          </cell>
          <cell r="EB170">
            <v>9488.4029749832443</v>
          </cell>
          <cell r="EC170">
            <v>10957.638116720285</v>
          </cell>
          <cell r="ED170">
            <v>-4172.7582375360762</v>
          </cell>
          <cell r="EE170">
            <v>10679.636832346256</v>
          </cell>
          <cell r="EF170">
            <v>10142.353245089133</v>
          </cell>
          <cell r="EG170">
            <v>11492.20344386973</v>
          </cell>
          <cell r="EH170">
            <v>8774.140182881998</v>
          </cell>
          <cell r="EI170">
            <v>8548.1161946350003</v>
          </cell>
          <cell r="EJ170">
            <v>5890.6115356890004</v>
          </cell>
          <cell r="EK170">
            <v>8944.2347337519514</v>
          </cell>
          <cell r="EL170">
            <v>9282.915777099839</v>
          </cell>
          <cell r="EM170">
            <v>8344.2986561693488</v>
          </cell>
          <cell r="EN170">
            <v>8349.8352609490012</v>
          </cell>
          <cell r="EO170">
            <v>9948.2364331720019</v>
          </cell>
          <cell r="EP170">
            <v>9599.2947764058572</v>
          </cell>
          <cell r="EQ170">
            <v>13709.690674540143</v>
          </cell>
          <cell r="ER170">
            <v>15521.280133530428</v>
          </cell>
          <cell r="ES170">
            <v>13747.606062626142</v>
          </cell>
          <cell r="ET170">
            <v>15853.188895934702</v>
          </cell>
          <cell r="EU170">
            <v>10957.932126280102</v>
          </cell>
          <cell r="EV170">
            <v>10004.913362715</v>
          </cell>
          <cell r="EW170">
            <v>9833.1103216429983</v>
          </cell>
          <cell r="EX170">
            <v>10832.612079507999</v>
          </cell>
          <cell r="EY170">
            <v>6677.9792602834468</v>
          </cell>
          <cell r="EZ170">
            <v>6487.3588218933364</v>
          </cell>
          <cell r="FA170">
            <v>8561.5623923394378</v>
          </cell>
          <cell r="FB170">
            <v>8582.4544844142383</v>
          </cell>
          <cell r="FC170">
            <v>10717.86498067631</v>
          </cell>
          <cell r="FD170">
            <v>9536.3940683654928</v>
          </cell>
          <cell r="FE170">
            <v>9470.7228215000014</v>
          </cell>
          <cell r="FF170">
            <v>9640.6049769000019</v>
          </cell>
          <cell r="FG170">
            <v>9703.1551737594964</v>
          </cell>
          <cell r="FH170">
            <v>11581.171463574527</v>
          </cell>
          <cell r="FI170">
            <v>7335.3109040494528</v>
          </cell>
          <cell r="FJ170">
            <v>6975.0355102880385</v>
          </cell>
          <cell r="FK170">
            <v>6954.5614108386144</v>
          </cell>
          <cell r="FL170">
            <v>6067.3691008321548</v>
          </cell>
          <cell r="FM170">
            <v>7451.7053433408737</v>
          </cell>
          <cell r="FN170">
            <v>8329.7122332407107</v>
          </cell>
          <cell r="FO170">
            <v>7225.016133532481</v>
          </cell>
          <cell r="FP170">
            <v>8279.5205091788102</v>
          </cell>
          <cell r="FQ170">
            <v>13964.126833208798</v>
          </cell>
          <cell r="FR170">
            <v>9649.8482098097775</v>
          </cell>
          <cell r="FS170">
            <v>14803.940610625508</v>
          </cell>
          <cell r="FT170">
            <v>8534.8413107000015</v>
          </cell>
          <cell r="FU170">
            <v>10369.599283015761</v>
          </cell>
          <cell r="FV170">
            <v>7633.221317785752</v>
          </cell>
          <cell r="FW170">
            <v>6275.777562062277</v>
          </cell>
          <cell r="FX170">
            <v>7893.9274166000005</v>
          </cell>
          <cell r="FY170">
            <v>8319.2123587000024</v>
          </cell>
          <cell r="FZ170">
            <v>8449.6830739862198</v>
          </cell>
          <cell r="GA170">
            <v>8226.045448737952</v>
          </cell>
          <cell r="GB170">
            <v>8743.9014179548358</v>
          </cell>
          <cell r="GC170">
            <v>10439.497675174345</v>
          </cell>
          <cell r="GD170">
            <v>7588.0727466287726</v>
          </cell>
          <cell r="GE170">
            <v>10497.412701907362</v>
          </cell>
          <cell r="GF170">
            <v>6576.2606331713523</v>
          </cell>
          <cell r="GG170">
            <v>7870.6192958481015</v>
          </cell>
          <cell r="GH170">
            <v>6554.3143884513365</v>
          </cell>
          <cell r="GI170">
            <v>6568.5112109269548</v>
          </cell>
          <cell r="GJ170">
            <v>6903.5875967475922</v>
          </cell>
          <cell r="GK170">
            <v>7645.8142521798854</v>
          </cell>
          <cell r="GL170">
            <v>8003.3917078470304</v>
          </cell>
          <cell r="GM170">
            <v>7879.5964404404485</v>
          </cell>
          <cell r="GN170">
            <v>7449.826846461634</v>
          </cell>
          <cell r="GO170">
            <v>7282.5430112769554</v>
          </cell>
          <cell r="GP170">
            <v>7478.46066936426</v>
          </cell>
          <cell r="GQ170">
            <v>9835.0436806986199</v>
          </cell>
          <cell r="GR170">
            <v>7438.112799092376</v>
          </cell>
          <cell r="GS170">
            <v>7499.3923213110393</v>
          </cell>
          <cell r="GT170">
            <v>7161.2826417488322</v>
          </cell>
          <cell r="GU170">
            <v>6809.920877838751</v>
          </cell>
          <cell r="GV170">
            <v>7111.0113426922126</v>
          </cell>
          <cell r="GW170">
            <v>7115.1173832404575</v>
          </cell>
          <cell r="GX170">
            <v>7429.1126643451389</v>
          </cell>
          <cell r="GY170">
            <v>7344.9902415922988</v>
          </cell>
          <cell r="GZ170">
            <v>7199.5429708494057</v>
          </cell>
          <cell r="HA170">
            <v>7082.9325387053123</v>
          </cell>
          <cell r="HB170">
            <v>7452.6401839365953</v>
          </cell>
          <cell r="HC170">
            <v>9835.253518492329</v>
          </cell>
          <cell r="HD170">
            <v>7447.3715714281498</v>
          </cell>
          <cell r="HE170">
            <v>7493.8411851230085</v>
          </cell>
          <cell r="HF170">
            <v>7161.6004825787986</v>
          </cell>
          <cell r="HG170">
            <v>6816.095852909908</v>
          </cell>
          <cell r="HH170">
            <v>7153.5932171035865</v>
          </cell>
          <cell r="HI170">
            <v>7136.0193350843711</v>
          </cell>
          <cell r="HJ170">
            <v>7427.9945152938644</v>
          </cell>
          <cell r="HK170">
            <v>7342.0539649792026</v>
          </cell>
          <cell r="HL170">
            <v>7204.6869970213829</v>
          </cell>
          <cell r="HM170">
            <v>7113.1690564527544</v>
          </cell>
          <cell r="HN170">
            <v>7499.5833947734918</v>
          </cell>
          <cell r="HO170">
            <v>9872.6397681179315</v>
          </cell>
          <cell r="HP170">
            <v>7489.3938741048069</v>
          </cell>
          <cell r="HQ170">
            <v>7528.3360687758204</v>
          </cell>
          <cell r="HR170">
            <v>7199.0320021388361</v>
          </cell>
          <cell r="HS170">
            <v>6851.1863819061637</v>
          </cell>
          <cell r="HT170">
            <v>7211.9661477668724</v>
          </cell>
          <cell r="HU170">
            <v>7183.3818457521211</v>
          </cell>
          <cell r="HV170">
            <v>7464.4653336126703</v>
          </cell>
          <cell r="HW170">
            <v>7377.7342839129606</v>
          </cell>
          <cell r="HX170">
            <v>7244.3202955879278</v>
          </cell>
          <cell r="HY170">
            <v>7165.0712011194028</v>
          </cell>
          <cell r="IA170">
            <v>127461.57034161218</v>
          </cell>
          <cell r="IB170">
            <v>129822.59262963306</v>
          </cell>
          <cell r="IC170">
            <v>139034.41887976122</v>
          </cell>
          <cell r="ID170">
            <v>158412.9457446021</v>
          </cell>
          <cell r="IE170">
            <v>167607.72826201216</v>
          </cell>
          <cell r="IF170">
            <v>140115.50032283069</v>
          </cell>
          <cell r="IG170">
            <v>141133.85591634904</v>
          </cell>
          <cell r="IH170">
            <v>144904.71675050081</v>
          </cell>
          <cell r="II170">
            <v>145068.63810219811</v>
          </cell>
          <cell r="IJ170">
            <v>144878.9392194562</v>
          </cell>
          <cell r="IK170">
            <v>110364.83556401101</v>
          </cell>
          <cell r="IL170">
            <v>120660.26042145073</v>
          </cell>
          <cell r="IM170">
            <v>117516.09361555307</v>
          </cell>
          <cell r="IN170">
            <v>103507.28959274395</v>
          </cell>
          <cell r="IO170">
            <v>109339.49568515245</v>
          </cell>
          <cell r="IP170">
            <v>90819.950831887429</v>
          </cell>
          <cell r="IQ170">
            <v>89504.920131478706</v>
          </cell>
          <cell r="IR170">
            <v>89584.319880403957</v>
          </cell>
          <cell r="IS170">
            <v>90087.110597568986</v>
          </cell>
          <cell r="IU170">
            <v>31722.516038290967</v>
          </cell>
          <cell r="IV170">
            <v>30054.843150247474</v>
          </cell>
          <cell r="IW170">
            <v>16273.282854167453</v>
          </cell>
          <cell r="IX170">
            <v>32314.193521305118</v>
          </cell>
          <cell r="IY170">
            <v>23212.867913205999</v>
          </cell>
          <cell r="IZ170">
            <v>26571.449167021136</v>
          </cell>
          <cell r="JA170">
            <v>27897.36647052686</v>
          </cell>
          <cell r="JB170">
            <v>42978.576870696714</v>
          </cell>
          <cell r="JC170">
            <v>36816.034384929808</v>
          </cell>
          <cell r="JD170">
            <v>27343.701661434443</v>
          </cell>
          <cell r="JE170">
            <v>23631.375698647011</v>
          </cell>
          <cell r="JF170">
            <v>29724.9818705418</v>
          </cell>
          <cell r="JG170">
            <v>30924.931614234025</v>
          </cell>
          <cell r="JH170">
            <v>21264.907825176106</v>
          </cell>
          <cell r="JI170">
            <v>21848.786677413736</v>
          </cell>
          <cell r="JJ170">
            <v>29468.66347592009</v>
          </cell>
          <cell r="JK170">
            <v>32988.630131135287</v>
          </cell>
          <cell r="JL170">
            <v>24278.598162863789</v>
          </cell>
          <cell r="JM170">
            <v>24662.822849286222</v>
          </cell>
          <cell r="JN170">
            <v>27409.444541867131</v>
          </cell>
          <cell r="JO170">
            <v>24661.74608170749</v>
          </cell>
          <cell r="JP170">
            <v>20993.444895226392</v>
          </cell>
          <cell r="JQ170">
            <v>22552.793556774508</v>
          </cell>
          <cell r="JR170">
            <v>22611.966298179039</v>
          </cell>
          <cell r="JS170">
            <v>24751.61714915526</v>
          </cell>
          <cell r="JT170">
            <v>21470.595840898623</v>
          </cell>
          <cell r="JU170">
            <v>21655.24139027781</v>
          </cell>
          <cell r="JV170">
            <v>21627.465751147014</v>
          </cell>
          <cell r="JW170">
            <v>24735.265273857076</v>
          </cell>
          <cell r="JX170">
            <v>21471.537520611717</v>
          </cell>
          <cell r="JY170">
            <v>21717.607067481822</v>
          </cell>
          <cell r="JZ170">
            <v>21659.910018453338</v>
          </cell>
          <cell r="KA170">
            <v>24861.617036996231</v>
          </cell>
          <cell r="KB170">
            <v>21578.554452820819</v>
          </cell>
          <cell r="KC170">
            <v>21859.813327131662</v>
          </cell>
          <cell r="KD170">
            <v>21787.125780620292</v>
          </cell>
          <cell r="KF170">
            <v>57267.228293999076</v>
          </cell>
          <cell r="KG170">
            <v>45655.190976933882</v>
          </cell>
          <cell r="KI170">
            <v>15853.188895934702</v>
          </cell>
          <cell r="KJ170">
            <v>10957.932126280102</v>
          </cell>
          <cell r="KK170">
            <v>10004.913362715</v>
          </cell>
          <cell r="KL170">
            <v>9833.1103216429983</v>
          </cell>
          <cell r="KM170">
            <v>10832.612079507999</v>
          </cell>
          <cell r="KN170">
            <v>6677.9792602834468</v>
          </cell>
          <cell r="KO170">
            <v>6487.3588218933364</v>
          </cell>
          <cell r="KP170">
            <v>8561.5623923394378</v>
          </cell>
          <cell r="KQ170">
            <v>8582.4544844142383</v>
          </cell>
          <cell r="KR170">
            <v>10717.86498067631</v>
          </cell>
          <cell r="KS170">
            <v>9536.3940683654928</v>
          </cell>
          <cell r="KT170">
            <v>9470.7228215000014</v>
          </cell>
          <cell r="KU170">
            <v>9640.6049769000019</v>
          </cell>
          <cell r="KV170">
            <v>9703.1551737594964</v>
          </cell>
          <cell r="KW170">
            <v>11581.171463574527</v>
          </cell>
          <cell r="KX170">
            <v>7335.3109040494528</v>
          </cell>
          <cell r="KY170">
            <v>6975.0355102880385</v>
          </cell>
          <cell r="KZ170">
            <v>6954.5614108386144</v>
          </cell>
          <cell r="LA170">
            <v>6067.3691008321548</v>
          </cell>
          <cell r="LB170">
            <v>7451.7053433408737</v>
          </cell>
          <cell r="LC170">
            <v>8329.7122332407107</v>
          </cell>
          <cell r="LD170">
            <v>7225.016133532481</v>
          </cell>
          <cell r="LE170">
            <v>8279.5205091788102</v>
          </cell>
          <cell r="LF170">
            <v>13964.126833208798</v>
          </cell>
          <cell r="LG170">
            <v>9649.8482098097775</v>
          </cell>
          <cell r="LH170">
            <v>14803.940610625508</v>
          </cell>
          <cell r="LI170">
            <v>8534.8413107000015</v>
          </cell>
          <cell r="LJ170">
            <v>10369.599283015761</v>
          </cell>
          <cell r="LK170">
            <v>7633.221317785752</v>
          </cell>
          <cell r="LL170">
            <v>6275.777562062277</v>
          </cell>
          <cell r="LM170">
            <v>7893.9274166000005</v>
          </cell>
          <cell r="LN170">
            <v>8319.2123587000024</v>
          </cell>
          <cell r="LO170">
            <v>8449.6830739862198</v>
          </cell>
          <cell r="LP170">
            <v>8226.045448737952</v>
          </cell>
          <cell r="LQ170">
            <v>8743.9014179548358</v>
          </cell>
          <cell r="LR170">
            <v>11773.854248543043</v>
          </cell>
          <cell r="LS170">
            <v>7588.0727466287726</v>
          </cell>
          <cell r="LT170">
            <v>10497.412701907362</v>
          </cell>
          <cell r="LU170">
            <v>6576.2606331713523</v>
          </cell>
          <cell r="LV170">
            <v>8364.1237917393228</v>
          </cell>
          <cell r="LW170">
            <v>8458.7697704237162</v>
          </cell>
          <cell r="LX170">
            <v>7617.7074601302184</v>
          </cell>
          <cell r="LY170">
            <v>7930.0210037515635</v>
          </cell>
          <cell r="LZ170">
            <v>7897.2491083808964</v>
          </cell>
          <cell r="MA170">
            <v>8247.7520867028961</v>
          </cell>
          <cell r="MB170">
            <v>8185.6378622167358</v>
          </cell>
          <cell r="MC170">
            <v>7965.6341275553896</v>
          </cell>
          <cell r="MD170">
            <v>7759.6162092115064</v>
          </cell>
          <cell r="MF170">
            <v>24440.601022293256</v>
          </cell>
          <cell r="MG170">
            <v>49102.347104000743</v>
          </cell>
          <cell r="MH170">
            <v>97088.257501819739</v>
          </cell>
          <cell r="MJ170">
            <v>15853.188895934702</v>
          </cell>
          <cell r="MK170">
            <v>10957.932126280102</v>
          </cell>
          <cell r="ML170">
            <v>10004.913362715</v>
          </cell>
          <cell r="MM170">
            <v>10796.716896864295</v>
          </cell>
          <cell r="MN170">
            <v>11602.390807452492</v>
          </cell>
          <cell r="MO170">
            <v>9519.626149276377</v>
          </cell>
          <cell r="MP170">
            <v>7704.9621642435905</v>
          </cell>
          <cell r="MQ170">
            <v>11304.515081387923</v>
          </cell>
          <cell r="MR170">
            <v>13623.561151492499</v>
          </cell>
          <cell r="MS170">
            <v>13901.114541597814</v>
          </cell>
          <cell r="MT170">
            <v>11343.833493488852</v>
          </cell>
          <cell r="MU170">
            <v>8925.2380005053674</v>
          </cell>
          <cell r="MV170">
            <v>14316.986201364045</v>
          </cell>
          <cell r="MW170">
            <v>13806.536013659181</v>
          </cell>
          <cell r="MX170">
            <v>11258.424305362971</v>
          </cell>
          <cell r="MY170">
            <v>11163.260660052238</v>
          </cell>
          <cell r="MZ170">
            <v>12407.073227336441</v>
          </cell>
          <cell r="NA170">
            <v>10201.326822975323</v>
          </cell>
          <cell r="NB170">
            <v>8290.0158315435965</v>
          </cell>
          <cell r="NC170">
            <v>12092.203157808068</v>
          </cell>
          <cell r="ND170">
            <v>14320.639373482511</v>
          </cell>
          <cell r="NE170">
            <v>14602.519901885098</v>
          </cell>
          <cell r="NF170">
            <v>12091.254801104173</v>
          </cell>
          <cell r="NG170">
            <v>9691.9682925916986</v>
          </cell>
          <cell r="NH170">
            <v>12802.210520533003</v>
          </cell>
          <cell r="NI170">
            <v>13158.069382428528</v>
          </cell>
          <cell r="NJ170">
            <v>12689.172639537617</v>
          </cell>
          <cell r="NK170">
            <v>11831.797778111864</v>
          </cell>
          <cell r="NL170">
            <v>12131.975203804464</v>
          </cell>
          <cell r="NM170">
            <v>9623.0160253532413</v>
          </cell>
          <cell r="NN170">
            <v>11694.323982838654</v>
          </cell>
          <cell r="NO170">
            <v>12370.981623387972</v>
          </cell>
          <cell r="NP170">
            <v>13752.989038176005</v>
          </cell>
          <cell r="NQ170">
            <v>13761.318193349827</v>
          </cell>
          <cell r="NR170">
            <v>12638.667972403204</v>
          </cell>
          <cell r="NS170">
            <v>11038.513868156006</v>
          </cell>
          <cell r="NT170">
            <v>12802.210520533003</v>
          </cell>
          <cell r="NU170">
            <v>13158.069382428528</v>
          </cell>
          <cell r="NV170">
            <v>12689.172639537617</v>
          </cell>
          <cell r="NW170">
            <v>11831.797778111864</v>
          </cell>
          <cell r="NX170">
            <v>12131.975203804464</v>
          </cell>
          <cell r="NY170">
            <v>9623.0160253532413</v>
          </cell>
          <cell r="NZ170">
            <v>11694.323982838654</v>
          </cell>
          <cell r="OA170">
            <v>12370.981623387972</v>
          </cell>
          <cell r="OB170">
            <v>13752.989038176005</v>
          </cell>
          <cell r="OC170">
            <v>13761.318193349827</v>
          </cell>
          <cell r="OD170">
            <v>12638.667972403204</v>
          </cell>
          <cell r="OE170">
            <v>11038.513868156006</v>
          </cell>
          <cell r="OG170">
            <v>33586.789007269574</v>
          </cell>
          <cell r="OH170">
            <v>72236.241549768718</v>
          </cell>
          <cell r="OI170">
            <v>147493.0362280804</v>
          </cell>
        </row>
        <row r="172">
          <cell r="A172" t="str">
            <v>NBT</v>
          </cell>
          <cell r="B172" t="str">
            <v>SUMIF</v>
          </cell>
          <cell r="D172" t="str">
            <v>NBT</v>
          </cell>
          <cell r="E172">
            <v>4354.1748628910427</v>
          </cell>
          <cell r="F172">
            <v>7697.3427685844454</v>
          </cell>
          <cell r="G172">
            <v>4820.5299855506855</v>
          </cell>
          <cell r="H172">
            <v>5369.9844604616737</v>
          </cell>
          <cell r="I172">
            <v>6457.836014896604</v>
          </cell>
          <cell r="J172">
            <v>6996.2973564357635</v>
          </cell>
          <cell r="K172">
            <v>10255.247628863837</v>
          </cell>
          <cell r="L172">
            <v>6981.0393767127607</v>
          </cell>
          <cell r="M172">
            <v>7040.4855857257644</v>
          </cell>
          <cell r="N172">
            <v>6122.9498306835303</v>
          </cell>
          <cell r="O172">
            <v>5010.3491847714158</v>
          </cell>
          <cell r="P172">
            <v>9101.1566544679081</v>
          </cell>
          <cell r="Q172">
            <v>6131.0615216690567</v>
          </cell>
          <cell r="R172">
            <v>5042.7914517629179</v>
          </cell>
          <cell r="S172">
            <v>2916.1373100527726</v>
          </cell>
          <cell r="T172">
            <v>4867.5038756258291</v>
          </cell>
          <cell r="U172">
            <v>8014.0495554230893</v>
          </cell>
          <cell r="V172">
            <v>1893.0664328165767</v>
          </cell>
          <cell r="W172">
            <v>7148.0958732500294</v>
          </cell>
          <cell r="X172">
            <v>7349.6399757212384</v>
          </cell>
          <cell r="Y172">
            <v>5349.4031257469214</v>
          </cell>
          <cell r="Z172">
            <v>2979.2473832465694</v>
          </cell>
          <cell r="AA172">
            <v>5937.979684545191</v>
          </cell>
          <cell r="AB172">
            <v>-3852.8020233639763</v>
          </cell>
          <cell r="AC172">
            <v>-3509.2523114476389</v>
          </cell>
          <cell r="AD172">
            <v>-1323.6860217579415</v>
          </cell>
          <cell r="AE172">
            <v>-33922.67472868679</v>
          </cell>
          <cell r="AF172">
            <v>-3780.6482744883942</v>
          </cell>
          <cell r="AG172">
            <v>-496.97124695861203</v>
          </cell>
          <cell r="AH172">
            <v>9737.2313118207076</v>
          </cell>
          <cell r="AI172">
            <v>5913.3144682308921</v>
          </cell>
          <cell r="AJ172">
            <v>7763.4080364063884</v>
          </cell>
          <cell r="AK172">
            <v>9224.6902989611899</v>
          </cell>
          <cell r="AL172">
            <v>10592.888686291812</v>
          </cell>
          <cell r="AM172">
            <v>11995.318648256489</v>
          </cell>
          <cell r="AN172">
            <v>13758.207875677988</v>
          </cell>
          <cell r="AO172">
            <v>7318.2815838558054</v>
          </cell>
          <cell r="AP172">
            <v>7254.9415006872696</v>
          </cell>
          <cell r="AQ172">
            <v>9045.5994296563877</v>
          </cell>
          <cell r="AR172">
            <v>8346.6333851688287</v>
          </cell>
          <cell r="AS172">
            <v>7664.9506115399818</v>
          </cell>
          <cell r="AT172">
            <v>7548.4524271018417</v>
          </cell>
          <cell r="AU172">
            <v>7489.8411382218546</v>
          </cell>
          <cell r="AV172">
            <v>10109.160671865309</v>
          </cell>
          <cell r="AW172">
            <v>9907.0041158030763</v>
          </cell>
          <cell r="AX172">
            <v>9145.1185624088794</v>
          </cell>
          <cell r="AY172">
            <v>10579.422517218012</v>
          </cell>
          <cell r="AZ172">
            <v>11174.103816189272</v>
          </cell>
          <cell r="BA172">
            <v>2773.0834034198779</v>
          </cell>
          <cell r="BB172">
            <v>7672.8928704687569</v>
          </cell>
          <cell r="BC172">
            <v>11388.086945159142</v>
          </cell>
          <cell r="BD172">
            <v>8722.6722418640456</v>
          </cell>
          <cell r="BE172">
            <v>6773.9579005296328</v>
          </cell>
          <cell r="BF172">
            <v>8586.9432217040448</v>
          </cell>
          <cell r="BG172">
            <v>14904.640086403604</v>
          </cell>
          <cell r="BH172">
            <v>10083.720412568156</v>
          </cell>
          <cell r="BI172">
            <v>7586.5417973275507</v>
          </cell>
          <cell r="BJ172">
            <v>5858.124841043078</v>
          </cell>
          <cell r="BK172">
            <v>6818.5274742189577</v>
          </cell>
          <cell r="BL172">
            <v>5398.0546625378011</v>
          </cell>
          <cell r="BM172">
            <v>9009.9068191797851</v>
          </cell>
          <cell r="BN172">
            <v>9570.2261276381323</v>
          </cell>
          <cell r="BO172">
            <v>8938.5952905799204</v>
          </cell>
          <cell r="BP172">
            <v>10940.0104644204</v>
          </cell>
          <cell r="BQ172">
            <v>10852.727354122981</v>
          </cell>
          <cell r="BR172">
            <v>12600.913584603219</v>
          </cell>
          <cell r="BS172">
            <v>14675.500840232815</v>
          </cell>
          <cell r="BT172">
            <v>14995.910223917424</v>
          </cell>
          <cell r="BU172">
            <v>12498.014682240031</v>
          </cell>
          <cell r="BV172">
            <v>13451.158971753177</v>
          </cell>
          <cell r="BW172">
            <v>12338.236637731781</v>
          </cell>
          <cell r="BX172">
            <v>12860.364409696344</v>
          </cell>
          <cell r="BY172">
            <v>15791.144362116325</v>
          </cell>
          <cell r="BZ172">
            <v>16258.794975247445</v>
          </cell>
          <cell r="CA172">
            <v>15497.788404047511</v>
          </cell>
          <cell r="CB172">
            <v>15406.319677529238</v>
          </cell>
          <cell r="CC172">
            <v>16483.455924183232</v>
          </cell>
          <cell r="CD172">
            <v>14636.00697717104</v>
          </cell>
          <cell r="CE172">
            <v>16969.104511660007</v>
          </cell>
          <cell r="CF172">
            <v>17649.903529335541</v>
          </cell>
          <cell r="CG172">
            <v>13343.599652465633</v>
          </cell>
          <cell r="CH172">
            <v>15216.283346082084</v>
          </cell>
          <cell r="CI172">
            <v>13647.298535362112</v>
          </cell>
          <cell r="CJ172">
            <v>14510.400081954307</v>
          </cell>
          <cell r="CK172">
            <v>16136.254422011902</v>
          </cell>
          <cell r="CL172">
            <v>18585.97756052293</v>
          </cell>
          <cell r="CM172">
            <v>18239.770215272962</v>
          </cell>
          <cell r="CN172">
            <v>15297.335025216908</v>
          </cell>
          <cell r="CO172">
            <v>16256.743942888836</v>
          </cell>
          <cell r="CP172">
            <v>15636.039132856524</v>
          </cell>
          <cell r="CQ172">
            <v>20990.855734784323</v>
          </cell>
          <cell r="CR172">
            <v>18896.847338316464</v>
          </cell>
          <cell r="CS172">
            <v>14876.512931389463</v>
          </cell>
          <cell r="CT172">
            <v>18636.677114944825</v>
          </cell>
          <cell r="CU172">
            <v>16748.975618140255</v>
          </cell>
          <cell r="CV172">
            <v>14144.650095969686</v>
          </cell>
          <cell r="CW172">
            <v>12973.253400938022</v>
          </cell>
          <cell r="CX172">
            <v>16078.128757017032</v>
          </cell>
          <cell r="CY172">
            <v>17152.815647676631</v>
          </cell>
          <cell r="CZ172">
            <v>16847.962899027676</v>
          </cell>
          <cell r="DA172">
            <v>14664.871370175806</v>
          </cell>
          <cell r="DB172">
            <v>12432.052932275328</v>
          </cell>
          <cell r="DC172">
            <v>22193.419646214184</v>
          </cell>
          <cell r="DD172">
            <v>20708.28276627919</v>
          </cell>
          <cell r="DE172">
            <v>14335.346984602411</v>
          </cell>
          <cell r="DF172">
            <v>11011.372640239657</v>
          </cell>
          <cell r="DG172">
            <v>13019.798709153769</v>
          </cell>
          <cell r="DH172">
            <v>14617.383952674558</v>
          </cell>
          <cell r="DI172">
            <v>18721.913927971866</v>
          </cell>
          <cell r="DJ172">
            <v>14252.577963550109</v>
          </cell>
          <cell r="DK172">
            <v>14478.905937018291</v>
          </cell>
          <cell r="DL172">
            <v>27012.366376437589</v>
          </cell>
          <cell r="DM172">
            <v>16886.399291094305</v>
          </cell>
          <cell r="DN172">
            <v>15988.184580091573</v>
          </cell>
          <cell r="DO172">
            <v>21664.633312025988</v>
          </cell>
          <cell r="DP172">
            <v>19148.672973235796</v>
          </cell>
          <cell r="DQ172">
            <v>16004.318445869703</v>
          </cell>
          <cell r="DR172">
            <v>16223.893032730924</v>
          </cell>
          <cell r="DS172">
            <v>15749.506956446494</v>
          </cell>
          <cell r="DT172">
            <v>16198.268635790828</v>
          </cell>
          <cell r="DU172">
            <v>15577.206971286829</v>
          </cell>
          <cell r="DV172">
            <v>13688.888518650361</v>
          </cell>
          <cell r="DW172">
            <v>12169.240252462885</v>
          </cell>
          <cell r="DX172">
            <v>16507.424062716509</v>
          </cell>
          <cell r="DY172">
            <v>15947.523723458256</v>
          </cell>
          <cell r="DZ172">
            <v>17574.281044805255</v>
          </cell>
          <cell r="EA172">
            <v>18759.905612711242</v>
          </cell>
          <cell r="EB172">
            <v>16071.34602807714</v>
          </cell>
          <cell r="EC172">
            <v>15109.865930497122</v>
          </cell>
          <cell r="ED172">
            <v>27903.048725839522</v>
          </cell>
          <cell r="EE172">
            <v>17974.510456272248</v>
          </cell>
          <cell r="EF172">
            <v>126411.55441813869</v>
          </cell>
          <cell r="EG172">
            <v>10105.967546492728</v>
          </cell>
          <cell r="EH172">
            <v>12454.233752962009</v>
          </cell>
          <cell r="EI172">
            <v>11682.671155855081</v>
          </cell>
          <cell r="EJ172">
            <v>15904.996855133842</v>
          </cell>
          <cell r="EK172">
            <v>12579.177910952098</v>
          </cell>
          <cell r="EL172">
            <v>6629.5580058223932</v>
          </cell>
          <cell r="EM172">
            <v>140140.3750140176</v>
          </cell>
          <cell r="EN172">
            <v>7261.8720965597713</v>
          </cell>
          <cell r="EO172">
            <v>17192.612012717815</v>
          </cell>
          <cell r="EP172">
            <v>3355.3706021163634</v>
          </cell>
          <cell r="EQ172">
            <v>3701.7577202566245</v>
          </cell>
          <cell r="ER172">
            <v>4092.1459289596642</v>
          </cell>
          <cell r="ES172">
            <v>-6481.4261426465964</v>
          </cell>
          <cell r="ET172">
            <v>-2271.1147254991665</v>
          </cell>
          <cell r="EU172">
            <v>4529.5563730763388</v>
          </cell>
          <cell r="EV172">
            <v>2210.5595608850999</v>
          </cell>
          <cell r="EW172">
            <v>5620.5100642870493</v>
          </cell>
          <cell r="EX172">
            <v>2527.7645633889479</v>
          </cell>
          <cell r="EY172">
            <v>8497.620681067976</v>
          </cell>
          <cell r="EZ172">
            <v>12066.400067457274</v>
          </cell>
          <cell r="FA172">
            <v>4394.135215956685</v>
          </cell>
          <cell r="FB172">
            <v>3817.8793770886841</v>
          </cell>
          <cell r="FC172">
            <v>1280.743436646404</v>
          </cell>
          <cell r="FD172">
            <v>7887.6688928211261</v>
          </cell>
          <cell r="FE172">
            <v>-11541.050772300663</v>
          </cell>
          <cell r="FF172">
            <v>4600.2217618908653</v>
          </cell>
          <cell r="FG172">
            <v>-214.40453784318015</v>
          </cell>
          <cell r="FH172">
            <v>2990.338961461508</v>
          </cell>
          <cell r="FI172">
            <v>4853.6460829252646</v>
          </cell>
          <cell r="FJ172">
            <v>-21178.389260466705</v>
          </cell>
          <cell r="FK172">
            <v>-22285.607670462527</v>
          </cell>
          <cell r="FL172">
            <v>21059.530084296297</v>
          </cell>
          <cell r="FM172">
            <v>16287.775418166209</v>
          </cell>
          <cell r="FN172">
            <v>44502.215627932484</v>
          </cell>
          <cell r="FO172">
            <v>15459.799463503765</v>
          </cell>
          <cell r="FP172">
            <v>-8093.7693105990475</v>
          </cell>
          <cell r="FQ172">
            <v>79102.173691783566</v>
          </cell>
          <cell r="FR172">
            <v>27210.576018750326</v>
          </cell>
          <cell r="FS172">
            <v>-3391.5620596977606</v>
          </cell>
          <cell r="FT172">
            <v>11994.037334820991</v>
          </cell>
          <cell r="FU172">
            <v>11652.60024651421</v>
          </cell>
          <cell r="FV172">
            <v>17101.623089529585</v>
          </cell>
          <cell r="FW172">
            <v>19597.149117896006</v>
          </cell>
          <cell r="FX172">
            <v>13572.945341187275</v>
          </cell>
          <cell r="FY172">
            <v>12696.403518716921</v>
          </cell>
          <cell r="FZ172">
            <v>7593.1614500330907</v>
          </cell>
          <cell r="GA172">
            <v>12055.516530786115</v>
          </cell>
          <cell r="GB172">
            <v>8744.4522976471035</v>
          </cell>
          <cell r="GC172">
            <v>7870.0857185889363</v>
          </cell>
          <cell r="GD172">
            <v>13158.949772377298</v>
          </cell>
          <cell r="GE172">
            <v>6567.3532194500767</v>
          </cell>
          <cell r="GF172">
            <v>6463.8254641174244</v>
          </cell>
          <cell r="GG172">
            <v>12041.347828854916</v>
          </cell>
          <cell r="GH172">
            <v>16831.771442504894</v>
          </cell>
          <cell r="GI172">
            <v>7228.439243556395</v>
          </cell>
          <cell r="GJ172">
            <v>5902.52352939302</v>
          </cell>
          <cell r="GK172">
            <v>4339.7221617723917</v>
          </cell>
          <cell r="GL172">
            <v>3346.6420692135944</v>
          </cell>
          <cell r="GM172">
            <v>2666.5454968320282</v>
          </cell>
          <cell r="GN172">
            <v>2731.901865266489</v>
          </cell>
          <cell r="GO172">
            <v>2121.8277945429581</v>
          </cell>
          <cell r="GP172">
            <v>2547.5008321188543</v>
          </cell>
          <cell r="GQ172">
            <v>866.68101731241768</v>
          </cell>
          <cell r="GR172">
            <v>2994.6039303266443</v>
          </cell>
          <cell r="GS172">
            <v>3579.0429000038348</v>
          </cell>
          <cell r="GT172">
            <v>4173.5306990245117</v>
          </cell>
          <cell r="GU172">
            <v>4919.4852494455117</v>
          </cell>
          <cell r="GV172">
            <v>4166.6212724798097</v>
          </cell>
          <cell r="GW172">
            <v>3823.8520680592628</v>
          </cell>
          <cell r="GX172">
            <v>3586.7856601803542</v>
          </cell>
          <cell r="GY172">
            <v>3452.4681347666701</v>
          </cell>
          <cell r="GZ172">
            <v>3767.5711501784481</v>
          </cell>
          <cell r="HA172">
            <v>3442.9079946409802</v>
          </cell>
          <cell r="HB172">
            <v>2227.5621585318731</v>
          </cell>
          <cell r="HC172">
            <v>657.328039097687</v>
          </cell>
          <cell r="HD172">
            <v>2562.1384509027503</v>
          </cell>
          <cell r="HE172">
            <v>2999.433481331198</v>
          </cell>
          <cell r="HF172">
            <v>3280.9076561239835</v>
          </cell>
          <cell r="HG172">
            <v>3957.2403085198785</v>
          </cell>
          <cell r="HH172">
            <v>3237.3771865086273</v>
          </cell>
          <cell r="HI172">
            <v>3247.3664998175482</v>
          </cell>
          <cell r="HJ172">
            <v>3333.0499551040957</v>
          </cell>
          <cell r="HK172">
            <v>3437.3183483118592</v>
          </cell>
          <cell r="HL172">
            <v>4032.5786546529216</v>
          </cell>
          <cell r="HM172">
            <v>3861.4753940460178</v>
          </cell>
          <cell r="HN172">
            <v>2897.039579304741</v>
          </cell>
          <cell r="HO172">
            <v>1481.6216468289022</v>
          </cell>
          <cell r="HP172">
            <v>3512.3872473914344</v>
          </cell>
          <cell r="HQ172">
            <v>4005.5187855950844</v>
          </cell>
          <cell r="HR172">
            <v>4362.6629251004852</v>
          </cell>
          <cell r="HS172">
            <v>5063.8469132955161</v>
          </cell>
          <cell r="HT172">
            <v>4325.1890613539599</v>
          </cell>
          <cell r="HU172">
            <v>4272.7147414286319</v>
          </cell>
          <cell r="HV172">
            <v>4320.4163811964299</v>
          </cell>
          <cell r="HW172">
            <v>4409.1798160468352</v>
          </cell>
          <cell r="HX172">
            <v>4954.0617233896046</v>
          </cell>
          <cell r="HY172">
            <v>4780.3304351058396</v>
          </cell>
          <cell r="IA172">
            <v>81984.280368823442</v>
          </cell>
          <cell r="IB172">
            <v>44135.860333379518</v>
          </cell>
          <cell r="IC172">
            <v>36779.360637609541</v>
          </cell>
          <cell r="ID172">
            <v>101038.31157928059</v>
          </cell>
          <cell r="IE172">
            <v>102804.06927300454</v>
          </cell>
          <cell r="IF172">
            <v>149512.80294905254</v>
          </cell>
          <cell r="IG172">
            <v>185755.21003705007</v>
          </cell>
          <cell r="IH172">
            <v>201283.63811124119</v>
          </cell>
          <cell r="II172">
            <v>191783.3502333081</v>
          </cell>
          <cell r="IJ172">
            <v>209184.93447557843</v>
          </cell>
          <cell r="IK172">
            <v>308223.55632012198</v>
          </cell>
          <cell r="IL172">
            <v>228513.34491270664</v>
          </cell>
          <cell r="IM172">
            <v>39020.672734875756</v>
          </cell>
          <cell r="IN172">
            <v>137083.5303125885</v>
          </cell>
          <cell r="IO172">
            <v>146696.98860477278</v>
          </cell>
          <cell r="IP172">
            <v>83400.849887881472</v>
          </cell>
          <cell r="IQ172">
            <v>41321.050908537305</v>
          </cell>
          <cell r="IR172">
            <v>36833.776132948435</v>
          </cell>
          <cell r="IS172">
            <v>48384.969256037461</v>
          </cell>
          <cell r="IU172">
            <v>42365.552833829759</v>
          </cell>
          <cell r="IV172">
            <v>52281.71038097475</v>
          </cell>
          <cell r="IW172">
            <v>59084.260684413784</v>
          </cell>
          <cell r="IX172">
            <v>154492.03242090368</v>
          </cell>
          <cell r="IY172">
            <v>40041.901763950933</v>
          </cell>
          <cell r="IZ172">
            <v>159349.11093079209</v>
          </cell>
          <cell r="JA172">
            <v>27809.854711393949</v>
          </cell>
          <cell r="JB172">
            <v>1312.4775065696922</v>
          </cell>
          <cell r="JC172">
            <v>4469.0012084622722</v>
          </cell>
          <cell r="JD172">
            <v>16645.895308743973</v>
          </cell>
          <cell r="JE172">
            <v>20278.414660502644</v>
          </cell>
          <cell r="JF172">
            <v>-2372.638442833133</v>
          </cell>
          <cell r="JG172">
            <v>7376.1561855091932</v>
          </cell>
          <cell r="JH172">
            <v>-38610.350848003967</v>
          </cell>
          <cell r="JI172">
            <v>81849.521130394991</v>
          </cell>
          <cell r="JJ172">
            <v>86468.20384468828</v>
          </cell>
          <cell r="JK172">
            <v>35813.051293873556</v>
          </cell>
          <cell r="JL172">
            <v>48351.372453939803</v>
          </cell>
          <cell r="JM172">
            <v>33862.510309937286</v>
          </cell>
          <cell r="JN172">
            <v>28670.054547022155</v>
          </cell>
          <cell r="JO172">
            <v>26190.128455944799</v>
          </cell>
          <cell r="JP172">
            <v>36101.558514916207</v>
          </cell>
          <cell r="JQ172">
            <v>13588.887760379006</v>
          </cell>
          <cell r="JR172">
            <v>7520.2751566414754</v>
          </cell>
          <cell r="JS172">
            <v>6408.7857797579163</v>
          </cell>
          <cell r="JT172">
            <v>12672.058848473858</v>
          </cell>
          <cell r="JU172">
            <v>11577.259000719427</v>
          </cell>
          <cell r="JV172">
            <v>10662.947279586098</v>
          </cell>
          <cell r="JW172">
            <v>5447.0286485323104</v>
          </cell>
          <cell r="JX172">
            <v>10237.58144597506</v>
          </cell>
          <cell r="JY172">
            <v>9817.7936414302712</v>
          </cell>
          <cell r="JZ172">
            <v>11331.372397010799</v>
          </cell>
          <cell r="KA172">
            <v>7891.0484735250775</v>
          </cell>
          <cell r="KB172">
            <v>13432.028623991086</v>
          </cell>
          <cell r="KC172">
            <v>12918.320183979022</v>
          </cell>
          <cell r="KD172">
            <v>14143.571974542279</v>
          </cell>
          <cell r="KF172">
            <v>84164.423747813358</v>
          </cell>
          <cell r="KG172">
            <v>62291.686970861003</v>
          </cell>
          <cell r="KI172">
            <v>-2271.1147254991665</v>
          </cell>
          <cell r="KJ172">
            <v>4529.5563730763388</v>
          </cell>
          <cell r="KK172">
            <v>2210.5595608850999</v>
          </cell>
          <cell r="KL172">
            <v>5620.5100642870493</v>
          </cell>
          <cell r="KM172">
            <v>2527.7645633889479</v>
          </cell>
          <cell r="KN172">
            <v>8497.620681067976</v>
          </cell>
          <cell r="KO172">
            <v>12066.400067457274</v>
          </cell>
          <cell r="KP172">
            <v>4394.135215956685</v>
          </cell>
          <cell r="KQ172">
            <v>3817.8793770886841</v>
          </cell>
          <cell r="KR172">
            <v>1280.743436646404</v>
          </cell>
          <cell r="KS172">
            <v>7887.6688928211261</v>
          </cell>
          <cell r="KT172">
            <v>-11541.050772300663</v>
          </cell>
          <cell r="KU172">
            <v>4600.2217618908653</v>
          </cell>
          <cell r="KV172">
            <v>-214.40453784318015</v>
          </cell>
          <cell r="KW172">
            <v>2990.338961461508</v>
          </cell>
          <cell r="KX172">
            <v>4853.6460829252646</v>
          </cell>
          <cell r="KY172">
            <v>-21178.389260466705</v>
          </cell>
          <cell r="KZ172">
            <v>-22285.607670462527</v>
          </cell>
          <cell r="LA172">
            <v>21059.530084296297</v>
          </cell>
          <cell r="LB172">
            <v>16287.775418166209</v>
          </cell>
          <cell r="LC172">
            <v>44502.215627932484</v>
          </cell>
          <cell r="LD172">
            <v>15459.799463503765</v>
          </cell>
          <cell r="LE172">
            <v>-8093.7693105990475</v>
          </cell>
          <cell r="LF172">
            <v>79102.173691783566</v>
          </cell>
          <cell r="LG172">
            <v>27210.576018750326</v>
          </cell>
          <cell r="LH172">
            <v>-3391.5620596977606</v>
          </cell>
          <cell r="LI172">
            <v>11994.037334820991</v>
          </cell>
          <cell r="LJ172">
            <v>11652.60024651421</v>
          </cell>
          <cell r="LK172">
            <v>17101.623089529585</v>
          </cell>
          <cell r="LL172">
            <v>19597.149117896006</v>
          </cell>
          <cell r="LM172">
            <v>13572.945341187275</v>
          </cell>
          <cell r="LN172">
            <v>12696.403518716921</v>
          </cell>
          <cell r="LO172">
            <v>7593.1614500330907</v>
          </cell>
          <cell r="LP172">
            <v>12055.516530786115</v>
          </cell>
          <cell r="LQ172">
            <v>8744.4522976471035</v>
          </cell>
          <cell r="LR172">
            <v>3610.6636198432534</v>
          </cell>
          <cell r="LS172">
            <v>13158.949772377298</v>
          </cell>
          <cell r="LT172">
            <v>6567.3532194500767</v>
          </cell>
          <cell r="LU172">
            <v>6463.8254641174244</v>
          </cell>
          <cell r="LV172">
            <v>5059.3705864852564</v>
          </cell>
          <cell r="LW172">
            <v>4676.9426557150109</v>
          </cell>
          <cell r="LX172">
            <v>5495.8975422124477</v>
          </cell>
          <cell r="LY172">
            <v>4688.4034862447934</v>
          </cell>
          <cell r="LZ172">
            <v>4303.1242500454828</v>
          </cell>
          <cell r="MA172">
            <v>3730.8229141002921</v>
          </cell>
          <cell r="MB172">
            <v>3377.5195782788214</v>
          </cell>
          <cell r="MC172">
            <v>3381.3749237373449</v>
          </cell>
          <cell r="MD172">
            <v>2940.5870044947515</v>
          </cell>
          <cell r="MF172">
            <v>15232.210784412715</v>
          </cell>
          <cell r="MG172">
            <v>41422.339240357513</v>
          </cell>
          <cell r="MH172">
            <v>63844.171397258993</v>
          </cell>
          <cell r="MJ172">
            <v>-2271.1147254991665</v>
          </cell>
          <cell r="MK172">
            <v>4529.5563730763388</v>
          </cell>
          <cell r="ML172">
            <v>2210.5595608850999</v>
          </cell>
          <cell r="MM172">
            <v>3443.564316986045</v>
          </cell>
          <cell r="MN172">
            <v>2442.5707997321406</v>
          </cell>
          <cell r="MO172">
            <v>4651.1927525070314</v>
          </cell>
          <cell r="MP172">
            <v>6259.0819873268556</v>
          </cell>
          <cell r="MQ172">
            <v>2603.9422055635951</v>
          </cell>
          <cell r="MR172">
            <v>470.07889439360224</v>
          </cell>
          <cell r="MS172">
            <v>140.51124264807368</v>
          </cell>
          <cell r="MT172">
            <v>2942.208925743249</v>
          </cell>
          <cell r="MU172">
            <v>5129.0499038619746</v>
          </cell>
          <cell r="MV172">
            <v>343.99196720832697</v>
          </cell>
          <cell r="MW172">
            <v>1496.9058023974394</v>
          </cell>
          <cell r="MX172">
            <v>3999.7091819815614</v>
          </cell>
          <cell r="MY172">
            <v>4515.7290330573633</v>
          </cell>
          <cell r="MZ172">
            <v>3242.3626039605115</v>
          </cell>
          <cell r="NA172">
            <v>5852.0754671226277</v>
          </cell>
          <cell r="NB172">
            <v>7741.1695272211582</v>
          </cell>
          <cell r="NC172">
            <v>4079.3239250356055</v>
          </cell>
          <cell r="ND172">
            <v>2364.5297221984983</v>
          </cell>
          <cell r="NE172">
            <v>2312.4187184779803</v>
          </cell>
          <cell r="NF172">
            <v>5348.0757513149874</v>
          </cell>
          <cell r="NG172">
            <v>7643.9490041275421</v>
          </cell>
          <cell r="NH172">
            <v>4345.7607542853002</v>
          </cell>
          <cell r="NI172">
            <v>4910.7415212107917</v>
          </cell>
          <cell r="NJ172">
            <v>4921.096938533552</v>
          </cell>
          <cell r="NK172">
            <v>6143.7393082759663</v>
          </cell>
          <cell r="NL172">
            <v>5720.8528342072823</v>
          </cell>
          <cell r="NM172">
            <v>8631.6247562458593</v>
          </cell>
          <cell r="NN172">
            <v>6390.8878836569311</v>
          </cell>
          <cell r="NO172">
            <v>5793.4703944612411</v>
          </cell>
          <cell r="NP172">
            <v>4948.1978454732744</v>
          </cell>
          <cell r="NQ172">
            <v>4958.2169571325103</v>
          </cell>
          <cell r="NR172">
            <v>6609.1077626438018</v>
          </cell>
          <cell r="NS172">
            <v>8040.9555718155789</v>
          </cell>
          <cell r="NT172">
            <v>4345.7607542853002</v>
          </cell>
          <cell r="NU172">
            <v>4910.7415212107917</v>
          </cell>
          <cell r="NV172">
            <v>4921.096938533552</v>
          </cell>
          <cell r="NW172">
            <v>6143.7393082759663</v>
          </cell>
          <cell r="NX172">
            <v>5720.8528342072823</v>
          </cell>
          <cell r="NY172">
            <v>8631.6247562458593</v>
          </cell>
          <cell r="NZ172">
            <v>6390.8878836569311</v>
          </cell>
          <cell r="OA172">
            <v>5793.4703944612411</v>
          </cell>
          <cell r="OB172">
            <v>4948.1978454732744</v>
          </cell>
          <cell r="OC172">
            <v>4958.2169571325103</v>
          </cell>
          <cell r="OD172">
            <v>6609.1077626438018</v>
          </cell>
          <cell r="OE172">
            <v>8040.9555718155789</v>
          </cell>
          <cell r="OG172">
            <v>20496.216898729108</v>
          </cell>
          <cell r="OH172">
            <v>34673.816112758752</v>
          </cell>
          <cell r="OI172">
            <v>71414.652527942089</v>
          </cell>
        </row>
        <row r="174">
          <cell r="A174" t="str">
            <v>Tax</v>
          </cell>
          <cell r="B174" t="str">
            <v>SUMIF</v>
          </cell>
          <cell r="D174" t="str">
            <v>Tax</v>
          </cell>
          <cell r="E174">
            <v>-1219.168961609492</v>
          </cell>
          <cell r="F174">
            <v>-2155.255975203645</v>
          </cell>
          <cell r="G174">
            <v>-1349.7483959541921</v>
          </cell>
          <cell r="H174">
            <v>-1503.5956489292687</v>
          </cell>
          <cell r="I174">
            <v>-1808.1940841710493</v>
          </cell>
          <cell r="J174">
            <v>-1958.9632598020139</v>
          </cell>
          <cell r="K174">
            <v>-2871.4693360818746</v>
          </cell>
          <cell r="L174">
            <v>-1954.6910254795732</v>
          </cell>
          <cell r="M174">
            <v>-1971.3359640032143</v>
          </cell>
          <cell r="N174">
            <v>-1714.4259525913888</v>
          </cell>
          <cell r="O174">
            <v>-1402.8977717359965</v>
          </cell>
          <cell r="P174">
            <v>-2548.3238632510147</v>
          </cell>
          <cell r="Q174">
            <v>-1716.697226067336</v>
          </cell>
          <cell r="R174">
            <v>-1411.9816064936172</v>
          </cell>
          <cell r="S174">
            <v>-816.51844681477644</v>
          </cell>
          <cell r="T174">
            <v>-1362.9010851752323</v>
          </cell>
          <cell r="U174">
            <v>-2243.9338755184654</v>
          </cell>
          <cell r="V174">
            <v>-530.05860118864155</v>
          </cell>
          <cell r="W174">
            <v>-2001.4668445100085</v>
          </cell>
          <cell r="X174">
            <v>-2057.8991932019471</v>
          </cell>
          <cell r="Y174">
            <v>-1497.8328752091381</v>
          </cell>
          <cell r="Z174">
            <v>-834.18926730903945</v>
          </cell>
          <cell r="AA174">
            <v>-1662.6343116726537</v>
          </cell>
          <cell r="AB174">
            <v>1078.7845665419134</v>
          </cell>
          <cell r="AC174">
            <v>982.590647205339</v>
          </cell>
          <cell r="AD174">
            <v>370.63208609222363</v>
          </cell>
          <cell r="AE174">
            <v>9498.3489240323015</v>
          </cell>
          <cell r="AF174">
            <v>1058.5815168567506</v>
          </cell>
          <cell r="AG174">
            <v>139.15194914841138</v>
          </cell>
          <cell r="AH174">
            <v>-2726.4247673097984</v>
          </cell>
          <cell r="AI174">
            <v>-1655.7280511046499</v>
          </cell>
          <cell r="AJ174">
            <v>-2173.7542501937892</v>
          </cell>
          <cell r="AK174">
            <v>-2582.9132837091333</v>
          </cell>
          <cell r="AL174">
            <v>-2966.0088321617077</v>
          </cell>
          <cell r="AM174">
            <v>-3358.6892215118173</v>
          </cell>
          <cell r="AN174">
            <v>-3852.2982051898371</v>
          </cell>
          <cell r="AO174">
            <v>-2049.1188434796259</v>
          </cell>
          <cell r="AP174">
            <v>-1644.1588151207311</v>
          </cell>
          <cell r="AQ174">
            <v>-2145.2239654240802</v>
          </cell>
          <cell r="AR174">
            <v>-2178.0241218161241</v>
          </cell>
          <cell r="AS174">
            <v>-1875.838785267518</v>
          </cell>
          <cell r="AT174">
            <v>-1835.2110780430119</v>
          </cell>
          <cell r="AU174">
            <v>-1895.5586029447077</v>
          </cell>
          <cell r="AV174">
            <v>-2654.3975834120906</v>
          </cell>
          <cell r="AW174">
            <v>-2650.9198688824245</v>
          </cell>
          <cell r="AX174">
            <v>-2471.6093584000014</v>
          </cell>
          <cell r="AY174">
            <v>-2877.6663860000008</v>
          </cell>
          <cell r="AZ174">
            <v>-3042.3926816208386</v>
          </cell>
          <cell r="BA174">
            <v>-586.54493668061787</v>
          </cell>
          <cell r="BB174">
            <v>-2171.0666948792964</v>
          </cell>
          <cell r="BC174">
            <v>-3210.9050392858585</v>
          </cell>
          <cell r="BD174">
            <v>-2477.675528457904</v>
          </cell>
          <cell r="BE174">
            <v>-1966.2652624059438</v>
          </cell>
          <cell r="BF174">
            <v>-2452.220189293309</v>
          </cell>
          <cell r="BG174">
            <v>-4231.8952277415201</v>
          </cell>
          <cell r="BH174">
            <v>-2855.3195416389731</v>
          </cell>
          <cell r="BI174">
            <v>-2171.7455729243188</v>
          </cell>
          <cell r="BJ174">
            <v>-1705.2671793049258</v>
          </cell>
          <cell r="BK174">
            <v>-1913.5732969450612</v>
          </cell>
          <cell r="BL174">
            <v>-1572.450048326702</v>
          </cell>
          <cell r="BM174">
            <v>-2610.9539007304311</v>
          </cell>
          <cell r="BN174">
            <v>-2757.5096544464741</v>
          </cell>
          <cell r="BO174">
            <v>-2578.1257780911419</v>
          </cell>
          <cell r="BP174">
            <v>-3182.674713465562</v>
          </cell>
          <cell r="BQ174">
            <v>-2806.9445525882711</v>
          </cell>
          <cell r="BR174">
            <v>-3039.6343693958552</v>
          </cell>
          <cell r="BS174">
            <v>-3665.535922434352</v>
          </cell>
          <cell r="BT174">
            <v>-4132.325849221198</v>
          </cell>
          <cell r="BU174">
            <v>-3513.6634577644027</v>
          </cell>
          <cell r="BV174">
            <v>-3957.9122230884445</v>
          </cell>
          <cell r="BW174">
            <v>-3686.6143191399033</v>
          </cell>
          <cell r="BX174">
            <v>-3925.4615098004724</v>
          </cell>
          <cell r="BY174">
            <v>-4758.6739459066894</v>
          </cell>
          <cell r="BZ174">
            <v>-4938.3697366480492</v>
          </cell>
          <cell r="CA174">
            <v>-4504.7793178565125</v>
          </cell>
          <cell r="CB174">
            <v>-4620.9986689530087</v>
          </cell>
          <cell r="CC174">
            <v>-4941.7031801891499</v>
          </cell>
          <cell r="CD174">
            <v>-4319.7894131135035</v>
          </cell>
          <cell r="CE174">
            <v>-5010.4545337575146</v>
          </cell>
          <cell r="CF174">
            <v>-5235.0439544915325</v>
          </cell>
          <cell r="CG174">
            <v>-4039.9557892091102</v>
          </cell>
          <cell r="CH174">
            <v>-4503.469484157612</v>
          </cell>
          <cell r="CI174">
            <v>-4125.4054720027016</v>
          </cell>
          <cell r="CJ174">
            <v>-4311.9462026352694</v>
          </cell>
          <cell r="CK174">
            <v>-4850.5690508286471</v>
          </cell>
          <cell r="CL174">
            <v>-5469.794358105416</v>
          </cell>
          <cell r="CM174">
            <v>-5334.1216294322194</v>
          </cell>
          <cell r="CN174">
            <v>-4557.5844483735073</v>
          </cell>
          <cell r="CO174">
            <v>-4777.8336439820487</v>
          </cell>
          <cell r="CP174">
            <v>-4662.3139004809336</v>
          </cell>
          <cell r="CQ174">
            <v>-6014.7991770317713</v>
          </cell>
          <cell r="CR174">
            <v>-5473.7914198944027</v>
          </cell>
          <cell r="CS174">
            <v>-4321.0063762915306</v>
          </cell>
          <cell r="CT174">
            <v>-5375.8380415564416</v>
          </cell>
          <cell r="CU174">
            <v>-4855.6930618897559</v>
          </cell>
          <cell r="CV174">
            <v>-4119.2682188045674</v>
          </cell>
          <cell r="CW174">
            <v>-3851.649330640038</v>
          </cell>
          <cell r="CX174">
            <v>-4549.3963565726563</v>
          </cell>
          <cell r="CY174">
            <v>-4735.9327144887993</v>
          </cell>
          <cell r="CZ174">
            <v>-4668.9138936425488</v>
          </cell>
          <cell r="DA174">
            <v>-4106.7677292542367</v>
          </cell>
          <cell r="DB174">
            <v>-3414.2781716894574</v>
          </cell>
          <cell r="DC174">
            <v>-6089.7915750890288</v>
          </cell>
          <cell r="DD174">
            <v>-5692.0044218233988</v>
          </cell>
          <cell r="DE174">
            <v>-3977.6772347504843</v>
          </cell>
          <cell r="DF174">
            <v>-3080.3194234256102</v>
          </cell>
          <cell r="DG174">
            <v>-3705.4862653634459</v>
          </cell>
          <cell r="DH174">
            <v>-4107.8230597946285</v>
          </cell>
          <cell r="DI174">
            <v>-5212.5866607904481</v>
          </cell>
          <cell r="DJ174">
            <v>-3696.8284108818298</v>
          </cell>
          <cell r="DK174">
            <v>-3734.5340107640031</v>
          </cell>
          <cell r="DL174">
            <v>-6886.5484373790223</v>
          </cell>
          <cell r="DM174">
            <v>-4356.9345488902381</v>
          </cell>
          <cell r="DN174">
            <v>-4148.5281478298302</v>
          </cell>
          <cell r="DO174">
            <v>-5572.0417107393023</v>
          </cell>
          <cell r="DP174">
            <v>-4912.7786947442073</v>
          </cell>
          <cell r="DQ174">
            <v>-4085.6109079054922</v>
          </cell>
          <cell r="DR174">
            <v>-4145.8480600187186</v>
          </cell>
          <cell r="DS174">
            <v>-4016.56280665964</v>
          </cell>
          <cell r="DT174">
            <v>-4068.9030185273373</v>
          </cell>
          <cell r="DU174">
            <v>-3765.1541239353205</v>
          </cell>
          <cell r="DV174">
            <v>-3466.2610363006725</v>
          </cell>
          <cell r="DW174">
            <v>-3087.1567009593095</v>
          </cell>
          <cell r="DX174">
            <v>-4202.6092229415563</v>
          </cell>
          <cell r="DY174">
            <v>-4022.3530955465276</v>
          </cell>
          <cell r="DZ174">
            <v>-4460.2215404832577</v>
          </cell>
          <cell r="EA174">
            <v>-4809.5143039714549</v>
          </cell>
          <cell r="EB174">
            <v>-4136.6381399071088</v>
          </cell>
          <cell r="EC174">
            <v>-3910.4531212676338</v>
          </cell>
          <cell r="ED174">
            <v>-6975.7621814598806</v>
          </cell>
          <cell r="EE174">
            <v>-4493.627614068062</v>
          </cell>
          <cell r="EF174">
            <v>-31602.888604534674</v>
          </cell>
          <cell r="EG174">
            <v>-2526.4918866231819</v>
          </cell>
          <cell r="EH174">
            <v>-3113.5584382405023</v>
          </cell>
          <cell r="EI174">
            <v>-2920.6677889637704</v>
          </cell>
          <cell r="EJ174">
            <v>-3976.2492137834606</v>
          </cell>
          <cell r="EK174">
            <v>-3144.7944777380244</v>
          </cell>
          <cell r="EL174">
            <v>-1657.3895014555983</v>
          </cell>
          <cell r="EM174">
            <v>-35035.0937535044</v>
          </cell>
          <cell r="EN174">
            <v>-1815.4680241399428</v>
          </cell>
          <cell r="EO174">
            <v>-4298.1530031794537</v>
          </cell>
          <cell r="EP174">
            <v>-838.84265052909086</v>
          </cell>
          <cell r="EQ174">
            <v>-925.43943006415611</v>
          </cell>
          <cell r="ER174">
            <v>-1023.036482239916</v>
          </cell>
          <cell r="ES174">
            <v>1620.3565356616491</v>
          </cell>
          <cell r="ET174">
            <v>567.77868137479163</v>
          </cell>
          <cell r="EU174">
            <v>-1132.3890932690847</v>
          </cell>
          <cell r="EV174">
            <v>-552.63989022127498</v>
          </cell>
          <cell r="EW174">
            <v>-1405.1275160717623</v>
          </cell>
          <cell r="EX174">
            <v>-631.94114084723697</v>
          </cell>
          <cell r="EY174">
            <v>-2124.405170266994</v>
          </cell>
          <cell r="EZ174">
            <v>-3016.6000168643186</v>
          </cell>
          <cell r="FA174">
            <v>-1098.5338039891712</v>
          </cell>
          <cell r="FB174">
            <v>-954.46984427217103</v>
          </cell>
          <cell r="FC174">
            <v>-320.185859161601</v>
          </cell>
          <cell r="FD174">
            <v>-1971.9172232052815</v>
          </cell>
          <cell r="FE174">
            <v>2885.2626930751658</v>
          </cell>
          <cell r="FF174">
            <v>-1150.0554404727163</v>
          </cell>
          <cell r="FG174">
            <v>53.601134460795038</v>
          </cell>
          <cell r="FH174">
            <v>-747.584740365377</v>
          </cell>
          <cell r="FI174">
            <v>-1213.4115207313162</v>
          </cell>
          <cell r="FJ174">
            <v>5294.5973151166763</v>
          </cell>
          <cell r="FK174">
            <v>5571.4019176156316</v>
          </cell>
          <cell r="FL174">
            <v>-5264.8825210740742</v>
          </cell>
          <cell r="FM174">
            <v>-4071.9438545415524</v>
          </cell>
          <cell r="FN174">
            <v>-11125.553906983121</v>
          </cell>
          <cell r="FO174">
            <v>-3864.9498658759412</v>
          </cell>
          <cell r="FP174">
            <v>2023.4423276497619</v>
          </cell>
          <cell r="FQ174">
            <v>-19775.543422945892</v>
          </cell>
          <cell r="FR174">
            <v>-6802.6440046875814</v>
          </cell>
          <cell r="FS174">
            <v>847.89051492444014</v>
          </cell>
          <cell r="FT174">
            <v>-2998.5093337052476</v>
          </cell>
          <cell r="FU174">
            <v>-2913.1500616285525</v>
          </cell>
          <cell r="FV174">
            <v>-4275.4057723823962</v>
          </cell>
          <cell r="FW174">
            <v>-4899.2872794740015</v>
          </cell>
          <cell r="FX174">
            <v>-3393.2363352968187</v>
          </cell>
          <cell r="FY174">
            <v>-3174.1008796792303</v>
          </cell>
          <cell r="FZ174">
            <v>-1898.2903625082727</v>
          </cell>
          <cell r="GA174">
            <v>-3013.8791326965288</v>
          </cell>
          <cell r="GB174">
            <v>-2186.1130744117759</v>
          </cell>
          <cell r="GC174">
            <v>-1967.5214296472341</v>
          </cell>
          <cell r="GD174">
            <v>-3289.7374430943246</v>
          </cell>
          <cell r="GE174">
            <v>-1641.8383048625192</v>
          </cell>
          <cell r="GF174">
            <v>-1615.9563660293561</v>
          </cell>
          <cell r="GG174">
            <v>-3010.336957213729</v>
          </cell>
          <cell r="GH174">
            <v>-4207.9428606262236</v>
          </cell>
          <cell r="GI174">
            <v>-1807.1098108890988</v>
          </cell>
          <cell r="GJ174">
            <v>-1475.630882348255</v>
          </cell>
          <cell r="GK174">
            <v>-1084.9305404430979</v>
          </cell>
          <cell r="GL174">
            <v>-836.66051730339859</v>
          </cell>
          <cell r="GM174">
            <v>-666.63637420800706</v>
          </cell>
          <cell r="GN174">
            <v>-682.97546631662226</v>
          </cell>
          <cell r="GO174">
            <v>-530.45694863573954</v>
          </cell>
          <cell r="GP174">
            <v>-636.87520802971358</v>
          </cell>
          <cell r="GQ174">
            <v>-216.67025432810442</v>
          </cell>
          <cell r="GR174">
            <v>-748.65098258166108</v>
          </cell>
          <cell r="GS174">
            <v>-894.7607250009587</v>
          </cell>
          <cell r="GT174">
            <v>-1043.3826747561279</v>
          </cell>
          <cell r="GU174">
            <v>-1229.8713123613779</v>
          </cell>
          <cell r="GV174">
            <v>-1041.6553181199524</v>
          </cell>
          <cell r="GW174">
            <v>-955.9630170148157</v>
          </cell>
          <cell r="GX174">
            <v>-896.69641504508854</v>
          </cell>
          <cell r="GY174">
            <v>-863.11703369166753</v>
          </cell>
          <cell r="GZ174">
            <v>-941.89278754461202</v>
          </cell>
          <cell r="HA174">
            <v>-860.72699866024504</v>
          </cell>
          <cell r="HB174">
            <v>-556.89053963296828</v>
          </cell>
          <cell r="HC174">
            <v>-164.33200977442175</v>
          </cell>
          <cell r="HD174">
            <v>-640.53461272568757</v>
          </cell>
          <cell r="HE174">
            <v>-749.8583703327995</v>
          </cell>
          <cell r="HF174">
            <v>-820.22691403099589</v>
          </cell>
          <cell r="HG174">
            <v>-989.31007712996961</v>
          </cell>
          <cell r="HH174">
            <v>-809.34429662715684</v>
          </cell>
          <cell r="HI174">
            <v>-811.84162495438704</v>
          </cell>
          <cell r="HJ174">
            <v>-833.26248877602393</v>
          </cell>
          <cell r="HK174">
            <v>-859.32958707796479</v>
          </cell>
          <cell r="HL174">
            <v>-1008.1446636632304</v>
          </cell>
          <cell r="HM174">
            <v>-965.36884851150444</v>
          </cell>
          <cell r="HN174">
            <v>-724.25989482618525</v>
          </cell>
          <cell r="HO174">
            <v>-370.40541170722554</v>
          </cell>
          <cell r="HP174">
            <v>-878.09681184785859</v>
          </cell>
          <cell r="HQ174">
            <v>-1001.3796963987711</v>
          </cell>
          <cell r="HR174">
            <v>-1090.6657312751213</v>
          </cell>
          <cell r="HS174">
            <v>-1265.961728323879</v>
          </cell>
          <cell r="HT174">
            <v>-1081.29726533849</v>
          </cell>
          <cell r="HU174">
            <v>-1068.178685357158</v>
          </cell>
          <cell r="HV174">
            <v>-1080.1040952991075</v>
          </cell>
          <cell r="HW174">
            <v>-1102.2949540117088</v>
          </cell>
          <cell r="HX174">
            <v>-1238.5154308474011</v>
          </cell>
          <cell r="HY174">
            <v>-1195.0826087764599</v>
          </cell>
          <cell r="IA174">
            <v>-22955.598503270565</v>
          </cell>
          <cell r="IB174">
            <v>-12358.040893346266</v>
          </cell>
          <cell r="IC174">
            <v>-10298.220978530671</v>
          </cell>
          <cell r="ID174">
            <v>-25857.546183612143</v>
          </cell>
          <cell r="IE174">
            <v>-29339.337481934239</v>
          </cell>
          <cell r="IF174">
            <v>-42005.076295342769</v>
          </cell>
          <cell r="IG174">
            <v>-55402.484803842613</v>
          </cell>
          <cell r="IH174">
            <v>-58813.693606482622</v>
          </cell>
          <cell r="II174">
            <v>-53340.977506684736</v>
          </cell>
          <cell r="IJ174">
            <v>-53390.27287827494</v>
          </cell>
          <cell r="IK174">
            <v>-77693.97744806332</v>
          </cell>
          <cell r="IL174">
            <v>-57128.33622817666</v>
          </cell>
          <cell r="IM174">
            <v>-9755.168183718939</v>
          </cell>
          <cell r="IN174">
            <v>-34270.882578147124</v>
          </cell>
          <cell r="IO174">
            <v>-36674.247151193194</v>
          </cell>
          <cell r="IP174">
            <v>-20850.212471970368</v>
          </cell>
          <cell r="IQ174">
            <v>-10330.262727134326</v>
          </cell>
          <cell r="IR174">
            <v>-9208.4440332371087</v>
          </cell>
          <cell r="IS174">
            <v>-12096.242314009365</v>
          </cell>
          <cell r="IU174">
            <v>-10756.02696020154</v>
          </cell>
          <cell r="IV174">
            <v>-13292.08894000124</v>
          </cell>
          <cell r="IW174">
            <v>-15022.853442634623</v>
          </cell>
          <cell r="IX174">
            <v>-38623.008105225919</v>
          </cell>
          <cell r="IY174">
            <v>-10010.475440987733</v>
          </cell>
          <cell r="IZ174">
            <v>-39837.277732698021</v>
          </cell>
          <cell r="JA174">
            <v>-6952.4636778484874</v>
          </cell>
          <cell r="JB174">
            <v>-328.11937664242305</v>
          </cell>
          <cell r="JC174">
            <v>-1117.250302115568</v>
          </cell>
          <cell r="JD174">
            <v>-4161.4738271859933</v>
          </cell>
          <cell r="JE174">
            <v>-5069.6036651256609</v>
          </cell>
          <cell r="JF174">
            <v>593.15961070828325</v>
          </cell>
          <cell r="JG174">
            <v>-1844.0390463772983</v>
          </cell>
          <cell r="JH174">
            <v>9652.5877120009918</v>
          </cell>
          <cell r="JI174">
            <v>-20462.380282598748</v>
          </cell>
          <cell r="JJ174">
            <v>-21617.05096117207</v>
          </cell>
          <cell r="JK174">
            <v>-8953.2628234683889</v>
          </cell>
          <cell r="JL174">
            <v>-12087.843113484951</v>
          </cell>
          <cell r="JM174">
            <v>-8465.6275774843216</v>
          </cell>
          <cell r="JN174">
            <v>-7167.5136367555388</v>
          </cell>
          <cell r="JO174">
            <v>-6547.5321139861999</v>
          </cell>
          <cell r="JP174">
            <v>-9025.3896287290518</v>
          </cell>
          <cell r="JQ174">
            <v>-3397.2219400947515</v>
          </cell>
          <cell r="JR174">
            <v>-1880.0687891603689</v>
          </cell>
          <cell r="JS174">
            <v>-1602.1964449394791</v>
          </cell>
          <cell r="JT174">
            <v>-3168.0147121184646</v>
          </cell>
          <cell r="JU174">
            <v>-2894.3147501798567</v>
          </cell>
          <cell r="JV174">
            <v>-2665.7368198965246</v>
          </cell>
          <cell r="JW174">
            <v>-1361.7571621330776</v>
          </cell>
          <cell r="JX174">
            <v>-2559.395361493765</v>
          </cell>
          <cell r="JY174">
            <v>-2454.4484103575678</v>
          </cell>
          <cell r="JZ174">
            <v>-2832.8430992526996</v>
          </cell>
          <cell r="KA174">
            <v>-1972.7621183812694</v>
          </cell>
          <cell r="KB174">
            <v>-3358.0071559977714</v>
          </cell>
          <cell r="KC174">
            <v>-3229.5800459947554</v>
          </cell>
          <cell r="KD174">
            <v>-3535.8929936355698</v>
          </cell>
          <cell r="KF174">
            <v>-21041.10593695334</v>
          </cell>
          <cell r="KG174">
            <v>-15572.921742715251</v>
          </cell>
          <cell r="KI174">
            <v>567.77868137479163</v>
          </cell>
          <cell r="KJ174">
            <v>-1132.3890932690847</v>
          </cell>
          <cell r="KK174">
            <v>-552.63989022127498</v>
          </cell>
          <cell r="KL174">
            <v>-1405.1275160717623</v>
          </cell>
          <cell r="KM174">
            <v>-631.94114084723697</v>
          </cell>
          <cell r="KN174">
            <v>-2124.405170266994</v>
          </cell>
          <cell r="KO174">
            <v>-3016.6000168643186</v>
          </cell>
          <cell r="KP174">
            <v>-1098.5338039891712</v>
          </cell>
          <cell r="KQ174">
            <v>-954.46984427217103</v>
          </cell>
          <cell r="KR174">
            <v>-320.185859161601</v>
          </cell>
          <cell r="KS174">
            <v>-1971.9172232052815</v>
          </cell>
          <cell r="KT174">
            <v>2885.2626930751658</v>
          </cell>
          <cell r="KU174">
            <v>-1150.0554404727163</v>
          </cell>
          <cell r="KV174">
            <v>53.601134460795038</v>
          </cell>
          <cell r="KW174">
            <v>-747.584740365377</v>
          </cell>
          <cell r="KX174">
            <v>-1213.4115207313162</v>
          </cell>
          <cell r="KY174">
            <v>5294.5973151166763</v>
          </cell>
          <cell r="KZ174">
            <v>5571.4019176156316</v>
          </cell>
          <cell r="LA174">
            <v>-5264.8825210740742</v>
          </cell>
          <cell r="LB174">
            <v>-4071.9438545415524</v>
          </cell>
          <cell r="LC174">
            <v>-11125.553906983121</v>
          </cell>
          <cell r="LD174">
            <v>-3864.9498658759412</v>
          </cell>
          <cell r="LE174">
            <v>2023.4423276497619</v>
          </cell>
          <cell r="LF174">
            <v>-19775.543422945892</v>
          </cell>
          <cell r="LG174">
            <v>-6802.6440046875814</v>
          </cell>
          <cell r="LH174">
            <v>847.89051492444014</v>
          </cell>
          <cell r="LI174">
            <v>-2998.5093337052476</v>
          </cell>
          <cell r="LJ174">
            <v>-2913.1500616285525</v>
          </cell>
          <cell r="LK174">
            <v>-4275.4057723823962</v>
          </cell>
          <cell r="LL174">
            <v>-4899.2872794740015</v>
          </cell>
          <cell r="LM174">
            <v>-3393.2363352968187</v>
          </cell>
          <cell r="LN174">
            <v>-3174.1008796792303</v>
          </cell>
          <cell r="LO174">
            <v>-1898.2903625082727</v>
          </cell>
          <cell r="LP174">
            <v>-3013.8791326965288</v>
          </cell>
          <cell r="LQ174">
            <v>-2186.1130744117759</v>
          </cell>
          <cell r="LR174">
            <v>-902.66590496081335</v>
          </cell>
          <cell r="LS174">
            <v>-3289.7374430943246</v>
          </cell>
          <cell r="LT174">
            <v>-1641.8383048625192</v>
          </cell>
          <cell r="LU174">
            <v>-1615.9563660293561</v>
          </cell>
          <cell r="LV174">
            <v>-1264.8426466213141</v>
          </cell>
          <cell r="LW174">
            <v>-1169.2356639287527</v>
          </cell>
          <cell r="LX174">
            <v>-1373.9743855531119</v>
          </cell>
          <cell r="LY174">
            <v>-1172.1008715611983</v>
          </cell>
          <cell r="LZ174">
            <v>-1075.7810625113707</v>
          </cell>
          <cell r="MA174">
            <v>-932.70572852507303</v>
          </cell>
          <cell r="MB174">
            <v>-844.37989456970536</v>
          </cell>
          <cell r="MC174">
            <v>-845.34373093433624</v>
          </cell>
          <cell r="MD174">
            <v>-735.14675112368786</v>
          </cell>
          <cell r="MF174">
            <v>-3808.0526961031787</v>
          </cell>
          <cell r="MG174">
            <v>-10355.584810089378</v>
          </cell>
          <cell r="MH174">
            <v>-15961.042849314748</v>
          </cell>
          <cell r="MJ174">
            <v>567.77868137479163</v>
          </cell>
          <cell r="MK174">
            <v>-1132.3890932690847</v>
          </cell>
          <cell r="ML174">
            <v>-552.63989022127498</v>
          </cell>
          <cell r="MM174">
            <v>-860.89107924651125</v>
          </cell>
          <cell r="MN174">
            <v>-610.64269993303515</v>
          </cell>
          <cell r="MO174">
            <v>-1162.7981881267579</v>
          </cell>
          <cell r="MP174">
            <v>-1564.7704968317139</v>
          </cell>
          <cell r="MQ174">
            <v>-650.98555139089876</v>
          </cell>
          <cell r="MR174">
            <v>-117.51972359840056</v>
          </cell>
          <cell r="MS174">
            <v>-35.127810662018419</v>
          </cell>
          <cell r="MT174">
            <v>-735.55223143581225</v>
          </cell>
          <cell r="MU174">
            <v>-1282.2624759654936</v>
          </cell>
          <cell r="MV174">
            <v>-85.997991802081742</v>
          </cell>
          <cell r="MW174">
            <v>-374.22645059935985</v>
          </cell>
          <cell r="MX174">
            <v>-999.92729549539035</v>
          </cell>
          <cell r="MY174">
            <v>-1128.9322582643408</v>
          </cell>
          <cell r="MZ174">
            <v>-810.59065099012787</v>
          </cell>
          <cell r="NA174">
            <v>-1463.0188667806569</v>
          </cell>
          <cell r="NB174">
            <v>-1935.2923818052896</v>
          </cell>
          <cell r="NC174">
            <v>-1019.8309812589014</v>
          </cell>
          <cell r="ND174">
            <v>-591.13243054962459</v>
          </cell>
          <cell r="NE174">
            <v>-578.10467961949507</v>
          </cell>
          <cell r="NF174">
            <v>-1337.0189378287469</v>
          </cell>
          <cell r="NG174">
            <v>-1910.9872510318855</v>
          </cell>
          <cell r="NH174">
            <v>-1086.4401885713251</v>
          </cell>
          <cell r="NI174">
            <v>-1227.6853803026979</v>
          </cell>
          <cell r="NJ174">
            <v>-1230.274234633388</v>
          </cell>
          <cell r="NK174">
            <v>-1535.9348270689916</v>
          </cell>
          <cell r="NL174">
            <v>-1430.2132085518206</v>
          </cell>
          <cell r="NM174">
            <v>-2157.9061890614648</v>
          </cell>
          <cell r="NN174">
            <v>-1597.7219709142328</v>
          </cell>
          <cell r="NO174">
            <v>-1448.3675986153103</v>
          </cell>
          <cell r="NP174">
            <v>-1237.0494613683186</v>
          </cell>
          <cell r="NQ174">
            <v>-1239.5542392831276</v>
          </cell>
          <cell r="NR174">
            <v>-1652.2769406609505</v>
          </cell>
          <cell r="NS174">
            <v>-2010.2388929538947</v>
          </cell>
          <cell r="NT174">
            <v>-1086.4401885713251</v>
          </cell>
          <cell r="NU174">
            <v>-1227.6853803026979</v>
          </cell>
          <cell r="NV174">
            <v>-1230.274234633388</v>
          </cell>
          <cell r="NW174">
            <v>-1535.9348270689916</v>
          </cell>
          <cell r="NX174">
            <v>-1430.2132085518206</v>
          </cell>
          <cell r="NY174">
            <v>-2157.9061890614648</v>
          </cell>
          <cell r="NZ174">
            <v>-1597.7219709142328</v>
          </cell>
          <cell r="OA174">
            <v>-1448.3675986153103</v>
          </cell>
          <cell r="OB174">
            <v>-1237.0494613683186</v>
          </cell>
          <cell r="OC174">
            <v>-1239.5542392831276</v>
          </cell>
          <cell r="OD174">
            <v>-1652.2769406609505</v>
          </cell>
          <cell r="OE174">
            <v>-2010.2388929538947</v>
          </cell>
          <cell r="OG174">
            <v>-5124.054224682277</v>
          </cell>
          <cell r="OH174">
            <v>-8668.454028189688</v>
          </cell>
          <cell r="OI174">
            <v>-17853.663131985522</v>
          </cell>
        </row>
        <row r="175">
          <cell r="A175" t="str">
            <v>Net Income</v>
          </cell>
          <cell r="B175" t="str">
            <v>SUMIF</v>
          </cell>
          <cell r="D175" t="str">
            <v>Net Income</v>
          </cell>
          <cell r="E175">
            <v>3135.0059012815509</v>
          </cell>
          <cell r="F175">
            <v>5542.0867933808004</v>
          </cell>
          <cell r="G175">
            <v>3470.7815895964932</v>
          </cell>
          <cell r="H175">
            <v>3866.3888115324053</v>
          </cell>
          <cell r="I175">
            <v>4649.6419307255546</v>
          </cell>
          <cell r="J175">
            <v>5037.3340966337491</v>
          </cell>
          <cell r="K175">
            <v>7383.7782927819626</v>
          </cell>
          <cell r="L175">
            <v>5026.3483512331877</v>
          </cell>
          <cell r="M175">
            <v>5069.1496217225504</v>
          </cell>
          <cell r="N175">
            <v>4408.5238780921418</v>
          </cell>
          <cell r="O175">
            <v>3607.4514130354191</v>
          </cell>
          <cell r="P175">
            <v>6552.8327912168934</v>
          </cell>
          <cell r="Q175">
            <v>4414.3642956017211</v>
          </cell>
          <cell r="R175">
            <v>3630.8098452693007</v>
          </cell>
          <cell r="S175">
            <v>2099.6188632379963</v>
          </cell>
          <cell r="T175">
            <v>3504.6027904505968</v>
          </cell>
          <cell r="U175">
            <v>5770.1156799046239</v>
          </cell>
          <cell r="V175">
            <v>1363.007831627935</v>
          </cell>
          <cell r="W175">
            <v>5146.6290287400207</v>
          </cell>
          <cell r="X175">
            <v>5291.7407825192913</v>
          </cell>
          <cell r="Y175">
            <v>3851.5702505377831</v>
          </cell>
          <cell r="Z175">
            <v>2145.0581159375297</v>
          </cell>
          <cell r="AA175">
            <v>4275.3453728725372</v>
          </cell>
          <cell r="AB175">
            <v>-2774.0174568220627</v>
          </cell>
          <cell r="AC175">
            <v>-2526.6616642423</v>
          </cell>
          <cell r="AD175">
            <v>-953.05393566571786</v>
          </cell>
          <cell r="AE175">
            <v>-24424.325804654487</v>
          </cell>
          <cell r="AF175">
            <v>-2722.0667576316437</v>
          </cell>
          <cell r="AG175">
            <v>-357.81929781020062</v>
          </cell>
          <cell r="AH175">
            <v>7010.8065445109096</v>
          </cell>
          <cell r="AI175">
            <v>4257.5864171262419</v>
          </cell>
          <cell r="AJ175">
            <v>5589.6537862125988</v>
          </cell>
          <cell r="AK175">
            <v>6641.777015252057</v>
          </cell>
          <cell r="AL175">
            <v>7626.8798541301039</v>
          </cell>
          <cell r="AM175">
            <v>8636.6294267446719</v>
          </cell>
          <cell r="AN175">
            <v>9905.9096704881522</v>
          </cell>
          <cell r="AO175">
            <v>5269.1627403761795</v>
          </cell>
          <cell r="AP175">
            <v>5610.7826855665389</v>
          </cell>
          <cell r="AQ175">
            <v>6900.3754642323074</v>
          </cell>
          <cell r="AR175">
            <v>6168.6092633527041</v>
          </cell>
          <cell r="AS175">
            <v>5789.111826272464</v>
          </cell>
          <cell r="AT175">
            <v>5713.2413490588297</v>
          </cell>
          <cell r="AU175">
            <v>5594.282535277147</v>
          </cell>
          <cell r="AV175">
            <v>7454.7630884532191</v>
          </cell>
          <cell r="AW175">
            <v>7256.0842469206518</v>
          </cell>
          <cell r="AX175">
            <v>6673.5092040088784</v>
          </cell>
          <cell r="AY175">
            <v>7701.7561312180114</v>
          </cell>
          <cell r="AZ175">
            <v>8131.7111345684334</v>
          </cell>
          <cell r="BA175">
            <v>2186.53846673926</v>
          </cell>
          <cell r="BB175">
            <v>5501.82617558946</v>
          </cell>
          <cell r="BC175">
            <v>8177.1819058732835</v>
          </cell>
          <cell r="BD175">
            <v>6244.9967134061417</v>
          </cell>
          <cell r="BE175">
            <v>4807.692638123689</v>
          </cell>
          <cell r="BF175">
            <v>6134.7230324107359</v>
          </cell>
          <cell r="BG175">
            <v>10672.744858662085</v>
          </cell>
          <cell r="BH175">
            <v>7228.4008709291829</v>
          </cell>
          <cell r="BI175">
            <v>5414.7962244032315</v>
          </cell>
          <cell r="BJ175">
            <v>4152.8576617381523</v>
          </cell>
          <cell r="BK175">
            <v>4904.9541772738967</v>
          </cell>
          <cell r="BL175">
            <v>3825.604614211099</v>
          </cell>
          <cell r="BM175">
            <v>6398.952918449354</v>
          </cell>
          <cell r="BN175">
            <v>6812.7164731916582</v>
          </cell>
          <cell r="BO175">
            <v>6360.4695124887785</v>
          </cell>
          <cell r="BP175">
            <v>7757.3357509548387</v>
          </cell>
          <cell r="BQ175">
            <v>8045.7828015347095</v>
          </cell>
          <cell r="BR175">
            <v>9561.2792152073634</v>
          </cell>
          <cell r="BS175">
            <v>11009.964917798463</v>
          </cell>
          <cell r="BT175">
            <v>10863.584374696227</v>
          </cell>
          <cell r="BU175">
            <v>8984.3512244756275</v>
          </cell>
          <cell r="BV175">
            <v>9493.2467486647329</v>
          </cell>
          <cell r="BW175">
            <v>8651.6223185918789</v>
          </cell>
          <cell r="BX175">
            <v>8934.9028998958711</v>
          </cell>
          <cell r="BY175">
            <v>11032.470416209635</v>
          </cell>
          <cell r="BZ175">
            <v>11320.425238599397</v>
          </cell>
          <cell r="CA175">
            <v>10993.009086190999</v>
          </cell>
          <cell r="CB175">
            <v>10785.321008576229</v>
          </cell>
          <cell r="CC175">
            <v>11541.752743994082</v>
          </cell>
          <cell r="CD175">
            <v>10316.217564057537</v>
          </cell>
          <cell r="CE175">
            <v>11958.649977902493</v>
          </cell>
          <cell r="CF175">
            <v>12414.859574844009</v>
          </cell>
          <cell r="CG175">
            <v>9303.6438632565223</v>
          </cell>
          <cell r="CH175">
            <v>10712.813861924471</v>
          </cell>
          <cell r="CI175">
            <v>9521.89306335941</v>
          </cell>
          <cell r="CJ175">
            <v>10198.453879319037</v>
          </cell>
          <cell r="CK175">
            <v>11285.685371183255</v>
          </cell>
          <cell r="CL175">
            <v>13116.183202417513</v>
          </cell>
          <cell r="CM175">
            <v>12905.648585840743</v>
          </cell>
          <cell r="CN175">
            <v>10739.7505768434</v>
          </cell>
          <cell r="CO175">
            <v>11478.910298906787</v>
          </cell>
          <cell r="CP175">
            <v>10973.725232375589</v>
          </cell>
          <cell r="CQ175">
            <v>14976.056557752552</v>
          </cell>
          <cell r="CR175">
            <v>13423.055918422062</v>
          </cell>
          <cell r="CS175">
            <v>10555.506555097933</v>
          </cell>
          <cell r="CT175">
            <v>13260.839073388383</v>
          </cell>
          <cell r="CU175">
            <v>11893.282556250499</v>
          </cell>
          <cell r="CV175">
            <v>10025.381877165119</v>
          </cell>
          <cell r="CW175">
            <v>9121.6040702979844</v>
          </cell>
          <cell r="CX175">
            <v>11528.732400444376</v>
          </cell>
          <cell r="CY175">
            <v>12416.882933187831</v>
          </cell>
          <cell r="CZ175">
            <v>12179.049005385128</v>
          </cell>
          <cell r="DA175">
            <v>10558.10364092157</v>
          </cell>
          <cell r="DB175">
            <v>9017.7747605858713</v>
          </cell>
          <cell r="DC175">
            <v>16103.628071125157</v>
          </cell>
          <cell r="DD175">
            <v>15016.27834445579</v>
          </cell>
          <cell r="DE175">
            <v>10357.669749851926</v>
          </cell>
          <cell r="DF175">
            <v>7931.0532168140471</v>
          </cell>
          <cell r="DG175">
            <v>9314.3124437903225</v>
          </cell>
          <cell r="DH175">
            <v>10509.56089287993</v>
          </cell>
          <cell r="DI175">
            <v>13509.327267181417</v>
          </cell>
          <cell r="DJ175">
            <v>10555.74955266828</v>
          </cell>
          <cell r="DK175">
            <v>10744.371926254287</v>
          </cell>
          <cell r="DL175">
            <v>20125.817939058565</v>
          </cell>
          <cell r="DM175">
            <v>12529.464742204067</v>
          </cell>
          <cell r="DN175">
            <v>11839.656432261741</v>
          </cell>
          <cell r="DO175">
            <v>16092.591601286686</v>
          </cell>
          <cell r="DP175">
            <v>14235.894278491589</v>
          </cell>
          <cell r="DQ175">
            <v>11918.707537964212</v>
          </cell>
          <cell r="DR175">
            <v>12078.044972712207</v>
          </cell>
          <cell r="DS175">
            <v>11732.944149786854</v>
          </cell>
          <cell r="DT175">
            <v>12129.365617263491</v>
          </cell>
          <cell r="DU175">
            <v>11812.052847351508</v>
          </cell>
          <cell r="DV175">
            <v>10222.62748234969</v>
          </cell>
          <cell r="DW175">
            <v>9082.083551503576</v>
          </cell>
          <cell r="DX175">
            <v>12304.814839774954</v>
          </cell>
          <cell r="DY175">
            <v>11925.170627911728</v>
          </cell>
          <cell r="DZ175">
            <v>13114.059504321998</v>
          </cell>
          <cell r="EA175">
            <v>13950.391308739787</v>
          </cell>
          <cell r="EB175">
            <v>11934.707888170031</v>
          </cell>
          <cell r="EC175">
            <v>11199.412809229489</v>
          </cell>
          <cell r="ED175">
            <v>20927.28654437964</v>
          </cell>
          <cell r="EE175">
            <v>13480.882842204186</v>
          </cell>
          <cell r="EF175">
            <v>94808.665813604021</v>
          </cell>
          <cell r="EG175">
            <v>7579.4756598695458</v>
          </cell>
          <cell r="EH175">
            <v>9340.6753147215059</v>
          </cell>
          <cell r="EI175">
            <v>8762.0033668913111</v>
          </cell>
          <cell r="EJ175">
            <v>11928.747641350383</v>
          </cell>
          <cell r="EK175">
            <v>9434.3834332140723</v>
          </cell>
          <cell r="EL175">
            <v>4972.1685043667949</v>
          </cell>
          <cell r="EM175">
            <v>105105.28126051321</v>
          </cell>
          <cell r="EN175">
            <v>5446.4040724198285</v>
          </cell>
          <cell r="EO175">
            <v>12894.459009538361</v>
          </cell>
          <cell r="EP175">
            <v>2516.5279515872726</v>
          </cell>
          <cell r="EQ175">
            <v>2776.3182901924683</v>
          </cell>
          <cell r="ER175">
            <v>3069.1094467197481</v>
          </cell>
          <cell r="ES175">
            <v>-4861.0696069849473</v>
          </cell>
          <cell r="ET175">
            <v>-1703.3360441243749</v>
          </cell>
          <cell r="EU175">
            <v>3397.1672798072541</v>
          </cell>
          <cell r="EV175">
            <v>1657.9196706638249</v>
          </cell>
          <cell r="EW175">
            <v>4215.382548215287</v>
          </cell>
          <cell r="EX175">
            <v>1895.8234225417109</v>
          </cell>
          <cell r="EY175">
            <v>6373.215510800982</v>
          </cell>
          <cell r="EZ175">
            <v>9049.8000505929558</v>
          </cell>
          <cell r="FA175">
            <v>3295.6014119675137</v>
          </cell>
          <cell r="FB175">
            <v>2863.4095328165131</v>
          </cell>
          <cell r="FC175">
            <v>960.55757748480301</v>
          </cell>
          <cell r="FD175">
            <v>5915.7516696158445</v>
          </cell>
          <cell r="FE175">
            <v>-8655.7880792254982</v>
          </cell>
          <cell r="FF175">
            <v>3450.166321418149</v>
          </cell>
          <cell r="FG175">
            <v>-160.80340338238511</v>
          </cell>
          <cell r="FH175">
            <v>2242.754221096131</v>
          </cell>
          <cell r="FI175">
            <v>3640.2345621939485</v>
          </cell>
          <cell r="FJ175">
            <v>-15883.791945350029</v>
          </cell>
          <cell r="FK175">
            <v>-16714.205752846894</v>
          </cell>
          <cell r="FL175">
            <v>15794.647563222223</v>
          </cell>
          <cell r="FM175">
            <v>12215.831563624657</v>
          </cell>
          <cell r="FN175">
            <v>33376.661720949363</v>
          </cell>
          <cell r="FO175">
            <v>11594.849597627825</v>
          </cell>
          <cell r="FP175">
            <v>-6070.3269829492856</v>
          </cell>
          <cell r="FQ175">
            <v>59326.630268837675</v>
          </cell>
          <cell r="FR175">
            <v>20407.932014062746</v>
          </cell>
          <cell r="FS175">
            <v>-2543.6715447733204</v>
          </cell>
          <cell r="FT175">
            <v>8995.5280011157429</v>
          </cell>
          <cell r="FU175">
            <v>8739.450184885658</v>
          </cell>
          <cell r="FV175">
            <v>12826.217317147188</v>
          </cell>
          <cell r="FW175">
            <v>14697.861838422004</v>
          </cell>
          <cell r="FX175">
            <v>10179.709005890456</v>
          </cell>
          <cell r="FY175">
            <v>9522.3026390376908</v>
          </cell>
          <cell r="FZ175">
            <v>5694.871087524818</v>
          </cell>
          <cell r="GA175">
            <v>9041.637398089586</v>
          </cell>
          <cell r="GB175">
            <v>6558.3392232353272</v>
          </cell>
          <cell r="GC175">
            <v>5902.5642889417022</v>
          </cell>
          <cell r="GD175">
            <v>9869.2123292829747</v>
          </cell>
          <cell r="GE175">
            <v>4925.5149145875575</v>
          </cell>
          <cell r="GF175">
            <v>4847.8690980880683</v>
          </cell>
          <cell r="GG175">
            <v>9031.0108716411869</v>
          </cell>
          <cell r="GH175">
            <v>12623.828581878672</v>
          </cell>
          <cell r="GI175">
            <v>5421.3294326672967</v>
          </cell>
          <cell r="GJ175">
            <v>4426.892647044765</v>
          </cell>
          <cell r="GK175">
            <v>3254.7916213292938</v>
          </cell>
          <cell r="GL175">
            <v>2509.9815519101958</v>
          </cell>
          <cell r="GM175">
            <v>1999.9091226240212</v>
          </cell>
          <cell r="GN175">
            <v>2048.9263989498668</v>
          </cell>
          <cell r="GO175">
            <v>1591.3708459072186</v>
          </cell>
          <cell r="GP175">
            <v>1910.6256240891407</v>
          </cell>
          <cell r="GQ175">
            <v>650.01076298431326</v>
          </cell>
          <cell r="GR175">
            <v>2245.9529477449832</v>
          </cell>
          <cell r="GS175">
            <v>2684.2821750028761</v>
          </cell>
          <cell r="GT175">
            <v>3130.1480242683838</v>
          </cell>
          <cell r="GU175">
            <v>3689.6139370841338</v>
          </cell>
          <cell r="GV175">
            <v>3124.9659543598573</v>
          </cell>
          <cell r="GW175">
            <v>2867.8890510444471</v>
          </cell>
          <cell r="GX175">
            <v>2690.0892451352656</v>
          </cell>
          <cell r="GY175">
            <v>2589.3511010750026</v>
          </cell>
          <cell r="GZ175">
            <v>2825.6783626338361</v>
          </cell>
          <cell r="HA175">
            <v>2582.1809959807351</v>
          </cell>
          <cell r="HB175">
            <v>1670.6716188989049</v>
          </cell>
          <cell r="HC175">
            <v>492.99602932326525</v>
          </cell>
          <cell r="HD175">
            <v>1921.6038381770627</v>
          </cell>
          <cell r="HE175">
            <v>2249.5751109983985</v>
          </cell>
          <cell r="HF175">
            <v>2460.6807420929877</v>
          </cell>
          <cell r="HG175">
            <v>2967.9302313899088</v>
          </cell>
          <cell r="HH175">
            <v>2428.0328898814705</v>
          </cell>
          <cell r="HI175">
            <v>2435.5248748631611</v>
          </cell>
          <cell r="HJ175">
            <v>2499.7874663280718</v>
          </cell>
          <cell r="HK175">
            <v>2577.9887612338944</v>
          </cell>
          <cell r="HL175">
            <v>3024.4339909896912</v>
          </cell>
          <cell r="HM175">
            <v>2896.1065455345133</v>
          </cell>
          <cell r="HN175">
            <v>2172.7796844785557</v>
          </cell>
          <cell r="HO175">
            <v>1111.2162351216766</v>
          </cell>
          <cell r="HP175">
            <v>2634.2904355435758</v>
          </cell>
          <cell r="HQ175">
            <v>3004.1390891963133</v>
          </cell>
          <cell r="HR175">
            <v>3271.9971938253639</v>
          </cell>
          <cell r="HS175">
            <v>3797.885184971637</v>
          </cell>
          <cell r="HT175">
            <v>3243.8917960154699</v>
          </cell>
          <cell r="HU175">
            <v>3204.5360560714739</v>
          </cell>
          <cell r="HV175">
            <v>3240.3122858973225</v>
          </cell>
          <cell r="HW175">
            <v>3306.8848620351264</v>
          </cell>
          <cell r="HX175">
            <v>3715.5462925422034</v>
          </cell>
          <cell r="HY175">
            <v>3585.2478263293797</v>
          </cell>
          <cell r="IA175">
            <v>59028.681865552884</v>
          </cell>
          <cell r="IB175">
            <v>31777.819440033254</v>
          </cell>
          <cell r="IC175">
            <v>26481.139659078864</v>
          </cell>
          <cell r="ID175">
            <v>75180.765395668452</v>
          </cell>
          <cell r="IE175">
            <v>73464.731791070313</v>
          </cell>
          <cell r="IF175">
            <v>107507.72665370977</v>
          </cell>
          <cell r="IG175">
            <v>130352.72523320744</v>
          </cell>
          <cell r="IH175">
            <v>142469.94450475858</v>
          </cell>
          <cell r="II175">
            <v>138442.37272662338</v>
          </cell>
          <cell r="IJ175">
            <v>155794.66159730343</v>
          </cell>
          <cell r="IK175">
            <v>230529.57887205863</v>
          </cell>
          <cell r="IL175">
            <v>171385.00868453001</v>
          </cell>
          <cell r="IM175">
            <v>29265.504551156813</v>
          </cell>
          <cell r="IN175">
            <v>102812.64773444139</v>
          </cell>
          <cell r="IO175">
            <v>110022.7414535796</v>
          </cell>
          <cell r="IP175">
            <v>62550.637415911115</v>
          </cell>
          <cell r="IQ175">
            <v>30990.788181402975</v>
          </cell>
          <cell r="IR175">
            <v>27625.332099711326</v>
          </cell>
          <cell r="IS175">
            <v>36288.726942028094</v>
          </cell>
          <cell r="IU175">
            <v>31609.525873628219</v>
          </cell>
          <cell r="IV175">
            <v>38989.621440973511</v>
          </cell>
          <cell r="IW175">
            <v>44061.407241779161</v>
          </cell>
          <cell r="IX175">
            <v>115869.02431567776</v>
          </cell>
          <cell r="IY175">
            <v>30031.426322963198</v>
          </cell>
          <cell r="IZ175">
            <v>119511.83319809407</v>
          </cell>
          <cell r="JA175">
            <v>20857.39103354546</v>
          </cell>
          <cell r="JB175">
            <v>984.35812992726915</v>
          </cell>
          <cell r="JC175">
            <v>3351.7509063467041</v>
          </cell>
          <cell r="JD175">
            <v>12484.42148155798</v>
          </cell>
          <cell r="JE175">
            <v>15208.810995376982</v>
          </cell>
          <cell r="JF175">
            <v>-1779.4788321248507</v>
          </cell>
          <cell r="JG175">
            <v>5532.1171391318949</v>
          </cell>
          <cell r="JH175">
            <v>-28957.763136002974</v>
          </cell>
          <cell r="JI175">
            <v>61387.14084779624</v>
          </cell>
          <cell r="JJ175">
            <v>64851.152883516217</v>
          </cell>
          <cell r="JK175">
            <v>26859.788470405168</v>
          </cell>
          <cell r="JL175">
            <v>36263.52934045485</v>
          </cell>
          <cell r="JM175">
            <v>25396.882732452967</v>
          </cell>
          <cell r="JN175">
            <v>21502.540910266616</v>
          </cell>
          <cell r="JO175">
            <v>19642.596341958601</v>
          </cell>
          <cell r="JP175">
            <v>27076.168886187159</v>
          </cell>
          <cell r="JQ175">
            <v>10191.665820284255</v>
          </cell>
          <cell r="JR175">
            <v>5640.206367481107</v>
          </cell>
          <cell r="JS175">
            <v>4806.5893348184372</v>
          </cell>
          <cell r="JT175">
            <v>9504.0441363553946</v>
          </cell>
          <cell r="JU175">
            <v>8682.9442505395709</v>
          </cell>
          <cell r="JV175">
            <v>7997.2104596895742</v>
          </cell>
          <cell r="JW175">
            <v>4085.2714863992328</v>
          </cell>
          <cell r="JX175">
            <v>7678.1860844812954</v>
          </cell>
          <cell r="JY175">
            <v>7363.3452310727034</v>
          </cell>
          <cell r="JZ175">
            <v>8498.5292977580975</v>
          </cell>
          <cell r="KA175">
            <v>5918.2863551438077</v>
          </cell>
          <cell r="KB175">
            <v>10074.021467993314</v>
          </cell>
          <cell r="KC175">
            <v>9688.7401379842668</v>
          </cell>
          <cell r="KD175">
            <v>10607.678980906709</v>
          </cell>
          <cell r="KF175">
            <v>63123.317810860019</v>
          </cell>
          <cell r="KG175">
            <v>46718.765228145763</v>
          </cell>
          <cell r="KI175">
            <v>-1703.3360441243749</v>
          </cell>
          <cell r="KJ175">
            <v>3397.1672798072541</v>
          </cell>
          <cell r="KK175">
            <v>1657.9196706638249</v>
          </cell>
          <cell r="KL175">
            <v>4215.382548215287</v>
          </cell>
          <cell r="KM175">
            <v>1895.8234225417109</v>
          </cell>
          <cell r="KN175">
            <v>6373.215510800982</v>
          </cell>
          <cell r="KO175">
            <v>9049.8000505929558</v>
          </cell>
          <cell r="KP175">
            <v>3295.6014119675137</v>
          </cell>
          <cell r="KQ175">
            <v>2863.4095328165131</v>
          </cell>
          <cell r="KR175">
            <v>960.55757748480301</v>
          </cell>
          <cell r="KS175">
            <v>5915.7516696158445</v>
          </cell>
          <cell r="KT175">
            <v>-8655.7880792254982</v>
          </cell>
          <cell r="KU175">
            <v>3450.166321418149</v>
          </cell>
          <cell r="KV175">
            <v>-160.80340338238511</v>
          </cell>
          <cell r="KW175">
            <v>2242.754221096131</v>
          </cell>
          <cell r="KX175">
            <v>3640.2345621939485</v>
          </cell>
          <cell r="KY175">
            <v>-15883.791945350029</v>
          </cell>
          <cell r="KZ175">
            <v>-16714.205752846894</v>
          </cell>
          <cell r="LA175">
            <v>15794.647563222223</v>
          </cell>
          <cell r="LB175">
            <v>12215.831563624657</v>
          </cell>
          <cell r="LC175">
            <v>33376.661720949363</v>
          </cell>
          <cell r="LD175">
            <v>11594.849597627825</v>
          </cell>
          <cell r="LE175">
            <v>-6070.3269829492856</v>
          </cell>
          <cell r="LF175">
            <v>59326.630268837675</v>
          </cell>
          <cell r="LG175">
            <v>20407.932014062746</v>
          </cell>
          <cell r="LH175">
            <v>-2543.6715447733204</v>
          </cell>
          <cell r="LI175">
            <v>8995.5280011157429</v>
          </cell>
          <cell r="LJ175">
            <v>8739.450184885658</v>
          </cell>
          <cell r="LK175">
            <v>12826.217317147188</v>
          </cell>
          <cell r="LL175">
            <v>14697.861838422004</v>
          </cell>
          <cell r="LM175">
            <v>10179.709005890456</v>
          </cell>
          <cell r="LN175">
            <v>9522.3026390376908</v>
          </cell>
          <cell r="LO175">
            <v>5694.871087524818</v>
          </cell>
          <cell r="LP175">
            <v>9041.637398089586</v>
          </cell>
          <cell r="LQ175">
            <v>6558.3392232353272</v>
          </cell>
          <cell r="LR175">
            <v>2707.9977148824401</v>
          </cell>
          <cell r="LS175">
            <v>9869.2123292829747</v>
          </cell>
          <cell r="LT175">
            <v>4925.5149145875575</v>
          </cell>
          <cell r="LU175">
            <v>4847.8690980880683</v>
          </cell>
          <cell r="LV175">
            <v>3794.5279398639423</v>
          </cell>
          <cell r="LW175">
            <v>3507.7069917862582</v>
          </cell>
          <cell r="LX175">
            <v>4121.9231566593353</v>
          </cell>
          <cell r="LY175">
            <v>3516.302614683595</v>
          </cell>
          <cell r="LZ175">
            <v>3227.3431875341121</v>
          </cell>
          <cell r="MA175">
            <v>2798.1171855752191</v>
          </cell>
          <cell r="MB175">
            <v>2533.1396837091161</v>
          </cell>
          <cell r="MC175">
            <v>2536.0311928030087</v>
          </cell>
          <cell r="MD175">
            <v>2205.4402533710636</v>
          </cell>
          <cell r="MF175">
            <v>11424.158088309536</v>
          </cell>
          <cell r="MG175">
            <v>31066.754430268134</v>
          </cell>
          <cell r="MH175">
            <v>47883.128547944245</v>
          </cell>
          <cell r="MJ175">
            <v>-1703.3360441243749</v>
          </cell>
          <cell r="MK175">
            <v>3397.1672798072541</v>
          </cell>
          <cell r="ML175">
            <v>1657.9196706638249</v>
          </cell>
          <cell r="MM175">
            <v>2582.6732377395338</v>
          </cell>
          <cell r="MN175">
            <v>1831.9280997991054</v>
          </cell>
          <cell r="MO175">
            <v>3488.3945643802736</v>
          </cell>
          <cell r="MP175">
            <v>4694.3114904951417</v>
          </cell>
          <cell r="MQ175">
            <v>1952.9566541726963</v>
          </cell>
          <cell r="MR175">
            <v>352.55917079520168</v>
          </cell>
          <cell r="MS175">
            <v>105.38343198605526</v>
          </cell>
          <cell r="MT175">
            <v>2206.6566943074367</v>
          </cell>
          <cell r="MU175">
            <v>3846.7874278964809</v>
          </cell>
          <cell r="MV175">
            <v>257.99397540624523</v>
          </cell>
          <cell r="MW175">
            <v>1122.6793517980796</v>
          </cell>
          <cell r="MX175">
            <v>2999.7818864861711</v>
          </cell>
          <cell r="MY175">
            <v>3386.7967747930225</v>
          </cell>
          <cell r="MZ175">
            <v>2431.7719529703836</v>
          </cell>
          <cell r="NA175">
            <v>4389.0566003419708</v>
          </cell>
          <cell r="NB175">
            <v>5805.8771454158687</v>
          </cell>
          <cell r="NC175">
            <v>3059.4929437767041</v>
          </cell>
          <cell r="ND175">
            <v>1773.3972916488738</v>
          </cell>
          <cell r="NE175">
            <v>1734.3140388584852</v>
          </cell>
          <cell r="NF175">
            <v>4011.0568134862406</v>
          </cell>
          <cell r="NG175">
            <v>5732.9617530956566</v>
          </cell>
          <cell r="NH175">
            <v>3259.3205657139752</v>
          </cell>
          <cell r="NI175">
            <v>3683.0561409080938</v>
          </cell>
          <cell r="NJ175">
            <v>3690.822703900164</v>
          </cell>
          <cell r="NK175">
            <v>4607.8044812069747</v>
          </cell>
          <cell r="NL175">
            <v>4290.6396256554617</v>
          </cell>
          <cell r="NM175">
            <v>6473.7185671843945</v>
          </cell>
          <cell r="NN175">
            <v>4793.1659127426983</v>
          </cell>
          <cell r="NO175">
            <v>4345.1027958459308</v>
          </cell>
          <cell r="NP175">
            <v>3711.1483841049558</v>
          </cell>
          <cell r="NQ175">
            <v>3718.6627178493827</v>
          </cell>
          <cell r="NR175">
            <v>4956.8308219828514</v>
          </cell>
          <cell r="NS175">
            <v>6030.7166788616842</v>
          </cell>
          <cell r="NT175">
            <v>3259.3205657139752</v>
          </cell>
          <cell r="NU175">
            <v>3683.0561409080938</v>
          </cell>
          <cell r="NV175">
            <v>3690.822703900164</v>
          </cell>
          <cell r="NW175">
            <v>4607.8044812069747</v>
          </cell>
          <cell r="NX175">
            <v>4290.6396256554617</v>
          </cell>
          <cell r="NY175">
            <v>6473.7185671843945</v>
          </cell>
          <cell r="NZ175">
            <v>4793.1659127426983</v>
          </cell>
          <cell r="OA175">
            <v>4345.1027958459308</v>
          </cell>
          <cell r="OB175">
            <v>3711.1483841049558</v>
          </cell>
          <cell r="OC175">
            <v>3718.6627178493827</v>
          </cell>
          <cell r="OD175">
            <v>4956.8308219828514</v>
          </cell>
          <cell r="OE175">
            <v>6030.7166788616842</v>
          </cell>
          <cell r="OG175">
            <v>15372.162674046831</v>
          </cell>
          <cell r="OH175">
            <v>26005.362084569064</v>
          </cell>
          <cell r="OI175">
            <v>53560.98939595656</v>
          </cell>
        </row>
        <row r="177">
          <cell r="A177" t="str">
            <v>Customer Interest %</v>
          </cell>
          <cell r="D177" t="str">
            <v>Customer Interest %</v>
          </cell>
          <cell r="E177">
            <v>0.14539245427069125</v>
          </cell>
          <cell r="F177">
            <v>0.15136470532147125</v>
          </cell>
          <cell r="G177">
            <v>0.13502892014556872</v>
          </cell>
          <cell r="H177">
            <v>0.14005072360844129</v>
          </cell>
          <cell r="I177">
            <v>0.13496840926824513</v>
          </cell>
          <cell r="J177">
            <v>0.13665312456395343</v>
          </cell>
          <cell r="K177">
            <v>0.13741933439619478</v>
          </cell>
          <cell r="L177">
            <v>0.14098503133406476</v>
          </cell>
          <cell r="M177">
            <v>0.14076421287973423</v>
          </cell>
          <cell r="N177">
            <v>0.1433440256615742</v>
          </cell>
          <cell r="O177">
            <v>0.13830945914110879</v>
          </cell>
          <cell r="P177">
            <v>0.13818057221320834</v>
          </cell>
          <cell r="Q177">
            <v>0.13736951798374786</v>
          </cell>
          <cell r="R177">
            <v>0.13736646227289004</v>
          </cell>
          <cell r="S177">
            <v>0.13642676253169714</v>
          </cell>
          <cell r="T177">
            <v>0.14143334175400094</v>
          </cell>
          <cell r="U177">
            <v>0.14004628016498361</v>
          </cell>
          <cell r="V177">
            <v>0.14087352753080024</v>
          </cell>
          <cell r="W177">
            <v>0.14037169580534531</v>
          </cell>
          <cell r="X177">
            <v>0.14582652697821558</v>
          </cell>
          <cell r="Y177">
            <v>0.14524155005518202</v>
          </cell>
          <cell r="Z177">
            <v>0.1447123303613749</v>
          </cell>
          <cell r="AA177">
            <v>0.15151057269262497</v>
          </cell>
          <cell r="AB177">
            <v>0.1493885318678578</v>
          </cell>
          <cell r="AC177">
            <v>0.14878108868489198</v>
          </cell>
          <cell r="AD177">
            <v>0.15011302560944964</v>
          </cell>
          <cell r="AE177">
            <v>0.14878379205704098</v>
          </cell>
          <cell r="AF177">
            <v>0.14840262570966961</v>
          </cell>
          <cell r="AG177">
            <v>0.15206013031411181</v>
          </cell>
          <cell r="AH177">
            <v>0.14992743370700012</v>
          </cell>
          <cell r="AI177">
            <v>0.1497613266992105</v>
          </cell>
          <cell r="AJ177">
            <v>0.15046159130683051</v>
          </cell>
          <cell r="AK177">
            <v>0.1503573501609442</v>
          </cell>
          <cell r="AL177">
            <v>0.1494732674630771</v>
          </cell>
          <cell r="AM177">
            <v>0.15011425038874671</v>
          </cell>
          <cell r="AN177">
            <v>0.14937852347789646</v>
          </cell>
          <cell r="AO177">
            <v>0.15036581079164432</v>
          </cell>
          <cell r="AP177">
            <v>0.1526055944297221</v>
          </cell>
          <cell r="AQ177">
            <v>0.15134443920787011</v>
          </cell>
          <cell r="AR177">
            <v>0.15263393797905506</v>
          </cell>
          <cell r="AS177">
            <v>0.15113692788737013</v>
          </cell>
          <cell r="AT177">
            <v>0.15154392384684812</v>
          </cell>
          <cell r="AU177">
            <v>0.15158685280596118</v>
          </cell>
          <cell r="AV177">
            <v>0.15128467090146674</v>
          </cell>
          <cell r="AW177">
            <v>0.15137406082040328</v>
          </cell>
          <cell r="AX177">
            <v>0.15119165146407437</v>
          </cell>
          <cell r="AY177">
            <v>0.15154953527948997</v>
          </cell>
          <cell r="AZ177">
            <v>0.15190246697185897</v>
          </cell>
          <cell r="BA177">
            <v>0.15159609496910373</v>
          </cell>
          <cell r="BB177">
            <v>0.15304585074371455</v>
          </cell>
          <cell r="BC177">
            <v>0.15326280688727575</v>
          </cell>
          <cell r="BD177">
            <v>0.15317680860613347</v>
          </cell>
          <cell r="BE177">
            <v>0.15344143207790839</v>
          </cell>
          <cell r="BF177">
            <v>0.15347619501640675</v>
          </cell>
          <cell r="BG177">
            <v>0.15358732247447182</v>
          </cell>
          <cell r="BH177">
            <v>0.15364740291215592</v>
          </cell>
          <cell r="BI177">
            <v>0.15381105492139557</v>
          </cell>
          <cell r="BJ177">
            <v>0.1538960009162974</v>
          </cell>
          <cell r="BK177">
            <v>0.15371048035393745</v>
          </cell>
          <cell r="BL177">
            <v>0.1537810999846731</v>
          </cell>
          <cell r="BM177">
            <v>0.15355858488063401</v>
          </cell>
          <cell r="BN177">
            <v>0.1535039114843271</v>
          </cell>
          <cell r="BO177">
            <v>0.15333314890921446</v>
          </cell>
          <cell r="BP177">
            <v>0.15368373578034877</v>
          </cell>
          <cell r="BQ177">
            <v>0.15380729375423619</v>
          </cell>
          <cell r="BR177">
            <v>0.15389598581323488</v>
          </cell>
          <cell r="BS177">
            <v>0.15386640366117041</v>
          </cell>
          <cell r="BT177">
            <v>0.15423668605744767</v>
          </cell>
          <cell r="BU177">
            <v>0.15421143557159725</v>
          </cell>
          <cell r="BV177">
            <v>0.15378257828153075</v>
          </cell>
          <cell r="BW177">
            <v>0.1539434315659905</v>
          </cell>
          <cell r="BX177">
            <v>0.15356620335383248</v>
          </cell>
          <cell r="BY177">
            <v>0.15272634419117931</v>
          </cell>
          <cell r="BZ177">
            <v>0.15284352612429078</v>
          </cell>
          <cell r="CA177">
            <v>0.15269521310496928</v>
          </cell>
          <cell r="CB177">
            <v>0.15216699464543906</v>
          </cell>
          <cell r="CC177">
            <v>0.15201729400410344</v>
          </cell>
          <cell r="CD177">
            <v>0.15155941358577157</v>
          </cell>
          <cell r="CE177">
            <v>0.15160768514496692</v>
          </cell>
          <cell r="CF177">
            <v>0.1514216916960606</v>
          </cell>
          <cell r="CG177">
            <v>0.15102180277082064</v>
          </cell>
          <cell r="CH177">
            <v>0.14997540693894892</v>
          </cell>
          <cell r="CI177">
            <v>0.14973814769289404</v>
          </cell>
          <cell r="CJ177">
            <v>0.14783082666264072</v>
          </cell>
          <cell r="CK177">
            <v>0.14533081196711822</v>
          </cell>
          <cell r="CL177">
            <v>0.14512518118840265</v>
          </cell>
          <cell r="CM177">
            <v>0.14492008104621718</v>
          </cell>
          <cell r="CN177">
            <v>0.14457753190884687</v>
          </cell>
          <cell r="CO177">
            <v>0.14415795939931561</v>
          </cell>
          <cell r="CP177">
            <v>0.14361288054249027</v>
          </cell>
          <cell r="CQ177">
            <v>0.14320395263576297</v>
          </cell>
          <cell r="CR177">
            <v>0.14267672334348303</v>
          </cell>
          <cell r="CS177">
            <v>0.14212780088483179</v>
          </cell>
          <cell r="CT177">
            <v>0.14139118185196076</v>
          </cell>
          <cell r="CU177">
            <v>0.14041777255340929</v>
          </cell>
          <cell r="CV177">
            <v>0.13935170031623384</v>
          </cell>
          <cell r="CW177">
            <v>0.13839877837361197</v>
          </cell>
          <cell r="CX177">
            <v>0.13765311986058157</v>
          </cell>
          <cell r="CY177">
            <v>0.13663179024532518</v>
          </cell>
          <cell r="CZ177">
            <v>0.13559998757141167</v>
          </cell>
          <cell r="DA177">
            <v>0.13470889870078831</v>
          </cell>
          <cell r="DB177">
            <v>0.1337207403434274</v>
          </cell>
          <cell r="DC177">
            <v>0.13276168853653908</v>
          </cell>
          <cell r="DD177">
            <v>0.13213482473042509</v>
          </cell>
          <cell r="DE177">
            <v>0.13148152335331081</v>
          </cell>
          <cell r="DF177">
            <v>0.13071657945273157</v>
          </cell>
          <cell r="DG177">
            <v>0.1300270172173108</v>
          </cell>
          <cell r="DH177">
            <v>0.12952088293380704</v>
          </cell>
          <cell r="DI177">
            <v>0.12928153300790871</v>
          </cell>
          <cell r="DJ177">
            <v>0.12905175063830168</v>
          </cell>
          <cell r="DK177">
            <v>0.12863578109829552</v>
          </cell>
          <cell r="DL177">
            <v>0.12833358435222852</v>
          </cell>
          <cell r="DM177">
            <v>0.12808985935829398</v>
          </cell>
          <cell r="DN177">
            <v>0.12766274126478003</v>
          </cell>
          <cell r="DO177">
            <v>0.12759518835774902</v>
          </cell>
          <cell r="DP177">
            <v>0.12749976372004335</v>
          </cell>
          <cell r="DQ177">
            <v>0.12757501945689093</v>
          </cell>
          <cell r="DR177">
            <v>0.12720056607305233</v>
          </cell>
          <cell r="DS177">
            <v>0.12690188363773586</v>
          </cell>
          <cell r="DT177">
            <v>0.12661045676755883</v>
          </cell>
          <cell r="DU177">
            <v>0.12645190511314228</v>
          </cell>
          <cell r="DV177">
            <v>0.12613295151548359</v>
          </cell>
          <cell r="DW177">
            <v>0.12573696881513807</v>
          </cell>
          <cell r="DX177">
            <v>0.12503699038008689</v>
          </cell>
          <cell r="DY177">
            <v>0.12530818803041716</v>
          </cell>
          <cell r="DZ177">
            <v>0.12502445997379719</v>
          </cell>
          <cell r="EA177">
            <v>0.12478784146933181</v>
          </cell>
          <cell r="EB177">
            <v>0.12451788532927299</v>
          </cell>
          <cell r="EC177">
            <v>0.12413925743912452</v>
          </cell>
          <cell r="ED177">
            <v>0.12324418880921255</v>
          </cell>
          <cell r="EE177">
            <v>0.12211116265892066</v>
          </cell>
          <cell r="EF177">
            <v>0.12105254650753021</v>
          </cell>
          <cell r="EG177">
            <v>0.12046259301307283</v>
          </cell>
          <cell r="EH177">
            <v>0.11974705456603124</v>
          </cell>
          <cell r="EI177">
            <v>0.11923470874676535</v>
          </cell>
          <cell r="EJ177">
            <v>0.1188948819547828</v>
          </cell>
          <cell r="EK177">
            <v>0.11841825259762298</v>
          </cell>
          <cell r="EL177">
            <v>0.11790471750711104</v>
          </cell>
          <cell r="EM177">
            <v>0.1170215061915735</v>
          </cell>
          <cell r="EN177">
            <v>0.11789988756301514</v>
          </cell>
          <cell r="EO177">
            <v>0.11955986358712935</v>
          </cell>
          <cell r="EP177">
            <v>0.11885424999436939</v>
          </cell>
          <cell r="EQ177">
            <v>0.11839404186217198</v>
          </cell>
          <cell r="ER177">
            <v>0.1177234124119135</v>
          </cell>
          <cell r="ES177">
            <v>0.11694587179822233</v>
          </cell>
          <cell r="ET177">
            <v>0.11621390813540218</v>
          </cell>
          <cell r="EU177">
            <v>0.11546981843316187</v>
          </cell>
          <cell r="EV177">
            <v>0.11453546287986402</v>
          </cell>
          <cell r="EW177">
            <v>0.11353319433245702</v>
          </cell>
          <cell r="EX177">
            <v>0.1143504036323259</v>
          </cell>
          <cell r="EY177">
            <v>0.11453372822879376</v>
          </cell>
          <cell r="EZ177">
            <v>0.11408938237628144</v>
          </cell>
          <cell r="FA177">
            <v>0.11477538455899658</v>
          </cell>
          <cell r="FB177">
            <v>0.11492382494243591</v>
          </cell>
          <cell r="FC177">
            <v>0.11445773591626408</v>
          </cell>
          <cell r="FD177">
            <v>0.11393199012022556</v>
          </cell>
          <cell r="FE177">
            <v>0.11500403454559668</v>
          </cell>
          <cell r="FF177">
            <v>0.11492476619687345</v>
          </cell>
          <cell r="FG177">
            <v>0.11456323401361229</v>
          </cell>
          <cell r="FH177">
            <v>0.11418673946353075</v>
          </cell>
          <cell r="FI177">
            <v>0.11373984644469223</v>
          </cell>
          <cell r="FJ177">
            <v>0.11316714391506655</v>
          </cell>
          <cell r="FK177">
            <v>0.11261862066588135</v>
          </cell>
          <cell r="FL177">
            <v>0.11223759311717671</v>
          </cell>
          <cell r="FM177">
            <v>0.1117545581899085</v>
          </cell>
          <cell r="FN177">
            <v>0.111255970072107</v>
          </cell>
          <cell r="FO177">
            <v>0.11067106563451061</v>
          </cell>
          <cell r="FP177">
            <v>0.11007211515260668</v>
          </cell>
          <cell r="FQ177">
            <v>0.11129663076110974</v>
          </cell>
          <cell r="FR177">
            <v>0.11034300444763731</v>
          </cell>
          <cell r="FS177">
            <v>0.10871946463814139</v>
          </cell>
          <cell r="FT177">
            <v>0.10847413356426235</v>
          </cell>
          <cell r="FU177">
            <v>0.10828096702824067</v>
          </cell>
          <cell r="FV177">
            <v>0.1079959321646467</v>
          </cell>
          <cell r="FW177">
            <v>0.10766435709947912</v>
          </cell>
          <cell r="FX177">
            <v>0.10727024091992028</v>
          </cell>
          <cell r="FY177">
            <v>0.10689884762632543</v>
          </cell>
          <cell r="FZ177">
            <v>0.10651426286724916</v>
          </cell>
          <cell r="GA177">
            <v>0.10613630288830016</v>
          </cell>
          <cell r="GB177">
            <v>0.10575940859288122</v>
          </cell>
          <cell r="GC177">
            <v>0.10556854562800679</v>
          </cell>
          <cell r="GD177">
            <v>0.10527982613597775</v>
          </cell>
          <cell r="GE177">
            <v>0.10488639235913987</v>
          </cell>
          <cell r="GF177">
            <v>0.10463995704976645</v>
          </cell>
          <cell r="GG177">
            <v>0.10433215649150136</v>
          </cell>
          <cell r="GH177">
            <v>0.10402013821566021</v>
          </cell>
          <cell r="GI177">
            <v>0.10373582438749619</v>
          </cell>
          <cell r="GJ177">
            <v>0.10394832438749618</v>
          </cell>
          <cell r="GK177">
            <v>0.10416082438749619</v>
          </cell>
          <cell r="GL177">
            <v>0.10437332438749621</v>
          </cell>
          <cell r="GM177">
            <v>0.1045858243874962</v>
          </cell>
          <cell r="GN177">
            <v>0.1047983243874962</v>
          </cell>
          <cell r="GO177">
            <v>0.10501082438749623</v>
          </cell>
          <cell r="GP177">
            <v>0.10531082438749623</v>
          </cell>
          <cell r="GQ177">
            <v>0.10531082438749623</v>
          </cell>
          <cell r="GR177">
            <v>0.1053108243874962</v>
          </cell>
          <cell r="GS177">
            <v>0.1053108243874962</v>
          </cell>
          <cell r="GT177">
            <v>0.1053108243874962</v>
          </cell>
          <cell r="GU177">
            <v>0.10531082438749623</v>
          </cell>
          <cell r="GV177">
            <v>0.10531082438749623</v>
          </cell>
          <cell r="GW177">
            <v>0.1053108243874962</v>
          </cell>
          <cell r="GX177">
            <v>0.10531082438749623</v>
          </cell>
          <cell r="GY177">
            <v>0.1053108243874962</v>
          </cell>
          <cell r="GZ177">
            <v>0.10531082438749623</v>
          </cell>
          <cell r="HA177">
            <v>0.10531082438749623</v>
          </cell>
          <cell r="HB177">
            <v>0.10381082438749623</v>
          </cell>
          <cell r="HC177">
            <v>0.1038108243874962</v>
          </cell>
          <cell r="HD177">
            <v>0.1038108243874962</v>
          </cell>
          <cell r="HE177">
            <v>0.1038108243874962</v>
          </cell>
          <cell r="HF177">
            <v>0.1038108243874962</v>
          </cell>
          <cell r="HG177">
            <v>0.10381082438749623</v>
          </cell>
          <cell r="HH177">
            <v>0.10381082438749623</v>
          </cell>
          <cell r="HI177">
            <v>0.1038108243874962</v>
          </cell>
          <cell r="HJ177">
            <v>0.1038108243874962</v>
          </cell>
          <cell r="HK177">
            <v>0.10381082438749623</v>
          </cell>
          <cell r="HL177">
            <v>0.1038108243874962</v>
          </cell>
          <cell r="HM177">
            <v>0.1038108243874962</v>
          </cell>
          <cell r="HN177">
            <v>0.10291082438749621</v>
          </cell>
          <cell r="HO177">
            <v>0.10291082438749621</v>
          </cell>
          <cell r="HP177">
            <v>0.1029108243874962</v>
          </cell>
          <cell r="HQ177">
            <v>0.10291082438749621</v>
          </cell>
          <cell r="HR177">
            <v>0.10291082438749621</v>
          </cell>
          <cell r="HS177">
            <v>0.10291082438749621</v>
          </cell>
          <cell r="HT177">
            <v>0.10291082438749621</v>
          </cell>
          <cell r="HU177">
            <v>0.10291082438749621</v>
          </cell>
          <cell r="HV177">
            <v>0.10291082438749621</v>
          </cell>
          <cell r="HW177">
            <v>0.1029108243874962</v>
          </cell>
          <cell r="HX177">
            <v>0.10291082438749621</v>
          </cell>
          <cell r="HY177">
            <v>0.10291082438749621</v>
          </cell>
          <cell r="IA177">
            <v>0.13946639931452842</v>
          </cell>
          <cell r="IB177">
            <v>0.14367583072121012</v>
          </cell>
          <cell r="IC177">
            <v>0.14993172491466075</v>
          </cell>
          <cell r="ID177">
            <v>0.15164484242154699</v>
          </cell>
          <cell r="IE177">
            <v>0.15353077375941857</v>
          </cell>
          <cell r="IF177">
            <v>0.15370724925941234</v>
          </cell>
          <cell r="IG177">
            <v>0.15064982761578199</v>
          </cell>
          <cell r="IH177">
            <v>0.14248402387246009</v>
          </cell>
          <cell r="II177">
            <v>0.13278058110884303</v>
          </cell>
          <cell r="IJ177">
            <v>0.12761931741125482</v>
          </cell>
          <cell r="IK177">
            <v>0.12392921864239649</v>
          </cell>
          <cell r="IL177">
            <v>0.11839490647168906</v>
          </cell>
          <cell r="IM177">
            <v>0.11464043056119699</v>
          </cell>
          <cell r="IN177">
            <v>0.11255930307201034</v>
          </cell>
          <cell r="IO177">
            <v>0.10750556779804965</v>
          </cell>
          <cell r="IP177">
            <v>0.10448172901773864</v>
          </cell>
          <cell r="IQ177">
            <v>0.10531082438749621</v>
          </cell>
          <cell r="IR177">
            <v>0.10381082438749623</v>
          </cell>
          <cell r="IS177">
            <v>0.10291082438749623</v>
          </cell>
          <cell r="IU177">
            <v>0.12563066914944698</v>
          </cell>
          <cell r="IV177">
            <v>0.12503838838594269</v>
          </cell>
          <cell r="IW177">
            <v>0.12395965648308312</v>
          </cell>
          <cell r="IX177">
            <v>0.12123396599763847</v>
          </cell>
          <cell r="IY177">
            <v>0.11929479061285776</v>
          </cell>
          <cell r="IZ177">
            <v>0.11779142726296593</v>
          </cell>
          <cell r="JA177">
            <v>0.11876987520409164</v>
          </cell>
          <cell r="JB177">
            <v>0.11767980449191806</v>
          </cell>
          <cell r="JC177">
            <v>0.1153958697672447</v>
          </cell>
          <cell r="JD177">
            <v>0.11414315344446696</v>
          </cell>
          <cell r="JE177">
            <v>0.11459690308189709</v>
          </cell>
          <cell r="JF177">
            <v>0.11446363844774006</v>
          </cell>
          <cell r="JG177">
            <v>0.11455737618437697</v>
          </cell>
          <cell r="JH177">
            <v>0.11317577802964679</v>
          </cell>
          <cell r="JI177">
            <v>0.1117513909480158</v>
          </cell>
          <cell r="JJ177">
            <v>0.11067479502834182</v>
          </cell>
          <cell r="JK177">
            <v>0.10921979752375596</v>
          </cell>
          <cell r="JL177">
            <v>0.10798261062161033</v>
          </cell>
          <cell r="JM177">
            <v>0.10689306766813812</v>
          </cell>
          <cell r="JN177">
            <v>0.10582279563757536</v>
          </cell>
          <cell r="JO177">
            <v>0.10493712436036672</v>
          </cell>
          <cell r="JP177">
            <v>0.10402952679177711</v>
          </cell>
          <cell r="JQ177">
            <v>0.10415961176058625</v>
          </cell>
          <cell r="JR177">
            <v>0.10479796922150375</v>
          </cell>
          <cell r="JS177">
            <v>0.10531082438749623</v>
          </cell>
          <cell r="JT177">
            <v>0.10531082438749621</v>
          </cell>
          <cell r="JU177">
            <v>0.1053108243874962</v>
          </cell>
          <cell r="JV177">
            <v>0.10531082438749623</v>
          </cell>
          <cell r="JW177">
            <v>0.10381082438749623</v>
          </cell>
          <cell r="JX177">
            <v>0.10381082438749621</v>
          </cell>
          <cell r="JY177">
            <v>0.1038108243874962</v>
          </cell>
          <cell r="JZ177">
            <v>0.10381082438749624</v>
          </cell>
          <cell r="KA177">
            <v>0.10291082438749619</v>
          </cell>
          <cell r="KB177">
            <v>0.10291082438749623</v>
          </cell>
          <cell r="KC177">
            <v>0.10291082438749621</v>
          </cell>
          <cell r="KD177">
            <v>0.10291082438749621</v>
          </cell>
          <cell r="KF177">
            <v>0.10951771778520504</v>
          </cell>
          <cell r="KG177">
            <v>0.10535131829269581</v>
          </cell>
          <cell r="KI177">
            <v>0.11621390813540218</v>
          </cell>
          <cell r="KJ177">
            <v>0.11546981843316187</v>
          </cell>
          <cell r="KK177">
            <v>0.11453546287986402</v>
          </cell>
          <cell r="KL177">
            <v>0.11353319433245702</v>
          </cell>
          <cell r="KM177">
            <v>0.1143504036323259</v>
          </cell>
          <cell r="KN177">
            <v>0.11453372822879376</v>
          </cell>
          <cell r="KO177">
            <v>0.11408938237628144</v>
          </cell>
          <cell r="KP177">
            <v>0.11477538455899658</v>
          </cell>
          <cell r="KQ177">
            <v>0.11492382494243591</v>
          </cell>
          <cell r="KR177">
            <v>0.11445773591626408</v>
          </cell>
          <cell r="KS177">
            <v>0.11393199012022556</v>
          </cell>
          <cell r="KT177">
            <v>0.11500403454559668</v>
          </cell>
          <cell r="KU177">
            <v>0.11492476619687345</v>
          </cell>
          <cell r="KV177">
            <v>0.11456323401361229</v>
          </cell>
          <cell r="KW177">
            <v>0.11418673946353075</v>
          </cell>
          <cell r="KX177">
            <v>0.11373984644469223</v>
          </cell>
          <cell r="KY177">
            <v>0.11316714391506655</v>
          </cell>
          <cell r="KZ177">
            <v>0.11261862066588135</v>
          </cell>
          <cell r="LA177">
            <v>0.11223759311717671</v>
          </cell>
          <cell r="LB177">
            <v>0.1117545581899085</v>
          </cell>
          <cell r="LC177">
            <v>0.111255970072107</v>
          </cell>
          <cell r="LD177">
            <v>0.11067106563451061</v>
          </cell>
          <cell r="LE177">
            <v>0.11007211515260668</v>
          </cell>
          <cell r="LF177">
            <v>0.11129663076110974</v>
          </cell>
          <cell r="LG177">
            <v>0.11034300444763731</v>
          </cell>
          <cell r="LH177">
            <v>0.10871946463814139</v>
          </cell>
          <cell r="LI177">
            <v>0.10847413356426235</v>
          </cell>
          <cell r="LJ177">
            <v>0.10828096702824067</v>
          </cell>
          <cell r="LK177">
            <v>0.1079959321646467</v>
          </cell>
          <cell r="LL177">
            <v>0.10766435709947912</v>
          </cell>
          <cell r="LM177">
            <v>0.10727024091992028</v>
          </cell>
          <cell r="LN177">
            <v>0.10689884762632543</v>
          </cell>
          <cell r="LO177">
            <v>0.10651426286724916</v>
          </cell>
          <cell r="LP177">
            <v>0.10613630288830016</v>
          </cell>
          <cell r="LQ177">
            <v>0.10575940859288122</v>
          </cell>
          <cell r="LR177">
            <v>0.10533630288830016</v>
          </cell>
          <cell r="LS177">
            <v>0.10527982613597775</v>
          </cell>
          <cell r="LT177">
            <v>0.10488639235913987</v>
          </cell>
          <cell r="LU177">
            <v>0.10463995704976645</v>
          </cell>
          <cell r="LV177">
            <v>0.10423995704976646</v>
          </cell>
          <cell r="LW177">
            <v>0.10405245704976646</v>
          </cell>
          <cell r="LX177">
            <v>0.10386495704976648</v>
          </cell>
          <cell r="LY177">
            <v>0.10367745704976647</v>
          </cell>
          <cell r="LZ177">
            <v>0.10348995704976646</v>
          </cell>
          <cell r="MA177">
            <v>0.10330245704976648</v>
          </cell>
          <cell r="MB177">
            <v>0.10311495704976649</v>
          </cell>
          <cell r="MC177">
            <v>0.1029274570497665</v>
          </cell>
          <cell r="MD177">
            <v>0.10273995704976649</v>
          </cell>
          <cell r="MF177">
            <v>0.10405224433485158</v>
          </cell>
          <cell r="MG177">
            <v>0.10536166514006505</v>
          </cell>
          <cell r="MH177">
            <v>0.10385984933121142</v>
          </cell>
          <cell r="MJ177">
            <v>0.11621390813540218</v>
          </cell>
          <cell r="MK177">
            <v>0.11546981843316187</v>
          </cell>
          <cell r="ML177">
            <v>0.11453546287986402</v>
          </cell>
          <cell r="MM177">
            <v>0.11153661988744676</v>
          </cell>
          <cell r="MN177">
            <v>0.1111984357535406</v>
          </cell>
          <cell r="MO177">
            <v>0.11132455278863168</v>
          </cell>
          <cell r="MP177">
            <v>0.11270261489749292</v>
          </cell>
          <cell r="MQ177">
            <v>0.11245767065352635</v>
          </cell>
          <cell r="MR177">
            <v>0.11241113540559455</v>
          </cell>
          <cell r="MS177">
            <v>0.11381205184851323</v>
          </cell>
          <cell r="MT177">
            <v>0.11348705401594002</v>
          </cell>
          <cell r="MU177">
            <v>0.11343302043858655</v>
          </cell>
          <cell r="MV177">
            <v>0.1148940607681254</v>
          </cell>
          <cell r="MW177">
            <v>0.1146059467457778</v>
          </cell>
          <cell r="MX177">
            <v>0.11461938146827025</v>
          </cell>
          <cell r="MY177">
            <v>0.11607489559716612</v>
          </cell>
          <cell r="MZ177">
            <v>0.11578604057323003</v>
          </cell>
          <cell r="NA177">
            <v>0.11575362788860181</v>
          </cell>
          <cell r="NB177">
            <v>0.11714115748387327</v>
          </cell>
          <cell r="NC177">
            <v>0.11683048326515541</v>
          </cell>
          <cell r="ND177">
            <v>0.11681343338668143</v>
          </cell>
          <cell r="NE177">
            <v>0.11816877722414465</v>
          </cell>
          <cell r="NF177">
            <v>0.11779197176343362</v>
          </cell>
          <cell r="NG177">
            <v>0.11779195739269575</v>
          </cell>
          <cell r="NH177">
            <v>0.11920531864259079</v>
          </cell>
          <cell r="NI177">
            <v>0.11886148033691543</v>
          </cell>
          <cell r="NJ177">
            <v>0.1188841513447409</v>
          </cell>
          <cell r="NK177">
            <v>0.12034425965958136</v>
          </cell>
          <cell r="NL177">
            <v>0.12002795219171424</v>
          </cell>
          <cell r="NM177">
            <v>0.12004020056439538</v>
          </cell>
          <cell r="NN177">
            <v>0.12149836620924342</v>
          </cell>
          <cell r="NO177">
            <v>0.1211858283824753</v>
          </cell>
          <cell r="NP177">
            <v>0.12123703379719214</v>
          </cell>
          <cell r="NQ177">
            <v>0.12266120791286923</v>
          </cell>
          <cell r="NR177">
            <v>0.12228028538306379</v>
          </cell>
          <cell r="NS177">
            <v>0.12234337433223758</v>
          </cell>
          <cell r="NT177">
            <v>0.11920531864259079</v>
          </cell>
          <cell r="NU177">
            <v>0.11886148033691543</v>
          </cell>
          <cell r="NV177">
            <v>0.1188841513447409</v>
          </cell>
          <cell r="NW177">
            <v>0.12034425965958136</v>
          </cell>
          <cell r="NX177">
            <v>0.12002795219171424</v>
          </cell>
          <cell r="NY177">
            <v>0.12004020056439538</v>
          </cell>
          <cell r="NZ177">
            <v>0.12149836620924342</v>
          </cell>
          <cell r="OA177">
            <v>0.1211858283824753</v>
          </cell>
          <cell r="OB177">
            <v>0.12123703379719214</v>
          </cell>
          <cell r="OC177">
            <v>0.12266120791286923</v>
          </cell>
          <cell r="OD177">
            <v>0.12228028538306379</v>
          </cell>
          <cell r="OE177">
            <v>0.12234337433223758</v>
          </cell>
          <cell r="OG177">
            <v>0.12013702253159209</v>
          </cell>
          <cell r="OH177">
            <v>0.12055685027132906</v>
          </cell>
          <cell r="OI177">
            <v>0.12074226120509317</v>
          </cell>
        </row>
        <row r="178">
          <cell r="A178" t="str">
            <v>COF%</v>
          </cell>
          <cell r="D178" t="str">
            <v>COF%</v>
          </cell>
          <cell r="E178">
            <v>-2.6057460304690874E-2</v>
          </cell>
          <cell r="F178">
            <v>-2.653577720461681E-2</v>
          </cell>
          <cell r="G178">
            <v>-5.2490122302903418E-2</v>
          </cell>
          <cell r="H178">
            <v>-4.4578686165759093E-2</v>
          </cell>
          <cell r="I178">
            <v>-4.5733251579029431E-2</v>
          </cell>
          <cell r="J178">
            <v>-4.6248192812954184E-2</v>
          </cell>
          <cell r="K178">
            <v>-4.6967360576765878E-2</v>
          </cell>
          <cell r="L178">
            <v>-4.8268281761329405E-2</v>
          </cell>
          <cell r="M178">
            <v>-4.9817675773588553E-2</v>
          </cell>
          <cell r="N178">
            <v>-4.9829113682356742E-2</v>
          </cell>
          <cell r="O178">
            <v>-5.0430141622778903E-2</v>
          </cell>
          <cell r="P178">
            <v>-5.1748805511759206E-2</v>
          </cell>
          <cell r="Q178">
            <v>-5.3142752167206757E-2</v>
          </cell>
          <cell r="R178">
            <v>-5.7702208972778272E-2</v>
          </cell>
          <cell r="S178">
            <v>-5.8175367408022004E-2</v>
          </cell>
          <cell r="T178">
            <v>-5.8168214182189593E-2</v>
          </cell>
          <cell r="U178">
            <v>-5.570072589736326E-2</v>
          </cell>
          <cell r="V178">
            <v>-5.9939638132366094E-2</v>
          </cell>
          <cell r="W178">
            <v>-6.0928718490300078E-2</v>
          </cell>
          <cell r="X178">
            <v>-6.1745554178777938E-2</v>
          </cell>
          <cell r="Y178">
            <v>-6.2087205978839259E-2</v>
          </cell>
          <cell r="Z178">
            <v>-6.437289687868665E-2</v>
          </cell>
          <cell r="AA178">
            <v>-6.4211610306082773E-2</v>
          </cell>
          <cell r="AB178">
            <v>-6.4531286748797101E-2</v>
          </cell>
          <cell r="AC178">
            <v>-6.2964807345187196E-2</v>
          </cell>
          <cell r="AD178">
            <v>-6.0577773595860404E-2</v>
          </cell>
          <cell r="AE178">
            <v>-5.9626356330560244E-2</v>
          </cell>
          <cell r="AF178">
            <v>-5.8180958622043213E-2</v>
          </cell>
          <cell r="AG178">
            <v>-5.4434134197329384E-2</v>
          </cell>
          <cell r="AH178">
            <v>-5.1128641858988529E-2</v>
          </cell>
          <cell r="AI178">
            <v>-4.7582673877397202E-2</v>
          </cell>
          <cell r="AJ178">
            <v>-4.3676308268093537E-2</v>
          </cell>
          <cell r="AK178">
            <v>-4.0549044136168569E-2</v>
          </cell>
          <cell r="AL178">
            <v>-3.6310046361643776E-2</v>
          </cell>
          <cell r="AM178">
            <v>-3.2419096547686953E-2</v>
          </cell>
          <cell r="AN178">
            <v>-2.8611905608575187E-2</v>
          </cell>
          <cell r="AO178">
            <v>-2.998385625490085E-2</v>
          </cell>
          <cell r="AP178">
            <v>-2.7790221752871113E-2</v>
          </cell>
          <cell r="AQ178">
            <v>-2.7298480750756162E-2</v>
          </cell>
          <cell r="AR178">
            <v>-3.1144101648378841E-2</v>
          </cell>
          <cell r="AS178">
            <v>-2.9059229718607523E-2</v>
          </cell>
          <cell r="AT178">
            <v>-2.9367565153852838E-2</v>
          </cell>
          <cell r="AU178">
            <v>-3.1005990066423801E-2</v>
          </cell>
          <cell r="AV178">
            <v>-3.2104627242513006E-2</v>
          </cell>
          <cell r="AW178">
            <v>-3.3218163101502801E-2</v>
          </cell>
          <cell r="AX178">
            <v>-3.360710020786456E-2</v>
          </cell>
          <cell r="AY178">
            <v>-3.3794937310591647E-2</v>
          </cell>
          <cell r="AZ178">
            <v>-3.3814418332527491E-2</v>
          </cell>
          <cell r="BA178">
            <v>-3.2637470757039613E-2</v>
          </cell>
          <cell r="BB178">
            <v>-3.306740930404227E-2</v>
          </cell>
          <cell r="BC178">
            <v>-3.3174090490928385E-2</v>
          </cell>
          <cell r="BD178">
            <v>-3.3803452277909138E-2</v>
          </cell>
          <cell r="BE178">
            <v>-3.3789035660499296E-2</v>
          </cell>
          <cell r="BF178">
            <v>-3.404120630703799E-2</v>
          </cell>
          <cell r="BG178">
            <v>-3.431603430428902E-2</v>
          </cell>
          <cell r="BH178">
            <v>-3.569738294429136E-2</v>
          </cell>
          <cell r="BI178">
            <v>-3.6528942600378249E-2</v>
          </cell>
          <cell r="BJ178">
            <v>-3.7946534427910773E-2</v>
          </cell>
          <cell r="BK178">
            <v>-3.7460087843229871E-2</v>
          </cell>
          <cell r="BL178">
            <v>-3.7666446741441276E-2</v>
          </cell>
          <cell r="BM178">
            <v>-4.0966428247170561E-2</v>
          </cell>
          <cell r="BN178">
            <v>-4.0460637880741328E-2</v>
          </cell>
          <cell r="BO178">
            <v>-3.9924127686743381E-2</v>
          </cell>
          <cell r="BP178">
            <v>-3.7882782676663243E-2</v>
          </cell>
          <cell r="BQ178">
            <v>-2.8154869648068397E-2</v>
          </cell>
          <cell r="BR178">
            <v>-2.5187255568940817E-2</v>
          </cell>
          <cell r="BS178">
            <v>-2.395339289976834E-2</v>
          </cell>
          <cell r="BT178">
            <v>-3.204265601944311E-2</v>
          </cell>
          <cell r="BU178">
            <v>-3.2137463883629099E-2</v>
          </cell>
          <cell r="BV178">
            <v>-3.2978237686832917E-2</v>
          </cell>
          <cell r="BW178">
            <v>-3.2833585617456112E-2</v>
          </cell>
          <cell r="BX178">
            <v>-3.4264519624407103E-2</v>
          </cell>
          <cell r="BY178">
            <v>-3.2917997442781705E-2</v>
          </cell>
          <cell r="BZ178">
            <v>-3.2690098183651338E-2</v>
          </cell>
          <cell r="CA178">
            <v>-2.657164200256221E-2</v>
          </cell>
          <cell r="CB178">
            <v>-3.0723524134249912E-2</v>
          </cell>
          <cell r="CC178">
            <v>-3.1114578089095367E-2</v>
          </cell>
          <cell r="CD178">
            <v>-2.8478602659645393E-2</v>
          </cell>
          <cell r="CE178">
            <v>-2.9599159556772624E-2</v>
          </cell>
          <cell r="CF178">
            <v>-2.972543393757492E-2</v>
          </cell>
          <cell r="CG178">
            <v>-2.9587237841421817E-2</v>
          </cell>
          <cell r="CH178">
            <v>-2.8303383256048812E-2</v>
          </cell>
          <cell r="CI178">
            <v>-2.9302978102180664E-2</v>
          </cell>
          <cell r="CJ178">
            <v>-2.8654666752321343E-2</v>
          </cell>
          <cell r="CK178">
            <v>-2.9363510974228992E-2</v>
          </cell>
          <cell r="CL178">
            <v>-2.8169680779909195E-2</v>
          </cell>
          <cell r="CM178">
            <v>-2.759338942828363E-2</v>
          </cell>
          <cell r="CN178">
            <v>-2.8900313500275221E-2</v>
          </cell>
          <cell r="CO178">
            <v>-2.7706204990563602E-2</v>
          </cell>
          <cell r="CP178">
            <v>-2.7892165234349665E-2</v>
          </cell>
          <cell r="CQ178">
            <v>-2.7584808847792245E-2</v>
          </cell>
          <cell r="CR178">
            <v>-2.8251708711259052E-2</v>
          </cell>
          <cell r="CS178">
            <v>-2.7751340734181059E-2</v>
          </cell>
          <cell r="CT178">
            <v>-2.7049581545132137E-2</v>
          </cell>
          <cell r="CU178">
            <v>-2.6918230251569246E-2</v>
          </cell>
          <cell r="CV178">
            <v>-2.5607162018264094E-2</v>
          </cell>
          <cell r="CW178">
            <v>-2.6197906384440098E-2</v>
          </cell>
          <cell r="CX178">
            <v>-2.6607198484760442E-2</v>
          </cell>
          <cell r="CY178">
            <v>-2.1755233996207858E-2</v>
          </cell>
          <cell r="CZ178">
            <v>-2.2318668619594275E-2</v>
          </cell>
          <cell r="DA178">
            <v>-2.2226487572761688E-2</v>
          </cell>
          <cell r="DB178">
            <v>-1.9918482405704027E-2</v>
          </cell>
          <cell r="DC178">
            <v>-2.143596752191897E-2</v>
          </cell>
          <cell r="DD178">
            <v>-2.1773295763321442E-2</v>
          </cell>
          <cell r="DE178">
            <v>-2.0803849405417334E-2</v>
          </cell>
          <cell r="DF178">
            <v>-1.9620937933041163E-2</v>
          </cell>
          <cell r="DG178">
            <v>-2.028303399977557E-2</v>
          </cell>
          <cell r="DH178">
            <v>-1.9962986535868456E-2</v>
          </cell>
          <cell r="DI178">
            <v>-1.9757912738850757E-2</v>
          </cell>
          <cell r="DJ178">
            <v>-2.0046008020805948E-2</v>
          </cell>
          <cell r="DK178">
            <v>-1.9361579947455045E-2</v>
          </cell>
          <cell r="DL178">
            <v>-1.9148503417916331E-2</v>
          </cell>
          <cell r="DM178">
            <v>-1.9009430764068885E-2</v>
          </cell>
          <cell r="DN178">
            <v>-1.8557951353663667E-2</v>
          </cell>
          <cell r="DO178">
            <v>-1.8498694896362203E-2</v>
          </cell>
          <cell r="DP178">
            <v>-1.7903005522921407E-2</v>
          </cell>
          <cell r="DQ178">
            <v>-1.8106241025785858E-2</v>
          </cell>
          <cell r="DR178">
            <v>-1.8449064841291329E-2</v>
          </cell>
          <cell r="DS178">
            <v>-1.8568031731346947E-2</v>
          </cell>
          <cell r="DT178">
            <v>-1.8830038733417018E-2</v>
          </cell>
          <cell r="DU178">
            <v>-1.5700034426221653E-2</v>
          </cell>
          <cell r="DV178">
            <v>-1.8139362316547468E-2</v>
          </cell>
          <cell r="DW178">
            <v>-1.7956414457887898E-2</v>
          </cell>
          <cell r="DX178">
            <v>-1.7877067888771345E-2</v>
          </cell>
          <cell r="DY178">
            <v>-1.7355038197185826E-2</v>
          </cell>
          <cell r="DZ178">
            <v>-1.6989652946644042E-2</v>
          </cell>
          <cell r="EA178">
            <v>-1.7076046875922964E-2</v>
          </cell>
          <cell r="EB178">
            <v>-1.6833451548915312E-2</v>
          </cell>
          <cell r="EC178">
            <v>-1.6643999985422108E-2</v>
          </cell>
          <cell r="ED178">
            <v>-1.6400468574299568E-2</v>
          </cell>
          <cell r="EE178">
            <v>-1.6427769559840214E-2</v>
          </cell>
          <cell r="EF178">
            <v>-1.6771519016970281E-2</v>
          </cell>
          <cell r="EG178">
            <v>-1.5235558766570562E-2</v>
          </cell>
          <cell r="EH178">
            <v>-1.6861969251152929E-2</v>
          </cell>
          <cell r="EI178">
            <v>-1.6002109097590617E-2</v>
          </cell>
          <cell r="EJ178">
            <v>-1.6945329611183668E-2</v>
          </cell>
          <cell r="EK178">
            <v>-1.7078027495333614E-2</v>
          </cell>
          <cell r="EL178">
            <v>-1.6927548558760358E-2</v>
          </cell>
          <cell r="EM178">
            <v>-1.7221571547776864E-2</v>
          </cell>
          <cell r="EN178">
            <v>-1.7348151294270593E-2</v>
          </cell>
          <cell r="EO178">
            <v>-1.6650122518901755E-2</v>
          </cell>
          <cell r="EP178">
            <v>-1.6587038841601228E-2</v>
          </cell>
          <cell r="EQ178">
            <v>-1.5935252407256358E-2</v>
          </cell>
          <cell r="ER178">
            <v>-1.7260686713177611E-2</v>
          </cell>
          <cell r="ES178">
            <v>-1.7223304406712603E-2</v>
          </cell>
          <cell r="ET178">
            <v>-1.7544737683567371E-2</v>
          </cell>
          <cell r="EU178">
            <v>-1.7757589164545749E-2</v>
          </cell>
          <cell r="EV178">
            <v>-1.8194673523314338E-2</v>
          </cell>
          <cell r="EW178">
            <v>-1.8108660654398111E-2</v>
          </cell>
          <cell r="EX178">
            <v>-1.8220112473152965E-2</v>
          </cell>
          <cell r="EY178">
            <v>-1.8889894701783688E-2</v>
          </cell>
          <cell r="EZ178">
            <v>-1.8913208135012877E-2</v>
          </cell>
          <cell r="FA178">
            <v>-1.9152588041610994E-2</v>
          </cell>
          <cell r="FB178">
            <v>-1.9740889728932971E-2</v>
          </cell>
          <cell r="FC178">
            <v>-2.0411554887628879E-2</v>
          </cell>
          <cell r="FD178">
            <v>-2.0404799639669055E-2</v>
          </cell>
          <cell r="FE178">
            <v>-2.1666288593252175E-2</v>
          </cell>
          <cell r="FF178">
            <v>-2.2047009738473601E-2</v>
          </cell>
          <cell r="FG178">
            <v>-2.1821055880082315E-2</v>
          </cell>
          <cell r="FH178">
            <v>-2.1403344878325764E-2</v>
          </cell>
          <cell r="FI178">
            <v>-1.9948612727775913E-2</v>
          </cell>
          <cell r="FJ178">
            <v>-1.5901757330866021E-2</v>
          </cell>
          <cell r="FK178">
            <v>-1.1446345134603561E-2</v>
          </cell>
          <cell r="FL178">
            <v>-8.782407675783371E-3</v>
          </cell>
          <cell r="FM178">
            <v>-7.7933395891763872E-3</v>
          </cell>
          <cell r="FN178">
            <v>-8.3443379103196654E-3</v>
          </cell>
          <cell r="FO178">
            <v>-7.2408900806708743E-3</v>
          </cell>
          <cell r="FP178">
            <v>-8.0435847978125845E-3</v>
          </cell>
          <cell r="FQ178">
            <v>-7.8883707979147052E-3</v>
          </cell>
          <cell r="FR178">
            <v>-6.8647629635642301E-3</v>
          </cell>
          <cell r="FS178">
            <v>-8.5743938732493596E-3</v>
          </cell>
          <cell r="FT178">
            <v>-8.7688897819207141E-3</v>
          </cell>
          <cell r="FU178">
            <v>-8.1349515492898147E-3</v>
          </cell>
          <cell r="FV178">
            <v>-7.954411315309242E-3</v>
          </cell>
          <cell r="FW178">
            <v>-7.3985989715519892E-3</v>
          </cell>
          <cell r="FX178">
            <v>-6.9761862428633819E-3</v>
          </cell>
          <cell r="FY178">
            <v>-6.9779759997339128E-3</v>
          </cell>
          <cell r="FZ178">
            <v>-7.4814001695363052E-3</v>
          </cell>
          <cell r="GA178">
            <v>-8.5305402140270631E-3</v>
          </cell>
          <cell r="GB178">
            <v>-9.8188857854987453E-3</v>
          </cell>
          <cell r="GC178">
            <v>-1.0902394172781773E-2</v>
          </cell>
          <cell r="GD178">
            <v>-1.2141698034531575E-2</v>
          </cell>
          <cell r="GE178">
            <v>-1.2981239129441382E-2</v>
          </cell>
          <cell r="GF178">
            <v>-1.4643774852434765E-2</v>
          </cell>
          <cell r="GG178">
            <v>-1.6454418842515788E-2</v>
          </cell>
          <cell r="GH178">
            <v>-1.6588965435948802E-2</v>
          </cell>
          <cell r="GI178">
            <v>-1.7042695350259891E-2</v>
          </cell>
          <cell r="GJ178">
            <v>-1.8200787452482766E-2</v>
          </cell>
          <cell r="GK178">
            <v>-2.0723920020701638E-2</v>
          </cell>
          <cell r="GL178">
            <v>-2.3762519922188585E-2</v>
          </cell>
          <cell r="GM178">
            <v>-2.657610553748304E-2</v>
          </cell>
          <cell r="GN178">
            <v>-2.8831845080895754E-2</v>
          </cell>
          <cell r="GO178">
            <v>-3.0705215691165584E-2</v>
          </cell>
          <cell r="GP178">
            <v>-3.2017818324753727E-2</v>
          </cell>
          <cell r="GQ178">
            <v>-3.2776555121965111E-2</v>
          </cell>
          <cell r="GR178">
            <v>-3.2273432653890058E-2</v>
          </cell>
          <cell r="GS178">
            <v>-3.1386118855378307E-2</v>
          </cell>
          <cell r="GT178">
            <v>-3.0225108561714391E-2</v>
          </cell>
          <cell r="GU178">
            <v>-2.9987257748998748E-2</v>
          </cell>
          <cell r="GV178">
            <v>-3.0328061193537335E-2</v>
          </cell>
          <cell r="GW178">
            <v>-3.1310445823044493E-2</v>
          </cell>
          <cell r="GX178">
            <v>-3.2106531628900793E-2</v>
          </cell>
          <cell r="GY178">
            <v>-3.283107826601276E-2</v>
          </cell>
          <cell r="GZ178">
            <v>-3.340663448220188E-2</v>
          </cell>
          <cell r="HA178">
            <v>-3.3984767630568763E-2</v>
          </cell>
          <cell r="HB178">
            <v>-3.448301803080514E-2</v>
          </cell>
          <cell r="HC178">
            <v>-3.4907996837728598E-2</v>
          </cell>
          <cell r="HD178">
            <v>-3.5155955592922623E-2</v>
          </cell>
          <cell r="HE178">
            <v>-3.5261808602601537E-2</v>
          </cell>
          <cell r="HF178">
            <v>-3.524878197098158E-2</v>
          </cell>
          <cell r="HG178">
            <v>-3.5156960337128083E-2</v>
          </cell>
          <cell r="HH178">
            <v>-3.5031152837586996E-2</v>
          </cell>
          <cell r="HI178">
            <v>-3.4854398788021691E-2</v>
          </cell>
          <cell r="HJ178">
            <v>-3.4719496165614087E-2</v>
          </cell>
          <cell r="HK178">
            <v>-3.4605046154746459E-2</v>
          </cell>
          <cell r="HL178">
            <v>-3.4512865378637694E-2</v>
          </cell>
          <cell r="HM178">
            <v>-3.4400966000821057E-2</v>
          </cell>
          <cell r="HN178">
            <v>-3.426951633897498E-2</v>
          </cell>
          <cell r="HO178">
            <v>-3.4131050553471161E-2</v>
          </cell>
          <cell r="HP178">
            <v>-3.3970451514245457E-2</v>
          </cell>
          <cell r="HQ178">
            <v>-3.3825320525657523E-2</v>
          </cell>
          <cell r="HR178">
            <v>-3.3722130247518835E-2</v>
          </cell>
          <cell r="HS178">
            <v>-3.3682860825082803E-2</v>
          </cell>
          <cell r="HT178">
            <v>-3.3671109487063852E-2</v>
          </cell>
          <cell r="HU178">
            <v>-3.3648192130702775E-2</v>
          </cell>
          <cell r="HV178">
            <v>-3.3600717474243022E-2</v>
          </cell>
          <cell r="HW178">
            <v>-3.3483677918123247E-2</v>
          </cell>
          <cell r="HX178">
            <v>-3.3348639888468236E-2</v>
          </cell>
          <cell r="HY178">
            <v>-3.3215390199125581E-2</v>
          </cell>
          <cell r="IA178">
            <v>-4.7282678298085842E-2</v>
          </cell>
          <cell r="IB178">
            <v>-6.1001382435585068E-2</v>
          </cell>
          <cell r="IC178">
            <v>-4.5290582170247722E-2</v>
          </cell>
          <cell r="ID178">
            <v>-3.1263570243624202E-2</v>
          </cell>
          <cell r="IE178">
            <v>-3.5694954982954628E-2</v>
          </cell>
          <cell r="IF178">
            <v>-3.2752644296018783E-2</v>
          </cell>
          <cell r="IG178">
            <v>-2.9531597054107923E-2</v>
          </cell>
          <cell r="IH178">
            <v>-2.7468473462123319E-2</v>
          </cell>
          <cell r="II178">
            <v>-2.1338865845863333E-2</v>
          </cell>
          <cell r="IJ178">
            <v>-1.8494866969296551E-2</v>
          </cell>
          <cell r="IK178">
            <v>-1.6958309594147812E-2</v>
          </cell>
          <cell r="IL178">
            <v>-1.6835522439498277E-2</v>
          </cell>
          <cell r="IM178">
            <v>-1.9122286738127724E-2</v>
          </cell>
          <cell r="IN178">
            <v>-1.342743993254682E-2</v>
          </cell>
          <cell r="IO178">
            <v>-8.1836609911942141E-3</v>
          </cell>
          <cell r="IP178">
            <v>-1.9828741005843389E-2</v>
          </cell>
          <cell r="IQ178">
            <v>-3.1879216772041752E-2</v>
          </cell>
          <cell r="IR178">
            <v>-3.4865689824083869E-2</v>
          </cell>
          <cell r="IS178">
            <v>-3.3711769541591677E-2</v>
          </cell>
          <cell r="IU178">
            <v>-1.7991257249401045E-2</v>
          </cell>
          <cell r="IV178">
            <v>-1.7137873665328575E-2</v>
          </cell>
          <cell r="IW178">
            <v>-1.6622559463028957E-2</v>
          </cell>
          <cell r="IX178">
            <v>-1.6161376655652183E-2</v>
          </cell>
          <cell r="IY178">
            <v>-1.66204423040083E-2</v>
          </cell>
          <cell r="IZ178">
            <v>-1.7074115362986454E-2</v>
          </cell>
          <cell r="JA178">
            <v>-1.6866271966725944E-2</v>
          </cell>
          <cell r="JB178">
            <v>-1.6808564431450658E-2</v>
          </cell>
          <cell r="JC178">
            <v>-1.7838863338112219E-2</v>
          </cell>
          <cell r="JD178">
            <v>-1.8407224050238213E-2</v>
          </cell>
          <cell r="JE178">
            <v>-1.9263879688396254E-2</v>
          </cell>
          <cell r="JF178">
            <v>-2.0830218446591758E-2</v>
          </cell>
          <cell r="JG178">
            <v>-2.1755080002844731E-2</v>
          </cell>
          <cell r="JH178">
            <v>-1.5771780301743463E-2</v>
          </cell>
          <cell r="JI178">
            <v>-8.3079187637496964E-3</v>
          </cell>
          <cell r="JJ178">
            <v>-7.7180110352029702E-3</v>
          </cell>
          <cell r="JK178">
            <v>-8.0186369989300975E-3</v>
          </cell>
          <cell r="JL178">
            <v>-7.833245722113023E-3</v>
          </cell>
          <cell r="JM178">
            <v>-7.142092292566197E-3</v>
          </cell>
          <cell r="JN178">
            <v>-9.7433423542016128E-3</v>
          </cell>
          <cell r="JO178">
            <v>-1.3257491518146499E-2</v>
          </cell>
          <cell r="JP178">
            <v>-1.6694192784072984E-2</v>
          </cell>
          <cell r="JQ178">
            <v>-2.0850612912985653E-2</v>
          </cell>
          <cell r="JR178">
            <v>-2.8698753665756836E-2</v>
          </cell>
          <cell r="JS178">
            <v>-3.2343901703022683E-2</v>
          </cell>
          <cell r="JT178">
            <v>-3.0527148469111792E-2</v>
          </cell>
          <cell r="JU178">
            <v>-3.123722444220833E-2</v>
          </cell>
          <cell r="JV178">
            <v>-3.3406711053043409E-2</v>
          </cell>
          <cell r="JW178">
            <v>-3.4851430563643468E-2</v>
          </cell>
          <cell r="JX178">
            <v>-3.5223271274669489E-2</v>
          </cell>
          <cell r="JY178">
            <v>-3.4870867960441296E-2</v>
          </cell>
          <cell r="JZ178">
            <v>-3.4504797587077064E-2</v>
          </cell>
          <cell r="KA178">
            <v>-3.4123472833167648E-2</v>
          </cell>
          <cell r="KB178">
            <v>-3.3743504200212708E-2</v>
          </cell>
          <cell r="KC178">
            <v>-3.3641081655394867E-2</v>
          </cell>
          <cell r="KD178">
            <v>-3.334781842512826E-2</v>
          </cell>
          <cell r="KF178">
            <v>-7.9267232884614458E-3</v>
          </cell>
          <cell r="KG178">
            <v>-1.4977034926895134E-2</v>
          </cell>
          <cell r="KI178">
            <v>-1.7544737683567371E-2</v>
          </cell>
          <cell r="KJ178">
            <v>-1.7757589164545749E-2</v>
          </cell>
          <cell r="KK178">
            <v>-1.8194673523314338E-2</v>
          </cell>
          <cell r="KL178">
            <v>-1.8108660654398111E-2</v>
          </cell>
          <cell r="KM178">
            <v>-1.8220112473152965E-2</v>
          </cell>
          <cell r="KN178">
            <v>-1.8889894701783688E-2</v>
          </cell>
          <cell r="KO178">
            <v>-1.8913208135012877E-2</v>
          </cell>
          <cell r="KP178">
            <v>-1.9152588041610994E-2</v>
          </cell>
          <cell r="KQ178">
            <v>-1.9740889728932971E-2</v>
          </cell>
          <cell r="KR178">
            <v>-2.0411554887628879E-2</v>
          </cell>
          <cell r="KS178">
            <v>-2.0404799639669055E-2</v>
          </cell>
          <cell r="KT178">
            <v>-2.1666288593252175E-2</v>
          </cell>
          <cell r="KU178">
            <v>-2.2047009738473601E-2</v>
          </cell>
          <cell r="KV178">
            <v>-2.1821055880082315E-2</v>
          </cell>
          <cell r="KW178">
            <v>-2.1403344878325764E-2</v>
          </cell>
          <cell r="KX178">
            <v>-1.9948612727775913E-2</v>
          </cell>
          <cell r="KY178">
            <v>-1.5901757330866021E-2</v>
          </cell>
          <cell r="KZ178">
            <v>-1.1446345134603561E-2</v>
          </cell>
          <cell r="LA178">
            <v>-8.782407675783371E-3</v>
          </cell>
          <cell r="LB178">
            <v>-7.7933395891763872E-3</v>
          </cell>
          <cell r="LC178">
            <v>-8.3443379103196654E-3</v>
          </cell>
          <cell r="LD178">
            <v>-7.2408900806708743E-3</v>
          </cell>
          <cell r="LE178">
            <v>-8.0435847978125845E-3</v>
          </cell>
          <cell r="LF178">
            <v>-7.8883707979147052E-3</v>
          </cell>
          <cell r="LG178">
            <v>-6.8647629635642301E-3</v>
          </cell>
          <cell r="LH178">
            <v>-8.5743938732493596E-3</v>
          </cell>
          <cell r="LI178">
            <v>-8.7688897819207141E-3</v>
          </cell>
          <cell r="LJ178">
            <v>-8.1349515492898147E-3</v>
          </cell>
          <cell r="LK178">
            <v>-7.954411315309242E-3</v>
          </cell>
          <cell r="LL178">
            <v>-7.3985989715519892E-3</v>
          </cell>
          <cell r="LM178">
            <v>-6.9761862428633819E-3</v>
          </cell>
          <cell r="LN178">
            <v>-6.9779759997339128E-3</v>
          </cell>
          <cell r="LO178">
            <v>-7.4814001695363052E-3</v>
          </cell>
          <cell r="LP178">
            <v>-8.5305402140270631E-3</v>
          </cell>
          <cell r="LQ178">
            <v>-9.8188857854987453E-3</v>
          </cell>
          <cell r="LR178">
            <v>-1.1858503838674702E-2</v>
          </cell>
          <cell r="LS178">
            <v>-1.2141698034531575E-2</v>
          </cell>
          <cell r="LT178">
            <v>-1.2981239129441382E-2</v>
          </cell>
          <cell r="LU178">
            <v>-1.4643774852434765E-2</v>
          </cell>
          <cell r="LV178">
            <v>-1.6382427487121702E-2</v>
          </cell>
          <cell r="LW178">
            <v>-1.7194731445907611E-2</v>
          </cell>
          <cell r="LX178">
            <v>-1.7268691646907301E-2</v>
          </cell>
          <cell r="LY178">
            <v>-1.7713071878398965E-2</v>
          </cell>
          <cell r="LZ178">
            <v>-1.8136672323828536E-2</v>
          </cell>
          <cell r="MA178">
            <v>-1.8834549293595283E-2</v>
          </cell>
          <cell r="MB178">
            <v>-1.973718398670243E-2</v>
          </cell>
          <cell r="MC178">
            <v>-2.0724001688940622E-2</v>
          </cell>
          <cell r="MD178">
            <v>-2.1873878291067638E-2</v>
          </cell>
          <cell r="MF178">
            <v>-1.6952307423818792E-2</v>
          </cell>
          <cell r="MG178">
            <v>-1.5110766013519421E-2</v>
          </cell>
          <cell r="MH178">
            <v>-1.7295764900068015E-2</v>
          </cell>
          <cell r="MJ178">
            <v>-1.7544737683567371E-2</v>
          </cell>
          <cell r="MK178">
            <v>-1.7757589164545749E-2</v>
          </cell>
          <cell r="ML178">
            <v>-1.8194673523314338E-2</v>
          </cell>
          <cell r="MM178">
            <v>-1.953661988744676E-2</v>
          </cell>
          <cell r="MN178">
            <v>-1.9198435753540615E-2</v>
          </cell>
          <cell r="MO178">
            <v>-1.9324552788631676E-2</v>
          </cell>
          <cell r="MP178">
            <v>-2.0702614897492921E-2</v>
          </cell>
          <cell r="MQ178">
            <v>-2.0457670653526366E-2</v>
          </cell>
          <cell r="MR178">
            <v>-2.0411135405594565E-2</v>
          </cell>
          <cell r="MS178">
            <v>-2.1812051848513227E-2</v>
          </cell>
          <cell r="MT178">
            <v>-2.1487054015940019E-2</v>
          </cell>
          <cell r="MU178">
            <v>-2.1433020438586539E-2</v>
          </cell>
          <cell r="MV178">
            <v>-2.2894060768125418E-2</v>
          </cell>
          <cell r="MW178">
            <v>-2.2605946745777785E-2</v>
          </cell>
          <cell r="MX178">
            <v>-2.261938146827025E-2</v>
          </cell>
          <cell r="MY178">
            <v>-2.4074895597166138E-2</v>
          </cell>
          <cell r="MZ178">
            <v>-2.3786040573230024E-2</v>
          </cell>
          <cell r="NA178">
            <v>-2.3753627888601817E-2</v>
          </cell>
          <cell r="NB178">
            <v>-2.5141157483873265E-2</v>
          </cell>
          <cell r="NC178">
            <v>-2.4830483265155395E-2</v>
          </cell>
          <cell r="ND178">
            <v>-2.481343338668144E-2</v>
          </cell>
          <cell r="NE178">
            <v>-2.6168777224144669E-2</v>
          </cell>
          <cell r="NF178">
            <v>-2.5791971763433629E-2</v>
          </cell>
          <cell r="NG178">
            <v>-2.5791957392695755E-2</v>
          </cell>
          <cell r="NH178">
            <v>-2.7205318642590799E-2</v>
          </cell>
          <cell r="NI178">
            <v>-2.6861480336915423E-2</v>
          </cell>
          <cell r="NJ178">
            <v>-2.6884151344740894E-2</v>
          </cell>
          <cell r="NK178">
            <v>-2.8344259659581351E-2</v>
          </cell>
          <cell r="NL178">
            <v>-2.8027952191714237E-2</v>
          </cell>
          <cell r="NM178">
            <v>-2.8040200564395375E-2</v>
          </cell>
          <cell r="NN178">
            <v>-2.9498366209243426E-2</v>
          </cell>
          <cell r="NO178">
            <v>-2.9185828382475291E-2</v>
          </cell>
          <cell r="NP178">
            <v>-2.9237033797192124E-2</v>
          </cell>
          <cell r="NQ178">
            <v>-3.0661207912869231E-2</v>
          </cell>
          <cell r="NR178">
            <v>-3.0280285383063793E-2</v>
          </cell>
          <cell r="NS178">
            <v>-3.034337433223756E-2</v>
          </cell>
          <cell r="NT178">
            <v>-2.7205318642590799E-2</v>
          </cell>
          <cell r="NU178">
            <v>-2.6861480336915423E-2</v>
          </cell>
          <cell r="NV178">
            <v>-2.6884151344740894E-2</v>
          </cell>
          <cell r="NW178">
            <v>-2.8344259659581351E-2</v>
          </cell>
          <cell r="NX178">
            <v>-2.8027952191714237E-2</v>
          </cell>
          <cell r="NY178">
            <v>-2.8040200564395375E-2</v>
          </cell>
          <cell r="NZ178">
            <v>-2.9498366209243426E-2</v>
          </cell>
          <cell r="OA178">
            <v>-2.9185828382475291E-2</v>
          </cell>
          <cell r="OB178">
            <v>-2.9237033797192124E-2</v>
          </cell>
          <cell r="OC178">
            <v>-3.0661207912869231E-2</v>
          </cell>
          <cell r="OD178">
            <v>-3.0280285383063793E-2</v>
          </cell>
          <cell r="OE178">
            <v>-3.034337433223756E-2</v>
          </cell>
          <cell r="OG178">
            <v>-2.8135693779396134E-2</v>
          </cell>
          <cell r="OH178">
            <v>-2.7571969140288404E-2</v>
          </cell>
          <cell r="OI178">
            <v>-2.8758915622539467E-2</v>
          </cell>
        </row>
        <row r="179">
          <cell r="A179" t="str">
            <v>Spread %</v>
          </cell>
          <cell r="D179" t="str">
            <v>Spread %</v>
          </cell>
          <cell r="E179">
            <v>0.11933499396600038</v>
          </cell>
          <cell r="F179">
            <v>0.12482892811685445</v>
          </cell>
          <cell r="G179">
            <v>8.2538797842665296E-2</v>
          </cell>
          <cell r="H179">
            <v>9.5472037442682192E-2</v>
          </cell>
          <cell r="I179">
            <v>8.9235157689215694E-2</v>
          </cell>
          <cell r="J179">
            <v>9.0404931750999243E-2</v>
          </cell>
          <cell r="K179">
            <v>9.0451973819428905E-2</v>
          </cell>
          <cell r="L179">
            <v>9.2716749572735346E-2</v>
          </cell>
          <cell r="M179">
            <v>9.094653710614567E-2</v>
          </cell>
          <cell r="N179">
            <v>9.3514911979217463E-2</v>
          </cell>
          <cell r="O179">
            <v>8.7879317518329891E-2</v>
          </cell>
          <cell r="P179">
            <v>8.6431766701449142E-2</v>
          </cell>
          <cell r="Q179">
            <v>8.4226765816541094E-2</v>
          </cell>
          <cell r="R179">
            <v>7.9664253300111759E-2</v>
          </cell>
          <cell r="S179">
            <v>7.8251395123675127E-2</v>
          </cell>
          <cell r="T179">
            <v>8.3265127571811343E-2</v>
          </cell>
          <cell r="U179">
            <v>8.4345554267620346E-2</v>
          </cell>
          <cell r="V179">
            <v>8.0933889398434142E-2</v>
          </cell>
          <cell r="W179">
            <v>7.9442977315045238E-2</v>
          </cell>
          <cell r="X179">
            <v>8.4080972799437631E-2</v>
          </cell>
          <cell r="Y179">
            <v>8.3154344076342757E-2</v>
          </cell>
          <cell r="Z179">
            <v>8.0339433482688252E-2</v>
          </cell>
          <cell r="AA179">
            <v>8.7298962386542195E-2</v>
          </cell>
          <cell r="AB179">
            <v>8.4857245119060704E-2</v>
          </cell>
          <cell r="AC179">
            <v>8.5816281339704786E-2</v>
          </cell>
          <cell r="AD179">
            <v>8.9535252013589237E-2</v>
          </cell>
          <cell r="AE179">
            <v>8.9157435726480744E-2</v>
          </cell>
          <cell r="AF179">
            <v>9.0221667087626398E-2</v>
          </cell>
          <cell r="AG179">
            <v>9.7625996116782424E-2</v>
          </cell>
          <cell r="AH179">
            <v>9.8798791848011602E-2</v>
          </cell>
          <cell r="AI179">
            <v>0.10217865282181329</v>
          </cell>
          <cell r="AJ179">
            <v>0.10678528303873697</v>
          </cell>
          <cell r="AK179">
            <v>0.10980830602477563</v>
          </cell>
          <cell r="AL179">
            <v>0.11316322110143331</v>
          </cell>
          <cell r="AM179">
            <v>0.11769515384105975</v>
          </cell>
          <cell r="AN179">
            <v>0.12076661786932127</v>
          </cell>
          <cell r="AO179">
            <v>0.12038195453674347</v>
          </cell>
          <cell r="AP179">
            <v>0.12481537267685099</v>
          </cell>
          <cell r="AQ179">
            <v>0.12404595845711394</v>
          </cell>
          <cell r="AR179">
            <v>0.12148983633067621</v>
          </cell>
          <cell r="AS179">
            <v>0.1220776981687626</v>
          </cell>
          <cell r="AT179">
            <v>0.12217635869299528</v>
          </cell>
          <cell r="AU179">
            <v>0.12058086273953739</v>
          </cell>
          <cell r="AV179">
            <v>0.11918004365895374</v>
          </cell>
          <cell r="AW179">
            <v>0.11815589771890048</v>
          </cell>
          <cell r="AX179">
            <v>0.11758455125620981</v>
          </cell>
          <cell r="AY179">
            <v>0.11775459796889833</v>
          </cell>
          <cell r="AZ179">
            <v>0.11808804863933148</v>
          </cell>
          <cell r="BA179">
            <v>0.11895862421206412</v>
          </cell>
          <cell r="BB179">
            <v>0.11997844143967228</v>
          </cell>
          <cell r="BC179">
            <v>0.12008871639634737</v>
          </cell>
          <cell r="BD179">
            <v>0.11937335632822434</v>
          </cell>
          <cell r="BE179">
            <v>0.1196523964174091</v>
          </cell>
          <cell r="BF179">
            <v>0.11943498870936875</v>
          </cell>
          <cell r="BG179">
            <v>0.1192712881701828</v>
          </cell>
          <cell r="BH179">
            <v>0.11795001996786456</v>
          </cell>
          <cell r="BI179">
            <v>0.11728211232101732</v>
          </cell>
          <cell r="BJ179">
            <v>0.11594946648838664</v>
          </cell>
          <cell r="BK179">
            <v>0.11625039251070757</v>
          </cell>
          <cell r="BL179">
            <v>0.11611465324323182</v>
          </cell>
          <cell r="BM179">
            <v>0.11259215663346345</v>
          </cell>
          <cell r="BN179">
            <v>0.11304327360358576</v>
          </cell>
          <cell r="BO179">
            <v>0.11340902122247107</v>
          </cell>
          <cell r="BP179">
            <v>0.11580095310368553</v>
          </cell>
          <cell r="BQ179">
            <v>0.12565242410616778</v>
          </cell>
          <cell r="BR179">
            <v>0.12870873024429408</v>
          </cell>
          <cell r="BS179">
            <v>0.12991301076140208</v>
          </cell>
          <cell r="BT179">
            <v>0.12219403003800455</v>
          </cell>
          <cell r="BU179">
            <v>0.12207397168796816</v>
          </cell>
          <cell r="BV179">
            <v>0.12080434059469783</v>
          </cell>
          <cell r="BW179">
            <v>0.12110984594853438</v>
          </cell>
          <cell r="BX179">
            <v>0.11930168372942537</v>
          </cell>
          <cell r="BY179">
            <v>0.1198083467483976</v>
          </cell>
          <cell r="BZ179">
            <v>0.12015342794063943</v>
          </cell>
          <cell r="CA179">
            <v>0.12612357110240707</v>
          </cell>
          <cell r="CB179">
            <v>0.12144347051118914</v>
          </cell>
          <cell r="CC179">
            <v>0.12090271591500806</v>
          </cell>
          <cell r="CD179">
            <v>0.12308081092612619</v>
          </cell>
          <cell r="CE179">
            <v>0.12200852558819429</v>
          </cell>
          <cell r="CF179">
            <v>0.12169625775848568</v>
          </cell>
          <cell r="CG179">
            <v>0.12143456492939883</v>
          </cell>
          <cell r="CH179">
            <v>0.12167202368290012</v>
          </cell>
          <cell r="CI179">
            <v>0.12043516959071338</v>
          </cell>
          <cell r="CJ179">
            <v>0.11917615991031938</v>
          </cell>
          <cell r="CK179">
            <v>0.11596730099288924</v>
          </cell>
          <cell r="CL179">
            <v>0.11695550040849345</v>
          </cell>
          <cell r="CM179">
            <v>0.11732669161793355</v>
          </cell>
          <cell r="CN179">
            <v>0.11567721840857165</v>
          </cell>
          <cell r="CO179">
            <v>0.11645175440875201</v>
          </cell>
          <cell r="CP179">
            <v>0.11572071530814061</v>
          </cell>
          <cell r="CQ179">
            <v>0.11561914378797072</v>
          </cell>
          <cell r="CR179">
            <v>0.11442501463222397</v>
          </cell>
          <cell r="CS179">
            <v>0.11437646015065073</v>
          </cell>
          <cell r="CT179">
            <v>0.11434160030682862</v>
          </cell>
          <cell r="CU179">
            <v>0.11349954230184003</v>
          </cell>
          <cell r="CV179">
            <v>0.11374453829796974</v>
          </cell>
          <cell r="CW179">
            <v>0.11220087198917188</v>
          </cell>
          <cell r="CX179">
            <v>0.11104592137582113</v>
          </cell>
          <cell r="CY179">
            <v>0.11487655624911733</v>
          </cell>
          <cell r="CZ179">
            <v>0.11328131895181739</v>
          </cell>
          <cell r="DA179">
            <v>0.11248241112802662</v>
          </cell>
          <cell r="DB179">
            <v>0.11380225793772338</v>
          </cell>
          <cell r="DC179">
            <v>0.11132572101462011</v>
          </cell>
          <cell r="DD179">
            <v>0.11036152896710365</v>
          </cell>
          <cell r="DE179">
            <v>0.11067767394789348</v>
          </cell>
          <cell r="DF179">
            <v>0.11109564151969041</v>
          </cell>
          <cell r="DG179">
            <v>0.10974398321753523</v>
          </cell>
          <cell r="DH179">
            <v>0.10955789639793859</v>
          </cell>
          <cell r="DI179">
            <v>0.10952362026905794</v>
          </cell>
          <cell r="DJ179">
            <v>0.10900574261749574</v>
          </cell>
          <cell r="DK179">
            <v>0.10927420115084047</v>
          </cell>
          <cell r="DL179">
            <v>0.1091850809343122</v>
          </cell>
          <cell r="DM179">
            <v>0.10908042859422509</v>
          </cell>
          <cell r="DN179">
            <v>0.10910478991111636</v>
          </cell>
          <cell r="DO179">
            <v>0.10909649346138682</v>
          </cell>
          <cell r="DP179">
            <v>0.10959675819712195</v>
          </cell>
          <cell r="DQ179">
            <v>0.10946877843110507</v>
          </cell>
          <cell r="DR179">
            <v>0.108751501231761</v>
          </cell>
          <cell r="DS179">
            <v>0.10833385190638892</v>
          </cell>
          <cell r="DT179">
            <v>0.10778041803414182</v>
          </cell>
          <cell r="DU179">
            <v>0.11075187068692062</v>
          </cell>
          <cell r="DV179">
            <v>0.10799358919893612</v>
          </cell>
          <cell r="DW179">
            <v>0.10778055435725017</v>
          </cell>
          <cell r="DX179">
            <v>0.10715992249131555</v>
          </cell>
          <cell r="DY179">
            <v>0.10795314983323133</v>
          </cell>
          <cell r="DZ179">
            <v>0.10803480702715315</v>
          </cell>
          <cell r="EA179">
            <v>0.10771179459340885</v>
          </cell>
          <cell r="EB179">
            <v>0.10768443378035768</v>
          </cell>
          <cell r="EC179">
            <v>0.10749525745370241</v>
          </cell>
          <cell r="ED179">
            <v>0.10684372023491298</v>
          </cell>
          <cell r="EE179">
            <v>0.10568339309908045</v>
          </cell>
          <cell r="EF179">
            <v>0.10428102749055992</v>
          </cell>
          <cell r="EG179">
            <v>0.10522703424650226</v>
          </cell>
          <cell r="EH179">
            <v>0.10288508531487831</v>
          </cell>
          <cell r="EI179">
            <v>0.10323259964917474</v>
          </cell>
          <cell r="EJ179">
            <v>0.10194955234359913</v>
          </cell>
          <cell r="EK179">
            <v>0.10134022510228936</v>
          </cell>
          <cell r="EL179">
            <v>0.10097716894835068</v>
          </cell>
          <cell r="EM179">
            <v>9.9799934643796634E-2</v>
          </cell>
          <cell r="EN179">
            <v>0.10055173626874456</v>
          </cell>
          <cell r="EO179">
            <v>0.10290974106822759</v>
          </cell>
          <cell r="EP179">
            <v>0.10226721115276816</v>
          </cell>
          <cell r="EQ179">
            <v>0.10245878945491563</v>
          </cell>
          <cell r="ER179">
            <v>0.10046272569873589</v>
          </cell>
          <cell r="ES179">
            <v>9.9722567391509725E-2</v>
          </cell>
          <cell r="ET179">
            <v>9.8669170451834806E-2</v>
          </cell>
          <cell r="EU179">
            <v>9.7712229268616113E-2</v>
          </cell>
          <cell r="EV179">
            <v>9.6340789356549689E-2</v>
          </cell>
          <cell r="EW179">
            <v>9.542453367805892E-2</v>
          </cell>
          <cell r="EX179">
            <v>9.6130291159172931E-2</v>
          </cell>
          <cell r="EY179">
            <v>9.5643833527010072E-2</v>
          </cell>
          <cell r="EZ179">
            <v>9.5176174241268563E-2</v>
          </cell>
          <cell r="FA179">
            <v>9.5622796517385589E-2</v>
          </cell>
          <cell r="FB179">
            <v>9.5182935213502948E-2</v>
          </cell>
          <cell r="FC179">
            <v>9.4046181028635212E-2</v>
          </cell>
          <cell r="FD179">
            <v>9.3527190480556507E-2</v>
          </cell>
          <cell r="FE179">
            <v>9.3337745952344509E-2</v>
          </cell>
          <cell r="FF179">
            <v>9.2877756458399852E-2</v>
          </cell>
          <cell r="FG179">
            <v>9.2742178133529973E-2</v>
          </cell>
          <cell r="FH179">
            <v>9.2783394585204987E-2</v>
          </cell>
          <cell r="FI179">
            <v>9.379123371691632E-2</v>
          </cell>
          <cell r="FJ179">
            <v>9.7265386584200531E-2</v>
          </cell>
          <cell r="FK179">
            <v>0.10117227553127779</v>
          </cell>
          <cell r="FL179">
            <v>0.10345518544139334</v>
          </cell>
          <cell r="FM179">
            <v>0.10396121860073211</v>
          </cell>
          <cell r="FN179">
            <v>0.10291163216178734</v>
          </cell>
          <cell r="FO179">
            <v>0.10343017555383974</v>
          </cell>
          <cell r="FP179">
            <v>0.10202853035479409</v>
          </cell>
          <cell r="FQ179">
            <v>0.10340825996319503</v>
          </cell>
          <cell r="FR179">
            <v>0.10347824148407309</v>
          </cell>
          <cell r="FS179">
            <v>0.10014507076489203</v>
          </cell>
          <cell r="FT179">
            <v>9.9705243782341635E-2</v>
          </cell>
          <cell r="FU179">
            <v>0.10014601547895086</v>
          </cell>
          <cell r="FV179">
            <v>0.10004152084933746</v>
          </cell>
          <cell r="FW179">
            <v>0.10026575812792714</v>
          </cell>
          <cell r="FX179">
            <v>0.1002940546770569</v>
          </cell>
          <cell r="FY179">
            <v>9.9920871626591509E-2</v>
          </cell>
          <cell r="FZ179">
            <v>9.9032862697712859E-2</v>
          </cell>
          <cell r="GA179">
            <v>9.7605762674273094E-2</v>
          </cell>
          <cell r="GB179">
            <v>9.5940522807382467E-2</v>
          </cell>
          <cell r="GC179">
            <v>9.4666151455225014E-2</v>
          </cell>
          <cell r="GD179">
            <v>9.3138128101446171E-2</v>
          </cell>
          <cell r="GE179">
            <v>9.1905153229698486E-2</v>
          </cell>
          <cell r="GF179">
            <v>8.9996182197331687E-2</v>
          </cell>
          <cell r="GG179">
            <v>8.7877737648985571E-2</v>
          </cell>
          <cell r="GH179">
            <v>8.7431172779711408E-2</v>
          </cell>
          <cell r="GI179">
            <v>8.6693129037236305E-2</v>
          </cell>
          <cell r="GJ179">
            <v>8.5747536935013413E-2</v>
          </cell>
          <cell r="GK179">
            <v>8.3436904366794545E-2</v>
          </cell>
          <cell r="GL179">
            <v>8.061080446530762E-2</v>
          </cell>
          <cell r="GM179">
            <v>7.8009718850013149E-2</v>
          </cell>
          <cell r="GN179">
            <v>7.5966479306600443E-2</v>
          </cell>
          <cell r="GO179">
            <v>7.4305608696330655E-2</v>
          </cell>
          <cell r="GP179">
            <v>7.32930060627425E-2</v>
          </cell>
          <cell r="GQ179">
            <v>7.2534269265531109E-2</v>
          </cell>
          <cell r="GR179">
            <v>7.3037391733606141E-2</v>
          </cell>
          <cell r="GS179">
            <v>7.3924705532117885E-2</v>
          </cell>
          <cell r="GT179">
            <v>7.5085715825781801E-2</v>
          </cell>
          <cell r="GU179">
            <v>7.5323566638497486E-2</v>
          </cell>
          <cell r="GV179">
            <v>7.4982763193958885E-2</v>
          </cell>
          <cell r="GW179">
            <v>7.4000378564451713E-2</v>
          </cell>
          <cell r="GX179">
            <v>7.3204292758595441E-2</v>
          </cell>
          <cell r="GY179">
            <v>7.2479746121483446E-2</v>
          </cell>
          <cell r="GZ179">
            <v>7.1904189905294347E-2</v>
          </cell>
          <cell r="HA179">
            <v>7.1326056756927464E-2</v>
          </cell>
          <cell r="HB179">
            <v>6.9327806356691085E-2</v>
          </cell>
          <cell r="HC179">
            <v>6.8902827549767592E-2</v>
          </cell>
          <cell r="HD179">
            <v>6.8654868794573581E-2</v>
          </cell>
          <cell r="HE179">
            <v>6.8549015784894668E-2</v>
          </cell>
          <cell r="HF179">
            <v>6.8562042416514618E-2</v>
          </cell>
          <cell r="HG179">
            <v>6.8653864050368135E-2</v>
          </cell>
          <cell r="HH179">
            <v>6.877967154990923E-2</v>
          </cell>
          <cell r="HI179">
            <v>6.8956425599474513E-2</v>
          </cell>
          <cell r="HJ179">
            <v>6.9091328221882103E-2</v>
          </cell>
          <cell r="HK179">
            <v>6.9205778232749759E-2</v>
          </cell>
          <cell r="HL179">
            <v>6.9297959008858503E-2</v>
          </cell>
          <cell r="HM179">
            <v>6.9409858386675141E-2</v>
          </cell>
          <cell r="HN179">
            <v>6.8641308048521227E-2</v>
          </cell>
          <cell r="HO179">
            <v>6.877977383402506E-2</v>
          </cell>
          <cell r="HP179">
            <v>6.8940372873250749E-2</v>
          </cell>
          <cell r="HQ179">
            <v>6.908550386183869E-2</v>
          </cell>
          <cell r="HR179">
            <v>6.9188694139977386E-2</v>
          </cell>
          <cell r="HS179">
            <v>6.9227963562413411E-2</v>
          </cell>
          <cell r="HT179">
            <v>6.9239714900432361E-2</v>
          </cell>
          <cell r="HU179">
            <v>6.9262632256793438E-2</v>
          </cell>
          <cell r="HV179">
            <v>6.9310106913253192E-2</v>
          </cell>
          <cell r="HW179">
            <v>6.9427146469372952E-2</v>
          </cell>
          <cell r="HX179">
            <v>6.9562184499027985E-2</v>
          </cell>
          <cell r="HY179">
            <v>6.9695434188370625E-2</v>
          </cell>
          <cell r="IA179">
            <v>9.218372101644258E-2</v>
          </cell>
          <cell r="IB179">
            <v>8.2674448285625063E-2</v>
          </cell>
          <cell r="IC179">
            <v>0.10464114274441302</v>
          </cell>
          <cell r="ID179">
            <v>0.1203812721779228</v>
          </cell>
          <cell r="IE179">
            <v>0.11783581877646393</v>
          </cell>
          <cell r="IF179">
            <v>0.12095460496339355</v>
          </cell>
          <cell r="IG179">
            <v>0.12111823056167408</v>
          </cell>
          <cell r="IH179">
            <v>0.11501555041033677</v>
          </cell>
          <cell r="II179">
            <v>0.11144171526297969</v>
          </cell>
          <cell r="IJ179">
            <v>0.10912445044195826</v>
          </cell>
          <cell r="IK179">
            <v>0.10697090904824869</v>
          </cell>
          <cell r="IL179">
            <v>0.10155938403219078</v>
          </cell>
          <cell r="IM179">
            <v>9.5518143823069265E-2</v>
          </cell>
          <cell r="IN179">
            <v>9.9131863139463525E-2</v>
          </cell>
          <cell r="IO179">
            <v>9.9321906806855431E-2</v>
          </cell>
          <cell r="IP179">
            <v>8.4652988011895247E-2</v>
          </cell>
          <cell r="IQ179">
            <v>7.3431607615454461E-2</v>
          </cell>
          <cell r="IR179">
            <v>6.8945134563412364E-2</v>
          </cell>
          <cell r="IS179">
            <v>6.9199054845904551E-2</v>
          </cell>
          <cell r="IU179">
            <v>0.10763941190004594</v>
          </cell>
          <cell r="IV179">
            <v>0.10790051472061413</v>
          </cell>
          <cell r="IW179">
            <v>0.10733709702005416</v>
          </cell>
          <cell r="IX179">
            <v>0.10507258934198629</v>
          </cell>
          <cell r="IY179">
            <v>0.10267434830884946</v>
          </cell>
          <cell r="IZ179">
            <v>0.10071731189997948</v>
          </cell>
          <cell r="JA179">
            <v>0.10190360323736569</v>
          </cell>
          <cell r="JB179">
            <v>0.10087124006046741</v>
          </cell>
          <cell r="JC179">
            <v>9.7557006429132481E-2</v>
          </cell>
          <cell r="JD179">
            <v>9.5735929394228744E-2</v>
          </cell>
          <cell r="JE179">
            <v>9.5333023393500832E-2</v>
          </cell>
          <cell r="JF179">
            <v>9.3633420001148299E-2</v>
          </cell>
          <cell r="JG179">
            <v>9.280229618153224E-2</v>
          </cell>
          <cell r="JH179">
            <v>9.7403997727903327E-2</v>
          </cell>
          <cell r="JI179">
            <v>0.1034434721842661</v>
          </cell>
          <cell r="JJ179">
            <v>0.10295678399313885</v>
          </cell>
          <cell r="JK179">
            <v>0.10120116052482586</v>
          </cell>
          <cell r="JL179">
            <v>0.1001493648994973</v>
          </cell>
          <cell r="JM179">
            <v>9.9750975375571926E-2</v>
          </cell>
          <cell r="JN179">
            <v>9.607945328337375E-2</v>
          </cell>
          <cell r="JO179">
            <v>9.1679632842220221E-2</v>
          </cell>
          <cell r="JP179">
            <v>8.733533400770413E-2</v>
          </cell>
          <cell r="JQ179">
            <v>8.3308998847600596E-2</v>
          </cell>
          <cell r="JR179">
            <v>7.6099215555746919E-2</v>
          </cell>
          <cell r="JS179">
            <v>7.2966922684473551E-2</v>
          </cell>
          <cell r="JT179">
            <v>7.4783675918384418E-2</v>
          </cell>
          <cell r="JU179">
            <v>7.4073599945287866E-2</v>
          </cell>
          <cell r="JV179">
            <v>7.1904113334452818E-2</v>
          </cell>
          <cell r="JW179">
            <v>6.8959393823852758E-2</v>
          </cell>
          <cell r="JX179">
            <v>6.8587553112826716E-2</v>
          </cell>
          <cell r="JY179">
            <v>6.8939956427054902E-2</v>
          </cell>
          <cell r="JZ179">
            <v>6.9306026800419168E-2</v>
          </cell>
          <cell r="KA179">
            <v>6.8787351554328538E-2</v>
          </cell>
          <cell r="KB179">
            <v>6.9167320187283526E-2</v>
          </cell>
          <cell r="KC179">
            <v>6.9269742732101347E-2</v>
          </cell>
          <cell r="KD179">
            <v>6.9563005962367946E-2</v>
          </cell>
          <cell r="KF179">
            <v>0.10159099449674359</v>
          </cell>
          <cell r="KG179">
            <v>9.0374283365800681E-2</v>
          </cell>
          <cell r="KI179">
            <v>9.8669170451834806E-2</v>
          </cell>
          <cell r="KJ179">
            <v>9.7712229268616113E-2</v>
          </cell>
          <cell r="KK179">
            <v>9.6340789356549689E-2</v>
          </cell>
          <cell r="KL179">
            <v>9.542453367805892E-2</v>
          </cell>
          <cell r="KM179">
            <v>9.6130291159172931E-2</v>
          </cell>
          <cell r="KN179">
            <v>9.5643833527010072E-2</v>
          </cell>
          <cell r="KO179">
            <v>9.5176174241268563E-2</v>
          </cell>
          <cell r="KP179">
            <v>9.5622796517385589E-2</v>
          </cell>
          <cell r="KQ179">
            <v>9.5182935213502948E-2</v>
          </cell>
          <cell r="KR179">
            <v>9.4046181028635212E-2</v>
          </cell>
          <cell r="KS179">
            <v>9.3527190480556507E-2</v>
          </cell>
          <cell r="KT179">
            <v>9.3337745952344509E-2</v>
          </cell>
          <cell r="KU179">
            <v>9.2877756458399852E-2</v>
          </cell>
          <cell r="KV179">
            <v>9.2742178133529973E-2</v>
          </cell>
          <cell r="KW179">
            <v>9.2783394585204987E-2</v>
          </cell>
          <cell r="KX179">
            <v>9.379123371691632E-2</v>
          </cell>
          <cell r="KY179">
            <v>9.7265386584200531E-2</v>
          </cell>
          <cell r="KZ179">
            <v>0.10117227553127779</v>
          </cell>
          <cell r="LA179">
            <v>0.10345518544139334</v>
          </cell>
          <cell r="LB179">
            <v>0.10396121860073211</v>
          </cell>
          <cell r="LC179">
            <v>0.10291163216178734</v>
          </cell>
          <cell r="LD179">
            <v>0.10343017555383974</v>
          </cell>
          <cell r="LE179">
            <v>0.10202853035479409</v>
          </cell>
          <cell r="LF179">
            <v>0.10340825996319503</v>
          </cell>
          <cell r="LG179">
            <v>0.10347824148407309</v>
          </cell>
          <cell r="LH179">
            <v>0.10014507076489203</v>
          </cell>
          <cell r="LI179">
            <v>9.9705243782341635E-2</v>
          </cell>
          <cell r="LJ179">
            <v>0.10014601547895086</v>
          </cell>
          <cell r="LK179">
            <v>0.10004152084933746</v>
          </cell>
          <cell r="LL179">
            <v>0.10026575812792714</v>
          </cell>
          <cell r="LM179">
            <v>0.1002940546770569</v>
          </cell>
          <cell r="LN179">
            <v>9.9920871626591509E-2</v>
          </cell>
          <cell r="LO179">
            <v>9.9032862697712859E-2</v>
          </cell>
          <cell r="LP179">
            <v>9.7605762674273094E-2</v>
          </cell>
          <cell r="LQ179">
            <v>9.5940522807382467E-2</v>
          </cell>
          <cell r="LR179">
            <v>9.3477799049625457E-2</v>
          </cell>
          <cell r="LS179">
            <v>9.3138128101446171E-2</v>
          </cell>
          <cell r="LT179">
            <v>9.1905153229698486E-2</v>
          </cell>
          <cell r="LU179">
            <v>8.9996182197331687E-2</v>
          </cell>
          <cell r="LV179">
            <v>8.7857529562644754E-2</v>
          </cell>
          <cell r="LW179">
            <v>8.6857725603858849E-2</v>
          </cell>
          <cell r="LX179">
            <v>8.6596265402859168E-2</v>
          </cell>
          <cell r="LY179">
            <v>8.5964385171367508E-2</v>
          </cell>
          <cell r="LZ179">
            <v>8.5353284725937922E-2</v>
          </cell>
          <cell r="MA179">
            <v>8.4467907756171204E-2</v>
          </cell>
          <cell r="MB179">
            <v>8.3377773063064056E-2</v>
          </cell>
          <cell r="MC179">
            <v>8.2203455360825878E-2</v>
          </cell>
          <cell r="MD179">
            <v>8.0866078758698848E-2</v>
          </cell>
          <cell r="MF179">
            <v>8.7099936911032794E-2</v>
          </cell>
          <cell r="MG179">
            <v>9.0250899126545631E-2</v>
          </cell>
          <cell r="MH179">
            <v>8.6564084431143412E-2</v>
          </cell>
          <cell r="MJ179">
            <v>9.8669170451834806E-2</v>
          </cell>
          <cell r="MK179">
            <v>9.7712229268616113E-2</v>
          </cell>
          <cell r="ML179">
            <v>9.6340789356549689E-2</v>
          </cell>
          <cell r="MM179">
            <v>9.1999999999999998E-2</v>
          </cell>
          <cell r="MN179">
            <v>9.1999999999999985E-2</v>
          </cell>
          <cell r="MO179">
            <v>9.1999999999999998E-2</v>
          </cell>
          <cell r="MP179">
            <v>9.1999999999999998E-2</v>
          </cell>
          <cell r="MQ179">
            <v>9.1999999999999985E-2</v>
          </cell>
          <cell r="MR179">
            <v>9.1999999999999985E-2</v>
          </cell>
          <cell r="MS179">
            <v>9.1999999999999998E-2</v>
          </cell>
          <cell r="MT179">
            <v>9.1999999999999998E-2</v>
          </cell>
          <cell r="MU179">
            <v>9.2000000000000012E-2</v>
          </cell>
          <cell r="MV179">
            <v>9.1999999999999985E-2</v>
          </cell>
          <cell r="MW179">
            <v>9.2000000000000012E-2</v>
          </cell>
          <cell r="MX179">
            <v>9.1999999999999998E-2</v>
          </cell>
          <cell r="MY179">
            <v>9.1999999999999985E-2</v>
          </cell>
          <cell r="MZ179">
            <v>9.1999999999999998E-2</v>
          </cell>
          <cell r="NA179">
            <v>9.1999999999999998E-2</v>
          </cell>
          <cell r="NB179">
            <v>9.1999999999999998E-2</v>
          </cell>
          <cell r="NC179">
            <v>9.2000000000000012E-2</v>
          </cell>
          <cell r="ND179">
            <v>9.1999999999999998E-2</v>
          </cell>
          <cell r="NE179">
            <v>9.1999999999999985E-2</v>
          </cell>
          <cell r="NF179">
            <v>9.1999999999999985E-2</v>
          </cell>
          <cell r="NG179">
            <v>9.1999999999999998E-2</v>
          </cell>
          <cell r="NH179">
            <v>9.1999999999999998E-2</v>
          </cell>
          <cell r="NI179">
            <v>9.2000000000000012E-2</v>
          </cell>
          <cell r="NJ179">
            <v>9.1999999999999998E-2</v>
          </cell>
          <cell r="NK179">
            <v>9.1999999999999998E-2</v>
          </cell>
          <cell r="NL179">
            <v>9.1999999999999998E-2</v>
          </cell>
          <cell r="NM179">
            <v>9.1999999999999998E-2</v>
          </cell>
          <cell r="NN179">
            <v>9.1999999999999998E-2</v>
          </cell>
          <cell r="NO179">
            <v>9.1999999999999998E-2</v>
          </cell>
          <cell r="NP179">
            <v>9.2000000000000012E-2</v>
          </cell>
          <cell r="NQ179">
            <v>9.1999999999999998E-2</v>
          </cell>
          <cell r="NR179">
            <v>9.1999999999999998E-2</v>
          </cell>
          <cell r="NS179">
            <v>9.2000000000000012E-2</v>
          </cell>
          <cell r="NT179">
            <v>9.1999999999999998E-2</v>
          </cell>
          <cell r="NU179">
            <v>9.2000000000000012E-2</v>
          </cell>
          <cell r="NV179">
            <v>9.1999999999999998E-2</v>
          </cell>
          <cell r="NW179">
            <v>9.1999999999999998E-2</v>
          </cell>
          <cell r="NX179">
            <v>9.1999999999999998E-2</v>
          </cell>
          <cell r="NY179">
            <v>9.1999999999999998E-2</v>
          </cell>
          <cell r="NZ179">
            <v>9.1999999999999998E-2</v>
          </cell>
          <cell r="OA179">
            <v>9.1999999999999998E-2</v>
          </cell>
          <cell r="OB179">
            <v>9.2000000000000012E-2</v>
          </cell>
          <cell r="OC179">
            <v>9.1999999999999998E-2</v>
          </cell>
          <cell r="OD179">
            <v>9.1999999999999998E-2</v>
          </cell>
          <cell r="OE179">
            <v>9.2000000000000012E-2</v>
          </cell>
          <cell r="OG179">
            <v>9.2001328752195952E-2</v>
          </cell>
          <cell r="OH179">
            <v>9.2984881131040656E-2</v>
          </cell>
          <cell r="OI179">
            <v>9.1983345582553694E-2</v>
          </cell>
        </row>
        <row r="180">
          <cell r="A180" t="str">
            <v>Late Payment Interest %</v>
          </cell>
          <cell r="D180" t="str">
            <v>Late Payment Interest %</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1.1234102158334666E-3</v>
          </cell>
          <cell r="BE180">
            <v>1.1214345861387523E-3</v>
          </cell>
          <cell r="BF180">
            <v>1.2193823124342696E-3</v>
          </cell>
          <cell r="BG180">
            <v>1.2200770719944984E-3</v>
          </cell>
          <cell r="BH180">
            <v>9.11173601570717E-4</v>
          </cell>
          <cell r="BI180">
            <v>1.066062386371035E-3</v>
          </cell>
          <cell r="BJ180">
            <v>1.1111538865429386E-3</v>
          </cell>
          <cell r="BK180">
            <v>1.0840089679756504E-3</v>
          </cell>
          <cell r="BL180">
            <v>9.7890295003885078E-4</v>
          </cell>
          <cell r="BM180">
            <v>1.0436524916657183E-3</v>
          </cell>
          <cell r="BN180">
            <v>1.17323822742771E-3</v>
          </cell>
          <cell r="BO180">
            <v>1.1566423176423107E-3</v>
          </cell>
          <cell r="BP180">
            <v>1.1441536991008373E-3</v>
          </cell>
          <cell r="BQ180">
            <v>1.1644051627405665E-3</v>
          </cell>
          <cell r="BR180">
            <v>1.2472990578045492E-3</v>
          </cell>
          <cell r="BS180">
            <v>1.2888621931063822E-3</v>
          </cell>
          <cell r="BT180">
            <v>1.0471059520975826E-3</v>
          </cell>
          <cell r="BU180">
            <v>1.1578868269584933E-3</v>
          </cell>
          <cell r="BV180">
            <v>1.2139234738556331E-3</v>
          </cell>
          <cell r="BW180">
            <v>1.0747424368053311E-3</v>
          </cell>
          <cell r="BX180">
            <v>1.1519613271950236E-3</v>
          </cell>
          <cell r="BY180">
            <v>1.166349487175025E-3</v>
          </cell>
          <cell r="BZ180">
            <v>1.261182654901716E-3</v>
          </cell>
          <cell r="CA180">
            <v>1.1908276126536416E-3</v>
          </cell>
          <cell r="CB180">
            <v>1.3523333396668015E-3</v>
          </cell>
          <cell r="CC180">
            <v>1.3718243549195798E-3</v>
          </cell>
          <cell r="CD180">
            <v>1.6256608913490021E-3</v>
          </cell>
          <cell r="CE180">
            <v>1.3259234027535071E-3</v>
          </cell>
          <cell r="CF180">
            <v>1.2421558284497667E-3</v>
          </cell>
          <cell r="CG180">
            <v>1.5604944675582249E-3</v>
          </cell>
          <cell r="CH180">
            <v>2.2561861460085667E-3</v>
          </cell>
          <cell r="CI180">
            <v>1.5072713833525955E-3</v>
          </cell>
          <cell r="CJ180">
            <v>4.7384312276726372E-3</v>
          </cell>
          <cell r="CK180">
            <v>4.2638230143071101E-3</v>
          </cell>
          <cell r="CL180">
            <v>5.618495589520065E-3</v>
          </cell>
          <cell r="CM180">
            <v>5.5273157516408933E-3</v>
          </cell>
          <cell r="CN180">
            <v>5.9428320170300131E-3</v>
          </cell>
          <cell r="CO180">
            <v>5.8872564169242282E-3</v>
          </cell>
          <cell r="CP180">
            <v>5.770477591697562E-3</v>
          </cell>
          <cell r="CQ180">
            <v>6.2172805027699354E-3</v>
          </cell>
          <cell r="CR180">
            <v>6.0674440119550047E-3</v>
          </cell>
          <cell r="CS180">
            <v>5.869237793622091E-3</v>
          </cell>
          <cell r="CT180">
            <v>6.1108296474473049E-3</v>
          </cell>
          <cell r="CU180">
            <v>6.3696550859830801E-3</v>
          </cell>
          <cell r="CV180">
            <v>5.4014515030697307E-3</v>
          </cell>
          <cell r="CW180">
            <v>6.5340224961120521E-3</v>
          </cell>
          <cell r="CX180">
            <v>8.2911973898397613E-3</v>
          </cell>
          <cell r="CY180">
            <v>8.1248233230217064E-3</v>
          </cell>
          <cell r="CZ180">
            <v>8.2298311429817913E-3</v>
          </cell>
          <cell r="DA180">
            <v>8.3829869771969989E-3</v>
          </cell>
          <cell r="DB180">
            <v>8.47390906449174E-3</v>
          </cell>
          <cell r="DC180">
            <v>8.4829895379467703E-3</v>
          </cell>
          <cell r="DD180">
            <v>8.485665495868603E-3</v>
          </cell>
          <cell r="DE180">
            <v>8.6974882696472904E-3</v>
          </cell>
          <cell r="DF180">
            <v>8.7140095070653567E-3</v>
          </cell>
          <cell r="DG180">
            <v>8.6980563140855328E-3</v>
          </cell>
          <cell r="DH180">
            <v>8.7446876484680806E-3</v>
          </cell>
          <cell r="DI180">
            <v>8.8475124684519492E-3</v>
          </cell>
          <cell r="DJ180">
            <v>9.1438551045328401E-3</v>
          </cell>
          <cell r="DK180">
            <v>9.1278378996695435E-3</v>
          </cell>
          <cell r="DL180">
            <v>9.2293622010291218E-3</v>
          </cell>
          <cell r="DM180">
            <v>9.4772518250508843E-3</v>
          </cell>
          <cell r="DN180">
            <v>9.6644951020786254E-3</v>
          </cell>
          <cell r="DO180">
            <v>9.7743576290435282E-3</v>
          </cell>
          <cell r="DP180">
            <v>9.8407676535113026E-3</v>
          </cell>
          <cell r="DQ180">
            <v>1.0050961193278293E-2</v>
          </cell>
          <cell r="DR180">
            <v>1.0164743394183611E-2</v>
          </cell>
          <cell r="DS180">
            <v>1.0303179369770646E-2</v>
          </cell>
          <cell r="DT180">
            <v>1.0381893952939708E-2</v>
          </cell>
          <cell r="DU180">
            <v>1.0517745203637126E-2</v>
          </cell>
          <cell r="DV180">
            <v>1.0783738451161146E-2</v>
          </cell>
          <cell r="DW180">
            <v>1.0734898353927835E-2</v>
          </cell>
          <cell r="DX180">
            <v>1.0939338041093405E-2</v>
          </cell>
          <cell r="DY180">
            <v>1.1073411296490756E-2</v>
          </cell>
          <cell r="DZ180">
            <v>1.124273044355998E-2</v>
          </cell>
          <cell r="EA180">
            <v>1.1308494720565537E-2</v>
          </cell>
          <cell r="EB180">
            <v>1.1377357976895578E-2</v>
          </cell>
          <cell r="EC180">
            <v>1.1612458497689796E-2</v>
          </cell>
          <cell r="ED180">
            <v>1.1650302510452074E-2</v>
          </cell>
          <cell r="EE180">
            <v>1.1725387602836581E-2</v>
          </cell>
          <cell r="EF180">
            <v>1.1054665940353117E-2</v>
          </cell>
          <cell r="EG180">
            <v>1.1980125796982285E-3</v>
          </cell>
          <cell r="EH180">
            <v>1.4157177208243409E-3</v>
          </cell>
          <cell r="EI180">
            <v>1.5492642147118864E-3</v>
          </cell>
          <cell r="EJ180">
            <v>1.7818806708807958E-3</v>
          </cell>
          <cell r="EK180">
            <v>2.0634019332035286E-3</v>
          </cell>
          <cell r="EL180">
            <v>2.3136905576170942E-3</v>
          </cell>
          <cell r="EM180">
            <v>1.7323590390630732E-3</v>
          </cell>
          <cell r="EN180">
            <v>1.6723652819771978E-3</v>
          </cell>
          <cell r="EO180">
            <v>1.8891776046276888E-3</v>
          </cell>
          <cell r="EP180">
            <v>2.0193634701268317E-3</v>
          </cell>
          <cell r="EQ180">
            <v>2.2356531779131432E-3</v>
          </cell>
          <cell r="ER180">
            <v>2.3338340921399674E-3</v>
          </cell>
          <cell r="ES180">
            <v>2.526495331173616E-3</v>
          </cell>
          <cell r="ET180">
            <v>2.8252293085850766E-3</v>
          </cell>
          <cell r="EU180">
            <v>2.9641803503104918E-3</v>
          </cell>
          <cell r="EV180">
            <v>3.2830065598478796E-3</v>
          </cell>
          <cell r="EW180">
            <v>3.5053622492698805E-3</v>
          </cell>
          <cell r="EX180">
            <v>3.8524508628153399E-3</v>
          </cell>
          <cell r="EY180">
            <v>4.052980140119105E-3</v>
          </cell>
          <cell r="EZ180">
            <v>4.2679342260154712E-3</v>
          </cell>
          <cell r="FA180">
            <v>4.6683592088924784E-3</v>
          </cell>
          <cell r="FB180">
            <v>4.9503379180926678E-3</v>
          </cell>
          <cell r="FC180">
            <v>5.2989617464037873E-3</v>
          </cell>
          <cell r="FD180">
            <v>5.5393486940751987E-3</v>
          </cell>
          <cell r="FE180">
            <v>5.9605104867127869E-3</v>
          </cell>
          <cell r="FF180">
            <v>6.4595812325797522E-3</v>
          </cell>
          <cell r="FG180">
            <v>6.6660570486634808E-3</v>
          </cell>
          <cell r="FH180">
            <v>7.0828740120136369E-3</v>
          </cell>
          <cell r="FI180">
            <v>7.3858017659233872E-3</v>
          </cell>
          <cell r="FJ180">
            <v>7.8862572322318733E-3</v>
          </cell>
          <cell r="FK180">
            <v>8.1526725613890426E-3</v>
          </cell>
          <cell r="FL180">
            <v>8.5359118403486901E-3</v>
          </cell>
          <cell r="FM180">
            <v>9.0384791554760299E-3</v>
          </cell>
          <cell r="FN180">
            <v>9.3250662701357418E-3</v>
          </cell>
          <cell r="FO180">
            <v>9.8741910640922324E-3</v>
          </cell>
          <cell r="FP180">
            <v>1.0249193699620334E-2</v>
          </cell>
          <cell r="FQ180">
            <v>1.094683452941024E-2</v>
          </cell>
          <cell r="FR180">
            <v>8.7103223465315703E-3</v>
          </cell>
          <cell r="FS180">
            <v>1.4184974951171677E-3</v>
          </cell>
          <cell r="FT180">
            <v>1.5397011426706519E-3</v>
          </cell>
          <cell r="FU180">
            <v>1.6833821401371291E-3</v>
          </cell>
          <cell r="FV180">
            <v>1.7838537651345739E-3</v>
          </cell>
          <cell r="FW180">
            <v>1.9031349228623672E-3</v>
          </cell>
          <cell r="FX180">
            <v>1.9795403523888253E-3</v>
          </cell>
          <cell r="FY180">
            <v>2.141131135944972E-3</v>
          </cell>
          <cell r="FZ180">
            <v>2.2002479004176031E-3</v>
          </cell>
          <cell r="GA180">
            <v>2.2986289433939693E-3</v>
          </cell>
          <cell r="GB180">
            <v>2.4024557799766665E-3</v>
          </cell>
          <cell r="GC180">
            <v>2.5276480453246702E-3</v>
          </cell>
          <cell r="GD180">
            <v>2.7687245429342403E-3</v>
          </cell>
          <cell r="GE180">
            <v>2.7451947589374622E-3</v>
          </cell>
          <cell r="GF180">
            <v>2.9370657705221131E-3</v>
          </cell>
          <cell r="GG180">
            <v>2.9897006488655304E-3</v>
          </cell>
          <cell r="GH180">
            <v>3.0683902130399206E-3</v>
          </cell>
          <cell r="GI180">
            <v>3.0577358428476179E-3</v>
          </cell>
          <cell r="GJ180">
            <v>3.2182951603816823E-3</v>
          </cell>
          <cell r="GK180">
            <v>3.3202129686008596E-3</v>
          </cell>
          <cell r="GL180">
            <v>3.3117394614387468E-3</v>
          </cell>
          <cell r="GM180">
            <v>3.5240485850392151E-3</v>
          </cell>
          <cell r="GN180">
            <v>3.5089997354113486E-3</v>
          </cell>
          <cell r="GO180">
            <v>3.7278842014775706E-3</v>
          </cell>
          <cell r="GP180">
            <v>3.8298020096967493E-3</v>
          </cell>
          <cell r="GQ180">
            <v>3.5512308032789016E-3</v>
          </cell>
          <cell r="GR180">
            <v>4.0336376261351061E-3</v>
          </cell>
          <cell r="GS180">
            <v>4.0021504203428555E-3</v>
          </cell>
          <cell r="GT180">
            <v>4.2374732425734616E-3</v>
          </cell>
          <cell r="GU180">
            <v>4.1994106943154582E-3</v>
          </cell>
          <cell r="GV180">
            <v>4.4413088590118189E-3</v>
          </cell>
          <cell r="GW180">
            <v>4.5432266672309971E-3</v>
          </cell>
          <cell r="GX180">
            <v>4.495301105274364E-3</v>
          </cell>
          <cell r="GY180">
            <v>4.7470622836693543E-3</v>
          </cell>
          <cell r="GZ180">
            <v>4.6925613792469668E-3</v>
          </cell>
          <cell r="HA180">
            <v>4.9508979001077116E-3</v>
          </cell>
          <cell r="HB180">
            <v>5.0528157083268889E-3</v>
          </cell>
          <cell r="HC180">
            <v>4.6558883375254793E-3</v>
          </cell>
          <cell r="HD180">
            <v>5.2566513247652453E-3</v>
          </cell>
          <cell r="HE180">
            <v>5.1857120641784736E-3</v>
          </cell>
          <cell r="HF180">
            <v>5.4604869412036025E-3</v>
          </cell>
          <cell r="HG180">
            <v>5.3829723381510781E-3</v>
          </cell>
          <cell r="HH180">
            <v>5.6643225576419598E-3</v>
          </cell>
          <cell r="HI180">
            <v>5.766240365861138E-3</v>
          </cell>
          <cell r="HJ180">
            <v>5.6788627491099839E-3</v>
          </cell>
          <cell r="HK180">
            <v>5.9700759822994935E-3</v>
          </cell>
          <cell r="HL180">
            <v>5.8761230230825866E-3</v>
          </cell>
          <cell r="HM180">
            <v>6.1739115987378508E-3</v>
          </cell>
          <cell r="HN180">
            <v>6.2758294069570298E-3</v>
          </cell>
          <cell r="HO180">
            <v>5.7605458717720579E-3</v>
          </cell>
          <cell r="HP180">
            <v>6.4796650233953871E-3</v>
          </cell>
          <cell r="HQ180">
            <v>6.3692737080140943E-3</v>
          </cell>
          <cell r="HR180">
            <v>6.6835006398337435E-3</v>
          </cell>
          <cell r="HS180">
            <v>6.566533981986698E-3</v>
          </cell>
          <cell r="HT180">
            <v>6.887336256272099E-3</v>
          </cell>
          <cell r="HU180">
            <v>6.9892540644912772E-3</v>
          </cell>
          <cell r="HV180">
            <v>6.8624243929456021E-3</v>
          </cell>
          <cell r="HW180">
            <v>7.1930896809296353E-3</v>
          </cell>
          <cell r="HX180">
            <v>7.0596846669182048E-3</v>
          </cell>
          <cell r="HY180">
            <v>7.39692529736799E-3</v>
          </cell>
          <cell r="IA180">
            <v>0</v>
          </cell>
          <cell r="IB180">
            <v>0</v>
          </cell>
          <cell r="IC180">
            <v>0</v>
          </cell>
          <cell r="ID180">
            <v>0</v>
          </cell>
          <cell r="IE180">
            <v>9.0422347589585571E-4</v>
          </cell>
          <cell r="IF180">
            <v>1.1654053857214283E-3</v>
          </cell>
          <cell r="IG180">
            <v>1.9888178501975317E-3</v>
          </cell>
          <cell r="IH180">
            <v>5.9436820728973267E-3</v>
          </cell>
          <cell r="II180">
            <v>8.5200221712741966E-3</v>
          </cell>
          <cell r="IJ180">
            <v>9.8153229533849713E-3</v>
          </cell>
          <cell r="IK180">
            <v>1.0433017608778813E-2</v>
          </cell>
          <cell r="IL180">
            <v>1.9556273844526439E-3</v>
          </cell>
          <cell r="IM180">
            <v>4.2880124847226404E-3</v>
          </cell>
          <cell r="IN180">
            <v>8.4465544037724237E-3</v>
          </cell>
          <cell r="IO180">
            <v>2.612141958388184E-3</v>
          </cell>
          <cell r="IP180">
            <v>3.1766514231444257E-3</v>
          </cell>
          <cell r="IQ180">
            <v>4.3135549802309119E-3</v>
          </cell>
          <cell r="IR180">
            <v>5.5160192037457308E-3</v>
          </cell>
          <cell r="IS180">
            <v>6.7159718072689152E-3</v>
          </cell>
          <cell r="IU180">
            <v>1.0820051766935216E-2</v>
          </cell>
          <cell r="IV180">
            <v>1.1209040310512E-2</v>
          </cell>
          <cell r="IW180">
            <v>1.1548029499406634E-2</v>
          </cell>
          <cell r="IX180">
            <v>8.2046591930559232E-3</v>
          </cell>
          <cell r="IY180">
            <v>1.5810967676347545E-3</v>
          </cell>
          <cell r="IZ180">
            <v>2.0399196130490033E-3</v>
          </cell>
          <cell r="JA180">
            <v>1.8598916584106645E-3</v>
          </cell>
          <cell r="JB180">
            <v>2.3669449187329627E-3</v>
          </cell>
          <cell r="JC180">
            <v>3.02700378810773E-3</v>
          </cell>
          <cell r="JD180">
            <v>3.8059080244778687E-3</v>
          </cell>
          <cell r="JE180">
            <v>4.6295476382956346E-3</v>
          </cell>
          <cell r="JF180">
            <v>5.5989024570867454E-3</v>
          </cell>
          <cell r="JG180">
            <v>6.7369149087356797E-3</v>
          </cell>
          <cell r="JH180">
            <v>7.8079048732805825E-3</v>
          </cell>
          <cell r="JI180">
            <v>8.9648352402015401E-3</v>
          </cell>
          <cell r="JJ180">
            <v>1.0350998954433964E-2</v>
          </cell>
          <cell r="JK180">
            <v>4.0587871298052632E-3</v>
          </cell>
          <cell r="JL180">
            <v>1.789342557404123E-3</v>
          </cell>
          <cell r="JM180">
            <v>2.1073474732690913E-3</v>
          </cell>
          <cell r="JN180">
            <v>2.4089662403284757E-3</v>
          </cell>
          <cell r="JO180">
            <v>2.8165251952817516E-3</v>
          </cell>
          <cell r="JP180">
            <v>3.0386088114460565E-3</v>
          </cell>
          <cell r="JQ180">
            <v>3.2830890639967986E-3</v>
          </cell>
          <cell r="JR180">
            <v>3.5866879022441265E-3</v>
          </cell>
          <cell r="JS180">
            <v>3.8057560141921249E-3</v>
          </cell>
          <cell r="JT180">
            <v>4.1467976935119343E-3</v>
          </cell>
          <cell r="JU180">
            <v>4.4931169929630314E-3</v>
          </cell>
          <cell r="JV180">
            <v>4.7967399998114614E-3</v>
          </cell>
          <cell r="JW180">
            <v>4.9895426279722805E-3</v>
          </cell>
          <cell r="JX180">
            <v>5.3436641273098412E-3</v>
          </cell>
          <cell r="JY180">
            <v>5.7030266521690973E-3</v>
          </cell>
          <cell r="JZ180">
            <v>6.0066351816234079E-3</v>
          </cell>
          <cell r="KA180">
            <v>6.1731356446111116E-3</v>
          </cell>
          <cell r="KB180">
            <v>6.5403867549084201E-3</v>
          </cell>
          <cell r="KC180">
            <v>6.91291127913282E-3</v>
          </cell>
          <cell r="KD180">
            <v>7.2164450987578918E-3</v>
          </cell>
          <cell r="KF180">
            <v>2.9785711934608608E-3</v>
          </cell>
          <cell r="KG180">
            <v>2.9513125970674651E-3</v>
          </cell>
          <cell r="KI180">
            <v>2.8252293085850766E-3</v>
          </cell>
          <cell r="KJ180">
            <v>2.9641803503104918E-3</v>
          </cell>
          <cell r="KK180">
            <v>3.2830065598478796E-3</v>
          </cell>
          <cell r="KL180">
            <v>3.5053622492698805E-3</v>
          </cell>
          <cell r="KM180">
            <v>3.8524508628153399E-3</v>
          </cell>
          <cell r="KN180">
            <v>4.052980140119105E-3</v>
          </cell>
          <cell r="KO180">
            <v>4.2679342260154712E-3</v>
          </cell>
          <cell r="KP180">
            <v>4.6683592088924784E-3</v>
          </cell>
          <cell r="KQ180">
            <v>4.9503379180926678E-3</v>
          </cell>
          <cell r="KR180">
            <v>5.2989617464037873E-3</v>
          </cell>
          <cell r="KS180">
            <v>5.5393486940751987E-3</v>
          </cell>
          <cell r="KT180">
            <v>5.9605104867127869E-3</v>
          </cell>
          <cell r="KU180">
            <v>6.4595812325797522E-3</v>
          </cell>
          <cell r="KV180">
            <v>6.6660570486634808E-3</v>
          </cell>
          <cell r="KW180">
            <v>7.0828740120136369E-3</v>
          </cell>
          <cell r="KX180">
            <v>7.3858017659233872E-3</v>
          </cell>
          <cell r="KY180">
            <v>7.8862572322318733E-3</v>
          </cell>
          <cell r="KZ180">
            <v>8.1526725613890426E-3</v>
          </cell>
          <cell r="LA180">
            <v>8.5359118403486901E-3</v>
          </cell>
          <cell r="LB180">
            <v>9.0384791554760299E-3</v>
          </cell>
          <cell r="LC180">
            <v>9.3250662701357418E-3</v>
          </cell>
          <cell r="LD180">
            <v>9.8741910640922324E-3</v>
          </cell>
          <cell r="LE180">
            <v>1.0249193699620334E-2</v>
          </cell>
          <cell r="LF180">
            <v>1.094683452941024E-2</v>
          </cell>
          <cell r="LG180">
            <v>8.7103223465315703E-3</v>
          </cell>
          <cell r="LH180">
            <v>1.4184974951171677E-3</v>
          </cell>
          <cell r="LI180">
            <v>1.5397011426706519E-3</v>
          </cell>
          <cell r="LJ180">
            <v>1.6833821401371291E-3</v>
          </cell>
          <cell r="LK180">
            <v>1.7838537651345739E-3</v>
          </cell>
          <cell r="LL180">
            <v>1.9031349228623672E-3</v>
          </cell>
          <cell r="LM180">
            <v>1.9795403523888253E-3</v>
          </cell>
          <cell r="LN180">
            <v>2.141131135944972E-3</v>
          </cell>
          <cell r="LO180">
            <v>2.2002479004176031E-3</v>
          </cell>
          <cell r="LP180">
            <v>2.2986289433939693E-3</v>
          </cell>
          <cell r="LQ180">
            <v>2.4024557799766665E-3</v>
          </cell>
          <cell r="LR180">
            <v>2.5465478546371407E-3</v>
          </cell>
          <cell r="LS180">
            <v>2.7687245429342403E-3</v>
          </cell>
          <cell r="LT180">
            <v>2.7451947589374622E-3</v>
          </cell>
          <cell r="LU180">
            <v>2.9370657705221131E-3</v>
          </cell>
          <cell r="LV180">
            <v>2.9954621298300295E-3</v>
          </cell>
          <cell r="LW180">
            <v>3.1972286757102086E-3</v>
          </cell>
          <cell r="LX180">
            <v>3.1927224038026314E-3</v>
          </cell>
          <cell r="LY180">
            <v>3.4010642921485641E-3</v>
          </cell>
          <cell r="LZ180">
            <v>3.5029821003677419E-3</v>
          </cell>
          <cell r="MA180">
            <v>3.4886128147615355E-3</v>
          </cell>
          <cell r="MB180">
            <v>3.7068177168060983E-3</v>
          </cell>
          <cell r="MC180">
            <v>3.6858730887341382E-3</v>
          </cell>
          <cell r="MD180">
            <v>3.9106533332444538E-3</v>
          </cell>
          <cell r="MF180">
            <v>3.128637057325973E-3</v>
          </cell>
          <cell r="MG180">
            <v>2.9968620915956337E-3</v>
          </cell>
          <cell r="MH180">
            <v>3.2902918151995158E-3</v>
          </cell>
          <cell r="MJ180">
            <v>2.8252293085850766E-3</v>
          </cell>
          <cell r="MK180">
            <v>2.9641803503104918E-3</v>
          </cell>
          <cell r="ML180">
            <v>3.2830065598478796E-3</v>
          </cell>
          <cell r="MM180">
            <v>2.8600055876507832E-3</v>
          </cell>
          <cell r="MN180">
            <v>3.0572569154583206E-3</v>
          </cell>
          <cell r="MO180">
            <v>3.0572658616233855E-3</v>
          </cell>
          <cell r="MP180">
            <v>3.2610925318966762E-3</v>
          </cell>
          <cell r="MQ180">
            <v>3.3630103401158548E-3</v>
          </cell>
          <cell r="MR180">
            <v>3.3531562725822887E-3</v>
          </cell>
          <cell r="MS180">
            <v>3.5668459565542099E-3</v>
          </cell>
          <cell r="MT180">
            <v>3.5504165465548914E-3</v>
          </cell>
          <cell r="MU180">
            <v>3.7706815729925663E-3</v>
          </cell>
          <cell r="MV180">
            <v>3.8620185085854824E-3</v>
          </cell>
          <cell r="MW180">
            <v>3.7079379913737263E-3</v>
          </cell>
          <cell r="MX180">
            <v>4.065297197110072E-3</v>
          </cell>
          <cell r="MY180">
            <v>4.0325192335861626E-3</v>
          </cell>
          <cell r="MZ180">
            <v>4.268575885634663E-3</v>
          </cell>
          <cell r="NA180">
            <v>4.2292405450615727E-3</v>
          </cell>
          <cell r="NB180">
            <v>4.4718545741592531E-3</v>
          </cell>
          <cell r="NC180">
            <v>4.5734939184215485E-3</v>
          </cell>
          <cell r="ND180">
            <v>4.5243225122746878E-3</v>
          </cell>
          <cell r="NE180">
            <v>4.7767726069461395E-3</v>
          </cell>
          <cell r="NF180">
            <v>4.7210438237500988E-3</v>
          </cell>
          <cell r="NG180">
            <v>4.9800512954707296E-3</v>
          </cell>
          <cell r="NH180">
            <v>5.0956130798418837E-3</v>
          </cell>
          <cell r="NI180">
            <v>4.6945440279261199E-3</v>
          </cell>
          <cell r="NJ180">
            <v>5.2994486962802401E-3</v>
          </cell>
          <cell r="NK180">
            <v>5.2271288753220173E-3</v>
          </cell>
          <cell r="NL180">
            <v>5.5032843127185965E-3</v>
          </cell>
          <cell r="NM180">
            <v>5.4243891492946209E-3</v>
          </cell>
          <cell r="NN180">
            <v>5.7071199291569537E-3</v>
          </cell>
          <cell r="NO180">
            <v>5.8090377373761319E-3</v>
          </cell>
          <cell r="NP180">
            <v>5.7202795602535259E-3</v>
          </cell>
          <cell r="NQ180">
            <v>6.0128733538144883E-3</v>
          </cell>
          <cell r="NR180">
            <v>5.9175398342261295E-3</v>
          </cell>
          <cell r="NS180">
            <v>6.2167089702528447E-3</v>
          </cell>
          <cell r="NT180">
            <v>5.0956130798418837E-3</v>
          </cell>
          <cell r="NU180">
            <v>4.6945440279261199E-3</v>
          </cell>
          <cell r="NV180">
            <v>5.2994486962802401E-3</v>
          </cell>
          <cell r="NW180">
            <v>5.2271288753220173E-3</v>
          </cell>
          <cell r="NX180">
            <v>5.5032843127185965E-3</v>
          </cell>
          <cell r="NY180">
            <v>5.4243891492946209E-3</v>
          </cell>
          <cell r="NZ180">
            <v>5.7071199291569537E-3</v>
          </cell>
          <cell r="OA180">
            <v>5.8090377373761319E-3</v>
          </cell>
          <cell r="OB180">
            <v>5.7202795602535259E-3</v>
          </cell>
          <cell r="OC180">
            <v>6.0128733538144883E-3</v>
          </cell>
          <cell r="OD180">
            <v>5.9175398342261295E-3</v>
          </cell>
          <cell r="OE180">
            <v>6.2167089702528447E-3</v>
          </cell>
          <cell r="OG180">
            <v>5.3852149372160289E-3</v>
          </cell>
          <cell r="OH180">
            <v>5.2529987442747651E-3</v>
          </cell>
          <cell r="OI180">
            <v>5.561148087525454E-3</v>
          </cell>
        </row>
        <row r="181">
          <cell r="A181" t="str">
            <v>Interest Adjustment %</v>
          </cell>
          <cell r="D181" t="str">
            <v>Interest Adjustment %</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-2.2128948322011287E-3</v>
          </cell>
          <cell r="CE181">
            <v>-1.476096597578737E-3</v>
          </cell>
          <cell r="CF181">
            <v>-1.7062860736249941E-3</v>
          </cell>
          <cell r="CG181">
            <v>-3.9907239399698449E-3</v>
          </cell>
          <cell r="CH181">
            <v>-5.4644078600457587E-3</v>
          </cell>
          <cell r="CI181">
            <v>-2.9579546332996957E-3</v>
          </cell>
          <cell r="CJ181">
            <v>-3.6423899015175626E-3</v>
          </cell>
          <cell r="CK181">
            <v>-3.8038826934416619E-3</v>
          </cell>
          <cell r="CL181">
            <v>-1.4135185089976174E-3</v>
          </cell>
          <cell r="CM181">
            <v>-2.2746171772327693E-3</v>
          </cell>
          <cell r="CN181">
            <v>-1.6231827605607736E-3</v>
          </cell>
          <cell r="CO181">
            <v>-2.0572886613437159E-3</v>
          </cell>
          <cell r="CP181">
            <v>-2.1320440660391338E-3</v>
          </cell>
          <cell r="CQ181">
            <v>-1.8394041886140517E-3</v>
          </cell>
          <cell r="CR181">
            <v>-1.834414494021914E-3</v>
          </cell>
          <cell r="CS181">
            <v>-2.7141577331874552E-3</v>
          </cell>
          <cell r="CT181">
            <v>-2.8872409747130309E-3</v>
          </cell>
          <cell r="CU181">
            <v>-3.5733001439054732E-3</v>
          </cell>
          <cell r="CV181">
            <v>-4.1495685672026661E-3</v>
          </cell>
          <cell r="CW181">
            <v>-1.909684960676166E-3</v>
          </cell>
          <cell r="CX181">
            <v>-6.091644155190333E-3</v>
          </cell>
          <cell r="CY181">
            <v>-6.1078995738941873E-3</v>
          </cell>
          <cell r="CZ181">
            <v>1.2111623910593575E-2</v>
          </cell>
          <cell r="DA181">
            <v>0</v>
          </cell>
          <cell r="DB181">
            <v>0</v>
          </cell>
          <cell r="DC181">
            <v>0</v>
          </cell>
          <cell r="DD181">
            <v>0</v>
          </cell>
          <cell r="DE181">
            <v>-2.1683088826512271E-2</v>
          </cell>
          <cell r="DF181">
            <v>-2.0501460566629562E-2</v>
          </cell>
          <cell r="DG181">
            <v>-1.9296712797450138E-2</v>
          </cell>
          <cell r="DH181">
            <v>-1.8711838821487529E-2</v>
          </cell>
          <cell r="DI181">
            <v>-1.8398144201917908E-2</v>
          </cell>
          <cell r="DJ181">
            <v>-7.3735711867507553E-3</v>
          </cell>
          <cell r="DK181">
            <v>-7.3790382723877192E-3</v>
          </cell>
          <cell r="DL181">
            <v>-7.8569689079208832E-3</v>
          </cell>
          <cell r="DM181">
            <v>-7.4061781880612066E-3</v>
          </cell>
          <cell r="DN181">
            <v>-8.2280760249550562E-3</v>
          </cell>
          <cell r="DO181">
            <v>-8.1812853503692457E-3</v>
          </cell>
          <cell r="DP181">
            <v>-8.1184862721242323E-3</v>
          </cell>
          <cell r="DQ181">
            <v>-7.0099830584110304E-3</v>
          </cell>
          <cell r="DR181">
            <v>-8.5454401108808389E-3</v>
          </cell>
          <cell r="DS181">
            <v>-9.1435169756845566E-3</v>
          </cell>
          <cell r="DT181">
            <v>-6.3457827514423713E-3</v>
          </cell>
          <cell r="DU181">
            <v>-1.9267986783077548E-2</v>
          </cell>
          <cell r="DV181">
            <v>-7.8939441871276883E-3</v>
          </cell>
          <cell r="DW181">
            <v>-7.9504365851283034E-3</v>
          </cell>
          <cell r="DX181">
            <v>-9.7135226046039767E-3</v>
          </cell>
          <cell r="DY181">
            <v>-8.0415238382107249E-3</v>
          </cell>
          <cell r="DZ181">
            <v>-7.9673400619671604E-3</v>
          </cell>
          <cell r="EA181">
            <v>-6.5171251142138514E-3</v>
          </cell>
          <cell r="EB181">
            <v>-8.603514425988501E-3</v>
          </cell>
          <cell r="EC181">
            <v>-8.6256888768091178E-3</v>
          </cell>
          <cell r="ED181">
            <v>-7.9275473021274707E-3</v>
          </cell>
          <cell r="EE181">
            <v>-6.9654231048764254E-3</v>
          </cell>
          <cell r="EF181">
            <v>0</v>
          </cell>
          <cell r="EG181">
            <v>-1.1056918201561032E-3</v>
          </cell>
          <cell r="EH181">
            <v>-3.1355404942072281E-3</v>
          </cell>
          <cell r="EI181">
            <v>-3.5480172412831138E-3</v>
          </cell>
          <cell r="EJ181">
            <v>-3.9282252149799813E-3</v>
          </cell>
          <cell r="EK181">
            <v>-4.4499373723154738E-3</v>
          </cell>
          <cell r="EL181">
            <v>-4.7852136005868164E-3</v>
          </cell>
          <cell r="EM181">
            <v>1.155171327743806E-2</v>
          </cell>
          <cell r="EN181">
            <v>-3.8689276306939965E-3</v>
          </cell>
          <cell r="EO181">
            <v>-3.5599063987664294E-3</v>
          </cell>
          <cell r="EP181">
            <v>-4.4168755279700225E-3</v>
          </cell>
          <cell r="EQ181">
            <v>-4.6580304390945789E-3</v>
          </cell>
          <cell r="ER181">
            <v>-4.7385614796556005E-3</v>
          </cell>
          <cell r="ES181">
            <v>-5.1112587028987848E-3</v>
          </cell>
          <cell r="ET181">
            <v>-5.5585251988892175E-3</v>
          </cell>
          <cell r="EU181">
            <v>-5.6619311811085685E-3</v>
          </cell>
          <cell r="EV181">
            <v>-5.5320106192930929E-3</v>
          </cell>
          <cell r="EW181">
            <v>-5.7149334196420019E-3</v>
          </cell>
          <cell r="EX181">
            <v>-6.264414707379963E-3</v>
          </cell>
          <cell r="EY181">
            <v>-6.8094003801317578E-3</v>
          </cell>
          <cell r="EZ181">
            <v>-7.2213163571451609E-3</v>
          </cell>
          <cell r="FA181">
            <v>-7.1019298641501168E-3</v>
          </cell>
          <cell r="FB181">
            <v>-7.1333563498643948E-3</v>
          </cell>
          <cell r="FC181">
            <v>-7.0042909458034952E-3</v>
          </cell>
          <cell r="FD181">
            <v>-6.9523719201133715E-3</v>
          </cell>
          <cell r="FE181">
            <v>-7.9355106149500507E-3</v>
          </cell>
          <cell r="FF181">
            <v>-5.3972826975537758E-3</v>
          </cell>
          <cell r="FG181">
            <v>-1.4279917974882173E-2</v>
          </cell>
          <cell r="FH181">
            <v>-1.3209604727415562E-2</v>
          </cell>
          <cell r="FI181">
            <v>-1.3059124433929018E-2</v>
          </cell>
          <cell r="FJ181">
            <v>-1.1333608881533539E-2</v>
          </cell>
          <cell r="FK181">
            <v>-1.5882557803021717E-2</v>
          </cell>
          <cell r="FL181">
            <v>-6.1004771360813658E-3</v>
          </cell>
          <cell r="FM181">
            <v>-1.7496295706026881E-2</v>
          </cell>
          <cell r="FN181">
            <v>-1.4403503503567585E-2</v>
          </cell>
          <cell r="FO181">
            <v>-1.3478746850585557E-2</v>
          </cell>
          <cell r="FP181">
            <v>-2.728680793802998E-2</v>
          </cell>
          <cell r="FQ181">
            <v>-1.8883240353064389E-2</v>
          </cell>
          <cell r="FR181">
            <v>2.0908899367378282E-2</v>
          </cell>
          <cell r="FS181">
            <v>-5.076110472320626E-2</v>
          </cell>
          <cell r="FT181">
            <v>2.4192945890912761E-2</v>
          </cell>
          <cell r="FU181">
            <v>5.5772688740866379E-3</v>
          </cell>
          <cell r="FV181">
            <v>-1.0000990457495605E-2</v>
          </cell>
          <cell r="FW181">
            <v>5.2816183761421245E-4</v>
          </cell>
          <cell r="FX181">
            <v>-3.1830805376954503E-3</v>
          </cell>
          <cell r="FY181">
            <v>-5.7569962446450806E-3</v>
          </cell>
          <cell r="FZ181">
            <v>-1.2128999294762799E-3</v>
          </cell>
          <cell r="GA181">
            <v>-2.8939368774252017E-3</v>
          </cell>
          <cell r="GB181">
            <v>-2.4211490117095375E-3</v>
          </cell>
          <cell r="GC181">
            <v>-2.2150422476220283E-3</v>
          </cell>
          <cell r="GD181">
            <v>-2.3563450735972361E-3</v>
          </cell>
          <cell r="GE181">
            <v>-1.5900729279724876E-3</v>
          </cell>
          <cell r="GF181">
            <v>-3.2642293008043836E-3</v>
          </cell>
          <cell r="GG181">
            <v>-2.4282890102953484E-4</v>
          </cell>
          <cell r="GH181">
            <v>-2.0338329197679746E-3</v>
          </cell>
          <cell r="GI181">
            <v>7.0959208552423556E-3</v>
          </cell>
          <cell r="GJ181">
            <v>-8.7844744090760348E-4</v>
          </cell>
          <cell r="GK181">
            <v>-8.7844744090760348E-4</v>
          </cell>
          <cell r="GL181">
            <v>-8.7844744090760326E-4</v>
          </cell>
          <cell r="GM181">
            <v>-8.7844744090760326E-4</v>
          </cell>
          <cell r="GN181">
            <v>-8.7844744090760348E-4</v>
          </cell>
          <cell r="GO181">
            <v>-8.7844744090760348E-4</v>
          </cell>
          <cell r="GP181">
            <v>-8.7844744090760348E-4</v>
          </cell>
          <cell r="GQ181">
            <v>-8.7844744090760348E-4</v>
          </cell>
          <cell r="GR181">
            <v>-8.7844744090760348E-4</v>
          </cell>
          <cell r="GS181">
            <v>-8.7844744090760348E-4</v>
          </cell>
          <cell r="GT181">
            <v>-8.7844744090760348E-4</v>
          </cell>
          <cell r="GU181">
            <v>-8.7844744090760348E-4</v>
          </cell>
          <cell r="GV181">
            <v>-8.7844744090760326E-4</v>
          </cell>
          <cell r="GW181">
            <v>-8.7844744090760348E-4</v>
          </cell>
          <cell r="GX181">
            <v>-8.7844744090760348E-4</v>
          </cell>
          <cell r="GY181">
            <v>-8.7844744090760326E-4</v>
          </cell>
          <cell r="GZ181">
            <v>-8.7844744090760348E-4</v>
          </cell>
          <cell r="HA181">
            <v>-8.7844744090760326E-4</v>
          </cell>
          <cell r="HB181">
            <v>-8.7844744090760326E-4</v>
          </cell>
          <cell r="HC181">
            <v>-8.7844744090760348E-4</v>
          </cell>
          <cell r="HD181">
            <v>-8.7844744090760348E-4</v>
          </cell>
          <cell r="HE181">
            <v>-8.7844744090760348E-4</v>
          </cell>
          <cell r="HF181">
            <v>-8.7844744090760348E-4</v>
          </cell>
          <cell r="HG181">
            <v>-8.7844744090760348E-4</v>
          </cell>
          <cell r="HH181">
            <v>-8.7844744090760348E-4</v>
          </cell>
          <cell r="HI181">
            <v>-8.7844744090760348E-4</v>
          </cell>
          <cell r="HJ181">
            <v>-8.7844744090760348E-4</v>
          </cell>
          <cell r="HK181">
            <v>-8.7844744090760348E-4</v>
          </cell>
          <cell r="HL181">
            <v>-8.7844744090760326E-4</v>
          </cell>
          <cell r="HM181">
            <v>-8.7844744090760326E-4</v>
          </cell>
          <cell r="HN181">
            <v>-8.7844744090760348E-4</v>
          </cell>
          <cell r="HO181">
            <v>-8.7844744090760326E-4</v>
          </cell>
          <cell r="HP181">
            <v>-8.7844744090760348E-4</v>
          </cell>
          <cell r="HQ181">
            <v>-8.7844744090760348E-4</v>
          </cell>
          <cell r="HR181">
            <v>-8.7844744090760326E-4</v>
          </cell>
          <cell r="HS181">
            <v>-8.7844744090760348E-4</v>
          </cell>
          <cell r="HT181">
            <v>-8.7844744090760326E-4</v>
          </cell>
          <cell r="HU181">
            <v>-8.7844744090760348E-4</v>
          </cell>
          <cell r="HV181">
            <v>-8.7844744090760348E-4</v>
          </cell>
          <cell r="HW181">
            <v>-8.7844744090760326E-4</v>
          </cell>
          <cell r="HX181">
            <v>-8.7844744090760326E-4</v>
          </cell>
          <cell r="HY181">
            <v>-8.7844744090760348E-4</v>
          </cell>
          <cell r="IA181">
            <v>0</v>
          </cell>
          <cell r="IB181">
            <v>0</v>
          </cell>
          <cell r="IC181">
            <v>0</v>
          </cell>
          <cell r="ID181">
            <v>0</v>
          </cell>
          <cell r="IE181">
            <v>0</v>
          </cell>
          <cell r="IF181">
            <v>0</v>
          </cell>
          <cell r="IG181">
            <v>-2.1314840800709276E-3</v>
          </cell>
          <cell r="IH181">
            <v>-2.3707657865584954E-3</v>
          </cell>
          <cell r="II181">
            <v>-8.4149259627532627E-3</v>
          </cell>
          <cell r="IJ181">
            <v>-8.7708485670706451E-3</v>
          </cell>
          <cell r="IK181">
            <v>-6.7562439440839528E-3</v>
          </cell>
          <cell r="IL181">
            <v>-2.8957544820017974E-3</v>
          </cell>
          <cell r="IM181">
            <v>-6.5925541449986238E-3</v>
          </cell>
          <cell r="IN181">
            <v>-1.418718238326191E-2</v>
          </cell>
          <cell r="IO181">
            <v>-2.0509852721900157E-3</v>
          </cell>
          <cell r="IP181">
            <v>-6.3970169484059349E-4</v>
          </cell>
          <cell r="IQ181">
            <v>-8.7844744090760326E-4</v>
          </cell>
          <cell r="IR181">
            <v>-8.7844744090760348E-4</v>
          </cell>
          <cell r="IS181">
            <v>-8.7844744090760348E-4</v>
          </cell>
          <cell r="IU181">
            <v>-8.52767196836101E-3</v>
          </cell>
          <cell r="IV181">
            <v>-7.5039485115474805E-3</v>
          </cell>
          <cell r="IW181">
            <v>-8.3812302483257557E-3</v>
          </cell>
          <cell r="IX181">
            <v>-2.7530847937917058E-3</v>
          </cell>
          <cell r="IY181">
            <v>-3.5348029873143441E-3</v>
          </cell>
          <cell r="IZ181">
            <v>6.402954343257102E-4</v>
          </cell>
          <cell r="JA181">
            <v>-3.9481235413064931E-3</v>
          </cell>
          <cell r="JB181">
            <v>-4.8385035065492566E-3</v>
          </cell>
          <cell r="JC181">
            <v>-5.5840001652060749E-3</v>
          </cell>
          <cell r="JD181">
            <v>-6.2676723666641558E-3</v>
          </cell>
          <cell r="JE181">
            <v>-7.1521538170833798E-3</v>
          </cell>
          <cell r="JF181">
            <v>-7.2962018797734472E-3</v>
          </cell>
          <cell r="JG181">
            <v>-1.0971017385697565E-2</v>
          </cell>
          <cell r="JH181">
            <v>-1.3422082071579166E-2</v>
          </cell>
          <cell r="JI181">
            <v>-1.2647849582519367E-2</v>
          </cell>
          <cell r="JJ181">
            <v>-1.9880158952607908E-2</v>
          </cell>
          <cell r="JK181">
            <v>-1.1000557454655948E-3</v>
          </cell>
          <cell r="JL181">
            <v>-1.2793665069482417E-3</v>
          </cell>
          <cell r="JM181">
            <v>-3.3787654218714676E-3</v>
          </cell>
          <cell r="JN181">
            <v>-2.5116630568043584E-3</v>
          </cell>
          <cell r="JO181">
            <v>-2.4009446582331675E-3</v>
          </cell>
          <cell r="JP181">
            <v>1.6022469111822792E-3</v>
          </cell>
          <cell r="JQ181">
            <v>-8.7844744090760326E-4</v>
          </cell>
          <cell r="JR181">
            <v>-8.7844744090760337E-4</v>
          </cell>
          <cell r="JS181">
            <v>-8.7844744090760348E-4</v>
          </cell>
          <cell r="JT181">
            <v>-8.7844744090760337E-4</v>
          </cell>
          <cell r="JU181">
            <v>-8.7844744090760337E-4</v>
          </cell>
          <cell r="JV181">
            <v>-8.7844744090760337E-4</v>
          </cell>
          <cell r="JW181">
            <v>-8.7844744090760337E-4</v>
          </cell>
          <cell r="JX181">
            <v>-8.7844744090760315E-4</v>
          </cell>
          <cell r="JY181">
            <v>-8.7844744090760337E-4</v>
          </cell>
          <cell r="JZ181">
            <v>-8.7844744090760337E-4</v>
          </cell>
          <cell r="KA181">
            <v>-8.7844744090760326E-4</v>
          </cell>
          <cell r="KB181">
            <v>-8.7844744090760348E-4</v>
          </cell>
          <cell r="KC181">
            <v>-8.7844744090760348E-4</v>
          </cell>
          <cell r="KD181">
            <v>-8.7844744090760348E-4</v>
          </cell>
          <cell r="KF181">
            <v>-1.197178654289828E-3</v>
          </cell>
          <cell r="KG181">
            <v>-4.1195981045030354E-4</v>
          </cell>
          <cell r="KI181">
            <v>-5.5585251988892175E-3</v>
          </cell>
          <cell r="KJ181">
            <v>-5.6619311811085685E-3</v>
          </cell>
          <cell r="KK181">
            <v>-5.5320106192930929E-3</v>
          </cell>
          <cell r="KL181">
            <v>-5.7149334196420019E-3</v>
          </cell>
          <cell r="KM181">
            <v>-6.264414707379963E-3</v>
          </cell>
          <cell r="KN181">
            <v>-6.8094003801317578E-3</v>
          </cell>
          <cell r="KO181">
            <v>-7.2213163571451609E-3</v>
          </cell>
          <cell r="KP181">
            <v>-7.1019298641501168E-3</v>
          </cell>
          <cell r="KQ181">
            <v>-7.1333563498643948E-3</v>
          </cell>
          <cell r="KR181">
            <v>-7.0042909458034952E-3</v>
          </cell>
          <cell r="KS181">
            <v>-6.9523719201133715E-3</v>
          </cell>
          <cell r="KT181">
            <v>-7.9355106149500507E-3</v>
          </cell>
          <cell r="KU181">
            <v>-5.3972826975537758E-3</v>
          </cell>
          <cell r="KV181">
            <v>-1.4279917974882173E-2</v>
          </cell>
          <cell r="KW181">
            <v>-1.3209604727415562E-2</v>
          </cell>
          <cell r="KX181">
            <v>-1.3059124433929018E-2</v>
          </cell>
          <cell r="KY181">
            <v>-1.1333608881533539E-2</v>
          </cell>
          <cell r="KZ181">
            <v>-1.5882557803021717E-2</v>
          </cell>
          <cell r="LA181">
            <v>-6.1004771360813658E-3</v>
          </cell>
          <cell r="LB181">
            <v>-1.7496295706026881E-2</v>
          </cell>
          <cell r="LC181">
            <v>-1.4403503503567585E-2</v>
          </cell>
          <cell r="LD181">
            <v>-1.3478746850585557E-2</v>
          </cell>
          <cell r="LE181">
            <v>-2.728680793802998E-2</v>
          </cell>
          <cell r="LF181">
            <v>-1.8883240353064389E-2</v>
          </cell>
          <cell r="LG181">
            <v>2.0908899367378282E-2</v>
          </cell>
          <cell r="LH181">
            <v>-5.076110472320626E-2</v>
          </cell>
          <cell r="LI181">
            <v>2.4192945890912761E-2</v>
          </cell>
          <cell r="LJ181">
            <v>5.5772688740866379E-3</v>
          </cell>
          <cell r="LK181">
            <v>-1.0000990457495605E-2</v>
          </cell>
          <cell r="LL181">
            <v>5.2816183761421245E-4</v>
          </cell>
          <cell r="LM181">
            <v>-3.1830805376954503E-3</v>
          </cell>
          <cell r="LN181">
            <v>-5.7569962446450806E-3</v>
          </cell>
          <cell r="LO181">
            <v>-1.2128999294762799E-3</v>
          </cell>
          <cell r="LP181">
            <v>-2.8939368774252017E-3</v>
          </cell>
          <cell r="LQ181">
            <v>-2.4211490117095375E-3</v>
          </cell>
          <cell r="LR181">
            <v>-2.3203533335766809E-3</v>
          </cell>
          <cell r="LS181">
            <v>-2.3563450735972361E-3</v>
          </cell>
          <cell r="LT181">
            <v>-1.5900729279724876E-3</v>
          </cell>
          <cell r="LU181">
            <v>-3.2642293008043836E-3</v>
          </cell>
          <cell r="LV181">
            <v>-2.7138339516565293E-3</v>
          </cell>
          <cell r="LW181">
            <v>-2.7138339516565293E-3</v>
          </cell>
          <cell r="LX181">
            <v>-2.7138339516565293E-3</v>
          </cell>
          <cell r="LY181">
            <v>-2.7138339516565293E-3</v>
          </cell>
          <cell r="LZ181">
            <v>-2.7138339516565293E-3</v>
          </cell>
          <cell r="MA181">
            <v>-2.7138339516565293E-3</v>
          </cell>
          <cell r="MB181">
            <v>-2.7138339516565293E-3</v>
          </cell>
          <cell r="MC181">
            <v>-2.7138339516565298E-3</v>
          </cell>
          <cell r="MD181">
            <v>-2.7138339516565293E-3</v>
          </cell>
          <cell r="MF181">
            <v>-2.7138339516565289E-3</v>
          </cell>
          <cell r="MG181">
            <v>-2.5782285730528601E-3</v>
          </cell>
          <cell r="MH181">
            <v>-2.6345525620395721E-3</v>
          </cell>
          <cell r="MJ181">
            <v>-5.5585251988892175E-3</v>
          </cell>
          <cell r="MK181">
            <v>-5.6619311811085685E-3</v>
          </cell>
          <cell r="ML181">
            <v>-5.5320106192930929E-3</v>
          </cell>
          <cell r="MM181">
            <v>-5.5841556664302933E-3</v>
          </cell>
          <cell r="MN181">
            <v>-5.634155666430293E-3</v>
          </cell>
          <cell r="MO181">
            <v>-5.6841556664302935E-3</v>
          </cell>
          <cell r="MP181">
            <v>-5.7341556664302924E-3</v>
          </cell>
          <cell r="MQ181">
            <v>-5.7841556664302921E-3</v>
          </cell>
          <cell r="MR181">
            <v>-5.8341556664302918E-3</v>
          </cell>
          <cell r="MS181">
            <v>-5.8841556664302914E-3</v>
          </cell>
          <cell r="MT181">
            <v>-5.9341556664302911E-3</v>
          </cell>
          <cell r="MU181">
            <v>-5.9841556664302908E-3</v>
          </cell>
          <cell r="MV181">
            <v>-5.9841556664302908E-3</v>
          </cell>
          <cell r="MW181">
            <v>-5.9841556664302917E-3</v>
          </cell>
          <cell r="MX181">
            <v>-5.9841556664302908E-3</v>
          </cell>
          <cell r="MY181">
            <v>-5.9841556664302908E-3</v>
          </cell>
          <cell r="MZ181">
            <v>-5.9841556664302917E-3</v>
          </cell>
          <cell r="NA181">
            <v>-5.9841556664302917E-3</v>
          </cell>
          <cell r="NB181">
            <v>-5.9841556664302917E-3</v>
          </cell>
          <cell r="NC181">
            <v>-5.9841556664302908E-3</v>
          </cell>
          <cell r="ND181">
            <v>-5.9841556664302917E-3</v>
          </cell>
          <cell r="NE181">
            <v>-5.9841556664302917E-3</v>
          </cell>
          <cell r="NF181">
            <v>-5.9841556664302917E-3</v>
          </cell>
          <cell r="NG181">
            <v>-5.9841556664302908E-3</v>
          </cell>
          <cell r="NH181">
            <v>-5.9841556664302908E-3</v>
          </cell>
          <cell r="NI181">
            <v>-5.9841556664302908E-3</v>
          </cell>
          <cell r="NJ181">
            <v>-5.9841556664302908E-3</v>
          </cell>
          <cell r="NK181">
            <v>-5.9841556664302917E-3</v>
          </cell>
          <cell r="NL181">
            <v>-5.9841556664302908E-3</v>
          </cell>
          <cell r="NM181">
            <v>-5.9841556664302908E-3</v>
          </cell>
          <cell r="NN181">
            <v>-5.9841556664302908E-3</v>
          </cell>
          <cell r="NO181">
            <v>-5.9841556664302917E-3</v>
          </cell>
          <cell r="NP181">
            <v>-5.9841556664302908E-3</v>
          </cell>
          <cell r="NQ181">
            <v>-5.9841556664302917E-3</v>
          </cell>
          <cell r="NR181">
            <v>-5.9841556664302908E-3</v>
          </cell>
          <cell r="NS181">
            <v>-5.9841556664302908E-3</v>
          </cell>
          <cell r="NT181">
            <v>-5.9841556664302908E-3</v>
          </cell>
          <cell r="NU181">
            <v>-5.9841556664302908E-3</v>
          </cell>
          <cell r="NV181">
            <v>-5.9841556664302908E-3</v>
          </cell>
          <cell r="NW181">
            <v>-5.9841556664302917E-3</v>
          </cell>
          <cell r="NX181">
            <v>-5.9841556664302908E-3</v>
          </cell>
          <cell r="NY181">
            <v>-5.9841556664302908E-3</v>
          </cell>
          <cell r="NZ181">
            <v>-5.9841556664302908E-3</v>
          </cell>
          <cell r="OA181">
            <v>-5.9841556664302917E-3</v>
          </cell>
          <cell r="OB181">
            <v>-5.9841556664302908E-3</v>
          </cell>
          <cell r="OC181">
            <v>-5.9841556664302917E-3</v>
          </cell>
          <cell r="OD181">
            <v>-5.9841556664302908E-3</v>
          </cell>
          <cell r="OE181">
            <v>-5.9841556664302908E-3</v>
          </cell>
          <cell r="OG181">
            <v>-5.9841556664302908E-3</v>
          </cell>
          <cell r="OH181">
            <v>-6.0337481167045759E-3</v>
          </cell>
          <cell r="OI181">
            <v>-5.9841556664302908E-3</v>
          </cell>
        </row>
        <row r="182">
          <cell r="A182" t="str">
            <v>Effective Spread %</v>
          </cell>
          <cell r="D182" t="str">
            <v>Effective Spread %</v>
          </cell>
          <cell r="E182">
            <v>0.11933499396600038</v>
          </cell>
          <cell r="F182">
            <v>0.12482892811685445</v>
          </cell>
          <cell r="G182">
            <v>8.2538797842665296E-2</v>
          </cell>
          <cell r="H182">
            <v>9.5472037442682192E-2</v>
          </cell>
          <cell r="I182">
            <v>8.9235157689215694E-2</v>
          </cell>
          <cell r="J182">
            <v>9.0404931750999243E-2</v>
          </cell>
          <cell r="K182">
            <v>9.0451973819428905E-2</v>
          </cell>
          <cell r="L182">
            <v>9.2716749572735346E-2</v>
          </cell>
          <cell r="M182">
            <v>9.094653710614567E-2</v>
          </cell>
          <cell r="N182">
            <v>9.3514911979217463E-2</v>
          </cell>
          <cell r="O182">
            <v>8.7879317518329891E-2</v>
          </cell>
          <cell r="P182">
            <v>8.6431766701449142E-2</v>
          </cell>
          <cell r="Q182">
            <v>8.4226765816541094E-2</v>
          </cell>
          <cell r="R182">
            <v>7.9664253300111759E-2</v>
          </cell>
          <cell r="S182">
            <v>7.8251395123675127E-2</v>
          </cell>
          <cell r="T182">
            <v>8.3265127571811343E-2</v>
          </cell>
          <cell r="U182">
            <v>8.4345554267620346E-2</v>
          </cell>
          <cell r="V182">
            <v>8.0933889398434142E-2</v>
          </cell>
          <cell r="W182">
            <v>7.9442977315045238E-2</v>
          </cell>
          <cell r="X182">
            <v>8.4080972799437631E-2</v>
          </cell>
          <cell r="Y182">
            <v>8.3154344076342757E-2</v>
          </cell>
          <cell r="Z182">
            <v>8.0339433482688252E-2</v>
          </cell>
          <cell r="AA182">
            <v>8.7298962386542195E-2</v>
          </cell>
          <cell r="AB182">
            <v>8.4857245119060704E-2</v>
          </cell>
          <cell r="AC182">
            <v>8.5816281339704786E-2</v>
          </cell>
          <cell r="AD182">
            <v>8.9535252013589237E-2</v>
          </cell>
          <cell r="AE182">
            <v>8.9157435726480744E-2</v>
          </cell>
          <cell r="AF182">
            <v>9.0221667087626398E-2</v>
          </cell>
          <cell r="AG182">
            <v>9.7625996116782424E-2</v>
          </cell>
          <cell r="AH182">
            <v>9.8798791848011602E-2</v>
          </cell>
          <cell r="AI182">
            <v>0.10217865282181329</v>
          </cell>
          <cell r="AJ182">
            <v>0.10678528303873697</v>
          </cell>
          <cell r="AK182">
            <v>0.10980830602477563</v>
          </cell>
          <cell r="AL182">
            <v>0.11316322110143331</v>
          </cell>
          <cell r="AM182">
            <v>0.11769515384105975</v>
          </cell>
          <cell r="AN182">
            <v>0.12076661786932127</v>
          </cell>
          <cell r="AO182">
            <v>0.12038195453674347</v>
          </cell>
          <cell r="AP182">
            <v>0.12481537267685099</v>
          </cell>
          <cell r="AQ182">
            <v>0.12404595845711394</v>
          </cell>
          <cell r="AR182">
            <v>0.12148983633067621</v>
          </cell>
          <cell r="AS182">
            <v>0.1220776981687626</v>
          </cell>
          <cell r="AT182">
            <v>0.12217635869299528</v>
          </cell>
          <cell r="AU182">
            <v>0.12058086273953739</v>
          </cell>
          <cell r="AV182">
            <v>0.11918004365895374</v>
          </cell>
          <cell r="AW182">
            <v>0.11815589771890048</v>
          </cell>
          <cell r="AX182">
            <v>0.11758455125620981</v>
          </cell>
          <cell r="AY182">
            <v>0.11775459796889833</v>
          </cell>
          <cell r="AZ182">
            <v>0.11808804863933148</v>
          </cell>
          <cell r="BA182">
            <v>0.11895862421206412</v>
          </cell>
          <cell r="BB182">
            <v>0.11997844143967228</v>
          </cell>
          <cell r="BC182">
            <v>0.12008871639634737</v>
          </cell>
          <cell r="BD182">
            <v>0.1204967665440578</v>
          </cell>
          <cell r="BE182">
            <v>0.12077383100354785</v>
          </cell>
          <cell r="BF182">
            <v>0.12065437102180301</v>
          </cell>
          <cell r="BG182">
            <v>0.1204913652421773</v>
          </cell>
          <cell r="BH182">
            <v>0.11886119356943527</v>
          </cell>
          <cell r="BI182">
            <v>0.11834817470738836</v>
          </cell>
          <cell r="BJ182">
            <v>0.11706062037492958</v>
          </cell>
          <cell r="BK182">
            <v>0.11733440147868322</v>
          </cell>
          <cell r="BL182">
            <v>0.11709355619327068</v>
          </cell>
          <cell r="BM182">
            <v>0.11363580912512916</v>
          </cell>
          <cell r="BN182">
            <v>0.11421651183101347</v>
          </cell>
          <cell r="BO182">
            <v>0.11456566354011338</v>
          </cell>
          <cell r="BP182">
            <v>0.11694510680278637</v>
          </cell>
          <cell r="BQ182">
            <v>0.12681682926890836</v>
          </cell>
          <cell r="BR182">
            <v>0.12995602930209862</v>
          </cell>
          <cell r="BS182">
            <v>0.13120187295450847</v>
          </cell>
          <cell r="BT182">
            <v>0.12324113599010214</v>
          </cell>
          <cell r="BU182">
            <v>0.12323185851492666</v>
          </cell>
          <cell r="BV182">
            <v>0.12201826406855346</v>
          </cell>
          <cell r="BW182">
            <v>0.12218458838533972</v>
          </cell>
          <cell r="BX182">
            <v>0.1204536450566204</v>
          </cell>
          <cell r="BY182">
            <v>0.12097469623557262</v>
          </cell>
          <cell r="BZ182">
            <v>0.12141461059554115</v>
          </cell>
          <cell r="CA182">
            <v>0.12731439871506073</v>
          </cell>
          <cell r="CB182">
            <v>0.12279580385085595</v>
          </cell>
          <cell r="CC182">
            <v>0.12227454026992764</v>
          </cell>
          <cell r="CD182">
            <v>0.12249357698527405</v>
          </cell>
          <cell r="CE182">
            <v>0.12185835239336906</v>
          </cell>
          <cell r="CF182">
            <v>0.12123212751331044</v>
          </cell>
          <cell r="CG182">
            <v>0.11900433545698721</v>
          </cell>
          <cell r="CH182">
            <v>0.11846380196886291</v>
          </cell>
          <cell r="CI182">
            <v>0.11898448634076628</v>
          </cell>
          <cell r="CJ182">
            <v>0.12027220123647445</v>
          </cell>
          <cell r="CK182">
            <v>0.11642724131375469</v>
          </cell>
          <cell r="CL182">
            <v>0.1211604774890159</v>
          </cell>
          <cell r="CM182">
            <v>0.12057939019234168</v>
          </cell>
          <cell r="CN182">
            <v>0.11999686766504089</v>
          </cell>
          <cell r="CO182">
            <v>0.12028172216433251</v>
          </cell>
          <cell r="CP182">
            <v>0.11935914883379904</v>
          </cell>
          <cell r="CQ182">
            <v>0.11999702010212659</v>
          </cell>
          <cell r="CR182">
            <v>0.11865804415015707</v>
          </cell>
          <cell r="CS182">
            <v>0.11753154021108536</v>
          </cell>
          <cell r="CT182">
            <v>0.11756518897956289</v>
          </cell>
          <cell r="CU182">
            <v>0.11629589724391765</v>
          </cell>
          <cell r="CV182">
            <v>0.1149964212338368</v>
          </cell>
          <cell r="CW182">
            <v>0.11682520952460776</v>
          </cell>
          <cell r="CX182">
            <v>0.11324547461047055</v>
          </cell>
          <cell r="CY182">
            <v>0.11689347999824486</v>
          </cell>
          <cell r="CZ182">
            <v>0.13362277400539274</v>
          </cell>
          <cell r="DA182">
            <v>0.12086539810522362</v>
          </cell>
          <cell r="DB182">
            <v>0.12227616700221511</v>
          </cell>
          <cell r="DC182">
            <v>0.11980871055256688</v>
          </cell>
          <cell r="DD182">
            <v>0.11884719446297225</v>
          </cell>
          <cell r="DE182">
            <v>9.7692073391028506E-2</v>
          </cell>
          <cell r="DF182">
            <v>9.9308190460126206E-2</v>
          </cell>
          <cell r="DG182">
            <v>9.9145326734170619E-2</v>
          </cell>
          <cell r="DH182">
            <v>9.9590745224919147E-2</v>
          </cell>
          <cell r="DI182">
            <v>9.9972988535591986E-2</v>
          </cell>
          <cell r="DJ182">
            <v>0.11077602653527782</v>
          </cell>
          <cell r="DK182">
            <v>0.1110230007781223</v>
          </cell>
          <cell r="DL182">
            <v>0.11055747422742045</v>
          </cell>
          <cell r="DM182">
            <v>0.11115150223121477</v>
          </cell>
          <cell r="DN182">
            <v>0.11054120898823992</v>
          </cell>
          <cell r="DO182">
            <v>0.1106895657400611</v>
          </cell>
          <cell r="DP182">
            <v>0.11131903957850901</v>
          </cell>
          <cell r="DQ182">
            <v>0.11250975656597234</v>
          </cell>
          <cell r="DR182">
            <v>0.11037080451506377</v>
          </cell>
          <cell r="DS182">
            <v>0.10949351430047501</v>
          </cell>
          <cell r="DT182">
            <v>0.11181652923563914</v>
          </cell>
          <cell r="DU182">
            <v>0.1020016291074802</v>
          </cell>
          <cell r="DV182">
            <v>0.11088338346296958</v>
          </cell>
          <cell r="DW182">
            <v>0.11056501612604971</v>
          </cell>
          <cell r="DX182">
            <v>0.10838573792780497</v>
          </cell>
          <cell r="DY182">
            <v>0.11098503729151135</v>
          </cell>
          <cell r="DZ182">
            <v>0.11131019740874597</v>
          </cell>
          <cell r="EA182">
            <v>0.11250316419976054</v>
          </cell>
          <cell r="EB182">
            <v>0.11045827733126476</v>
          </cell>
          <cell r="EC182">
            <v>0.11048202707458309</v>
          </cell>
          <cell r="ED182">
            <v>0.11056647544323758</v>
          </cell>
          <cell r="EE182">
            <v>0.1104433575970406</v>
          </cell>
          <cell r="EF182">
            <v>0.11533569343091304</v>
          </cell>
          <cell r="EG182">
            <v>0.10531935500604439</v>
          </cell>
          <cell r="EH182">
            <v>0.10116526254149542</v>
          </cell>
          <cell r="EI182">
            <v>0.1012338466226035</v>
          </cell>
          <cell r="EJ182">
            <v>9.9803207799499943E-2</v>
          </cell>
          <cell r="EK182">
            <v>9.8953689663177427E-2</v>
          </cell>
          <cell r="EL182">
            <v>9.8505645905380967E-2</v>
          </cell>
          <cell r="EM182">
            <v>0.11308400696029777</v>
          </cell>
          <cell r="EN182">
            <v>9.8355173920027766E-2</v>
          </cell>
          <cell r="EO182">
            <v>0.10123901227408885</v>
          </cell>
          <cell r="EP182">
            <v>9.9869699094924963E-2</v>
          </cell>
          <cell r="EQ182">
            <v>0.1000364121937342</v>
          </cell>
          <cell r="ER182">
            <v>9.8057998311220265E-2</v>
          </cell>
          <cell r="ES182">
            <v>9.7137804019784557E-2</v>
          </cell>
          <cell r="ET182">
            <v>9.593587456153066E-2</v>
          </cell>
          <cell r="EU182">
            <v>9.5014478437818031E-2</v>
          </cell>
          <cell r="EV182">
            <v>9.4091785297104477E-2</v>
          </cell>
          <cell r="EW182">
            <v>9.3214962507686794E-2</v>
          </cell>
          <cell r="EX182">
            <v>9.3718327314608302E-2</v>
          </cell>
          <cell r="EY182">
            <v>9.2887413286997428E-2</v>
          </cell>
          <cell r="EZ182">
            <v>9.2222792110138868E-2</v>
          </cell>
          <cell r="FA182">
            <v>9.3189225862127953E-2</v>
          </cell>
          <cell r="FB182">
            <v>9.2999916781731223E-2</v>
          </cell>
          <cell r="FC182">
            <v>9.2340851829235501E-2</v>
          </cell>
          <cell r="FD182">
            <v>9.2114167254518334E-2</v>
          </cell>
          <cell r="FE182">
            <v>9.1362745824107236E-2</v>
          </cell>
          <cell r="FF182">
            <v>9.3940054993425823E-2</v>
          </cell>
          <cell r="FG182">
            <v>8.5128317207311274E-2</v>
          </cell>
          <cell r="FH182">
            <v>8.6656663869803072E-2</v>
          </cell>
          <cell r="FI182">
            <v>8.8117911048910688E-2</v>
          </cell>
          <cell r="FJ182">
            <v>9.3818034934898875E-2</v>
          </cell>
          <cell r="FK182">
            <v>9.3442390289645127E-2</v>
          </cell>
          <cell r="FL182">
            <v>0.10589062014566067</v>
          </cell>
          <cell r="FM182">
            <v>9.5503402050181249E-2</v>
          </cell>
          <cell r="FN182">
            <v>9.7833194928355488E-2</v>
          </cell>
          <cell r="FO182">
            <v>9.9825619767346413E-2</v>
          </cell>
          <cell r="FP182">
            <v>8.4990916116384443E-2</v>
          </cell>
          <cell r="FQ182">
            <v>9.5471854139540874E-2</v>
          </cell>
          <cell r="FR182">
            <v>0.13309746319798293</v>
          </cell>
          <cell r="FS182">
            <v>5.0802463536802941E-2</v>
          </cell>
          <cell r="FT182">
            <v>0.12543789081592505</v>
          </cell>
          <cell r="FU182">
            <v>0.10740666649317462</v>
          </cell>
          <cell r="FV182">
            <v>9.1824384156976413E-2</v>
          </cell>
          <cell r="FW182">
            <v>0.10269705488840372</v>
          </cell>
          <cell r="FX182">
            <v>9.9090514491750284E-2</v>
          </cell>
          <cell r="FY182">
            <v>9.6305006517891395E-2</v>
          </cell>
          <cell r="FZ182">
            <v>0.10002021066865419</v>
          </cell>
          <cell r="GA182">
            <v>9.7010454740241864E-2</v>
          </cell>
          <cell r="GB182">
            <v>9.5921829575649598E-2</v>
          </cell>
          <cell r="GC182">
            <v>9.4978757252927648E-2</v>
          </cell>
          <cell r="GD182">
            <v>9.3550507570783176E-2</v>
          </cell>
          <cell r="GE182">
            <v>9.3060275060663458E-2</v>
          </cell>
          <cell r="GF182">
            <v>8.9669018667049405E-2</v>
          </cell>
          <cell r="GG182">
            <v>9.062460939682157E-2</v>
          </cell>
          <cell r="GH182">
            <v>8.8465730072983362E-2</v>
          </cell>
          <cell r="GI182">
            <v>9.6846785735326277E-2</v>
          </cell>
          <cell r="GJ182">
            <v>8.8087384654487483E-2</v>
          </cell>
          <cell r="GK182">
            <v>8.5878669894487794E-2</v>
          </cell>
          <cell r="GL182">
            <v>8.3044096485838756E-2</v>
          </cell>
          <cell r="GM182">
            <v>8.0655319994144756E-2</v>
          </cell>
          <cell r="GN182">
            <v>7.8597031601104192E-2</v>
          </cell>
          <cell r="GO182">
            <v>7.715504545690062E-2</v>
          </cell>
          <cell r="GP182">
            <v>7.6244360631531644E-2</v>
          </cell>
          <cell r="GQ182">
            <v>7.5207052627902407E-2</v>
          </cell>
          <cell r="GR182">
            <v>7.6192581918833643E-2</v>
          </cell>
          <cell r="GS182">
            <v>7.7048408511553132E-2</v>
          </cell>
          <cell r="GT182">
            <v>7.8444741627447662E-2</v>
          </cell>
          <cell r="GU182">
            <v>7.8644529891905332E-2</v>
          </cell>
          <cell r="GV182">
            <v>7.8545624612063103E-2</v>
          </cell>
          <cell r="GW182">
            <v>7.7665157790775111E-2</v>
          </cell>
          <cell r="GX182">
            <v>7.68211464229622E-2</v>
          </cell>
          <cell r="GY182">
            <v>7.6348360964245188E-2</v>
          </cell>
          <cell r="GZ182">
            <v>7.5718303843633705E-2</v>
          </cell>
          <cell r="HA182">
            <v>7.5398507216127564E-2</v>
          </cell>
          <cell r="HB182">
            <v>7.3502174624110364E-2</v>
          </cell>
          <cell r="HC182">
            <v>7.2680268446385463E-2</v>
          </cell>
          <cell r="HD182">
            <v>7.3033072678431218E-2</v>
          </cell>
          <cell r="HE182">
            <v>7.2856280408165539E-2</v>
          </cell>
          <cell r="HF182">
            <v>7.3144081916810613E-2</v>
          </cell>
          <cell r="HG182">
            <v>7.3158388947611605E-2</v>
          </cell>
          <cell r="HH182">
            <v>7.3565546666643583E-2</v>
          </cell>
          <cell r="HI182">
            <v>7.3844218524428046E-2</v>
          </cell>
          <cell r="HJ182">
            <v>7.3891743530084486E-2</v>
          </cell>
          <cell r="HK182">
            <v>7.429740677414165E-2</v>
          </cell>
          <cell r="HL182">
            <v>7.4295634591033485E-2</v>
          </cell>
          <cell r="HM182">
            <v>7.470532254450539E-2</v>
          </cell>
          <cell r="HN182">
            <v>7.4038690014570654E-2</v>
          </cell>
          <cell r="HO182">
            <v>7.3661872264889516E-2</v>
          </cell>
          <cell r="HP182">
            <v>7.4541590455738535E-2</v>
          </cell>
          <cell r="HQ182">
            <v>7.4576330128945184E-2</v>
          </cell>
          <cell r="HR182">
            <v>7.499374733890353E-2</v>
          </cell>
          <cell r="HS182">
            <v>7.4916050103492504E-2</v>
          </cell>
          <cell r="HT182">
            <v>7.524860371579685E-2</v>
          </cell>
          <cell r="HU182">
            <v>7.5373438880377105E-2</v>
          </cell>
          <cell r="HV182">
            <v>7.5294083865291184E-2</v>
          </cell>
          <cell r="HW182">
            <v>7.5741788709394978E-2</v>
          </cell>
          <cell r="HX182">
            <v>7.5743421725038576E-2</v>
          </cell>
          <cell r="HY182">
            <v>7.6213912044831009E-2</v>
          </cell>
          <cell r="IA182">
            <v>9.218372101644258E-2</v>
          </cell>
          <cell r="IB182">
            <v>8.2674448285625063E-2</v>
          </cell>
          <cell r="IC182">
            <v>0.10464114274441302</v>
          </cell>
          <cell r="ID182">
            <v>0.1203812721779228</v>
          </cell>
          <cell r="IE182">
            <v>0.11874004225235979</v>
          </cell>
          <cell r="IF182">
            <v>0.12212001034911499</v>
          </cell>
          <cell r="IG182">
            <v>0.12097556433180068</v>
          </cell>
          <cell r="IH182">
            <v>0.11858846669667561</v>
          </cell>
          <cell r="II182">
            <v>0.11154681147150061</v>
          </cell>
          <cell r="IJ182">
            <v>0.11016892482827259</v>
          </cell>
          <cell r="IK182">
            <v>0.11064768271294353</v>
          </cell>
          <cell r="IL182">
            <v>0.10061925693464162</v>
          </cell>
          <cell r="IM182">
            <v>9.3213602162793285E-2</v>
          </cell>
          <cell r="IN182">
            <v>9.3391235159974037E-2</v>
          </cell>
          <cell r="IO182">
            <v>9.9883063493053606E-2</v>
          </cell>
          <cell r="IP182">
            <v>8.7189937740199078E-2</v>
          </cell>
          <cell r="IQ182">
            <v>7.6866715154777762E-2</v>
          </cell>
          <cell r="IR182">
            <v>7.3582706326250483E-2</v>
          </cell>
          <cell r="IS182">
            <v>7.5036579212265864E-2</v>
          </cell>
          <cell r="IU182">
            <v>0.10993179169862016</v>
          </cell>
          <cell r="IV182">
            <v>0.11160560651957864</v>
          </cell>
          <cell r="IW182">
            <v>0.11050389627113504</v>
          </cell>
          <cell r="IX182">
            <v>0.11052416374125051</v>
          </cell>
          <cell r="IY182">
            <v>0.10072064208916987</v>
          </cell>
          <cell r="IZ182">
            <v>0.1033975269473542</v>
          </cell>
          <cell r="JA182">
            <v>9.9815371354469856E-2</v>
          </cell>
          <cell r="JB182">
            <v>9.8399681472651115E-2</v>
          </cell>
          <cell r="JC182">
            <v>9.5000010052034137E-2</v>
          </cell>
          <cell r="JD182">
            <v>9.327416505204246E-2</v>
          </cell>
          <cell r="JE182">
            <v>9.2810417214713087E-2</v>
          </cell>
          <cell r="JF182">
            <v>9.1936120578461594E-2</v>
          </cell>
          <cell r="JG182">
            <v>8.856819370457035E-2</v>
          </cell>
          <cell r="JH182">
            <v>9.1789820529604743E-2</v>
          </cell>
          <cell r="JI182">
            <v>9.9760457841948272E-2</v>
          </cell>
          <cell r="JJ182">
            <v>9.3427623994964903E-2</v>
          </cell>
          <cell r="JK182">
            <v>0.10415989190916553</v>
          </cell>
          <cell r="JL182">
            <v>0.10065934094995319</v>
          </cell>
          <cell r="JM182">
            <v>9.8479557426969538E-2</v>
          </cell>
          <cell r="JN182">
            <v>9.5976756466897864E-2</v>
          </cell>
          <cell r="JO182">
            <v>9.2095213379268806E-2</v>
          </cell>
          <cell r="JP182">
            <v>9.1976189730332475E-2</v>
          </cell>
          <cell r="JQ182">
            <v>8.5713640470689786E-2</v>
          </cell>
          <cell r="JR182">
            <v>7.8807456017083444E-2</v>
          </cell>
          <cell r="JS182">
            <v>7.5894231257758071E-2</v>
          </cell>
          <cell r="JT182">
            <v>7.8052026170988748E-2</v>
          </cell>
          <cell r="JU182">
            <v>7.7688269497343296E-2</v>
          </cell>
          <cell r="JV182">
            <v>7.5822405893356676E-2</v>
          </cell>
          <cell r="JW182">
            <v>7.3070489010917436E-2</v>
          </cell>
          <cell r="JX182">
            <v>7.305276979922895E-2</v>
          </cell>
          <cell r="JY182">
            <v>7.3764535638316392E-2</v>
          </cell>
          <cell r="JZ182">
            <v>7.4434214541134969E-2</v>
          </cell>
          <cell r="KA182">
            <v>7.4082039758032042E-2</v>
          </cell>
          <cell r="KB182">
            <v>7.4829259501284343E-2</v>
          </cell>
          <cell r="KC182">
            <v>7.5304206570326562E-2</v>
          </cell>
          <cell r="KD182">
            <v>7.5901003620218233E-2</v>
          </cell>
          <cell r="KF182">
            <v>0.10337238703591463</v>
          </cell>
          <cell r="KG182">
            <v>9.2913636152417836E-2</v>
          </cell>
          <cell r="KI182">
            <v>9.593587456153066E-2</v>
          </cell>
          <cell r="KJ182">
            <v>9.5014478437818031E-2</v>
          </cell>
          <cell r="KK182">
            <v>9.4091785297104477E-2</v>
          </cell>
          <cell r="KL182">
            <v>9.3214962507686794E-2</v>
          </cell>
          <cell r="KM182">
            <v>9.3718327314608302E-2</v>
          </cell>
          <cell r="KN182">
            <v>9.2887413286997428E-2</v>
          </cell>
          <cell r="KO182">
            <v>9.2222792110138868E-2</v>
          </cell>
          <cell r="KP182">
            <v>9.3189225862127953E-2</v>
          </cell>
          <cell r="KQ182">
            <v>9.2999916781731223E-2</v>
          </cell>
          <cell r="KR182">
            <v>9.2340851829235501E-2</v>
          </cell>
          <cell r="KS182">
            <v>9.2114167254518334E-2</v>
          </cell>
          <cell r="KT182">
            <v>9.1362745824107236E-2</v>
          </cell>
          <cell r="KU182">
            <v>9.3940054993425823E-2</v>
          </cell>
          <cell r="KV182">
            <v>8.5128317207311274E-2</v>
          </cell>
          <cell r="KW182">
            <v>8.6656663869803072E-2</v>
          </cell>
          <cell r="KX182">
            <v>8.8117911048910688E-2</v>
          </cell>
          <cell r="KY182">
            <v>9.3818034934898875E-2</v>
          </cell>
          <cell r="KZ182">
            <v>9.3442390289645127E-2</v>
          </cell>
          <cell r="LA182">
            <v>0.10589062014566067</v>
          </cell>
          <cell r="LB182">
            <v>9.5503402050181249E-2</v>
          </cell>
          <cell r="LC182">
            <v>9.7833194928355488E-2</v>
          </cell>
          <cell r="LD182">
            <v>9.9825619767346413E-2</v>
          </cell>
          <cell r="LE182">
            <v>8.4990916116384443E-2</v>
          </cell>
          <cell r="LF182">
            <v>9.5471854139540874E-2</v>
          </cell>
          <cell r="LG182">
            <v>0.13309746319798293</v>
          </cell>
          <cell r="LH182">
            <v>5.0802463536802941E-2</v>
          </cell>
          <cell r="LI182">
            <v>0.12543789081592505</v>
          </cell>
          <cell r="LJ182">
            <v>0.10740666649317462</v>
          </cell>
          <cell r="LK182">
            <v>9.1824384156976413E-2</v>
          </cell>
          <cell r="LL182">
            <v>0.10269705488840372</v>
          </cell>
          <cell r="LM182">
            <v>9.9090514491750284E-2</v>
          </cell>
          <cell r="LN182">
            <v>9.6305006517891395E-2</v>
          </cell>
          <cell r="LO182">
            <v>0.10002021066865419</v>
          </cell>
          <cell r="LP182">
            <v>9.7010454740241864E-2</v>
          </cell>
          <cell r="LQ182">
            <v>9.5921829575649598E-2</v>
          </cell>
          <cell r="LR182">
            <v>9.3703993570685915E-2</v>
          </cell>
          <cell r="LS182">
            <v>9.3550507570783176E-2</v>
          </cell>
          <cell r="LT182">
            <v>9.3060275060663458E-2</v>
          </cell>
          <cell r="LU182">
            <v>8.9669018667049405E-2</v>
          </cell>
          <cell r="LV182">
            <v>8.813915774081825E-2</v>
          </cell>
          <cell r="LW182">
            <v>8.7341120327912525E-2</v>
          </cell>
          <cell r="LX182">
            <v>8.7075153855005263E-2</v>
          </cell>
          <cell r="LY182">
            <v>8.6651615511859542E-2</v>
          </cell>
          <cell r="LZ182">
            <v>8.6142432874649136E-2</v>
          </cell>
          <cell r="MA182">
            <v>8.5242686619276212E-2</v>
          </cell>
          <cell r="MB182">
            <v>8.4370756828213628E-2</v>
          </cell>
          <cell r="MC182">
            <v>8.3175494497903485E-2</v>
          </cell>
          <cell r="MD182">
            <v>8.2062898140286777E-2</v>
          </cell>
          <cell r="MF182">
            <v>8.751474001670223E-2</v>
          </cell>
          <cell r="MG182">
            <v>9.066953264508841E-2</v>
          </cell>
          <cell r="MH182">
            <v>8.7219823684303366E-2</v>
          </cell>
          <cell r="MJ182">
            <v>9.593587456153066E-2</v>
          </cell>
          <cell r="MK182">
            <v>9.5014478437818031E-2</v>
          </cell>
          <cell r="ML182">
            <v>9.4091785297104477E-2</v>
          </cell>
          <cell r="MM182">
            <v>8.9275849921220493E-2</v>
          </cell>
          <cell r="MN182">
            <v>8.9423101249028011E-2</v>
          </cell>
          <cell r="MO182">
            <v>8.937311019519309E-2</v>
          </cell>
          <cell r="MP182">
            <v>8.9526936865466381E-2</v>
          </cell>
          <cell r="MQ182">
            <v>8.9578854673685537E-2</v>
          </cell>
          <cell r="MR182">
            <v>8.9519000606151977E-2</v>
          </cell>
          <cell r="MS182">
            <v>8.968269029012392E-2</v>
          </cell>
          <cell r="MT182">
            <v>8.9616260880124587E-2</v>
          </cell>
          <cell r="MU182">
            <v>8.9786525906562289E-2</v>
          </cell>
          <cell r="MV182">
            <v>8.9877862842155182E-2</v>
          </cell>
          <cell r="MW182">
            <v>8.9723782324943449E-2</v>
          </cell>
          <cell r="MX182">
            <v>9.0081141530679781E-2</v>
          </cell>
          <cell r="MY182">
            <v>9.0048363567155856E-2</v>
          </cell>
          <cell r="MZ182">
            <v>9.0284420219204367E-2</v>
          </cell>
          <cell r="NA182">
            <v>9.0245084878631282E-2</v>
          </cell>
          <cell r="NB182">
            <v>9.0487698907728967E-2</v>
          </cell>
          <cell r="NC182">
            <v>9.0589338251991267E-2</v>
          </cell>
          <cell r="ND182">
            <v>9.05401668458444E-2</v>
          </cell>
          <cell r="NE182">
            <v>9.0792616940515838E-2</v>
          </cell>
          <cell r="NF182">
            <v>9.0736888157319798E-2</v>
          </cell>
          <cell r="NG182">
            <v>9.0995895629040438E-2</v>
          </cell>
          <cell r="NH182">
            <v>9.111145741341159E-2</v>
          </cell>
          <cell r="NI182">
            <v>9.0710388361495836E-2</v>
          </cell>
          <cell r="NJ182">
            <v>9.1315293029849948E-2</v>
          </cell>
          <cell r="NK182">
            <v>9.1242973208891728E-2</v>
          </cell>
          <cell r="NL182">
            <v>9.1519128646288306E-2</v>
          </cell>
          <cell r="NM182">
            <v>9.1440233482864328E-2</v>
          </cell>
          <cell r="NN182">
            <v>9.1722964262726664E-2</v>
          </cell>
          <cell r="NO182">
            <v>9.1824882070945843E-2</v>
          </cell>
          <cell r="NP182">
            <v>9.173612389382324E-2</v>
          </cell>
          <cell r="NQ182">
            <v>9.2028717687384201E-2</v>
          </cell>
          <cell r="NR182">
            <v>9.193338416779584E-2</v>
          </cell>
          <cell r="NS182">
            <v>9.2232553303822573E-2</v>
          </cell>
          <cell r="NT182">
            <v>9.111145741341159E-2</v>
          </cell>
          <cell r="NU182">
            <v>9.0710388361495836E-2</v>
          </cell>
          <cell r="NV182">
            <v>9.1315293029849948E-2</v>
          </cell>
          <cell r="NW182">
            <v>9.1242973208891728E-2</v>
          </cell>
          <cell r="NX182">
            <v>9.1519128646288306E-2</v>
          </cell>
          <cell r="NY182">
            <v>9.1440233482864328E-2</v>
          </cell>
          <cell r="NZ182">
            <v>9.1722964262726664E-2</v>
          </cell>
          <cell r="OA182">
            <v>9.1824882070945843E-2</v>
          </cell>
          <cell r="OB182">
            <v>9.173612389382324E-2</v>
          </cell>
          <cell r="OC182">
            <v>9.2028717687384201E-2</v>
          </cell>
          <cell r="OD182">
            <v>9.193338416779584E-2</v>
          </cell>
          <cell r="OE182">
            <v>9.2232553303822573E-2</v>
          </cell>
          <cell r="OG182">
            <v>9.1402388022981687E-2</v>
          </cell>
          <cell r="OH182">
            <v>9.2204131758610836E-2</v>
          </cell>
          <cell r="OI182">
            <v>9.156033800364885E-2</v>
          </cell>
        </row>
        <row r="183">
          <cell r="A183" t="str">
            <v>Fee Income%</v>
          </cell>
          <cell r="D183" t="str">
            <v>Fee Income%</v>
          </cell>
          <cell r="E183">
            <v>-5.4494922622909565E-4</v>
          </cell>
          <cell r="F183">
            <v>-1.2471197469717259E-3</v>
          </cell>
          <cell r="G183">
            <v>1.1158568832482204E-2</v>
          </cell>
          <cell r="H183">
            <v>1.0446049672123106E-2</v>
          </cell>
          <cell r="I183">
            <v>2.0346031829154496E-2</v>
          </cell>
          <cell r="J183">
            <v>1.1379678219775369E-2</v>
          </cell>
          <cell r="K183">
            <v>1.1691891724493825E-2</v>
          </cell>
          <cell r="L183">
            <v>1.1466028615602784E-2</v>
          </cell>
          <cell r="M183">
            <v>1.1146842643326191E-2</v>
          </cell>
          <cell r="N183">
            <v>1.2429831594974999E-2</v>
          </cell>
          <cell r="O183">
            <v>1.1277625356935888E-2</v>
          </cell>
          <cell r="P183">
            <v>1.1594997430777361E-2</v>
          </cell>
          <cell r="Q183">
            <v>1.0248286420580172E-2</v>
          </cell>
          <cell r="R183">
            <v>1.324598802530743E-2</v>
          </cell>
          <cell r="S183">
            <v>1.2969193933597313E-2</v>
          </cell>
          <cell r="T183">
            <v>1.3032710697010074E-2</v>
          </cell>
          <cell r="U183">
            <v>1.4499982144537155E-2</v>
          </cell>
          <cell r="V183">
            <v>1.3355742774828552E-2</v>
          </cell>
          <cell r="W183">
            <v>1.2990938436606373E-2</v>
          </cell>
          <cell r="X183">
            <v>1.3625560789950308E-2</v>
          </cell>
          <cell r="Y183">
            <v>1.9027138745886178E-2</v>
          </cell>
          <cell r="Z183">
            <v>1.1859173534603553E-2</v>
          </cell>
          <cell r="AA183">
            <v>1.4374201059203742E-2</v>
          </cell>
          <cell r="AB183">
            <v>1.3744021016920927E-2</v>
          </cell>
          <cell r="AC183">
            <v>1.2357068289684499E-2</v>
          </cell>
          <cell r="AD183">
            <v>1.2048011913602334E-2</v>
          </cell>
          <cell r="AE183">
            <v>1.2526800207171215E-2</v>
          </cell>
          <cell r="AF183">
            <v>1.3242037462902666E-2</v>
          </cell>
          <cell r="AG183">
            <v>1.2540795286301632E-2</v>
          </cell>
          <cell r="AH183">
            <v>1.4066975988588325E-2</v>
          </cell>
          <cell r="AI183">
            <v>1.2653771208856255E-2</v>
          </cell>
          <cell r="AJ183">
            <v>1.238347007760654E-2</v>
          </cell>
          <cell r="AK183">
            <v>1.2620894089474605E-2</v>
          </cell>
          <cell r="AL183">
            <v>1.3792008313529759E-2</v>
          </cell>
          <cell r="AM183">
            <v>1.3420932662209176E-2</v>
          </cell>
          <cell r="AN183">
            <v>1.4037789560882273E-2</v>
          </cell>
          <cell r="AO183">
            <v>1.2549747780092709E-2</v>
          </cell>
          <cell r="AP183">
            <v>1.269853341950535E-2</v>
          </cell>
          <cell r="AQ183">
            <v>1.3430452949028457E-2</v>
          </cell>
          <cell r="AR183">
            <v>1.3805637062676502E-2</v>
          </cell>
          <cell r="AS183">
            <v>1.3623734815174931E-2</v>
          </cell>
          <cell r="AT183">
            <v>1.408804704275906E-2</v>
          </cell>
          <cell r="AU183">
            <v>1.3268362108083787E-2</v>
          </cell>
          <cell r="AV183">
            <v>1.2881386292834796E-2</v>
          </cell>
          <cell r="AW183">
            <v>1.2573503859284249E-2</v>
          </cell>
          <cell r="AX183">
            <v>1.2872656146253009E-2</v>
          </cell>
          <cell r="AY183">
            <v>1.3525625999972864E-2</v>
          </cell>
          <cell r="AZ183">
            <v>1.1875636078442093E-2</v>
          </cell>
          <cell r="BA183">
            <v>1.1242086867045944E-2</v>
          </cell>
          <cell r="BB183">
            <v>1.1423437160681957E-2</v>
          </cell>
          <cell r="BC183">
            <v>1.0584987133279496E-2</v>
          </cell>
          <cell r="BD183">
            <v>1.3046734531497951E-2</v>
          </cell>
          <cell r="BE183">
            <v>1.2618112789548032E-2</v>
          </cell>
          <cell r="BF183">
            <v>1.2610215390277006E-2</v>
          </cell>
          <cell r="BG183">
            <v>1.4479011838125106E-2</v>
          </cell>
          <cell r="BH183">
            <v>1.0605952330521374E-2</v>
          </cell>
          <cell r="BI183">
            <v>1.2811852925890495E-2</v>
          </cell>
          <cell r="BJ183">
            <v>1.2236062459154644E-2</v>
          </cell>
          <cell r="BK183">
            <v>1.2137899889022873E-2</v>
          </cell>
          <cell r="BL183">
            <v>1.088730830913217E-2</v>
          </cell>
          <cell r="BM183">
            <v>1.1827442131902795E-2</v>
          </cell>
          <cell r="BN183">
            <v>1.1248877905587462E-2</v>
          </cell>
          <cell r="BO183">
            <v>1.1481560259654092E-2</v>
          </cell>
          <cell r="BP183">
            <v>1.2512957111866308E-2</v>
          </cell>
          <cell r="BQ183">
            <v>1.1293006915722898E-2</v>
          </cell>
          <cell r="BR183">
            <v>1.122979743783464E-2</v>
          </cell>
          <cell r="BS183">
            <v>1.0868935894317415E-2</v>
          </cell>
          <cell r="BT183">
            <v>1.5641492582588349E-2</v>
          </cell>
          <cell r="BU183">
            <v>1.2761308014726573E-2</v>
          </cell>
          <cell r="BV183">
            <v>1.1452095462289834E-2</v>
          </cell>
          <cell r="BW183">
            <v>1.718056993117089E-2</v>
          </cell>
          <cell r="BX183">
            <v>1.345548363311808E-2</v>
          </cell>
          <cell r="BY183">
            <v>1.2179448945513892E-2</v>
          </cell>
          <cell r="BZ183">
            <v>1.2669578665956856E-2</v>
          </cell>
          <cell r="CA183">
            <v>1.1584912335476656E-2</v>
          </cell>
          <cell r="CB183">
            <v>1.3177920345778985E-2</v>
          </cell>
          <cell r="CC183">
            <v>1.4804031378569098E-2</v>
          </cell>
          <cell r="CD183">
            <v>1.2681536614156781E-2</v>
          </cell>
          <cell r="CE183">
            <v>1.0432590616798854E-2</v>
          </cell>
          <cell r="CF183">
            <v>1.3223437969655409E-2</v>
          </cell>
          <cell r="CG183">
            <v>1.1195821599897965E-2</v>
          </cell>
          <cell r="CH183">
            <v>1.2375765958745163E-2</v>
          </cell>
          <cell r="CI183">
            <v>1.3701054301202539E-2</v>
          </cell>
          <cell r="CJ183">
            <v>1.1740178227094769E-2</v>
          </cell>
          <cell r="CK183">
            <v>1.1891191975931054E-2</v>
          </cell>
          <cell r="CL183">
            <v>1.2243233971387556E-2</v>
          </cell>
          <cell r="CM183">
            <v>1.105927049544206E-2</v>
          </cell>
          <cell r="CN183">
            <v>1.2271623364108912E-2</v>
          </cell>
          <cell r="CO183">
            <v>1.1113073181746428E-2</v>
          </cell>
          <cell r="CP183">
            <v>1.1326129699492397E-2</v>
          </cell>
          <cell r="CQ183">
            <v>1.199182219048435E-2</v>
          </cell>
          <cell r="CR183">
            <v>9.9506891269996109E-3</v>
          </cell>
          <cell r="CS183">
            <v>9.2015052046546079E-3</v>
          </cell>
          <cell r="CT183">
            <v>1.2983528495707095E-2</v>
          </cell>
          <cell r="CU183">
            <v>1.2694736605258711E-2</v>
          </cell>
          <cell r="CV183">
            <v>9.6666521313333101E-3</v>
          </cell>
          <cell r="CW183">
            <v>9.4513118756029153E-3</v>
          </cell>
          <cell r="CX183">
            <v>8.7747263375367035E-3</v>
          </cell>
          <cell r="CY183">
            <v>8.3026565670961498E-3</v>
          </cell>
          <cell r="CZ183">
            <v>1.3264212960129498E-2</v>
          </cell>
          <cell r="DA183">
            <v>1.0425810372479359E-2</v>
          </cell>
          <cell r="DB183">
            <v>8.8884698469705575E-3</v>
          </cell>
          <cell r="DC183">
            <v>1.2065682334885641E-2</v>
          </cell>
          <cell r="DD183">
            <v>9.5602227900177111E-3</v>
          </cell>
          <cell r="DE183">
            <v>9.4438796227111869E-3</v>
          </cell>
          <cell r="DF183">
            <v>1.0588920817588133E-2</v>
          </cell>
          <cell r="DG183">
            <v>1.0888503351759437E-2</v>
          </cell>
          <cell r="DH183">
            <v>1.0093969553008291E-2</v>
          </cell>
          <cell r="DI183">
            <v>9.1994306150705654E-3</v>
          </cell>
          <cell r="DJ183">
            <v>8.9147233956497589E-3</v>
          </cell>
          <cell r="DK183">
            <v>1.0445858903882419E-2</v>
          </cell>
          <cell r="DL183">
            <v>9.379755844117833E-3</v>
          </cell>
          <cell r="DM183">
            <v>8.9577444660913635E-3</v>
          </cell>
          <cell r="DN183">
            <v>9.4272222694610983E-3</v>
          </cell>
          <cell r="DO183">
            <v>1.0251871240933193E-2</v>
          </cell>
          <cell r="DP183">
            <v>8.1762754881637648E-3</v>
          </cell>
          <cell r="DQ183">
            <v>9.8313846270248282E-3</v>
          </cell>
          <cell r="DR183">
            <v>9.4692728684653629E-3</v>
          </cell>
          <cell r="DS183">
            <v>9.0665594284750229E-3</v>
          </cell>
          <cell r="DT183">
            <v>8.2796789435130094E-3</v>
          </cell>
          <cell r="DU183">
            <v>8.8324994516744866E-3</v>
          </cell>
          <cell r="DV183">
            <v>9.1073446144490488E-3</v>
          </cell>
          <cell r="DW183">
            <v>9.2217430963896802E-3</v>
          </cell>
          <cell r="DX183">
            <v>9.396911592608902E-3</v>
          </cell>
          <cell r="DY183">
            <v>9.5038595053651559E-3</v>
          </cell>
          <cell r="DZ183">
            <v>9.6183800850567942E-3</v>
          </cell>
          <cell r="EA183">
            <v>9.6242058100533441E-3</v>
          </cell>
          <cell r="EB183">
            <v>8.0111717144237624E-3</v>
          </cell>
          <cell r="EC183">
            <v>8.9998418533164728E-3</v>
          </cell>
          <cell r="ED183">
            <v>9.7886210684754588E-3</v>
          </cell>
          <cell r="EE183">
            <v>9.2292689340044386E-3</v>
          </cell>
          <cell r="EF183">
            <v>1.7579658472351118E-2</v>
          </cell>
          <cell r="EG183">
            <v>7.8068368440486185E-3</v>
          </cell>
          <cell r="EH183">
            <v>1.0148253517044797E-2</v>
          </cell>
          <cell r="EI183">
            <v>8.1471743920194101E-3</v>
          </cell>
          <cell r="EJ183">
            <v>8.1686628925920889E-3</v>
          </cell>
          <cell r="EK183">
            <v>9.5362292112210582E-3</v>
          </cell>
          <cell r="EL183">
            <v>8.5399753565777881E-3</v>
          </cell>
          <cell r="EM183">
            <v>1.1954901899788775E-2</v>
          </cell>
          <cell r="EN183">
            <v>8.8209520495224816E-3</v>
          </cell>
          <cell r="EO183">
            <v>1.016871841132631E-2</v>
          </cell>
          <cell r="EP183">
            <v>9.0730357484005344E-3</v>
          </cell>
          <cell r="EQ183">
            <v>9.9891213736523626E-3</v>
          </cell>
          <cell r="ER183">
            <v>1.1320903829232978E-2</v>
          </cell>
          <cell r="ES183">
            <v>1.0005106862300727E-2</v>
          </cell>
          <cell r="ET183">
            <v>1.0728756976156422E-2</v>
          </cell>
          <cell r="EU183">
            <v>9.7791227228902333E-3</v>
          </cell>
          <cell r="EV183">
            <v>9.7831551856938023E-3</v>
          </cell>
          <cell r="EW183">
            <v>9.3611788390683681E-3</v>
          </cell>
          <cell r="EX183">
            <v>9.7971672446046081E-3</v>
          </cell>
          <cell r="EY183">
            <v>9.3223450536660969E-3</v>
          </cell>
          <cell r="EZ183">
            <v>8.5546448765883906E-3</v>
          </cell>
          <cell r="FA183">
            <v>8.7142871047487074E-3</v>
          </cell>
          <cell r="FB183">
            <v>8.5001236975555464E-3</v>
          </cell>
          <cell r="FC183">
            <v>9.3987320206604021E-3</v>
          </cell>
          <cell r="FD183">
            <v>8.0762839657699051E-3</v>
          </cell>
          <cell r="FE183">
            <v>7.6606449047753383E-3</v>
          </cell>
          <cell r="FF183">
            <v>9.2088242017814154E-3</v>
          </cell>
          <cell r="FG183">
            <v>8.3215103530748374E-3</v>
          </cell>
          <cell r="FH183">
            <v>9.1599464946874667E-3</v>
          </cell>
          <cell r="FI183">
            <v>8.007453990119701E-3</v>
          </cell>
          <cell r="FJ183">
            <v>7.5815628327099305E-3</v>
          </cell>
          <cell r="FK183">
            <v>8.7760120760961794E-3</v>
          </cell>
          <cell r="FL183">
            <v>7.6135584162111301E-3</v>
          </cell>
          <cell r="FM183">
            <v>7.9177598621340793E-3</v>
          </cell>
          <cell r="FN183">
            <v>8.5606529778420402E-3</v>
          </cell>
          <cell r="FO183">
            <v>7.6372969097618622E-3</v>
          </cell>
          <cell r="FP183">
            <v>7.778030874394882E-3</v>
          </cell>
          <cell r="FQ183">
            <v>7.5656211267131589E-3</v>
          </cell>
          <cell r="FR183">
            <v>1.4634011042567962E-2</v>
          </cell>
          <cell r="FS183">
            <v>7.317095395339826E-3</v>
          </cell>
          <cell r="FT183">
            <v>1.1151598443768921E-2</v>
          </cell>
          <cell r="FU183">
            <v>8.5348967493456863E-3</v>
          </cell>
          <cell r="FV183">
            <v>8.7028618760243738E-3</v>
          </cell>
          <cell r="FW183">
            <v>9.2146551237059816E-3</v>
          </cell>
          <cell r="FX183">
            <v>9.0339202198836122E-3</v>
          </cell>
          <cell r="FY183">
            <v>9.3261169944957693E-3</v>
          </cell>
          <cell r="FZ183">
            <v>9.7007251851860387E-3</v>
          </cell>
          <cell r="GA183">
            <v>8.8425619254511936E-3</v>
          </cell>
          <cell r="GB183">
            <v>8.8493910251032284E-3</v>
          </cell>
          <cell r="GC183">
            <v>7.8180317832465956E-3</v>
          </cell>
          <cell r="GD183">
            <v>9.0622341083596604E-3</v>
          </cell>
          <cell r="GE183">
            <v>8.4281376498975373E-3</v>
          </cell>
          <cell r="GF183">
            <v>9.6472024295058117E-3</v>
          </cell>
          <cell r="GG183">
            <v>7.7701527672541654E-3</v>
          </cell>
          <cell r="GH183">
            <v>9.62951272684987E-3</v>
          </cell>
          <cell r="GI183">
            <v>9.6401364979088137E-3</v>
          </cell>
          <cell r="GJ183">
            <v>8.0506468632929352E-3</v>
          </cell>
          <cell r="GK183">
            <v>8.5803487584299905E-3</v>
          </cell>
          <cell r="GL183">
            <v>8.821475624803319E-3</v>
          </cell>
          <cell r="GM183">
            <v>9.1294956371234439E-3</v>
          </cell>
          <cell r="GN183">
            <v>8.7333601191312889E-3</v>
          </cell>
          <cell r="GO183">
            <v>8.2161280821176248E-3</v>
          </cell>
          <cell r="GP183">
            <v>9.2877927709448249E-3</v>
          </cell>
          <cell r="GQ183">
            <v>9.2190132233962961E-3</v>
          </cell>
          <cell r="GR183">
            <v>9.5257052890882661E-3</v>
          </cell>
          <cell r="GS183">
            <v>9.2026519149617358E-3</v>
          </cell>
          <cell r="GT183">
            <v>9.0443961775437155E-3</v>
          </cell>
          <cell r="GU183">
            <v>8.6391832922524496E-3</v>
          </cell>
          <cell r="GV183">
            <v>8.0790058139844044E-3</v>
          </cell>
          <cell r="GW183">
            <v>8.5814601916583376E-3</v>
          </cell>
          <cell r="GX183">
            <v>8.8328640609692151E-3</v>
          </cell>
          <cell r="GY183">
            <v>9.1642892709955098E-3</v>
          </cell>
          <cell r="GZ183">
            <v>8.7373748018486352E-3</v>
          </cell>
          <cell r="HA183">
            <v>8.1835934726440258E-3</v>
          </cell>
          <cell r="HB183">
            <v>9.2680499047285651E-3</v>
          </cell>
          <cell r="HC183">
            <v>9.1910812286833884E-3</v>
          </cell>
          <cell r="HD183">
            <v>9.5160627912067135E-3</v>
          </cell>
          <cell r="HE183">
            <v>9.1709212126726784E-3</v>
          </cell>
          <cell r="HF183">
            <v>9.0146979395220057E-3</v>
          </cell>
          <cell r="HG183">
            <v>8.6011774997908144E-3</v>
          </cell>
          <cell r="HH183">
            <v>8.0490638148127056E-3</v>
          </cell>
          <cell r="HI183">
            <v>8.5343372882263555E-3</v>
          </cell>
          <cell r="HJ183">
            <v>8.7938443857401554E-3</v>
          </cell>
          <cell r="HK183">
            <v>9.1375392798820534E-3</v>
          </cell>
          <cell r="HL183">
            <v>8.7029070990035443E-3</v>
          </cell>
          <cell r="HM183">
            <v>8.1366152538685094E-3</v>
          </cell>
          <cell r="HN183">
            <v>9.1598245916171706E-3</v>
          </cell>
          <cell r="HO183">
            <v>9.0881343533063298E-3</v>
          </cell>
          <cell r="HP183">
            <v>9.4207210711429856E-3</v>
          </cell>
          <cell r="HQ183">
            <v>9.0788067305967134E-3</v>
          </cell>
          <cell r="HR183">
            <v>8.9298552616040028E-3</v>
          </cell>
          <cell r="HS183">
            <v>8.5235933704740589E-3</v>
          </cell>
          <cell r="HT183">
            <v>7.9825203502866468E-3</v>
          </cell>
          <cell r="HU183">
            <v>8.461579096169394E-3</v>
          </cell>
          <cell r="HV183">
            <v>8.722013795241422E-3</v>
          </cell>
          <cell r="HW183">
            <v>9.0693856440080822E-3</v>
          </cell>
          <cell r="HX183">
            <v>8.6398751711214833E-3</v>
          </cell>
          <cell r="HY183">
            <v>8.0791299781280013E-3</v>
          </cell>
          <cell r="IA183">
            <v>1.1052031477663628E-2</v>
          </cell>
          <cell r="IB183">
            <v>1.375996417639321E-2</v>
          </cell>
          <cell r="IC183">
            <v>1.2987908836377423E-2</v>
          </cell>
          <cell r="ID183">
            <v>1.2990790983219556E-2</v>
          </cell>
          <cell r="IE183">
            <v>1.2107326974570821E-2</v>
          </cell>
          <cell r="IF183">
            <v>1.2611683697819153E-2</v>
          </cell>
          <cell r="IG183">
            <v>1.2453427005411228E-2</v>
          </cell>
          <cell r="IH183">
            <v>1.1159747501365152E-2</v>
          </cell>
          <cell r="II183">
            <v>1.0127438719493176E-2</v>
          </cell>
          <cell r="IJ183">
            <v>9.2477795733866656E-3</v>
          </cell>
          <cell r="IK183">
            <v>9.8642458771574567E-3</v>
          </cell>
          <cell r="IL183">
            <v>9.639488129172773E-3</v>
          </cell>
          <cell r="IM183">
            <v>9.1211892515300277E-3</v>
          </cell>
          <cell r="IN183">
            <v>8.1817262854806325E-3</v>
          </cell>
          <cell r="IO183">
            <v>9.4829167204974422E-3</v>
          </cell>
          <cell r="IP183">
            <v>8.8116992453968063E-3</v>
          </cell>
          <cell r="IQ183">
            <v>8.8719025923575424E-3</v>
          </cell>
          <cell r="IR183">
            <v>8.8383179792621055E-3</v>
          </cell>
          <cell r="IS183">
            <v>8.7586379562044677E-3</v>
          </cell>
          <cell r="IU183">
            <v>9.2433103099938164E-3</v>
          </cell>
          <cell r="IV183">
            <v>9.5825902567099903E-3</v>
          </cell>
          <cell r="IW183">
            <v>8.9427939995720251E-3</v>
          </cell>
          <cell r="IX183">
            <v>1.1638005482580609E-2</v>
          </cell>
          <cell r="IY183">
            <v>8.8265589032823794E-3</v>
          </cell>
          <cell r="IZ183">
            <v>9.9876853113901529E-3</v>
          </cell>
          <cell r="JA183">
            <v>9.3535683832427392E-3</v>
          </cell>
          <cell r="JB183">
            <v>1.04378644660468E-2</v>
          </cell>
          <cell r="JC183">
            <v>1.0091031390860582E-2</v>
          </cell>
          <cell r="JD183">
            <v>9.4929562560210432E-3</v>
          </cell>
          <cell r="JE183">
            <v>8.5895202799506389E-3</v>
          </cell>
          <cell r="JF183">
            <v>8.3800548770095705E-3</v>
          </cell>
          <cell r="JG183">
            <v>8.8967820055471381E-3</v>
          </cell>
          <cell r="JH183">
            <v>8.1208772975141404E-3</v>
          </cell>
          <cell r="JI183">
            <v>8.0287517791547604E-3</v>
          </cell>
          <cell r="JJ183">
            <v>7.6610637003803137E-3</v>
          </cell>
          <cell r="JK183">
            <v>1.1159930269682984E-2</v>
          </cell>
          <cell r="JL183">
            <v>8.8150682306128211E-3</v>
          </cell>
          <cell r="JM183">
            <v>9.3548267050248043E-3</v>
          </cell>
          <cell r="JN183">
            <v>8.5066113041607459E-3</v>
          </cell>
          <cell r="JO183">
            <v>9.0441644672520291E-3</v>
          </cell>
          <cell r="JP183">
            <v>9.0131419485637489E-3</v>
          </cell>
          <cell r="JQ183">
            <v>8.4818004044976605E-3</v>
          </cell>
          <cell r="JR183">
            <v>8.6938196369180099E-3</v>
          </cell>
          <cell r="JS183">
            <v>9.3450770715132522E-3</v>
          </cell>
          <cell r="JT183">
            <v>8.961084543500487E-3</v>
          </cell>
          <cell r="JU183">
            <v>8.4965092631409805E-3</v>
          </cell>
          <cell r="JV183">
            <v>8.6948067297993124E-3</v>
          </cell>
          <cell r="JW183">
            <v>9.3262278365222467E-3</v>
          </cell>
          <cell r="JX183">
            <v>8.9275656763763804E-3</v>
          </cell>
          <cell r="JY183">
            <v>8.4582011314450686E-3</v>
          </cell>
          <cell r="JZ183">
            <v>8.6583381422805552E-3</v>
          </cell>
          <cell r="KA183">
            <v>9.2240928838158622E-3</v>
          </cell>
          <cell r="KB183">
            <v>8.8427898626914272E-3</v>
          </cell>
          <cell r="KC183">
            <v>8.3878062970516483E-3</v>
          </cell>
          <cell r="KD183">
            <v>8.5955010477801342E-3</v>
          </cell>
          <cell r="KF183">
            <v>1.0101548397554304E-2</v>
          </cell>
          <cell r="KG183">
            <v>9.1035483816153083E-3</v>
          </cell>
          <cell r="KI183">
            <v>1.0728756976156422E-2</v>
          </cell>
          <cell r="KJ183">
            <v>9.7791227228902333E-3</v>
          </cell>
          <cell r="KK183">
            <v>9.7831551856938023E-3</v>
          </cell>
          <cell r="KL183">
            <v>9.3611788390683681E-3</v>
          </cell>
          <cell r="KM183">
            <v>9.7971672446046081E-3</v>
          </cell>
          <cell r="KN183">
            <v>9.3223450536660969E-3</v>
          </cell>
          <cell r="KO183">
            <v>8.5546448765883906E-3</v>
          </cell>
          <cell r="KP183">
            <v>8.7142871047487074E-3</v>
          </cell>
          <cell r="KQ183">
            <v>8.5001236975555464E-3</v>
          </cell>
          <cell r="KR183">
            <v>9.3987320206604021E-3</v>
          </cell>
          <cell r="KS183">
            <v>8.0762839657699051E-3</v>
          </cell>
          <cell r="KT183">
            <v>7.6606449047753383E-3</v>
          </cell>
          <cell r="KU183">
            <v>9.2088242017814154E-3</v>
          </cell>
          <cell r="KV183">
            <v>8.3215103530748374E-3</v>
          </cell>
          <cell r="KW183">
            <v>9.1599464946874667E-3</v>
          </cell>
          <cell r="KX183">
            <v>8.007453990119701E-3</v>
          </cell>
          <cell r="KY183">
            <v>7.5815628327099305E-3</v>
          </cell>
          <cell r="KZ183">
            <v>8.7760120760961794E-3</v>
          </cell>
          <cell r="LA183">
            <v>7.6135584162111301E-3</v>
          </cell>
          <cell r="LB183">
            <v>7.9177598621340793E-3</v>
          </cell>
          <cell r="LC183">
            <v>8.5606529778420402E-3</v>
          </cell>
          <cell r="LD183">
            <v>7.6372969097618622E-3</v>
          </cell>
          <cell r="LE183">
            <v>7.778030874394882E-3</v>
          </cell>
          <cell r="LF183">
            <v>7.5656211267131589E-3</v>
          </cell>
          <cell r="LG183">
            <v>1.4634011042567962E-2</v>
          </cell>
          <cell r="LH183">
            <v>7.317095395339826E-3</v>
          </cell>
          <cell r="LI183">
            <v>1.1151598443768921E-2</v>
          </cell>
          <cell r="LJ183">
            <v>8.5348967493456863E-3</v>
          </cell>
          <cell r="LK183">
            <v>8.7028618760243738E-3</v>
          </cell>
          <cell r="LL183">
            <v>9.2146551237059816E-3</v>
          </cell>
          <cell r="LM183">
            <v>9.0339202198836122E-3</v>
          </cell>
          <cell r="LN183">
            <v>9.3261169944957693E-3</v>
          </cell>
          <cell r="LO183">
            <v>9.7007251851860387E-3</v>
          </cell>
          <cell r="LP183">
            <v>8.8425619254511936E-3</v>
          </cell>
          <cell r="LQ183">
            <v>8.8493910251032284E-3</v>
          </cell>
          <cell r="LR183">
            <v>7.9062640283040393E-3</v>
          </cell>
          <cell r="LS183">
            <v>9.0622341083596604E-3</v>
          </cell>
          <cell r="LT183">
            <v>8.4281376498975373E-3</v>
          </cell>
          <cell r="LU183">
            <v>9.6472024295058117E-3</v>
          </cell>
          <cell r="LV183">
            <v>8.9773781500301179E-3</v>
          </cell>
          <cell r="LW183">
            <v>8.7940413397183843E-3</v>
          </cell>
          <cell r="LX183">
            <v>8.4374917927642727E-3</v>
          </cell>
          <cell r="LY183">
            <v>7.9136975847790419E-3</v>
          </cell>
          <cell r="LZ183">
            <v>8.3970622882534561E-3</v>
          </cell>
          <cell r="MA183">
            <v>8.6128980505167738E-3</v>
          </cell>
          <cell r="MB183">
            <v>8.8914205756141611E-3</v>
          </cell>
          <cell r="MC183">
            <v>8.5150537903537007E-3</v>
          </cell>
          <cell r="MD183">
            <v>8.0284755095874679E-3</v>
          </cell>
          <cell r="MF183">
            <v>8.7360429397088379E-3</v>
          </cell>
          <cell r="MG183">
            <v>8.9641277591328925E-3</v>
          </cell>
          <cell r="MH183">
            <v>8.6441978388972426E-3</v>
          </cell>
          <cell r="MJ183">
            <v>1.0728756976156422E-2</v>
          </cell>
          <cell r="MK183">
            <v>9.7791227228902333E-3</v>
          </cell>
          <cell r="ML183">
            <v>9.7831551856938023E-3</v>
          </cell>
          <cell r="MM183">
            <v>8.8978259450123547E-3</v>
          </cell>
          <cell r="MN183">
            <v>9.1054590173410659E-3</v>
          </cell>
          <cell r="MO183">
            <v>9.1760312593393047E-3</v>
          </cell>
          <cell r="MP183">
            <v>8.8548289714011942E-3</v>
          </cell>
          <cell r="MQ183">
            <v>9.2479870909909986E-3</v>
          </cell>
          <cell r="MR183">
            <v>9.8563055804185944E-3</v>
          </cell>
          <cell r="MS183">
            <v>9.8313361325815321E-3</v>
          </cell>
          <cell r="MT183">
            <v>9.3253367388254141E-3</v>
          </cell>
          <cell r="MU183">
            <v>8.7369864911529729E-3</v>
          </cell>
          <cell r="MV183">
            <v>1.0198991821120672E-2</v>
          </cell>
          <cell r="MW183">
            <v>1.0255543578049692E-2</v>
          </cell>
          <cell r="MX183">
            <v>1.0031651841091116E-2</v>
          </cell>
          <cell r="MY183">
            <v>9.6658492862086685E-3</v>
          </cell>
          <cell r="MZ183">
            <v>9.833887383260017E-3</v>
          </cell>
          <cell r="NA183">
            <v>9.8769670145305594E-3</v>
          </cell>
          <cell r="NB183">
            <v>9.5805932228061174E-3</v>
          </cell>
          <cell r="NC183">
            <v>9.9125106460122309E-3</v>
          </cell>
          <cell r="ND183">
            <v>1.0426237059508655E-2</v>
          </cell>
          <cell r="NE183">
            <v>1.038281779721551E-2</v>
          </cell>
          <cell r="NF183">
            <v>9.921155004525721E-3</v>
          </cell>
          <cell r="NG183">
            <v>9.4030340838198757E-3</v>
          </cell>
          <cell r="NH183">
            <v>1.0225302089762314E-2</v>
          </cell>
          <cell r="NI183">
            <v>1.0294853984464839E-2</v>
          </cell>
          <cell r="NJ183">
            <v>1.0091686004299518E-2</v>
          </cell>
          <cell r="NK183">
            <v>9.7566979325761673E-3</v>
          </cell>
          <cell r="NL183">
            <v>9.9125063651019623E-3</v>
          </cell>
          <cell r="NM183">
            <v>9.9532931884340741E-3</v>
          </cell>
          <cell r="NN183">
            <v>9.6792571659728762E-3</v>
          </cell>
          <cell r="NO183">
            <v>9.9882659960109331E-3</v>
          </cell>
          <cell r="NP183">
            <v>1.0467886857204206E-2</v>
          </cell>
          <cell r="NQ183">
            <v>1.0428629292368359E-2</v>
          </cell>
          <cell r="NR183">
            <v>9.9969385904732592E-3</v>
          </cell>
          <cell r="NS183">
            <v>9.5108384931861887E-3</v>
          </cell>
          <cell r="NT183">
            <v>1.0225302089762314E-2</v>
          </cell>
          <cell r="NU183">
            <v>1.0294853984464839E-2</v>
          </cell>
          <cell r="NV183">
            <v>1.0091686004299518E-2</v>
          </cell>
          <cell r="NW183">
            <v>9.7566979325761673E-3</v>
          </cell>
          <cell r="NX183">
            <v>9.9125063651019623E-3</v>
          </cell>
          <cell r="NY183">
            <v>9.9532931884340741E-3</v>
          </cell>
          <cell r="NZ183">
            <v>9.6792571659728762E-3</v>
          </cell>
          <cell r="OA183">
            <v>9.9882659960109331E-3</v>
          </cell>
          <cell r="OB183">
            <v>1.0467886857204206E-2</v>
          </cell>
          <cell r="OC183">
            <v>1.0428629292368359E-2</v>
          </cell>
          <cell r="OD183">
            <v>9.9969385904732592E-3</v>
          </cell>
          <cell r="OE183">
            <v>9.5108384931861887E-3</v>
          </cell>
          <cell r="OG183">
            <v>9.8744625305999985E-3</v>
          </cell>
          <cell r="OH183">
            <v>1.0120356147168226E-2</v>
          </cell>
          <cell r="OI183">
            <v>1.0024149224058697E-2</v>
          </cell>
        </row>
        <row r="184">
          <cell r="A184" t="str">
            <v>All Other %</v>
          </cell>
          <cell r="D184" t="str">
            <v>All Other %</v>
          </cell>
          <cell r="E184">
            <v>-9.4094566859344933E-3</v>
          </cell>
          <cell r="F184">
            <v>-1.0689597835170516E-2</v>
          </cell>
          <cell r="G184">
            <v>-5.1186095654690196E-4</v>
          </cell>
          <cell r="H184">
            <v>-1.0379087799732634E-3</v>
          </cell>
          <cell r="I184">
            <v>-8.9573725031643454E-4</v>
          </cell>
          <cell r="J184">
            <v>-9.698589401019816E-4</v>
          </cell>
          <cell r="K184">
            <v>-8.8718961446414843E-4</v>
          </cell>
          <cell r="L184">
            <v>-9.1099953330426209E-4</v>
          </cell>
          <cell r="M184">
            <v>-9.7338625754734773E-4</v>
          </cell>
          <cell r="N184">
            <v>-8.3056478576070368E-4</v>
          </cell>
          <cell r="O184">
            <v>-7.9963602904123605E-4</v>
          </cell>
          <cell r="P184">
            <v>-8.2234024167215176E-4</v>
          </cell>
          <cell r="Q184">
            <v>-8.2304891069074162E-4</v>
          </cell>
          <cell r="R184">
            <v>-3.8046234048794802E-3</v>
          </cell>
          <cell r="S184">
            <v>-5.5685800359564367E-3</v>
          </cell>
          <cell r="T184">
            <v>-4.6793562873215407E-3</v>
          </cell>
          <cell r="U184">
            <v>-2.896339016553639E-3</v>
          </cell>
          <cell r="V184">
            <v>-4.3297246557415419E-3</v>
          </cell>
          <cell r="W184">
            <v>-8.5502276766899422E-4</v>
          </cell>
          <cell r="X184">
            <v>-5.7193075323872383E-3</v>
          </cell>
          <cell r="Y184">
            <v>-1.2441493419309389E-2</v>
          </cell>
          <cell r="Z184">
            <v>-3.6535181109213959E-3</v>
          </cell>
          <cell r="AA184">
            <v>-7.501756883847314E-3</v>
          </cell>
          <cell r="AB184">
            <v>-8.4219003580735287E-3</v>
          </cell>
          <cell r="AC184">
            <v>-1.1909587964408575E-3</v>
          </cell>
          <cell r="AD184">
            <v>-8.0544009506658652E-3</v>
          </cell>
          <cell r="AE184">
            <v>-1.1010525133435988E-2</v>
          </cell>
          <cell r="AF184">
            <v>-1.1614937374724861E-2</v>
          </cell>
          <cell r="AG184">
            <v>-8.2268249235913516E-3</v>
          </cell>
          <cell r="AH184">
            <v>-8.6586696920843611E-3</v>
          </cell>
          <cell r="AI184">
            <v>-1.0059240092447762E-2</v>
          </cell>
          <cell r="AJ184">
            <v>-8.8541092277840891E-3</v>
          </cell>
          <cell r="AK184">
            <v>-8.4263911981933351E-3</v>
          </cell>
          <cell r="AL184">
            <v>-3.6192524316144385E-3</v>
          </cell>
          <cell r="AM184">
            <v>-4.1566229634414729E-3</v>
          </cell>
          <cell r="AN184">
            <v>-3.7627094963206499E-3</v>
          </cell>
          <cell r="AO184">
            <v>-5.7491235576217201E-4</v>
          </cell>
          <cell r="AP184">
            <v>-1.7765701577617211E-3</v>
          </cell>
          <cell r="AQ184">
            <v>-2.2216801775918884E-3</v>
          </cell>
          <cell r="AR184">
            <v>-2.7940109493988442E-3</v>
          </cell>
          <cell r="AS184">
            <v>1.1040001826845385E-2</v>
          </cell>
          <cell r="AT184">
            <v>-2.5728510206202643E-3</v>
          </cell>
          <cell r="AU184">
            <v>7.4263025617942128E-3</v>
          </cell>
          <cell r="AV184">
            <v>-1.4344757957180472E-3</v>
          </cell>
          <cell r="AW184">
            <v>3.8994312253837985E-3</v>
          </cell>
          <cell r="AX184">
            <v>1.3903618391974677E-3</v>
          </cell>
          <cell r="AY184">
            <v>6.2043759597976223E-4</v>
          </cell>
          <cell r="AZ184">
            <v>3.1602989477153384E-2</v>
          </cell>
          <cell r="BA184">
            <v>2.4129976992068613E-3</v>
          </cell>
          <cell r="BB184">
            <v>2.4328201012754061E-3</v>
          </cell>
          <cell r="BC184">
            <v>1.365341522581924E-2</v>
          </cell>
          <cell r="BD184">
            <v>5.7743653451334418E-3</v>
          </cell>
          <cell r="BE184">
            <v>2.7735036510760733E-3</v>
          </cell>
          <cell r="BF184">
            <v>6.148927735802538E-3</v>
          </cell>
          <cell r="BG184">
            <v>2.0233526458628075E-2</v>
          </cell>
          <cell r="BH184">
            <v>7.3564707578224718E-3</v>
          </cell>
          <cell r="BI184">
            <v>7.2449294302800674E-3</v>
          </cell>
          <cell r="BJ184">
            <v>7.4759557856767956E-3</v>
          </cell>
          <cell r="BK184">
            <v>1.9246711987471927E-3</v>
          </cell>
          <cell r="BL184">
            <v>2.3285594040606001E-3</v>
          </cell>
          <cell r="BM184">
            <v>2.3894032733449691E-3</v>
          </cell>
          <cell r="BN184">
            <v>2.0864901691188507E-3</v>
          </cell>
          <cell r="BO184">
            <v>1.5016827198345946E-3</v>
          </cell>
          <cell r="BP184">
            <v>5.0172805196425693E-3</v>
          </cell>
          <cell r="BQ184">
            <v>5.565309459461841E-3</v>
          </cell>
          <cell r="BR184">
            <v>5.7118856915475899E-3</v>
          </cell>
          <cell r="BS184">
            <v>5.4262917100879699E-3</v>
          </cell>
          <cell r="BT184">
            <v>-4.9748578183224577E-5</v>
          </cell>
          <cell r="BU184">
            <v>-1.7962353772680914E-4</v>
          </cell>
          <cell r="BV184">
            <v>7.7448058236010298E-3</v>
          </cell>
          <cell r="BW184">
            <v>5.033797324340959E-3</v>
          </cell>
          <cell r="BX184">
            <v>5.8442361198228782E-3</v>
          </cell>
          <cell r="BY184">
            <v>6.3849183442267953E-3</v>
          </cell>
          <cell r="BZ184">
            <v>6.658525066372354E-3</v>
          </cell>
          <cell r="CA184">
            <v>9.0293393902462805E-3</v>
          </cell>
          <cell r="CB184">
            <v>4.0564249336528411E-3</v>
          </cell>
          <cell r="CC184">
            <v>5.6707536453208009E-3</v>
          </cell>
          <cell r="CD184">
            <v>6.6303082044233477E-3</v>
          </cell>
          <cell r="CE184">
            <v>1.1534478340089412E-2</v>
          </cell>
          <cell r="CF184">
            <v>8.2098309925856556E-3</v>
          </cell>
          <cell r="CG184">
            <v>7.181598795224892E-3</v>
          </cell>
          <cell r="CH184">
            <v>7.4408640517796935E-3</v>
          </cell>
          <cell r="CI184">
            <v>6.4097022152653938E-3</v>
          </cell>
          <cell r="CJ184">
            <v>6.3548370367354137E-3</v>
          </cell>
          <cell r="CK184">
            <v>1.0667963951310906E-2</v>
          </cell>
          <cell r="CL184">
            <v>9.1011476792586705E-3</v>
          </cell>
          <cell r="CM184">
            <v>9.8425488298852348E-3</v>
          </cell>
          <cell r="CN184">
            <v>4.7932854086988608E-3</v>
          </cell>
          <cell r="CO184">
            <v>5.8733842724330125E-3</v>
          </cell>
          <cell r="CP184">
            <v>1.0133280329016782E-2</v>
          </cell>
          <cell r="CQ184">
            <v>9.6859622918308661E-3</v>
          </cell>
          <cell r="CR184">
            <v>8.7297842509998259E-3</v>
          </cell>
          <cell r="CS184">
            <v>6.1183779858801877E-3</v>
          </cell>
          <cell r="CT184">
            <v>9.6455995881093628E-3</v>
          </cell>
          <cell r="CU184">
            <v>6.5713584612628589E-3</v>
          </cell>
          <cell r="CV184">
            <v>6.9947336252132678E-3</v>
          </cell>
          <cell r="CW184">
            <v>9.7735216428755361E-3</v>
          </cell>
          <cell r="CX184">
            <v>7.410254667344747E-3</v>
          </cell>
          <cell r="CY184">
            <v>1.0355907039579599E-2</v>
          </cell>
          <cell r="CZ184">
            <v>6.1042130477616235E-3</v>
          </cell>
          <cell r="DA184">
            <v>7.4388159018371263E-3</v>
          </cell>
          <cell r="DB184">
            <v>5.7004623721806525E-3</v>
          </cell>
          <cell r="DC184">
            <v>7.6110811433172647E-3</v>
          </cell>
          <cell r="DD184">
            <v>6.5738056517453611E-3</v>
          </cell>
          <cell r="DE184">
            <v>6.9864009763151696E-3</v>
          </cell>
          <cell r="DF184">
            <v>4.7390457361462836E-3</v>
          </cell>
          <cell r="DG184">
            <v>5.0187969321367869E-3</v>
          </cell>
          <cell r="DH184">
            <v>4.0516613852565097E-3</v>
          </cell>
          <cell r="DI184">
            <v>5.6600522814070076E-3</v>
          </cell>
          <cell r="DJ184">
            <v>4.838530945603001E-3</v>
          </cell>
          <cell r="DK184">
            <v>4.0699579143769187E-3</v>
          </cell>
          <cell r="DL184">
            <v>7.6616263983206503E-3</v>
          </cell>
          <cell r="DM184">
            <v>4.9630529590691738E-3</v>
          </cell>
          <cell r="DN184">
            <v>4.308642426551771E-3</v>
          </cell>
          <cell r="DO184">
            <v>6.3706975507025086E-3</v>
          </cell>
          <cell r="DP184">
            <v>4.1238028777132157E-3</v>
          </cell>
          <cell r="DQ184">
            <v>3.9385949734091789E-3</v>
          </cell>
          <cell r="DR184">
            <v>4.5715231700123472E-3</v>
          </cell>
          <cell r="DS184">
            <v>6.0757137659721329E-3</v>
          </cell>
          <cell r="DT184">
            <v>5.1673307011665028E-3</v>
          </cell>
          <cell r="DU184">
            <v>5.1669078173320997E-3</v>
          </cell>
          <cell r="DV184">
            <v>4.8100671546269999E-3</v>
          </cell>
          <cell r="DW184">
            <v>4.9662466052836137E-3</v>
          </cell>
          <cell r="DX184">
            <v>3.933528045422151E-4</v>
          </cell>
          <cell r="DY184">
            <v>2.5199937145051147E-3</v>
          </cell>
          <cell r="DZ184">
            <v>1.2553442412130311E-3</v>
          </cell>
          <cell r="EA184">
            <v>2.3469749900198269E-3</v>
          </cell>
          <cell r="EB184">
            <v>1.0844081047896754E-3</v>
          </cell>
          <cell r="EC184">
            <v>1.4609975032153621E-3</v>
          </cell>
          <cell r="ED184">
            <v>-6.1725391616138667E-4</v>
          </cell>
          <cell r="EE184">
            <v>-1.1135176400668166E-4</v>
          </cell>
          <cell r="EF184">
            <v>7.5258550421644101E-4</v>
          </cell>
          <cell r="EG184">
            <v>1.8152567950017664E-3</v>
          </cell>
          <cell r="EH184">
            <v>-2.9031617812456327E-4</v>
          </cell>
          <cell r="EI184">
            <v>3.7608170921838145E-3</v>
          </cell>
          <cell r="EJ184">
            <v>-3.703659907689933E-3</v>
          </cell>
          <cell r="EK184">
            <v>-1.7157203342791328E-3</v>
          </cell>
          <cell r="EL184">
            <v>-2.377408444089674E-3</v>
          </cell>
          <cell r="EM184">
            <v>-3.6509725526205185E-3</v>
          </cell>
          <cell r="EN184">
            <v>-5.4915316661336292E-3</v>
          </cell>
          <cell r="EO184">
            <v>-5.7824291705317653E-3</v>
          </cell>
          <cell r="EP184">
            <v>-6.6207015686191618E-3</v>
          </cell>
          <cell r="EQ184">
            <v>-7.2644636478536827E-3</v>
          </cell>
          <cell r="ER184">
            <v>-8.1840186357930028E-3</v>
          </cell>
          <cell r="ES184">
            <v>-7.8692118144571502E-3</v>
          </cell>
          <cell r="ET184">
            <v>-8.8004361618305247E-3</v>
          </cell>
          <cell r="EU184">
            <v>-6.439044901808951E-3</v>
          </cell>
          <cell r="EV184">
            <v>-1.1714549245800378E-2</v>
          </cell>
          <cell r="EW184">
            <v>-9.0741169511636671E-3</v>
          </cell>
          <cell r="EX184">
            <v>-9.636074001181355E-3</v>
          </cell>
          <cell r="EY184">
            <v>-9.9486205047910354E-3</v>
          </cell>
          <cell r="EZ184">
            <v>-9.0062575216826469E-3</v>
          </cell>
          <cell r="FA184">
            <v>-1.0304122862143354E-2</v>
          </cell>
          <cell r="FB184">
            <v>-1.0490771885120377E-2</v>
          </cell>
          <cell r="FC184">
            <v>-1.0678055744238567E-2</v>
          </cell>
          <cell r="FD184">
            <v>-1.0546580633852699E-2</v>
          </cell>
          <cell r="FE184">
            <v>-1.0515970917403576E-2</v>
          </cell>
          <cell r="FF184">
            <v>-1.1308955197519888E-2</v>
          </cell>
          <cell r="FG184">
            <v>-1.1615582150150064E-2</v>
          </cell>
          <cell r="FH184">
            <v>-1.1469647378470969E-2</v>
          </cell>
          <cell r="FI184">
            <v>-1.1050193755978977E-2</v>
          </cell>
          <cell r="FJ184">
            <v>-1.0739681873181025E-2</v>
          </cell>
          <cell r="FK184">
            <v>-1.0872989912663136E-2</v>
          </cell>
          <cell r="FL184">
            <v>-1.0840931906597125E-2</v>
          </cell>
          <cell r="FM184">
            <v>-1.1111921972548282E-2</v>
          </cell>
          <cell r="FN184">
            <v>-1.1332179434092635E-2</v>
          </cell>
          <cell r="FO184">
            <v>-1.0569980642085334E-2</v>
          </cell>
          <cell r="FP184">
            <v>-1.0121321679890161E-2</v>
          </cell>
          <cell r="FQ184">
            <v>-1.9449124056572703E-2</v>
          </cell>
          <cell r="FR184">
            <v>-1.1789928870772355E-2</v>
          </cell>
          <cell r="FS184">
            <v>9.7139234154478699E-3</v>
          </cell>
          <cell r="FT184">
            <v>-1.4264346717147682E-2</v>
          </cell>
          <cell r="FU184">
            <v>-1.1254817011400277E-2</v>
          </cell>
          <cell r="FV184">
            <v>-1.1708263695305718E-2</v>
          </cell>
          <cell r="FW184">
            <v>-1.2270118227558363E-2</v>
          </cell>
          <cell r="FX184">
            <v>-1.3728119447674787E-2</v>
          </cell>
          <cell r="FY184">
            <v>-1.0827069431237703E-2</v>
          </cell>
          <cell r="FZ184">
            <v>-1.2703929138450625E-2</v>
          </cell>
          <cell r="GA184">
            <v>-1.2174359419463109E-2</v>
          </cell>
          <cell r="GB184">
            <v>-1.2343049259347193E-2</v>
          </cell>
          <cell r="GC184">
            <v>-1.152503254296304E-2</v>
          </cell>
          <cell r="GD184">
            <v>-1.2111460534705413E-2</v>
          </cell>
          <cell r="GE184">
            <v>-9.4545734143452291E-3</v>
          </cell>
          <cell r="GF184">
            <v>-1.4115713046517901E-2</v>
          </cell>
          <cell r="GG184">
            <v>-1.2552150456687779E-2</v>
          </cell>
          <cell r="GH184">
            <v>-1.1863566855844505E-2</v>
          </cell>
          <cell r="GI184">
            <v>-1.129853816943191E-2</v>
          </cell>
          <cell r="GJ184">
            <v>-1.0313593072887779E-2</v>
          </cell>
          <cell r="GK184">
            <v>-1.0848812098470917E-2</v>
          </cell>
          <cell r="GL184">
            <v>-1.1048990103029111E-2</v>
          </cell>
          <cell r="GM184">
            <v>-1.1297245662238508E-2</v>
          </cell>
          <cell r="GN184">
            <v>-1.0876576117929353E-2</v>
          </cell>
          <cell r="GO184">
            <v>-1.0426924024543146E-2</v>
          </cell>
          <cell r="GP184">
            <v>-1.1588615753177897E-2</v>
          </cell>
          <cell r="GQ184">
            <v>-1.1515298795348131E-2</v>
          </cell>
          <cell r="GR184">
            <v>-1.1708950012853544E-2</v>
          </cell>
          <cell r="GS184">
            <v>-1.1422609117340098E-2</v>
          </cell>
          <cell r="GT184">
            <v>-1.1224319903941082E-2</v>
          </cell>
          <cell r="GU184">
            <v>-1.056395731566955E-2</v>
          </cell>
          <cell r="GV184">
            <v>-1.0081429127896209E-2</v>
          </cell>
          <cell r="GW184">
            <v>-1.070658014957422E-2</v>
          </cell>
          <cell r="GX184">
            <v>-1.1087993755553185E-2</v>
          </cell>
          <cell r="GY184">
            <v>-1.1454994971845637E-2</v>
          </cell>
          <cell r="GZ184">
            <v>-1.121423023134723E-2</v>
          </cell>
          <cell r="HA184">
            <v>-1.0802472992364445E-2</v>
          </cell>
          <cell r="HB184">
            <v>-1.1950312890203924E-2</v>
          </cell>
          <cell r="HC184">
            <v>-1.1911426918922732E-2</v>
          </cell>
          <cell r="HD184">
            <v>-1.2211711134425752E-2</v>
          </cell>
          <cell r="HE184">
            <v>-1.1836661275483464E-2</v>
          </cell>
          <cell r="HF184">
            <v>-1.1762653325282315E-2</v>
          </cell>
          <cell r="HG184">
            <v>-1.1482159402333405E-2</v>
          </cell>
          <cell r="HH184">
            <v>-1.1095850239561382E-2</v>
          </cell>
          <cell r="HI184">
            <v>-1.1542246535736584E-2</v>
          </cell>
          <cell r="HJ184">
            <v>-1.1741001870138859E-2</v>
          </cell>
          <cell r="HK184">
            <v>-1.1932740242533515E-2</v>
          </cell>
          <cell r="HL184">
            <v>-1.1255520763039579E-2</v>
          </cell>
          <cell r="HM184">
            <v>-1.0746356287735306E-2</v>
          </cell>
          <cell r="HN184">
            <v>-1.1777219403644301E-2</v>
          </cell>
          <cell r="HO184">
            <v>-1.1720636851343457E-2</v>
          </cell>
          <cell r="HP184">
            <v>-1.2003732941871362E-2</v>
          </cell>
          <cell r="HQ184">
            <v>-1.1735292523888684E-2</v>
          </cell>
          <cell r="HR184">
            <v>-1.153427771065149E-2</v>
          </cell>
          <cell r="HS184">
            <v>-1.1108597136995012E-2</v>
          </cell>
          <cell r="HT184">
            <v>-1.0583894356633346E-2</v>
          </cell>
          <cell r="HU184">
            <v>-1.113765278049135E-2</v>
          </cell>
          <cell r="HV184">
            <v>-1.1447685488879557E-2</v>
          </cell>
          <cell r="HW184">
            <v>-1.1794839021103532E-2</v>
          </cell>
          <cell r="HX184">
            <v>-1.137610727123557E-2</v>
          </cell>
          <cell r="HY184">
            <v>-1.0866450060854873E-2</v>
          </cell>
          <cell r="IA184">
            <v>-1.6251168359859901E-3</v>
          </cell>
          <cell r="IB184">
            <v>-5.1098769583841856E-3</v>
          </cell>
          <cell r="IC184">
            <v>-7.2793519323295607E-3</v>
          </cell>
          <cell r="ID184">
            <v>3.9716598875336219E-3</v>
          </cell>
          <cell r="IE184">
            <v>6.6662838496413419E-3</v>
          </cell>
          <cell r="IF184">
            <v>4.1927444949806658E-3</v>
          </cell>
          <cell r="IG184">
            <v>7.4996624702291896E-3</v>
          </cell>
          <cell r="IH184">
            <v>8.1054140001469398E-3</v>
          </cell>
          <cell r="II184">
            <v>6.4385330101215969E-3</v>
          </cell>
          <cell r="IJ184">
            <v>5.1059314284703488E-3</v>
          </cell>
          <cell r="IK184">
            <v>1.6760628018381025E-3</v>
          </cell>
          <cell r="IL184">
            <v>-3.9946532723807065E-3</v>
          </cell>
          <cell r="IM184">
            <v>-9.7823018721005933E-3</v>
          </cell>
          <cell r="IN184">
            <v>-1.1680236993771064E-2</v>
          </cell>
          <cell r="IO184">
            <v>-1.0390033373463226E-2</v>
          </cell>
          <cell r="IP184">
            <v>-1.1357677239491755E-2</v>
          </cell>
          <cell r="IQ184">
            <v>-1.1111060910280243E-2</v>
          </cell>
          <cell r="IR184">
            <v>-1.1618052245213117E-2</v>
          </cell>
          <cell r="IS184">
            <v>-1.1419989980977917E-2</v>
          </cell>
          <cell r="IU184">
            <v>3.3695099940560134E-3</v>
          </cell>
          <cell r="IV184">
            <v>2.0394313113172406E-3</v>
          </cell>
          <cell r="IW184">
            <v>6.3118715187315062E-4</v>
          </cell>
          <cell r="IX184">
            <v>7.8625233099200093E-4</v>
          </cell>
          <cell r="IY184">
            <v>-6.1475440895164795E-5</v>
          </cell>
          <cell r="IZ184">
            <v>-2.567456687205687E-3</v>
          </cell>
          <cell r="JA184">
            <v>-5.9636802702160612E-3</v>
          </cell>
          <cell r="JB184">
            <v>-7.7756031461556985E-3</v>
          </cell>
          <cell r="JC184">
            <v>-9.0026109221275907E-3</v>
          </cell>
          <cell r="JD184">
            <v>-9.5566190813256464E-3</v>
          </cell>
          <cell r="JE184">
            <v>-9.9349280537976668E-3</v>
          </cell>
          <cell r="JF184">
            <v>-1.0580338304191856E-2</v>
          </cell>
          <cell r="JG184">
            <v>-1.1464896817466633E-2</v>
          </cell>
          <cell r="JH184">
            <v>-1.0887603676329153E-2</v>
          </cell>
          <cell r="JI184">
            <v>-1.1093994237863518E-2</v>
          </cell>
          <cell r="JJ184">
            <v>-1.3324824969715597E-2</v>
          </cell>
          <cell r="JK184">
            <v>-5.6650110033079392E-3</v>
          </cell>
          <cell r="JL184">
            <v>-1.1740792009096989E-2</v>
          </cell>
          <cell r="JM184">
            <v>-1.2419157112697038E-2</v>
          </cell>
          <cell r="JN184">
            <v>-1.2016418973819424E-2</v>
          </cell>
          <cell r="JO184">
            <v>-1.1888059492727218E-2</v>
          </cell>
          <cell r="JP184">
            <v>-1.1905061836494151E-2</v>
          </cell>
          <cell r="JQ184">
            <v>-1.0734850844466407E-2</v>
          </cell>
          <cell r="JR184">
            <v>-1.0867657358447613E-2</v>
          </cell>
          <cell r="JS184">
            <v>-1.1604762387248125E-2</v>
          </cell>
          <cell r="JT184">
            <v>-1.1068807997508118E-2</v>
          </cell>
          <cell r="JU184">
            <v>-1.0623691382269063E-2</v>
          </cell>
          <cell r="JV184">
            <v>-1.1157094929950951E-2</v>
          </cell>
          <cell r="JW184">
            <v>-1.2025692552924828E-2</v>
          </cell>
          <cell r="JX184">
            <v>-1.1692988460396802E-2</v>
          </cell>
          <cell r="JY184">
            <v>-1.145890904567896E-2</v>
          </cell>
          <cell r="JZ184">
            <v>-1.1310546122249044E-2</v>
          </cell>
          <cell r="KA184">
            <v>-1.183490224542043E-2</v>
          </cell>
          <cell r="KB184">
            <v>-1.1457907330661885E-2</v>
          </cell>
          <cell r="KC184">
            <v>-1.1055367908760159E-2</v>
          </cell>
          <cell r="KD184">
            <v>-1.1345190713155014E-2</v>
          </cell>
          <cell r="KF184">
            <v>-8.6939757468028692E-3</v>
          </cell>
          <cell r="KG184">
            <v>-1.199511144141475E-2</v>
          </cell>
          <cell r="KI184">
            <v>-8.8004361618305247E-3</v>
          </cell>
          <cell r="KJ184">
            <v>-6.439044901808951E-3</v>
          </cell>
          <cell r="KK184">
            <v>-1.1714549245800378E-2</v>
          </cell>
          <cell r="KL184">
            <v>-9.0741169511636671E-3</v>
          </cell>
          <cell r="KM184">
            <v>-9.636074001181355E-3</v>
          </cell>
          <cell r="KN184">
            <v>-9.9486205047910354E-3</v>
          </cell>
          <cell r="KO184">
            <v>-9.0062575216826469E-3</v>
          </cell>
          <cell r="KP184">
            <v>-1.0304122862143354E-2</v>
          </cell>
          <cell r="KQ184">
            <v>-1.0490771885120377E-2</v>
          </cell>
          <cell r="KR184">
            <v>-1.0678055744238567E-2</v>
          </cell>
          <cell r="KS184">
            <v>-1.0546580633852699E-2</v>
          </cell>
          <cell r="KT184">
            <v>-1.0515970917403576E-2</v>
          </cell>
          <cell r="KU184">
            <v>-1.1308955197519888E-2</v>
          </cell>
          <cell r="KV184">
            <v>-1.1615582150150064E-2</v>
          </cell>
          <cell r="KW184">
            <v>-1.1469647378470969E-2</v>
          </cell>
          <cell r="KX184">
            <v>-1.1050193755978977E-2</v>
          </cell>
          <cell r="KY184">
            <v>-1.0739681873181025E-2</v>
          </cell>
          <cell r="KZ184">
            <v>-1.0872989912663136E-2</v>
          </cell>
          <cell r="LA184">
            <v>-1.0840931906597125E-2</v>
          </cell>
          <cell r="LB184">
            <v>-1.1111921972548282E-2</v>
          </cell>
          <cell r="LC184">
            <v>-1.1332179434092635E-2</v>
          </cell>
          <cell r="LD184">
            <v>-1.0569980642085334E-2</v>
          </cell>
          <cell r="LE184">
            <v>-1.0121321679890161E-2</v>
          </cell>
          <cell r="LF184">
            <v>-1.9449124056572703E-2</v>
          </cell>
          <cell r="LG184">
            <v>-1.1789928870772355E-2</v>
          </cell>
          <cell r="LH184">
            <v>9.7139234154478699E-3</v>
          </cell>
          <cell r="LI184">
            <v>-1.4264346717147682E-2</v>
          </cell>
          <cell r="LJ184">
            <v>-1.1254817011400277E-2</v>
          </cell>
          <cell r="LK184">
            <v>-1.1708263695305718E-2</v>
          </cell>
          <cell r="LL184">
            <v>-1.2270118227558363E-2</v>
          </cell>
          <cell r="LM184">
            <v>-1.3728119447674787E-2</v>
          </cell>
          <cell r="LN184">
            <v>-1.0827069431237703E-2</v>
          </cell>
          <cell r="LO184">
            <v>-1.2703929138450625E-2</v>
          </cell>
          <cell r="LP184">
            <v>-1.2174359419463109E-2</v>
          </cell>
          <cell r="LQ184">
            <v>-1.2343049259347193E-2</v>
          </cell>
          <cell r="LR184">
            <v>-1.1784678803880249E-2</v>
          </cell>
          <cell r="LS184">
            <v>-1.2111460534705413E-2</v>
          </cell>
          <cell r="LT184">
            <v>-9.4545734143452291E-3</v>
          </cell>
          <cell r="LU184">
            <v>-1.4115713046517901E-2</v>
          </cell>
          <cell r="LV184">
            <v>-1.2121253760421585E-2</v>
          </cell>
          <cell r="LW184">
            <v>-1.1465108719233263E-2</v>
          </cell>
          <cell r="LX184">
            <v>-1.0832426314749562E-2</v>
          </cell>
          <cell r="LY184">
            <v>-1.0097845160802086E-2</v>
          </cell>
          <cell r="LZ184">
            <v>-1.0589537346436502E-2</v>
          </cell>
          <cell r="MA184">
            <v>-1.0764412190115282E-2</v>
          </cell>
          <cell r="MB184">
            <v>-1.0985075934742955E-2</v>
          </cell>
          <cell r="MC184">
            <v>-1.0585203540613071E-2</v>
          </cell>
          <cell r="MD184">
            <v>-1.016429885668841E-2</v>
          </cell>
          <cell r="MF184">
            <v>-1.1472192371026931E-2</v>
          </cell>
          <cell r="MG184">
            <v>-1.177739381592997E-2</v>
          </cell>
          <cell r="MH184">
            <v>-1.1111939377059574E-2</v>
          </cell>
          <cell r="MJ184">
            <v>-8.8004361618305247E-3</v>
          </cell>
          <cell r="MK184">
            <v>-6.439044901808951E-3</v>
          </cell>
          <cell r="ML184">
            <v>-1.1714549245800378E-2</v>
          </cell>
          <cell r="MM184">
            <v>-8.2215364796149604E-3</v>
          </cell>
          <cell r="MN184">
            <v>-8.6876937665189766E-3</v>
          </cell>
          <cell r="MO184">
            <v>-9.0339964107932005E-3</v>
          </cell>
          <cell r="MP184">
            <v>-8.9590310029837115E-3</v>
          </cell>
          <cell r="MQ184">
            <v>-9.6277343230277423E-3</v>
          </cell>
          <cell r="MR184">
            <v>-1.0603300988450429E-2</v>
          </cell>
          <cell r="MS184">
            <v>-1.0856930075737806E-2</v>
          </cell>
          <cell r="MT184">
            <v>-1.0565594154348724E-2</v>
          </cell>
          <cell r="MU184">
            <v>-1.0140270748915079E-2</v>
          </cell>
          <cell r="MV184">
            <v>-1.4842969923857943E-2</v>
          </cell>
          <cell r="MW184">
            <v>-1.4870742666674097E-2</v>
          </cell>
          <cell r="MX184">
            <v>-1.4408565518515978E-2</v>
          </cell>
          <cell r="MY184">
            <v>-1.385660761353915E-2</v>
          </cell>
          <cell r="MZ184">
            <v>-1.392082836582248E-2</v>
          </cell>
          <cell r="NA184">
            <v>-1.3811480686553083E-2</v>
          </cell>
          <cell r="NB184">
            <v>-1.3331677269830179E-2</v>
          </cell>
          <cell r="NC184">
            <v>-1.3612406603771963E-2</v>
          </cell>
          <cell r="ND184">
            <v>-1.3904055968536454E-2</v>
          </cell>
          <cell r="NE184">
            <v>-1.3412674136974764E-2</v>
          </cell>
          <cell r="NF184">
            <v>-1.2761355230392641E-2</v>
          </cell>
          <cell r="NG184">
            <v>-1.211184140313773E-2</v>
          </cell>
          <cell r="NH184">
            <v>-1.3748447656924926E-2</v>
          </cell>
          <cell r="NI184">
            <v>-1.3931704459917886E-2</v>
          </cell>
          <cell r="NJ184">
            <v>-1.36295926060295E-2</v>
          </cell>
          <cell r="NK184">
            <v>-1.3363197254608029E-2</v>
          </cell>
          <cell r="NL184">
            <v>-1.34429816979719E-2</v>
          </cell>
          <cell r="NM184">
            <v>-1.3428076684525697E-2</v>
          </cell>
          <cell r="NN184">
            <v>-1.3159559444398439E-2</v>
          </cell>
          <cell r="NO184">
            <v>-1.3514937589278728E-2</v>
          </cell>
          <cell r="NP184">
            <v>-1.3820311239094628E-2</v>
          </cell>
          <cell r="NQ184">
            <v>-1.3744930233627266E-2</v>
          </cell>
          <cell r="NR184">
            <v>-1.3228625860235495E-2</v>
          </cell>
          <cell r="NS184">
            <v>-1.2555968064071301E-2</v>
          </cell>
          <cell r="NT184">
            <v>-1.3748447656924926E-2</v>
          </cell>
          <cell r="NU184">
            <v>-1.3931704459917886E-2</v>
          </cell>
          <cell r="NV184">
            <v>-1.36295926060295E-2</v>
          </cell>
          <cell r="NW184">
            <v>-1.3363197254608029E-2</v>
          </cell>
          <cell r="NX184">
            <v>-1.34429816979719E-2</v>
          </cell>
          <cell r="NY184">
            <v>-1.3428076684525697E-2</v>
          </cell>
          <cell r="NZ184">
            <v>-1.3159559444398439E-2</v>
          </cell>
          <cell r="OA184">
            <v>-1.3514937589278728E-2</v>
          </cell>
          <cell r="OB184">
            <v>-1.3820311239094628E-2</v>
          </cell>
          <cell r="OC184">
            <v>-1.3744930233627266E-2</v>
          </cell>
          <cell r="OD184">
            <v>-1.3228625860235495E-2</v>
          </cell>
          <cell r="OE184">
            <v>-1.2555968064071301E-2</v>
          </cell>
          <cell r="OG184">
            <v>-1.3411512465619824E-2</v>
          </cell>
          <cell r="OH184">
            <v>-1.37011733219056E-2</v>
          </cell>
          <cell r="OI184">
            <v>-1.3459330859673369E-2</v>
          </cell>
        </row>
        <row r="185">
          <cell r="A185" t="str">
            <v>Total Revenue %</v>
          </cell>
          <cell r="D185" t="str">
            <v>Total Revenue %</v>
          </cell>
          <cell r="E185">
            <v>0.1093805880538368</v>
          </cell>
          <cell r="F185">
            <v>0.11289221053471221</v>
          </cell>
          <cell r="G185">
            <v>9.3185505718600598E-2</v>
          </cell>
          <cell r="H185">
            <v>0.10488017833483204</v>
          </cell>
          <cell r="I185">
            <v>0.10868545226805376</v>
          </cell>
          <cell r="J185">
            <v>0.10081475103067263</v>
          </cell>
          <cell r="K185">
            <v>0.10125667592945858</v>
          </cell>
          <cell r="L185">
            <v>0.10327177865503387</v>
          </cell>
          <cell r="M185">
            <v>0.10111999349192451</v>
          </cell>
          <cell r="N185">
            <v>0.10511417878843177</v>
          </cell>
          <cell r="O185">
            <v>9.835730684622454E-2</v>
          </cell>
          <cell r="P185">
            <v>9.7204423890554351E-2</v>
          </cell>
          <cell r="Q185">
            <v>9.3652003326430533E-2</v>
          </cell>
          <cell r="R185">
            <v>8.9105617920539712E-2</v>
          </cell>
          <cell r="S185">
            <v>8.5652009021316006E-2</v>
          </cell>
          <cell r="T185">
            <v>9.1618481981499883E-2</v>
          </cell>
          <cell r="U185">
            <v>9.5949197395603855E-2</v>
          </cell>
          <cell r="V185">
            <v>8.9959907517521157E-2</v>
          </cell>
          <cell r="W185">
            <v>9.1578892983982613E-2</v>
          </cell>
          <cell r="X185">
            <v>9.1987226057000701E-2</v>
          </cell>
          <cell r="Y185">
            <v>8.9739989402919551E-2</v>
          </cell>
          <cell r="Z185">
            <v>8.8545088906370417E-2</v>
          </cell>
          <cell r="AA185">
            <v>9.4171406561898624E-2</v>
          </cell>
          <cell r="AB185">
            <v>9.017936577790811E-2</v>
          </cell>
          <cell r="AC185">
            <v>9.698239083294842E-2</v>
          </cell>
          <cell r="AD185">
            <v>9.3528862976525698E-2</v>
          </cell>
          <cell r="AE185">
            <v>9.0673710800215968E-2</v>
          </cell>
          <cell r="AF185">
            <v>9.1848767175804202E-2</v>
          </cell>
          <cell r="AG185">
            <v>0.1019399664794927</v>
          </cell>
          <cell r="AH185">
            <v>0.10420709814451558</v>
          </cell>
          <cell r="AI185">
            <v>0.1047731839382218</v>
          </cell>
          <cell r="AJ185">
            <v>0.11031464388855941</v>
          </cell>
          <cell r="AK185">
            <v>0.11400280891605691</v>
          </cell>
          <cell r="AL185">
            <v>0.12333597698334862</v>
          </cell>
          <cell r="AM185">
            <v>0.12695946353982746</v>
          </cell>
          <cell r="AN185">
            <v>0.1310416979338829</v>
          </cell>
          <cell r="AO185">
            <v>0.132356789961074</v>
          </cell>
          <cell r="AP185">
            <v>0.13573733593859461</v>
          </cell>
          <cell r="AQ185">
            <v>0.1352547312285505</v>
          </cell>
          <cell r="AR185">
            <v>0.13250146244395386</v>
          </cell>
          <cell r="AS185">
            <v>0.14674143481078292</v>
          </cell>
          <cell r="AT185">
            <v>0.13369155471513408</v>
          </cell>
          <cell r="AU185">
            <v>0.1412755274094154</v>
          </cell>
          <cell r="AV185">
            <v>0.13062695415607051</v>
          </cell>
          <cell r="AW185">
            <v>0.13462883280356852</v>
          </cell>
          <cell r="AX185">
            <v>0.1318475692416603</v>
          </cell>
          <cell r="AY185">
            <v>0.13190066156485095</v>
          </cell>
          <cell r="AZ185">
            <v>0.16156667419492693</v>
          </cell>
          <cell r="BA185">
            <v>0.13261370877831691</v>
          </cell>
          <cell r="BB185">
            <v>0.13383469870162965</v>
          </cell>
          <cell r="BC185">
            <v>0.14432711875544613</v>
          </cell>
          <cell r="BD185">
            <v>0.13931786642068922</v>
          </cell>
          <cell r="BE185">
            <v>0.13616544744417194</v>
          </cell>
          <cell r="BF185">
            <v>0.13941351414788256</v>
          </cell>
          <cell r="BG185">
            <v>0.15520390353893049</v>
          </cell>
          <cell r="BH185">
            <v>0.13682361665777912</v>
          </cell>
          <cell r="BI185">
            <v>0.13840495706355893</v>
          </cell>
          <cell r="BJ185">
            <v>0.13677263861976102</v>
          </cell>
          <cell r="BK185">
            <v>0.1313969725664533</v>
          </cell>
          <cell r="BL185">
            <v>0.13030942390646344</v>
          </cell>
          <cell r="BM185">
            <v>0.12785265453037692</v>
          </cell>
          <cell r="BN185">
            <v>0.12755187990571978</v>
          </cell>
          <cell r="BO185">
            <v>0.12754890651960205</v>
          </cell>
          <cell r="BP185">
            <v>0.13447534443429524</v>
          </cell>
          <cell r="BQ185">
            <v>0.14367514564409312</v>
          </cell>
          <cell r="BR185">
            <v>0.14689771243148086</v>
          </cell>
          <cell r="BS185">
            <v>0.14749710055891385</v>
          </cell>
          <cell r="BT185">
            <v>0.13883287999450727</v>
          </cell>
          <cell r="BU185">
            <v>0.13581354299192644</v>
          </cell>
          <cell r="BV185">
            <v>0.14121516535444434</v>
          </cell>
          <cell r="BW185">
            <v>0.14439895564085156</v>
          </cell>
          <cell r="BX185">
            <v>0.13975336480956135</v>
          </cell>
          <cell r="BY185">
            <v>0.13953906352531331</v>
          </cell>
          <cell r="BZ185">
            <v>0.14074271432787036</v>
          </cell>
          <cell r="CA185">
            <v>0.14792865044078365</v>
          </cell>
          <cell r="CB185">
            <v>0.1400301491302878</v>
          </cell>
          <cell r="CC185">
            <v>0.14274932529381754</v>
          </cell>
          <cell r="CD185">
            <v>0.14180542180385416</v>
          </cell>
          <cell r="CE185">
            <v>0.14382542135025733</v>
          </cell>
          <cell r="CF185">
            <v>0.14266539647555151</v>
          </cell>
          <cell r="CG185">
            <v>0.13738175585211007</v>
          </cell>
          <cell r="CH185">
            <v>0.13828043197938777</v>
          </cell>
          <cell r="CI185">
            <v>0.13909524285723421</v>
          </cell>
          <cell r="CJ185">
            <v>0.13836721650030465</v>
          </cell>
          <cell r="CK185">
            <v>0.13898639724099662</v>
          </cell>
          <cell r="CL185">
            <v>0.14250485913966213</v>
          </cell>
          <cell r="CM185">
            <v>0.14148120951766896</v>
          </cell>
          <cell r="CN185">
            <v>0.13706177643784867</v>
          </cell>
          <cell r="CO185">
            <v>0.13726817961851195</v>
          </cell>
          <cell r="CP185">
            <v>0.14081855886230821</v>
          </cell>
          <cell r="CQ185">
            <v>0.14167480458444179</v>
          </cell>
          <cell r="CR185">
            <v>0.13733851752815651</v>
          </cell>
          <cell r="CS185">
            <v>0.13285142340162015</v>
          </cell>
          <cell r="CT185">
            <v>0.14019431706337934</v>
          </cell>
          <cell r="CU185">
            <v>0.13556199231043922</v>
          </cell>
          <cell r="CV185">
            <v>0.13165780699038337</v>
          </cell>
          <cell r="CW185">
            <v>0.13605004304308621</v>
          </cell>
          <cell r="CX185">
            <v>0.12943045561535199</v>
          </cell>
          <cell r="CY185">
            <v>0.1355520436049206</v>
          </cell>
          <cell r="CZ185">
            <v>0.15299120001328387</v>
          </cell>
          <cell r="DA185">
            <v>0.1387300243795401</v>
          </cell>
          <cell r="DB185">
            <v>0.13686509922136633</v>
          </cell>
          <cell r="DC185">
            <v>0.13948547403076977</v>
          </cell>
          <cell r="DD185">
            <v>0.13498122290473533</v>
          </cell>
          <cell r="DE185">
            <v>0.11412235399005487</v>
          </cell>
          <cell r="DF185">
            <v>0.11463615701386062</v>
          </cell>
          <cell r="DG185">
            <v>0.11505262701806684</v>
          </cell>
          <cell r="DH185">
            <v>0.11373637616318394</v>
          </cell>
          <cell r="DI185">
            <v>0.11483247143206957</v>
          </cell>
          <cell r="DJ185">
            <v>0.12452928087653059</v>
          </cell>
          <cell r="DK185">
            <v>0.12553881759638164</v>
          </cell>
          <cell r="DL185">
            <v>0.12759885646985894</v>
          </cell>
          <cell r="DM185">
            <v>0.12507229965637531</v>
          </cell>
          <cell r="DN185">
            <v>0.12427707368425278</v>
          </cell>
          <cell r="DO185">
            <v>0.12731213453169682</v>
          </cell>
          <cell r="DP185">
            <v>0.123619117944386</v>
          </cell>
          <cell r="DQ185">
            <v>0.12627973616640636</v>
          </cell>
          <cell r="DR185">
            <v>0.12441160055354149</v>
          </cell>
          <cell r="DS185">
            <v>0.12463578749492216</v>
          </cell>
          <cell r="DT185">
            <v>0.12526353888031866</v>
          </cell>
          <cell r="DU185">
            <v>0.11600103637648679</v>
          </cell>
          <cell r="DV185">
            <v>0.12480079523204562</v>
          </cell>
          <cell r="DW185">
            <v>0.124753005827723</v>
          </cell>
          <cell r="DX185">
            <v>0.11817600232495608</v>
          </cell>
          <cell r="DY185">
            <v>0.12300889051138163</v>
          </cell>
          <cell r="DZ185">
            <v>0.12218392173501579</v>
          </cell>
          <cell r="EA185">
            <v>0.12447434499983372</v>
          </cell>
          <cell r="EB185">
            <v>0.1195538571504782</v>
          </cell>
          <cell r="EC185">
            <v>0.12094286643111492</v>
          </cell>
          <cell r="ED185">
            <v>0.11973784259555166</v>
          </cell>
          <cell r="EE185">
            <v>0.11956127476703836</v>
          </cell>
          <cell r="EF185">
            <v>0.13366793740748062</v>
          </cell>
          <cell r="EG185">
            <v>0.11494144864509477</v>
          </cell>
          <cell r="EH185">
            <v>0.11102319988041565</v>
          </cell>
          <cell r="EI185">
            <v>0.11314183810680672</v>
          </cell>
          <cell r="EJ185">
            <v>0.1042682107844021</v>
          </cell>
          <cell r="EK185">
            <v>0.10677419854011935</v>
          </cell>
          <cell r="EL185">
            <v>0.10466821281786907</v>
          </cell>
          <cell r="EM185">
            <v>0.12138793630746604</v>
          </cell>
          <cell r="EN185">
            <v>0.10168459430341661</v>
          </cell>
          <cell r="EO185">
            <v>0.1056253015148834</v>
          </cell>
          <cell r="EP185">
            <v>0.10232203327470633</v>
          </cell>
          <cell r="EQ185">
            <v>0.10276106991953288</v>
          </cell>
          <cell r="ER185">
            <v>0.10119488350466024</v>
          </cell>
          <cell r="ES185">
            <v>9.9273699067628132E-2</v>
          </cell>
          <cell r="ET185">
            <v>9.7864195375856555E-2</v>
          </cell>
          <cell r="EU185">
            <v>9.8354556258899314E-2</v>
          </cell>
          <cell r="EV185">
            <v>9.2160391236997902E-2</v>
          </cell>
          <cell r="EW185">
            <v>9.3502024395591493E-2</v>
          </cell>
          <cell r="EX185">
            <v>9.3879420558031557E-2</v>
          </cell>
          <cell r="EY185">
            <v>9.2261137835872489E-2</v>
          </cell>
          <cell r="EZ185">
            <v>9.1771179465044608E-2</v>
          </cell>
          <cell r="FA185">
            <v>9.1599390104733308E-2</v>
          </cell>
          <cell r="FB185">
            <v>9.1009268594166387E-2</v>
          </cell>
          <cell r="FC185">
            <v>9.1061528105657333E-2</v>
          </cell>
          <cell r="FD185">
            <v>8.9643870586435553E-2</v>
          </cell>
          <cell r="FE185">
            <v>8.8507419811478999E-2</v>
          </cell>
          <cell r="FF185">
            <v>9.1839923997687353E-2</v>
          </cell>
          <cell r="FG185">
            <v>8.1834245410236053E-2</v>
          </cell>
          <cell r="FH185">
            <v>8.4346962986019569E-2</v>
          </cell>
          <cell r="FI185">
            <v>8.5075171283051421E-2</v>
          </cell>
          <cell r="FJ185">
            <v>9.0659915894427776E-2</v>
          </cell>
          <cell r="FK185">
            <v>9.1345412453078173E-2</v>
          </cell>
          <cell r="FL185">
            <v>0.10266324665527467</v>
          </cell>
          <cell r="FM185">
            <v>9.2309239939767057E-2</v>
          </cell>
          <cell r="FN185">
            <v>9.5061668472104899E-2</v>
          </cell>
          <cell r="FO185">
            <v>9.6892936035022942E-2</v>
          </cell>
          <cell r="FP185">
            <v>8.2647625310889164E-2</v>
          </cell>
          <cell r="FQ185">
            <v>8.3588351209681333E-2</v>
          </cell>
          <cell r="FR185">
            <v>0.13594154536977854</v>
          </cell>
          <cell r="FS185">
            <v>6.7833482347590637E-2</v>
          </cell>
          <cell r="FT185">
            <v>0.12232514254254628</v>
          </cell>
          <cell r="FU185">
            <v>0.10468674623112004</v>
          </cell>
          <cell r="FV185">
            <v>8.8818982337695071E-2</v>
          </cell>
          <cell r="FW185">
            <v>9.9641591784551342E-2</v>
          </cell>
          <cell r="FX185">
            <v>9.4396315263959113E-2</v>
          </cell>
          <cell r="FY185">
            <v>9.4804054081149461E-2</v>
          </cell>
          <cell r="FZ185">
            <v>9.7017006715389598E-2</v>
          </cell>
          <cell r="GA185">
            <v>9.3678657246229938E-2</v>
          </cell>
          <cell r="GB185">
            <v>9.2428171341405629E-2</v>
          </cell>
          <cell r="GC185">
            <v>9.1271756493211204E-2</v>
          </cell>
          <cell r="GD185">
            <v>9.0501281144437423E-2</v>
          </cell>
          <cell r="GE185">
            <v>9.2033839296215766E-2</v>
          </cell>
          <cell r="GF185">
            <v>8.5200508050037316E-2</v>
          </cell>
          <cell r="GG185">
            <v>8.5842611707387953E-2</v>
          </cell>
          <cell r="GH185">
            <v>8.6231675943988728E-2</v>
          </cell>
          <cell r="GI185">
            <v>9.5188384063803186E-2</v>
          </cell>
          <cell r="GJ185">
            <v>8.582443844489264E-2</v>
          </cell>
          <cell r="GK185">
            <v>8.361020655444687E-2</v>
          </cell>
          <cell r="GL185">
            <v>8.0816582007612964E-2</v>
          </cell>
          <cell r="GM185">
            <v>7.8487569969029683E-2</v>
          </cell>
          <cell r="GN185">
            <v>7.645381560230613E-2</v>
          </cell>
          <cell r="GO185">
            <v>7.4944249514475092E-2</v>
          </cell>
          <cell r="GP185">
            <v>7.3943537649298577E-2</v>
          </cell>
          <cell r="GQ185">
            <v>7.2910767055950579E-2</v>
          </cell>
          <cell r="GR185">
            <v>7.4009337195068359E-2</v>
          </cell>
          <cell r="GS185">
            <v>7.4828451309174773E-2</v>
          </cell>
          <cell r="GT185">
            <v>7.6264817901050289E-2</v>
          </cell>
          <cell r="GU185">
            <v>7.671975586848824E-2</v>
          </cell>
          <cell r="GV185">
            <v>7.65432012981513E-2</v>
          </cell>
          <cell r="GW185">
            <v>7.554003783285923E-2</v>
          </cell>
          <cell r="GX185">
            <v>7.4566016728378232E-2</v>
          </cell>
          <cell r="GY185">
            <v>7.4057655263395056E-2</v>
          </cell>
          <cell r="GZ185">
            <v>7.3241448414135116E-2</v>
          </cell>
          <cell r="HA185">
            <v>7.277962769640714E-2</v>
          </cell>
          <cell r="HB185">
            <v>7.0819911638635005E-2</v>
          </cell>
          <cell r="HC185">
            <v>6.9959922756146112E-2</v>
          </cell>
          <cell r="HD185">
            <v>7.0337424335212187E-2</v>
          </cell>
          <cell r="HE185">
            <v>7.0190540345354754E-2</v>
          </cell>
          <cell r="HF185">
            <v>7.0396126531050304E-2</v>
          </cell>
          <cell r="HG185">
            <v>7.0277407045069018E-2</v>
          </cell>
          <cell r="HH185">
            <v>7.0518760241894907E-2</v>
          </cell>
          <cell r="HI185">
            <v>7.0836309276917822E-2</v>
          </cell>
          <cell r="HJ185">
            <v>7.0944586045685779E-2</v>
          </cell>
          <cell r="HK185">
            <v>7.150220581149018E-2</v>
          </cell>
          <cell r="HL185">
            <v>7.1743020926997456E-2</v>
          </cell>
          <cell r="HM185">
            <v>7.2095581510638593E-2</v>
          </cell>
          <cell r="HN185">
            <v>7.1421295202543519E-2</v>
          </cell>
          <cell r="HO185">
            <v>7.1029369766852382E-2</v>
          </cell>
          <cell r="HP185">
            <v>7.1958578585010161E-2</v>
          </cell>
          <cell r="HQ185">
            <v>7.191984433565321E-2</v>
          </cell>
          <cell r="HR185">
            <v>7.2389324889856041E-2</v>
          </cell>
          <cell r="HS185">
            <v>7.2331046336971558E-2</v>
          </cell>
          <cell r="HT185">
            <v>7.2647229709450145E-2</v>
          </cell>
          <cell r="HU185">
            <v>7.2697365196055144E-2</v>
          </cell>
          <cell r="HV185">
            <v>7.2568412171653052E-2</v>
          </cell>
          <cell r="HW185">
            <v>7.3016335332299523E-2</v>
          </cell>
          <cell r="HX185">
            <v>7.3007189624924487E-2</v>
          </cell>
          <cell r="HY185">
            <v>7.3426591962104132E-2</v>
          </cell>
          <cell r="IA185">
            <v>0.10161063565812023</v>
          </cell>
          <cell r="IB185">
            <v>9.1324535503634077E-2</v>
          </cell>
          <cell r="IC185">
            <v>0.11034969964846088</v>
          </cell>
          <cell r="ID185">
            <v>0.13734372304867598</v>
          </cell>
          <cell r="IE185">
            <v>0.13751365307657196</v>
          </cell>
          <cell r="IF185">
            <v>0.1389244385419148</v>
          </cell>
          <cell r="IG185">
            <v>0.14092865380744107</v>
          </cell>
          <cell r="IH185">
            <v>0.13785362819818769</v>
          </cell>
          <cell r="II185">
            <v>0.12811278320111538</v>
          </cell>
          <cell r="IJ185">
            <v>0.12452263583012961</v>
          </cell>
          <cell r="IK185">
            <v>0.12218799139193909</v>
          </cell>
          <cell r="IL185">
            <v>0.10626409179143369</v>
          </cell>
          <cell r="IM185">
            <v>9.2552489542222713E-2</v>
          </cell>
          <cell r="IN185">
            <v>8.98927244516836E-2</v>
          </cell>
          <cell r="IO185">
            <v>9.8975946840087828E-2</v>
          </cell>
          <cell r="IP185">
            <v>8.4643959746104128E-2</v>
          </cell>
          <cell r="IQ185">
            <v>7.4627556836855055E-2</v>
          </cell>
          <cell r="IR185">
            <v>7.0802972060299466E-2</v>
          </cell>
          <cell r="IS185">
            <v>7.2375227187492411E-2</v>
          </cell>
          <cell r="IU185">
            <v>0.12254461200266999</v>
          </cell>
          <cell r="IV185">
            <v>0.12322762808760587</v>
          </cell>
          <cell r="IW185">
            <v>0.12007787742258021</v>
          </cell>
          <cell r="IX185">
            <v>0.12294842155482312</v>
          </cell>
          <cell r="IY185">
            <v>0.10948572555155708</v>
          </cell>
          <cell r="IZ185">
            <v>0.11081775557153865</v>
          </cell>
          <cell r="JA185">
            <v>0.10320525946749654</v>
          </cell>
          <cell r="JB185">
            <v>0.10106194279254221</v>
          </cell>
          <cell r="JC185">
            <v>9.6088430520767126E-2</v>
          </cell>
          <cell r="JD185">
            <v>9.3210502226737865E-2</v>
          </cell>
          <cell r="JE185">
            <v>9.1465009440866052E-2</v>
          </cell>
          <cell r="JF185">
            <v>8.9735837151279307E-2</v>
          </cell>
          <cell r="JG185">
            <v>8.600007889265085E-2</v>
          </cell>
          <cell r="JH185">
            <v>8.9023094150789725E-2</v>
          </cell>
          <cell r="JI185">
            <v>9.6695215383239511E-2</v>
          </cell>
          <cell r="JJ185">
            <v>8.7763862725629624E-2</v>
          </cell>
          <cell r="JK185">
            <v>0.10965481117554057</v>
          </cell>
          <cell r="JL185">
            <v>9.7733617171469014E-2</v>
          </cell>
          <cell r="JM185">
            <v>9.5415227019297305E-2</v>
          </cell>
          <cell r="JN185">
            <v>9.2466948797239185E-2</v>
          </cell>
          <cell r="JO185">
            <v>8.9251318353793616E-2</v>
          </cell>
          <cell r="JP185">
            <v>8.9084269842402072E-2</v>
          </cell>
          <cell r="JQ185">
            <v>8.3460590030721038E-2</v>
          </cell>
          <cell r="JR185">
            <v>7.6633618295553846E-2</v>
          </cell>
          <cell r="JS185">
            <v>7.3634545942023191E-2</v>
          </cell>
          <cell r="JT185">
            <v>7.5944302716981119E-2</v>
          </cell>
          <cell r="JU185">
            <v>7.5561087378215208E-2</v>
          </cell>
          <cell r="JV185">
            <v>7.3360117693205038E-2</v>
          </cell>
          <cell r="JW185">
            <v>7.0371024294514861E-2</v>
          </cell>
          <cell r="JX185">
            <v>7.0287347015208529E-2</v>
          </cell>
          <cell r="JY185">
            <v>7.0763827724082504E-2</v>
          </cell>
          <cell r="JZ185">
            <v>7.178200656116647E-2</v>
          </cell>
          <cell r="KA185">
            <v>7.1471230396427471E-2</v>
          </cell>
          <cell r="KB185">
            <v>7.2214142033313874E-2</v>
          </cell>
          <cell r="KC185">
            <v>7.2636644958618046E-2</v>
          </cell>
          <cell r="KD185">
            <v>7.3151313954843353E-2</v>
          </cell>
          <cell r="KF185">
            <v>0.10477995968666606</v>
          </cell>
          <cell r="KG185">
            <v>9.0022073092618393E-2</v>
          </cell>
          <cell r="KI185">
            <v>9.7864195375856555E-2</v>
          </cell>
          <cell r="KJ185">
            <v>9.8354556258899314E-2</v>
          </cell>
          <cell r="KK185">
            <v>9.2160391236997902E-2</v>
          </cell>
          <cell r="KL185">
            <v>9.3502024395591493E-2</v>
          </cell>
          <cell r="KM185">
            <v>9.3879420558031557E-2</v>
          </cell>
          <cell r="KN185">
            <v>9.2261137835872489E-2</v>
          </cell>
          <cell r="KO185">
            <v>9.1771179465044608E-2</v>
          </cell>
          <cell r="KP185">
            <v>9.1599390104733308E-2</v>
          </cell>
          <cell r="KQ185">
            <v>9.1009268594166387E-2</v>
          </cell>
          <cell r="KR185">
            <v>9.1061528105657333E-2</v>
          </cell>
          <cell r="KS185">
            <v>8.9643870586435553E-2</v>
          </cell>
          <cell r="KT185">
            <v>8.8507419811478999E-2</v>
          </cell>
          <cell r="KU185">
            <v>9.1839923997687353E-2</v>
          </cell>
          <cell r="KV185">
            <v>8.1834245410236053E-2</v>
          </cell>
          <cell r="KW185">
            <v>8.4346962986019569E-2</v>
          </cell>
          <cell r="KX185">
            <v>8.5075171283051421E-2</v>
          </cell>
          <cell r="KY185">
            <v>9.0659915894427776E-2</v>
          </cell>
          <cell r="KZ185">
            <v>9.1345412453078173E-2</v>
          </cell>
          <cell r="LA185">
            <v>0.10266324665527467</v>
          </cell>
          <cell r="LB185">
            <v>9.2309239939767057E-2</v>
          </cell>
          <cell r="LC185">
            <v>9.5061668472104899E-2</v>
          </cell>
          <cell r="LD185">
            <v>9.6892936035022942E-2</v>
          </cell>
          <cell r="LE185">
            <v>8.2647625310889164E-2</v>
          </cell>
          <cell r="LF185">
            <v>8.3588351209681333E-2</v>
          </cell>
          <cell r="LG185">
            <v>0.13594154536977854</v>
          </cell>
          <cell r="LH185">
            <v>6.7833482347590637E-2</v>
          </cell>
          <cell r="LI185">
            <v>0.12232514254254628</v>
          </cell>
          <cell r="LJ185">
            <v>0.10468674623112004</v>
          </cell>
          <cell r="LK185">
            <v>8.8818982337695071E-2</v>
          </cell>
          <cell r="LL185">
            <v>9.9641591784551342E-2</v>
          </cell>
          <cell r="LM185">
            <v>9.4396315263959113E-2</v>
          </cell>
          <cell r="LN185">
            <v>9.4804054081149461E-2</v>
          </cell>
          <cell r="LO185">
            <v>9.7017006715389598E-2</v>
          </cell>
          <cell r="LP185">
            <v>9.3678657246229938E-2</v>
          </cell>
          <cell r="LQ185">
            <v>9.2428171341405629E-2</v>
          </cell>
          <cell r="LR185">
            <v>8.9825578795109703E-2</v>
          </cell>
          <cell r="LS185">
            <v>9.0501281144437423E-2</v>
          </cell>
          <cell r="LT185">
            <v>9.2033839296215766E-2</v>
          </cell>
          <cell r="LU185">
            <v>8.5200508050037316E-2</v>
          </cell>
          <cell r="LV185">
            <v>8.4995282130426786E-2</v>
          </cell>
          <cell r="LW185">
            <v>8.4670052948397648E-2</v>
          </cell>
          <cell r="LX185">
            <v>8.4680219333019974E-2</v>
          </cell>
          <cell r="LY185">
            <v>8.4467467935836496E-2</v>
          </cell>
          <cell r="LZ185">
            <v>8.3949957816466095E-2</v>
          </cell>
          <cell r="MA185">
            <v>8.3091172479677705E-2</v>
          </cell>
          <cell r="MB185">
            <v>8.2277101469084832E-2</v>
          </cell>
          <cell r="MC185">
            <v>8.1105344747644109E-2</v>
          </cell>
          <cell r="MD185">
            <v>7.9927074793185837E-2</v>
          </cell>
          <cell r="MF185">
            <v>8.4778590585384145E-2</v>
          </cell>
          <cell r="MG185">
            <v>8.7856266588291335E-2</v>
          </cell>
          <cell r="MH185">
            <v>8.4752082146141036E-2</v>
          </cell>
          <cell r="MJ185">
            <v>9.7864195375856555E-2</v>
          </cell>
          <cell r="MK185">
            <v>9.8354556258899314E-2</v>
          </cell>
          <cell r="ML185">
            <v>9.2160391236997902E-2</v>
          </cell>
          <cell r="MM185">
            <v>8.9952139386617891E-2</v>
          </cell>
          <cell r="MN185">
            <v>8.9840866499850097E-2</v>
          </cell>
          <cell r="MO185">
            <v>8.9515145043739197E-2</v>
          </cell>
          <cell r="MP185">
            <v>8.9422734833883855E-2</v>
          </cell>
          <cell r="MQ185">
            <v>8.9199107441648801E-2</v>
          </cell>
          <cell r="MR185">
            <v>8.8772005198120146E-2</v>
          </cell>
          <cell r="MS185">
            <v>8.8657096346967654E-2</v>
          </cell>
          <cell r="MT185">
            <v>8.8376003464601269E-2</v>
          </cell>
          <cell r="MU185">
            <v>8.8383241648800182E-2</v>
          </cell>
          <cell r="MV185">
            <v>8.5233884739417912E-2</v>
          </cell>
          <cell r="MW185">
            <v>8.5108583236319049E-2</v>
          </cell>
          <cell r="MX185">
            <v>8.5704227853254919E-2</v>
          </cell>
          <cell r="MY185">
            <v>8.5857605239825385E-2</v>
          </cell>
          <cell r="MZ185">
            <v>8.6197479236641908E-2</v>
          </cell>
          <cell r="NA185">
            <v>8.631057120660876E-2</v>
          </cell>
          <cell r="NB185">
            <v>8.6736614860704914E-2</v>
          </cell>
          <cell r="NC185">
            <v>8.6889442294231539E-2</v>
          </cell>
          <cell r="ND185">
            <v>8.7062347936816595E-2</v>
          </cell>
          <cell r="NE185">
            <v>8.7762760600756579E-2</v>
          </cell>
          <cell r="NF185">
            <v>8.7896687931452874E-2</v>
          </cell>
          <cell r="NG185">
            <v>8.8287088309722581E-2</v>
          </cell>
          <cell r="NH185">
            <v>8.7588311846248976E-2</v>
          </cell>
          <cell r="NI185">
            <v>8.7073537886042787E-2</v>
          </cell>
          <cell r="NJ185">
            <v>8.7777386428119969E-2</v>
          </cell>
          <cell r="NK185">
            <v>8.7636473886859856E-2</v>
          </cell>
          <cell r="NL185">
            <v>8.7988653313418375E-2</v>
          </cell>
          <cell r="NM185">
            <v>8.7965449986772706E-2</v>
          </cell>
          <cell r="NN185">
            <v>8.8242661984301099E-2</v>
          </cell>
          <cell r="NO185">
            <v>8.8298210477678052E-2</v>
          </cell>
          <cell r="NP185">
            <v>8.8383699511932812E-2</v>
          </cell>
          <cell r="NQ185">
            <v>8.8712416746125289E-2</v>
          </cell>
          <cell r="NR185">
            <v>8.8701696898033616E-2</v>
          </cell>
          <cell r="NS185">
            <v>8.9187423732937463E-2</v>
          </cell>
          <cell r="NT185">
            <v>8.7588311846248976E-2</v>
          </cell>
          <cell r="NU185">
            <v>8.7073537886042787E-2</v>
          </cell>
          <cell r="NV185">
            <v>8.7777386428119969E-2</v>
          </cell>
          <cell r="NW185">
            <v>8.7636473886859856E-2</v>
          </cell>
          <cell r="NX185">
            <v>8.7988653313418375E-2</v>
          </cell>
          <cell r="NY185">
            <v>8.7965449986772706E-2</v>
          </cell>
          <cell r="NZ185">
            <v>8.8242661984301099E-2</v>
          </cell>
          <cell r="OA185">
            <v>8.8298210477678052E-2</v>
          </cell>
          <cell r="OB185">
            <v>8.8383699511932812E-2</v>
          </cell>
          <cell r="OC185">
            <v>8.8712416746125289E-2</v>
          </cell>
          <cell r="OD185">
            <v>8.8701696898033616E-2</v>
          </cell>
          <cell r="OE185">
            <v>8.9187423732937463E-2</v>
          </cell>
          <cell r="OG185">
            <v>8.7865338087961861E-2</v>
          </cell>
          <cell r="OH185">
            <v>8.8623314583873458E-2</v>
          </cell>
          <cell r="OI185">
            <v>8.8125156368034183E-2</v>
          </cell>
        </row>
        <row r="186">
          <cell r="A186" t="str">
            <v>Expenses %</v>
          </cell>
          <cell r="D186" t="str">
            <v>Expenses %</v>
          </cell>
          <cell r="E186">
            <v>7.0621385794240821E-2</v>
          </cell>
          <cell r="F186">
            <v>5.9548779114394761E-2</v>
          </cell>
          <cell r="G186">
            <v>5.9102870770542208E-2</v>
          </cell>
          <cell r="H186">
            <v>6.0805941126808608E-2</v>
          </cell>
          <cell r="I186">
            <v>5.9277781150538889E-2</v>
          </cell>
          <cell r="J186">
            <v>6.2779135945141382E-2</v>
          </cell>
          <cell r="K186">
            <v>4.2327894499937589E-2</v>
          </cell>
          <cell r="L186">
            <v>5.6750842646551093E-2</v>
          </cell>
          <cell r="M186">
            <v>6.0369644536482442E-2</v>
          </cell>
          <cell r="N186">
            <v>5.6413739825296128E-2</v>
          </cell>
          <cell r="O186">
            <v>6.0702597552479733E-2</v>
          </cell>
          <cell r="P186">
            <v>5.2428134777432828E-2</v>
          </cell>
          <cell r="Q186">
            <v>4.8016189194776356E-2</v>
          </cell>
          <cell r="R186">
            <v>5.2569085583026989E-2</v>
          </cell>
          <cell r="S186">
            <v>5.8232290325849395E-2</v>
          </cell>
          <cell r="T186">
            <v>5.4024653815128422E-2</v>
          </cell>
          <cell r="U186">
            <v>5.4592009544040823E-2</v>
          </cell>
          <cell r="V186">
            <v>4.3357776332859865E-2</v>
          </cell>
          <cell r="W186">
            <v>4.7982060179672832E-2</v>
          </cell>
          <cell r="X186">
            <v>4.8054706655829477E-2</v>
          </cell>
          <cell r="Y186">
            <v>4.7112821641577096E-2</v>
          </cell>
          <cell r="Z186">
            <v>4.6963868419493487E-2</v>
          </cell>
          <cell r="AA186">
            <v>4.6153724655579195E-2</v>
          </cell>
          <cell r="AB186">
            <v>6.0190811273382744E-2</v>
          </cell>
          <cell r="AC186">
            <v>4.3228966927204522E-2</v>
          </cell>
          <cell r="AD186">
            <v>5.2997315332111682E-2</v>
          </cell>
          <cell r="AE186">
            <v>5.2655978871875848E-2</v>
          </cell>
          <cell r="AF186">
            <v>5.5903109408545981E-2</v>
          </cell>
          <cell r="AG186">
            <v>5.5276176805640453E-2</v>
          </cell>
          <cell r="AH186">
            <v>3.6165060831151209E-2</v>
          </cell>
          <cell r="AI186">
            <v>5.3702306310607975E-2</v>
          </cell>
          <cell r="AJ186">
            <v>4.197688529273412E-2</v>
          </cell>
          <cell r="AK186">
            <v>4.734423841323343E-2</v>
          </cell>
          <cell r="AL186">
            <v>5.9565180747419538E-2</v>
          </cell>
          <cell r="AM186">
            <v>4.9415085221823807E-2</v>
          </cell>
          <cell r="AN186">
            <v>3.9138240865188481E-2</v>
          </cell>
          <cell r="AO186">
            <v>6.678971862619619E-2</v>
          </cell>
          <cell r="AP186">
            <v>6.2724870952317463E-2</v>
          </cell>
          <cell r="AQ186">
            <v>6.362447499925751E-2</v>
          </cell>
          <cell r="AR186">
            <v>6.1181130411566045E-2</v>
          </cell>
          <cell r="AS186">
            <v>5.6644569646212908E-2</v>
          </cell>
          <cell r="AT186">
            <v>6.3415982673944299E-2</v>
          </cell>
          <cell r="AU186">
            <v>4.0170129618744561E-2</v>
          </cell>
          <cell r="AV186">
            <v>5.3208936666419182E-2</v>
          </cell>
          <cell r="AW186">
            <v>6.0610812241214021E-2</v>
          </cell>
          <cell r="AX186">
            <v>5.6856596039972174E-2</v>
          </cell>
          <cell r="AY186">
            <v>6.5655782576254096E-2</v>
          </cell>
          <cell r="AZ186">
            <v>6.8376221097832007E-2</v>
          </cell>
          <cell r="BA186">
            <v>5.8692375255416589E-2</v>
          </cell>
          <cell r="BB186">
            <v>5.6513517243511252E-2</v>
          </cell>
          <cell r="BC186">
            <v>6.2689108953202566E-2</v>
          </cell>
          <cell r="BD186">
            <v>6.3746328201731178E-2</v>
          </cell>
          <cell r="BE186">
            <v>6.5932459985128727E-2</v>
          </cell>
          <cell r="BF186">
            <v>6.3169258283771915E-2</v>
          </cell>
          <cell r="BG186">
            <v>7.5118940697967609E-2</v>
          </cell>
          <cell r="BH186">
            <v>5.4908275673009557E-2</v>
          </cell>
          <cell r="BI186">
            <v>6.3753810689717638E-2</v>
          </cell>
          <cell r="BJ186">
            <v>7.9644957286124668E-2</v>
          </cell>
          <cell r="BK186">
            <v>6.9907824488018702E-2</v>
          </cell>
          <cell r="BL186">
            <v>6.7239292016290725E-2</v>
          </cell>
          <cell r="BM186">
            <v>5.1045614276905085E-2</v>
          </cell>
          <cell r="BN186">
            <v>5.0377159640085975E-2</v>
          </cell>
          <cell r="BO186">
            <v>5.6839555982099117E-2</v>
          </cell>
          <cell r="BP186">
            <v>6.5465751334657138E-2</v>
          </cell>
          <cell r="BQ186">
            <v>6.088463715916121E-2</v>
          </cell>
          <cell r="BR186">
            <v>5.4326758843039662E-2</v>
          </cell>
          <cell r="BS186">
            <v>4.9122297662518737E-2</v>
          </cell>
          <cell r="BT186">
            <v>4.5844339419898184E-2</v>
          </cell>
          <cell r="BU186">
            <v>5.2891558183856359E-2</v>
          </cell>
          <cell r="BV186">
            <v>5.8419116388050335E-2</v>
          </cell>
          <cell r="BW186">
            <v>7.1585734801073192E-2</v>
          </cell>
          <cell r="BX186">
            <v>6.0228167084445249E-2</v>
          </cell>
          <cell r="BY186">
            <v>4.3886109995355874E-2</v>
          </cell>
          <cell r="BZ186">
            <v>4.7343731918321377E-2</v>
          </cell>
          <cell r="CA186">
            <v>5.286539403083472E-2</v>
          </cell>
          <cell r="CB186">
            <v>4.9335970338728621E-2</v>
          </cell>
          <cell r="CC186">
            <v>5.1821435697356359E-2</v>
          </cell>
          <cell r="CD186">
            <v>5.373191886445413E-2</v>
          </cell>
          <cell r="CE186">
            <v>5.0010236780232198E-2</v>
          </cell>
          <cell r="CF186">
            <v>4.4756752230106799E-2</v>
          </cell>
          <cell r="CG186">
            <v>5.6466539559318095E-2</v>
          </cell>
          <cell r="CH186">
            <v>5.7380783817595218E-2</v>
          </cell>
          <cell r="CI186">
            <v>6.1459232431293961E-2</v>
          </cell>
          <cell r="CJ186">
            <v>5.3887815458853495E-2</v>
          </cell>
          <cell r="CK186">
            <v>4.4512388699309069E-2</v>
          </cell>
          <cell r="CL186">
            <v>4.564983660511502E-2</v>
          </cell>
          <cell r="CM186">
            <v>4.8729245123336776E-2</v>
          </cell>
          <cell r="CN186">
            <v>5.1573104622661028E-2</v>
          </cell>
          <cell r="CO186">
            <v>4.4817461451247709E-2</v>
          </cell>
          <cell r="CP186">
            <v>5.1660535505263672E-2</v>
          </cell>
          <cell r="CQ186">
            <v>4.3723508652850171E-2</v>
          </cell>
          <cell r="CR186">
            <v>3.8093723798798086E-2</v>
          </cell>
          <cell r="CS186">
            <v>5.3595768348463413E-2</v>
          </cell>
          <cell r="CT186">
            <v>5.0710550640174559E-2</v>
          </cell>
          <cell r="CU186">
            <v>5.7093709087357433E-2</v>
          </cell>
          <cell r="CV186">
            <v>5.166670051670913E-2</v>
          </cell>
          <cell r="CW186">
            <v>7.5743520551567689E-2</v>
          </cell>
          <cell r="CX186">
            <v>4.8430904186499174E-2</v>
          </cell>
          <cell r="CY186">
            <v>4.7374491798448708E-2</v>
          </cell>
          <cell r="CZ186">
            <v>5.0565545749999032E-2</v>
          </cell>
          <cell r="DA186">
            <v>5.1545430871038939E-2</v>
          </cell>
          <cell r="DB186">
            <v>5.2094583140525189E-2</v>
          </cell>
          <cell r="DC186">
            <v>3.5287459567951686E-2</v>
          </cell>
          <cell r="DD186">
            <v>3.6179624500347861E-2</v>
          </cell>
          <cell r="DE186">
            <v>5.5871063192776474E-2</v>
          </cell>
          <cell r="DF186">
            <v>5.794210785569566E-2</v>
          </cell>
          <cell r="DG186">
            <v>6.0140818263932055E-2</v>
          </cell>
          <cell r="DH186">
            <v>5.1035906736966057E-2</v>
          </cell>
          <cell r="DI186">
            <v>3.4335510355027257E-2</v>
          </cell>
          <cell r="DJ186">
            <v>5.0719579341157603E-2</v>
          </cell>
          <cell r="DK186">
            <v>5.0652103972339019E-2</v>
          </cell>
          <cell r="DL186">
            <v>4.6815156617875275E-2</v>
          </cell>
          <cell r="DM186">
            <v>4.6701784988475908E-2</v>
          </cell>
          <cell r="DN186">
            <v>4.6395972454361299E-2</v>
          </cell>
          <cell r="DO186">
            <v>3.6293453014658077E-2</v>
          </cell>
          <cell r="DP186">
            <v>3.216593018366333E-2</v>
          </cell>
          <cell r="DQ186">
            <v>4.5482731371883835E-2</v>
          </cell>
          <cell r="DR186">
            <v>4.8093732286199065E-2</v>
          </cell>
          <cell r="DS186">
            <v>5.1399390459577587E-2</v>
          </cell>
          <cell r="DT186">
            <v>4.1958096589400064E-2</v>
          </cell>
          <cell r="DU186">
            <v>3.621061768487617E-2</v>
          </cell>
          <cell r="DV186">
            <v>3.9718264717130553E-2</v>
          </cell>
          <cell r="DW186">
            <v>3.738961998859034E-2</v>
          </cell>
          <cell r="DX186">
            <v>3.4096000387117159E-2</v>
          </cell>
          <cell r="DY186">
            <v>3.7000269799587218E-2</v>
          </cell>
          <cell r="DZ186">
            <v>3.3422934020922848E-2</v>
          </cell>
          <cell r="EA186">
            <v>3.0977433003241614E-2</v>
          </cell>
          <cell r="EB186">
            <v>3.1498131098990564E-2</v>
          </cell>
          <cell r="EC186">
            <v>3.6066076773391569E-2</v>
          </cell>
          <cell r="ED186">
            <v>-1.3404257996083763E-2</v>
          </cell>
          <cell r="EE186">
            <v>3.3692836120701959E-2</v>
          </cell>
          <cell r="EF186">
            <v>3.2362939813260765E-2</v>
          </cell>
          <cell r="EG186">
            <v>4.0077700536047561E-2</v>
          </cell>
          <cell r="EH186">
            <v>3.0656952548993904E-2</v>
          </cell>
          <cell r="EI186">
            <v>3.0015858269026963E-2</v>
          </cell>
          <cell r="EJ186">
            <v>2.0971452259899041E-2</v>
          </cell>
          <cell r="EK186">
            <v>3.2220246945234593E-2</v>
          </cell>
          <cell r="EL186">
            <v>3.3675951151483231E-2</v>
          </cell>
          <cell r="EM186">
            <v>3.1303119816924511E-2</v>
          </cell>
          <cell r="EN186">
            <v>3.1979358483466919E-2</v>
          </cell>
          <cell r="EO186">
            <v>3.8285225301900302E-2</v>
          </cell>
          <cell r="EP186">
            <v>3.7017862619691304E-2</v>
          </cell>
          <cell r="EQ186">
            <v>5.294444202662394E-2</v>
          </cell>
          <cell r="ER186">
            <v>5.9074942856160328E-2</v>
          </cell>
          <cell r="ES186">
            <v>5.1372356178108175E-2</v>
          </cell>
          <cell r="ET186">
            <v>5.8339611698067742E-2</v>
          </cell>
          <cell r="EU186">
            <v>3.9548956049695508E-2</v>
          </cell>
          <cell r="EV186">
            <v>3.5456801420421527E-2</v>
          </cell>
          <cell r="EW186">
            <v>3.43415202124846E-2</v>
          </cell>
          <cell r="EX186">
            <v>3.7501788840539826E-2</v>
          </cell>
          <cell r="EY186">
            <v>2.2722724562933345E-2</v>
          </cell>
          <cell r="EZ186">
            <v>2.2035663813171989E-2</v>
          </cell>
          <cell r="FA186">
            <v>2.9067035036573038E-2</v>
          </cell>
          <cell r="FB186">
            <v>2.8972117690064934E-2</v>
          </cell>
          <cell r="FC186">
            <v>3.6113777087960347E-2</v>
          </cell>
          <cell r="FD186">
            <v>3.2155578504559926E-2</v>
          </cell>
          <cell r="FE186">
            <v>3.2102919603369813E-2</v>
          </cell>
          <cell r="FF186">
            <v>3.2809536485149685E-2</v>
          </cell>
          <cell r="FG186">
            <v>3.2919291338232057E-2</v>
          </cell>
          <cell r="FH186">
            <v>3.913614890871836E-2</v>
          </cell>
          <cell r="FI186">
            <v>2.4745145168541462E-2</v>
          </cell>
          <cell r="FJ186">
            <v>2.3513908018084902E-2</v>
          </cell>
          <cell r="FK186">
            <v>2.3533740646649995E-2</v>
          </cell>
          <cell r="FL186">
            <v>2.0746183275971854E-2</v>
          </cell>
          <cell r="FM186">
            <v>2.5665993315690628E-2</v>
          </cell>
          <cell r="FN186">
            <v>2.8835380316565476E-2</v>
          </cell>
          <cell r="FO186">
            <v>2.5061709300018858E-2</v>
          </cell>
          <cell r="FP186">
            <v>2.8867649097246449E-2</v>
          </cell>
          <cell r="FQ186">
            <v>4.9924771146322343E-2</v>
          </cell>
          <cell r="FR186">
            <v>3.6004589826270229E-2</v>
          </cell>
          <cell r="FS186">
            <v>6.1230248296122794E-2</v>
          </cell>
          <cell r="FT186">
            <v>3.5342345120818505E-2</v>
          </cell>
          <cell r="FU186">
            <v>4.3191504716629858E-2</v>
          </cell>
          <cell r="FV186">
            <v>3.2146428113043218E-2</v>
          </cell>
          <cell r="FW186">
            <v>2.6703896361704296E-2</v>
          </cell>
          <cell r="FX186">
            <v>3.3717549032552016E-2</v>
          </cell>
          <cell r="FY186">
            <v>3.5427750654993879E-2</v>
          </cell>
          <cell r="FZ186">
            <v>3.5698780172264757E-2</v>
          </cell>
          <cell r="GA186">
            <v>3.4523537028012051E-2</v>
          </cell>
          <cell r="GB186">
            <v>3.6792415027261854E-2</v>
          </cell>
          <cell r="GC186">
            <v>4.450720921142548E-2</v>
          </cell>
          <cell r="GD186">
            <v>3.2686153289071228E-2</v>
          </cell>
          <cell r="GE186">
            <v>4.5564775605470204E-2</v>
          </cell>
          <cell r="GF186">
            <v>2.8793941046370369E-2</v>
          </cell>
          <cell r="GG186">
            <v>3.4484072144527596E-2</v>
          </cell>
          <cell r="GH186">
            <v>2.8687579544409533E-2</v>
          </cell>
          <cell r="GI186">
            <v>2.8825271212924573E-2</v>
          </cell>
          <cell r="GJ186">
            <v>3.0708392381638843E-2</v>
          </cell>
          <cell r="GK186">
            <v>3.4469434391856207E-2</v>
          </cell>
          <cell r="GL186">
            <v>3.6214228142636598E-2</v>
          </cell>
          <cell r="GM186">
            <v>3.556620989364636E-2</v>
          </cell>
          <cell r="GN186">
            <v>3.3556582235533108E-2</v>
          </cell>
          <cell r="GO186">
            <v>3.3036772279960346E-2</v>
          </cell>
          <cell r="GP186">
            <v>3.3996249395986895E-2</v>
          </cell>
          <cell r="GQ186">
            <v>4.4321935792409214E-2</v>
          </cell>
          <cell r="GR186">
            <v>3.3112395331134768E-2</v>
          </cell>
          <cell r="GS186">
            <v>3.296610687207624E-2</v>
          </cell>
          <cell r="GT186">
            <v>3.121880032521086E-2</v>
          </cell>
          <cell r="GU186">
            <v>2.9597461534221221E-2</v>
          </cell>
          <cell r="GV186">
            <v>3.1167885656921381E-2</v>
          </cell>
          <cell r="GW186">
            <v>3.1478680581701265E-2</v>
          </cell>
          <cell r="GX186">
            <v>3.2856372045364492E-2</v>
          </cell>
          <cell r="GY186">
            <v>3.2268166185879708E-2</v>
          </cell>
          <cell r="GZ186">
            <v>3.1438481870175838E-2</v>
          </cell>
          <cell r="HA186">
            <v>3.1050345480977851E-2</v>
          </cell>
          <cell r="HB186">
            <v>3.2647733330567252E-2</v>
          </cell>
          <cell r="HC186">
            <v>4.2599101615891644E-2</v>
          </cell>
          <cell r="HD186">
            <v>3.1782220165846337E-2</v>
          </cell>
          <cell r="HE186">
            <v>3.1504429966422109E-2</v>
          </cell>
          <cell r="HF186">
            <v>2.9797034628961546E-2</v>
          </cell>
          <cell r="HG186">
            <v>2.8222128056497861E-2</v>
          </cell>
          <cell r="HH186">
            <v>2.9820426937417301E-2</v>
          </cell>
          <cell r="HI186">
            <v>2.9981067651233075E-2</v>
          </cell>
          <cell r="HJ186">
            <v>3.1154400458012765E-2</v>
          </cell>
          <cell r="HK186">
            <v>3.0545643436401333E-2</v>
          </cell>
          <cell r="HL186">
            <v>2.9753612337695155E-2</v>
          </cell>
          <cell r="HM186">
            <v>2.9459149337228215E-2</v>
          </cell>
          <cell r="HN186">
            <v>3.1026245053697388E-2</v>
          </cell>
          <cell r="HO186">
            <v>4.0392097743258214E-2</v>
          </cell>
          <cell r="HP186">
            <v>3.0197949389648295E-2</v>
          </cell>
          <cell r="HQ186">
            <v>2.9909947214187518E-2</v>
          </cell>
          <cell r="HR186">
            <v>2.8312628006363295E-2</v>
          </cell>
          <cell r="HS186">
            <v>2.6818496530122901E-2</v>
          </cell>
          <cell r="HT186">
            <v>2.8423835340463277E-2</v>
          </cell>
          <cell r="HU186">
            <v>2.8535548839808529E-2</v>
          </cell>
          <cell r="HV186">
            <v>2.9606283759956081E-2</v>
          </cell>
          <cell r="HW186">
            <v>2.9031559387717294E-2</v>
          </cell>
          <cell r="HX186">
            <v>2.8301378300810184E-2</v>
          </cell>
          <cell r="HY186">
            <v>2.8074603430243088E-2</v>
          </cell>
          <cell r="IA186">
            <v>5.6435590486800934E-2</v>
          </cell>
          <cell r="IB186">
            <v>5.0122551302060912E-2</v>
          </cell>
          <cell r="IC186">
            <v>5.0905128020027432E-2</v>
          </cell>
          <cell r="ID186">
            <v>5.92498369781655E-2</v>
          </cell>
          <cell r="IE186">
            <v>6.4465506990202537E-2</v>
          </cell>
          <cell r="IF186">
            <v>5.5827160242104081E-2</v>
          </cell>
          <cell r="IG186">
            <v>5.1979616103467394E-2</v>
          </cell>
          <cell r="IH186">
            <v>5.1121345353515861E-2</v>
          </cell>
          <cell r="II186">
            <v>4.8390871140381486E-2</v>
          </cell>
          <cell r="IJ186">
            <v>4.4366102490400641E-2</v>
          </cell>
          <cell r="IK186">
            <v>3.0831704068566779E-2</v>
          </cell>
          <cell r="IL186">
            <v>3.7226515437058981E-2</v>
          </cell>
          <cell r="IM186">
            <v>3.3831163576988572E-2</v>
          </cell>
          <cell r="IN186">
            <v>2.9577238517205773E-2</v>
          </cell>
          <cell r="IO186">
            <v>3.7965720882741104E-2</v>
          </cell>
          <cell r="IP186">
            <v>3.3548444899428313E-2</v>
          </cell>
          <cell r="IQ186">
            <v>3.2924338915533466E-2</v>
          </cell>
          <cell r="IR186">
            <v>3.1394474079299559E-2</v>
          </cell>
          <cell r="IS186">
            <v>2.9845148239391991E-2</v>
          </cell>
          <cell r="IU186">
            <v>3.704253807930024E-2</v>
          </cell>
          <cell r="IV186">
            <v>3.3779482049243567E-2</v>
          </cell>
          <cell r="IW186">
            <v>1.7758629801333629E-2</v>
          </cell>
          <cell r="IX186">
            <v>3.523470331058022E-2</v>
          </cell>
          <cell r="IY186">
            <v>2.7249060129692901E-2</v>
          </cell>
          <cell r="IZ186">
            <v>3.2411506399138403E-2</v>
          </cell>
          <cell r="JA186">
            <v>3.5753876980719634E-2</v>
          </cell>
          <cell r="JB186">
            <v>5.4452149050916353E-2</v>
          </cell>
          <cell r="JC186">
            <v>4.430413198171821E-2</v>
          </cell>
          <cell r="JD186">
            <v>3.1462857638527617E-2</v>
          </cell>
          <cell r="JE186">
            <v>2.6696700207127132E-2</v>
          </cell>
          <cell r="JF186">
            <v>3.3460430506347706E-2</v>
          </cell>
          <cell r="JG186">
            <v>3.4962727949149751E-2</v>
          </cell>
          <cell r="JH186">
            <v>2.3931248527378778E-2</v>
          </cell>
          <cell r="JI186">
            <v>2.5065658984653853E-2</v>
          </cell>
          <cell r="JJ186">
            <v>3.4474253810137259E-2</v>
          </cell>
          <cell r="JK186">
            <v>4.3909746025292989E-2</v>
          </cell>
          <cell r="JL186">
            <v>3.4072862990922811E-2</v>
          </cell>
          <cell r="JM186">
            <v>3.4951243581317237E-2</v>
          </cell>
          <cell r="JN186">
            <v>3.8578444436066117E-2</v>
          </cell>
          <cell r="JO186">
            <v>3.5693848201101379E-2</v>
          </cell>
          <cell r="JP186">
            <v>3.066595160281629E-2</v>
          </cell>
          <cell r="JQ186">
            <v>3.3780542999373574E-2</v>
          </cell>
          <cell r="JR186">
            <v>3.4054542416943251E-2</v>
          </cell>
          <cell r="JS186">
            <v>3.7136074252444452E-2</v>
          </cell>
          <cell r="JT186">
            <v>3.1254386055704415E-2</v>
          </cell>
          <cell r="JU186">
            <v>3.1832352567154179E-2</v>
          </cell>
          <cell r="JV186">
            <v>3.1584986360284312E-2</v>
          </cell>
          <cell r="JW186">
            <v>3.5668379555917951E-2</v>
          </cell>
          <cell r="JX186">
            <v>2.9832835080770472E-2</v>
          </cell>
          <cell r="JY186">
            <v>3.0317805727246995E-2</v>
          </cell>
          <cell r="JZ186">
            <v>2.9918363759785533E-2</v>
          </cell>
          <cell r="KA186">
            <v>3.3864607712036886E-2</v>
          </cell>
          <cell r="KB186">
            <v>2.8339350099252831E-2</v>
          </cell>
          <cell r="KC186">
            <v>2.8854473142626225E-2</v>
          </cell>
          <cell r="KD186">
            <v>2.8468215787054545E-2</v>
          </cell>
          <cell r="KF186">
            <v>3.9445658188164243E-2</v>
          </cell>
          <cell r="KG186">
            <v>3.3466553766182863E-2</v>
          </cell>
          <cell r="KI186">
            <v>5.8339611698067742E-2</v>
          </cell>
          <cell r="KJ186">
            <v>3.9548956049695508E-2</v>
          </cell>
          <cell r="KK186">
            <v>3.5456801420421527E-2</v>
          </cell>
          <cell r="KL186">
            <v>3.43415202124846E-2</v>
          </cell>
          <cell r="KM186">
            <v>3.7501788840539826E-2</v>
          </cell>
          <cell r="KN186">
            <v>2.2722724562933345E-2</v>
          </cell>
          <cell r="KO186">
            <v>2.2035663813171989E-2</v>
          </cell>
          <cell r="KP186">
            <v>2.9067035036573038E-2</v>
          </cell>
          <cell r="KQ186">
            <v>2.8972117690064934E-2</v>
          </cell>
          <cell r="KR186">
            <v>3.6113777087960347E-2</v>
          </cell>
          <cell r="KS186">
            <v>3.2155578504559926E-2</v>
          </cell>
          <cell r="KT186">
            <v>3.2102919603369813E-2</v>
          </cell>
          <cell r="KU186">
            <v>3.2809536485149685E-2</v>
          </cell>
          <cell r="KV186">
            <v>3.2919291338232057E-2</v>
          </cell>
          <cell r="KW186">
            <v>3.913614890871836E-2</v>
          </cell>
          <cell r="KX186">
            <v>2.4745145168541462E-2</v>
          </cell>
          <cell r="KY186">
            <v>2.3513908018084902E-2</v>
          </cell>
          <cell r="KZ186">
            <v>2.3533740646649995E-2</v>
          </cell>
          <cell r="LA186">
            <v>2.0746183275971854E-2</v>
          </cell>
          <cell r="LB186">
            <v>2.5665993315690628E-2</v>
          </cell>
          <cell r="LC186">
            <v>2.8835380316565476E-2</v>
          </cell>
          <cell r="LD186">
            <v>2.5061709300018858E-2</v>
          </cell>
          <cell r="LE186">
            <v>2.8867649097246449E-2</v>
          </cell>
          <cell r="LF186">
            <v>4.9924771146322343E-2</v>
          </cell>
          <cell r="LG186">
            <v>3.6004589826270229E-2</v>
          </cell>
          <cell r="LH186">
            <v>6.1230248296122794E-2</v>
          </cell>
          <cell r="LI186">
            <v>3.5342345120818505E-2</v>
          </cell>
          <cell r="LJ186">
            <v>4.3191504716629858E-2</v>
          </cell>
          <cell r="LK186">
            <v>3.2146428113043218E-2</v>
          </cell>
          <cell r="LL186">
            <v>2.6703896361704296E-2</v>
          </cell>
          <cell r="LM186">
            <v>3.3717549032552016E-2</v>
          </cell>
          <cell r="LN186">
            <v>3.5427750654993879E-2</v>
          </cell>
          <cell r="LO186">
            <v>3.5698780172264757E-2</v>
          </cell>
          <cell r="LP186">
            <v>3.4523537028012051E-2</v>
          </cell>
          <cell r="LQ186">
            <v>3.6792415027261854E-2</v>
          </cell>
          <cell r="LR186">
            <v>5.0172812503991138E-2</v>
          </cell>
          <cell r="LS186">
            <v>3.2686153289071228E-2</v>
          </cell>
          <cell r="LT186">
            <v>4.5564775605470204E-2</v>
          </cell>
          <cell r="LU186">
            <v>2.8793941046370369E-2</v>
          </cell>
          <cell r="LV186">
            <v>3.6571747759793563E-2</v>
          </cell>
          <cell r="LW186">
            <v>3.6835586889433197E-2</v>
          </cell>
          <cell r="LX186">
            <v>3.3194818210625365E-2</v>
          </cell>
          <cell r="LY186">
            <v>3.4951913060412128E-2</v>
          </cell>
          <cell r="LZ186">
            <v>3.5228074846439923E-2</v>
          </cell>
          <cell r="MA186">
            <v>3.6881339185502598E-2</v>
          </cell>
          <cell r="MB186">
            <v>3.6473419222382127E-2</v>
          </cell>
          <cell r="MC186">
            <v>3.5382684366857653E-2</v>
          </cell>
          <cell r="MD186">
            <v>3.4674307958562398E-2</v>
          </cell>
          <cell r="MF186">
            <v>3.5533159381912836E-2</v>
          </cell>
          <cell r="MG186">
            <v>3.5908825418139341E-2</v>
          </cell>
          <cell r="MH186">
            <v>3.5605476992953231E-2</v>
          </cell>
          <cell r="MJ186">
            <v>5.8339611698067742E-2</v>
          </cell>
          <cell r="MK186">
            <v>3.9548956049695508E-2</v>
          </cell>
          <cell r="ML186">
            <v>3.5456801420421527E-2</v>
          </cell>
          <cell r="MM186">
            <v>3.8075693155977287E-2</v>
          </cell>
          <cell r="MN186">
            <v>4.086884340614938E-2</v>
          </cell>
          <cell r="MO186">
            <v>3.3440954070606703E-2</v>
          </cell>
          <cell r="MP186">
            <v>2.7050985160361023E-2</v>
          </cell>
          <cell r="MQ186">
            <v>3.9669162423360417E-2</v>
          </cell>
          <cell r="MR186">
            <v>4.7415543707269303E-2</v>
          </cell>
          <cell r="MS186">
            <v>4.7756068881575992E-2</v>
          </cell>
          <cell r="MT186">
            <v>3.8646693919583718E-2</v>
          </cell>
          <cell r="MU186">
            <v>3.0464957193490086E-2</v>
          </cell>
          <cell r="MV186">
            <v>4.8688735701694796E-2</v>
          </cell>
          <cell r="MW186">
            <v>4.6210233666360928E-2</v>
          </cell>
          <cell r="MX186">
            <v>3.7139207142671112E-2</v>
          </cell>
          <cell r="MY186">
            <v>3.6491031871699012E-2</v>
          </cell>
          <cell r="MZ186">
            <v>4.0280871943697685E-2</v>
          </cell>
          <cell r="NA186">
            <v>3.285336850078599E-2</v>
          </cell>
          <cell r="NB186">
            <v>2.6540808786235534E-2</v>
          </cell>
          <cell r="NC186">
            <v>3.8495774554580253E-2</v>
          </cell>
          <cell r="ND186">
            <v>4.5033491761204358E-2</v>
          </cell>
          <cell r="NE186">
            <v>4.5179285080134683E-2</v>
          </cell>
          <cell r="NF186">
            <v>3.6968147645893339E-2</v>
          </cell>
          <cell r="NG186">
            <v>2.9554756950369042E-2</v>
          </cell>
          <cell r="NH186">
            <v>3.8871486804431726E-2</v>
          </cell>
          <cell r="NI186">
            <v>3.9475158461791782E-2</v>
          </cell>
          <cell r="NJ186">
            <v>3.7657515647667041E-2</v>
          </cell>
          <cell r="NK186">
            <v>3.4901774171137004E-2</v>
          </cell>
          <cell r="NL186">
            <v>3.5643418435022077E-2</v>
          </cell>
          <cell r="NM186">
            <v>2.8123461826754639E-2</v>
          </cell>
          <cell r="NN186">
            <v>3.4062150118905343E-2</v>
          </cell>
          <cell r="NO186">
            <v>3.5917780193368949E-2</v>
          </cell>
          <cell r="NP186">
            <v>3.9553297418104302E-2</v>
          </cell>
          <cell r="NQ186">
            <v>3.9053410141627123E-2</v>
          </cell>
          <cell r="NR186">
            <v>3.5534517114855328E-2</v>
          </cell>
          <cell r="NS186">
            <v>3.1013703653212828E-2</v>
          </cell>
          <cell r="NT186">
            <v>3.8871486804431726E-2</v>
          </cell>
          <cell r="NU186">
            <v>3.9475158461791782E-2</v>
          </cell>
          <cell r="NV186">
            <v>3.7657515647667041E-2</v>
          </cell>
          <cell r="NW186">
            <v>3.4901774171137004E-2</v>
          </cell>
          <cell r="NX186">
            <v>3.5643418435022077E-2</v>
          </cell>
          <cell r="NY186">
            <v>2.8123461826754639E-2</v>
          </cell>
          <cell r="NZ186">
            <v>3.4062150118905343E-2</v>
          </cell>
          <cell r="OA186">
            <v>3.5917780193368949E-2</v>
          </cell>
          <cell r="OB186">
            <v>3.9553297418104302E-2</v>
          </cell>
          <cell r="OC186">
            <v>3.9053410141627123E-2</v>
          </cell>
          <cell r="OD186">
            <v>3.5534517114855328E-2</v>
          </cell>
          <cell r="OE186">
            <v>3.1013703653212828E-2</v>
          </cell>
          <cell r="OG186">
            <v>3.2878460313414057E-2</v>
          </cell>
          <cell r="OH186">
            <v>3.6035844411748633E-2</v>
          </cell>
          <cell r="OI186">
            <v>3.5794040206353094E-2</v>
          </cell>
        </row>
        <row r="187">
          <cell r="A187" t="str">
            <v>Total Loss Provision %</v>
          </cell>
          <cell r="D187" t="str">
            <v>Total Loss Provision %</v>
          </cell>
          <cell r="E187">
            <v>1.2969791646090842E-2</v>
          </cell>
          <cell r="F187">
            <v>9.050526163737669E-3</v>
          </cell>
          <cell r="G187">
            <v>1.1465685408745754E-2</v>
          </cell>
          <cell r="H187">
            <v>1.376066158310402E-2</v>
          </cell>
          <cell r="I187">
            <v>1.5291514488352354E-2</v>
          </cell>
          <cell r="J187">
            <v>-3.2328631461785726E-4</v>
          </cell>
          <cell r="K187">
            <v>4.5626894517198507E-3</v>
          </cell>
          <cell r="L187">
            <v>7.9476855906882183E-3</v>
          </cell>
          <cell r="M187">
            <v>1.8211742884362619E-3</v>
          </cell>
          <cell r="N187">
            <v>1.7040898153864135E-2</v>
          </cell>
          <cell r="O187">
            <v>1.1057036105815399E-2</v>
          </cell>
          <cell r="P187">
            <v>4.9340414569582814E-4</v>
          </cell>
          <cell r="Q187">
            <v>1.4496280791234564E-2</v>
          </cell>
          <cell r="R187">
            <v>1.0765550240724489E-2</v>
          </cell>
          <cell r="S187">
            <v>1.5972287401460401E-2</v>
          </cell>
          <cell r="T187">
            <v>1.3050624519562383E-2</v>
          </cell>
          <cell r="U187">
            <v>3.9361015055305645E-3</v>
          </cell>
          <cell r="V187">
            <v>3.6692906438265976E-2</v>
          </cell>
          <cell r="W187">
            <v>1.1160838492327595E-2</v>
          </cell>
          <cell r="X187">
            <v>8.8906849859713092E-3</v>
          </cell>
          <cell r="Y187">
            <v>1.720148816324819E-2</v>
          </cell>
          <cell r="Z187">
            <v>2.9256184087726834E-2</v>
          </cell>
          <cell r="AA187">
            <v>2.0462689146765439E-2</v>
          </cell>
          <cell r="AB187">
            <v>4.7919500146684259E-2</v>
          </cell>
          <cell r="AC187">
            <v>6.7866463789437614E-2</v>
          </cell>
          <cell r="AD187">
            <v>4.5088662931658294E-2</v>
          </cell>
          <cell r="AE187">
            <v>0.18948948089625323</v>
          </cell>
          <cell r="AF187">
            <v>5.1253315349602924E-2</v>
          </cell>
          <cell r="AG187">
            <v>4.9571774011030245E-2</v>
          </cell>
          <cell r="AH187">
            <v>2.4498007793691969E-2</v>
          </cell>
          <cell r="AI187">
            <v>2.5806330306926108E-2</v>
          </cell>
          <cell r="AJ187">
            <v>3.3201903467029233E-2</v>
          </cell>
          <cell r="AK187">
            <v>2.4947143861552012E-2</v>
          </cell>
          <cell r="AL187">
            <v>1.7170447894791198E-2</v>
          </cell>
          <cell r="AM187">
            <v>2.3622296623221659E-2</v>
          </cell>
          <cell r="AN187">
            <v>3.1394757074354351E-2</v>
          </cell>
          <cell r="AO187">
            <v>3.2328306972845423E-2</v>
          </cell>
          <cell r="AP187">
            <v>3.9865444044157802E-2</v>
          </cell>
          <cell r="AQ187">
            <v>3.3102658616315804E-2</v>
          </cell>
          <cell r="AR187">
            <v>3.2905198105074238E-2</v>
          </cell>
          <cell r="AS187">
            <v>5.604552582419714E-2</v>
          </cell>
          <cell r="AT187">
            <v>3.5963816647090072E-2</v>
          </cell>
          <cell r="AU187">
            <v>6.8150898062703621E-2</v>
          </cell>
          <cell r="AV187">
            <v>3.1688129740503189E-2</v>
          </cell>
          <cell r="AW187">
            <v>2.8983583183435364E-2</v>
          </cell>
          <cell r="AX187">
            <v>3.4367438774058366E-2</v>
          </cell>
          <cell r="AY187">
            <v>1.8177799659274015E-2</v>
          </cell>
          <cell r="AZ187">
            <v>4.3530500350337842E-2</v>
          </cell>
          <cell r="BA187">
            <v>6.0793300973341263E-2</v>
          </cell>
          <cell r="BB187">
            <v>4.1942974101819464E-2</v>
          </cell>
          <cell r="BC187">
            <v>3.2297507764373221E-2</v>
          </cell>
          <cell r="BD187">
            <v>3.4909034671406894E-2</v>
          </cell>
          <cell r="BE187">
            <v>3.9675775351810424E-2</v>
          </cell>
          <cell r="BF187">
            <v>3.6244907689603645E-2</v>
          </cell>
          <cell r="BG187">
            <v>1.2211702709084581E-2</v>
          </cell>
          <cell r="BH187">
            <v>3.4787620667034252E-2</v>
          </cell>
          <cell r="BI187">
            <v>3.8836336734866327E-2</v>
          </cell>
          <cell r="BJ187">
            <v>3.0393416399729232E-2</v>
          </cell>
          <cell r="BK187">
            <v>2.8916286061912717E-2</v>
          </cell>
          <cell r="BL187">
            <v>3.8234339180963778E-2</v>
          </cell>
          <cell r="BM187">
            <v>3.3568800616387118E-2</v>
          </cell>
          <cell r="BN187">
            <v>3.1089499903660209E-2</v>
          </cell>
          <cell r="BO187">
            <v>2.9947024724358288E-2</v>
          </cell>
          <cell r="BP187">
            <v>1.5768345282515001E-2</v>
          </cell>
          <cell r="BQ187">
            <v>3.0976913720834089E-2</v>
          </cell>
          <cell r="BR187">
            <v>3.1170339077023594E-2</v>
          </cell>
          <cell r="BS187">
            <v>2.7317633459574137E-2</v>
          </cell>
          <cell r="BT187">
            <v>1.9105320561405768E-2</v>
          </cell>
          <cell r="BU187">
            <v>2.1634214239047232E-2</v>
          </cell>
          <cell r="BV187">
            <v>1.8734258639498687E-2</v>
          </cell>
          <cell r="BW187">
            <v>1.3886110760363789E-2</v>
          </cell>
          <cell r="BX187">
            <v>2.024578317895892E-2</v>
          </cell>
          <cell r="BY187">
            <v>2.2621833579082044E-2</v>
          </cell>
          <cell r="BZ187">
            <v>1.848866735956671E-2</v>
          </cell>
          <cell r="CA187">
            <v>2.6692064558483435E-2</v>
          </cell>
          <cell r="CB187">
            <v>2.0751154599197897E-2</v>
          </cell>
          <cell r="CC187">
            <v>1.7805838736953239E-2</v>
          </cell>
          <cell r="CD187">
            <v>2.2862845776592554E-2</v>
          </cell>
          <cell r="CE187">
            <v>1.9531773407756824E-2</v>
          </cell>
          <cell r="CF187">
            <v>1.946472423538724E-2</v>
          </cell>
          <cell r="CG187">
            <v>2.1610753928591221E-2</v>
          </cell>
          <cell r="CH187">
            <v>1.473995510651247E-2</v>
          </cell>
          <cell r="CI187">
            <v>1.7882437244838189E-2</v>
          </cell>
          <cell r="CJ187">
            <v>2.166387784416195E-2</v>
          </cell>
          <cell r="CK187">
            <v>2.4959487577226571E-2</v>
          </cell>
          <cell r="CL187">
            <v>1.6716803418919693E-2</v>
          </cell>
          <cell r="CM187">
            <v>1.7093816256887228E-2</v>
          </cell>
          <cell r="CN187">
            <v>1.9749992724284727E-2</v>
          </cell>
          <cell r="CO187">
            <v>2.4037025788291186E-2</v>
          </cell>
          <cell r="CP187">
            <v>2.2628619368959373E-2</v>
          </cell>
          <cell r="CQ187">
            <v>9.5082112523878076E-3</v>
          </cell>
          <cell r="CR187">
            <v>1.8473748229869309E-2</v>
          </cell>
          <cell r="CS187">
            <v>1.5499787245404252E-2</v>
          </cell>
          <cell r="CT187">
            <v>1.093997998067729E-2</v>
          </cell>
          <cell r="CU187">
            <v>7.4241638788518308E-3</v>
          </cell>
          <cell r="CV187">
            <v>2.1241473876861205E-2</v>
          </cell>
          <cell r="CW187">
            <v>5.4486985824137926E-3</v>
          </cell>
          <cell r="CX187">
            <v>1.3008947382947313E-2</v>
          </cell>
          <cell r="CY187">
            <v>1.8710011837036345E-2</v>
          </cell>
          <cell r="CZ187">
            <v>3.2846381946600764E-2</v>
          </cell>
          <cell r="DA187">
            <v>2.8015262306616218E-2</v>
          </cell>
          <cell r="DB187">
            <v>3.4331431225148618E-2</v>
          </cell>
          <cell r="DC187">
            <v>1.5470581406693967E-2</v>
          </cell>
          <cell r="DD187">
            <v>1.5102790288035444E-2</v>
          </cell>
          <cell r="DE187">
            <v>4.80600498164136E-4</v>
          </cell>
          <cell r="DF187">
            <v>1.3477741731104224E-2</v>
          </cell>
          <cell r="DG187">
            <v>3.8236111583252923E-3</v>
          </cell>
          <cell r="DH187">
            <v>6.804488139426388E-3</v>
          </cell>
          <cell r="DI187">
            <v>8.6598250245184909E-3</v>
          </cell>
          <cell r="DJ187">
            <v>1.9197534525176699E-2</v>
          </cell>
          <cell r="DK187">
            <v>2.1457918367586946E-2</v>
          </cell>
          <cell r="DL187">
            <v>-2.0164366543823274E-2</v>
          </cell>
          <cell r="DM187">
            <v>1.5960728146654356E-2</v>
          </cell>
          <cell r="DN187">
            <v>1.8290907947800361E-2</v>
          </cell>
          <cell r="DO187">
            <v>1.1205180745252452E-2</v>
          </cell>
          <cell r="DP187">
            <v>2.0536473318728522E-2</v>
          </cell>
          <cell r="DQ187">
            <v>2.1903574244766966E-2</v>
          </cell>
          <cell r="DR187">
            <v>1.7680617756865621E-2</v>
          </cell>
          <cell r="DS187">
            <v>1.6228535436910389E-2</v>
          </cell>
          <cell r="DT187">
            <v>2.5854869064701802E-2</v>
          </cell>
          <cell r="DU187">
            <v>2.4148956640152923E-2</v>
          </cell>
          <cell r="DV187">
            <v>3.6139158192997275E-2</v>
          </cell>
          <cell r="DW187">
            <v>4.6133603220407798E-2</v>
          </cell>
          <cell r="DX187">
            <v>2.6698054427494761E-2</v>
          </cell>
          <cell r="DY187">
            <v>3.1870858913920386E-2</v>
          </cell>
          <cell r="DZ187">
            <v>2.9292113104377675E-2</v>
          </cell>
          <cell r="EA187">
            <v>3.1052153075396893E-2</v>
          </cell>
          <cell r="EB187">
            <v>3.4381726530031499E-2</v>
          </cell>
          <cell r="EC187">
            <v>3.4824829835115804E-2</v>
          </cell>
          <cell r="ED187">
            <v>4.373308756003326E-2</v>
          </cell>
          <cell r="EE187">
            <v>2.8846191770110628E-2</v>
          </cell>
          <cell r="EF187">
            <v>-0.30182820581186082</v>
          </cell>
          <cell r="EG187">
            <v>3.932819254186383E-2</v>
          </cell>
          <cell r="EH187">
            <v>3.6527622842736029E-2</v>
          </cell>
          <cell r="EI187">
            <v>4.3374844603518134E-2</v>
          </cell>
          <cell r="EJ187">
            <v>2.6347627724128346E-2</v>
          </cell>
          <cell r="EK187">
            <v>2.9473319605668069E-2</v>
          </cell>
          <cell r="EL187">
            <v>4.6617349360814742E-2</v>
          </cell>
          <cell r="EM187">
            <v>-0.43540721240932562</v>
          </cell>
          <cell r="EN187">
            <v>4.1560005459196525E-2</v>
          </cell>
          <cell r="EO187">
            <v>8.5596377242625225E-4</v>
          </cell>
          <cell r="EP187">
            <v>5.2592038998176958E-2</v>
          </cell>
          <cell r="EQ187">
            <v>3.5215475528199779E-2</v>
          </cell>
          <cell r="ER187">
            <v>2.6781430364894478E-2</v>
          </cell>
          <cell r="ES187">
            <v>7.1790968458428014E-2</v>
          </cell>
          <cell r="ET187">
            <v>4.7545793762532075E-2</v>
          </cell>
          <cell r="EU187">
            <v>4.3868572838537657E-2</v>
          </cell>
          <cell r="EV187">
            <v>4.8520562906033862E-2</v>
          </cell>
          <cell r="EW187">
            <v>3.9779289634222448E-2</v>
          </cell>
          <cell r="EX187">
            <v>4.7277250636410251E-2</v>
          </cell>
          <cell r="EY187">
            <v>4.0882879185804757E-2</v>
          </cell>
          <cell r="EZ187">
            <v>2.8386758572023225E-2</v>
          </cell>
          <cell r="FA187">
            <v>4.724668371845471E-2</v>
          </cell>
          <cell r="FB187">
            <v>4.9419413578989421E-2</v>
          </cell>
          <cell r="FC187">
            <v>5.0240839771602541E-2</v>
          </cell>
          <cell r="FD187">
            <v>3.1171535183964823E-2</v>
          </cell>
          <cell r="FE187">
            <v>9.5109694888442037E-2</v>
          </cell>
          <cell r="FF187">
            <v>4.3013185982902442E-2</v>
          </cell>
          <cell r="FG187">
            <v>5.071551770120214E-2</v>
          </cell>
          <cell r="FH187">
            <v>3.47547139251973E-2</v>
          </cell>
          <cell r="FI187">
            <v>4.4283625646878821E-2</v>
          </cell>
          <cell r="FJ187">
            <v>0.13828090207749727</v>
          </cell>
          <cell r="FK187">
            <v>0.14341222642106377</v>
          </cell>
          <cell r="FL187">
            <v>9.7641406991091431E-3</v>
          </cell>
          <cell r="FM187">
            <v>1.0415317165506211E-2</v>
          </cell>
          <cell r="FN187">
            <v>-8.7692458990482752E-2</v>
          </cell>
          <cell r="FO187">
            <v>1.8086484198378026E-2</v>
          </cell>
          <cell r="FP187">
            <v>8.2131841105495734E-2</v>
          </cell>
          <cell r="FQ187">
            <v>-0.24927310281391618</v>
          </cell>
          <cell r="FR187">
            <v>-1.7201937211078779E-3</v>
          </cell>
          <cell r="FS187">
            <v>2.1312251389709304E-2</v>
          </cell>
          <cell r="FT187">
            <v>3.714792646958949E-2</v>
          </cell>
          <cell r="FU187">
            <v>1.3071212717642337E-2</v>
          </cell>
          <cell r="FV187">
            <v>-1.5501502434020188E-2</v>
          </cell>
          <cell r="FW187">
            <v>-1.0348268681881911E-2</v>
          </cell>
          <cell r="FX187">
            <v>2.5704820532726769E-3</v>
          </cell>
          <cell r="FY187">
            <v>5.1742575413152615E-3</v>
          </cell>
          <cell r="FZ187">
            <v>2.9340620538186146E-2</v>
          </cell>
          <cell r="GA187">
            <v>8.396240990595839E-3</v>
          </cell>
          <cell r="GB187">
            <v>1.8975528590967558E-2</v>
          </cell>
          <cell r="GC187">
            <v>1.300254781335736E-2</v>
          </cell>
          <cell r="GD187">
            <v>8.9917823821672807E-4</v>
          </cell>
          <cell r="GE187">
            <v>1.8994380340474838E-2</v>
          </cell>
          <cell r="GF187">
            <v>2.7824080131976941E-2</v>
          </cell>
          <cell r="GG187">
            <v>-1.1736222050871051E-3</v>
          </cell>
          <cell r="GH187">
            <v>-1.644503087479653E-2</v>
          </cell>
          <cell r="GI187">
            <v>3.4875273370431309E-2</v>
          </cell>
          <cell r="GJ187">
            <v>2.8511509502274233E-2</v>
          </cell>
          <cell r="GK187">
            <v>2.9178665542842822E-2</v>
          </cell>
          <cell r="GL187">
            <v>2.9784780526739489E-2</v>
          </cell>
          <cell r="GM187">
            <v>3.0375669400093435E-2</v>
          </cell>
          <cell r="GN187">
            <v>3.0986764601160031E-2</v>
          </cell>
          <cell r="GO187">
            <v>3.1693079338068274E-2</v>
          </cell>
          <cell r="GP187">
            <v>2.7752592810653356E-2</v>
          </cell>
          <cell r="GQ187">
            <v>2.7287270467448194E-2</v>
          </cell>
          <cell r="GR187">
            <v>2.6946861183174419E-2</v>
          </cell>
          <cell r="GS187">
            <v>2.6559401766341893E-2</v>
          </cell>
          <cell r="GT187">
            <v>2.6272323725495834E-2</v>
          </cell>
          <cell r="GU187">
            <v>2.6151879396929846E-2</v>
          </cell>
          <cell r="GV187">
            <v>2.6531191329300246E-2</v>
          </cell>
          <cell r="GW187">
            <v>2.6543408314656278E-2</v>
          </cell>
          <cell r="GX187">
            <v>2.6286359243605076E-2</v>
          </cell>
          <cell r="GY187">
            <v>2.5992396067052517E-2</v>
          </cell>
          <cell r="GZ187">
            <v>2.5808614405424771E-2</v>
          </cell>
          <cell r="HA187">
            <v>2.5984409158369311E-2</v>
          </cell>
          <cell r="HB187">
            <v>2.7752592810653363E-2</v>
          </cell>
          <cell r="HC187">
            <v>2.7287270467448194E-2</v>
          </cell>
          <cell r="HD187">
            <v>2.6946861183174423E-2</v>
          </cell>
          <cell r="HE187">
            <v>2.6559401766341889E-2</v>
          </cell>
          <cell r="HF187">
            <v>2.6272323725495834E-2</v>
          </cell>
          <cell r="HG187">
            <v>2.6151879396929846E-2</v>
          </cell>
          <cell r="HH187">
            <v>2.6531191329300249E-2</v>
          </cell>
          <cell r="HI187">
            <v>2.6543408314656274E-2</v>
          </cell>
          <cell r="HJ187">
            <v>2.6286359243605076E-2</v>
          </cell>
          <cell r="HK187">
            <v>2.5992396067052517E-2</v>
          </cell>
          <cell r="HL187">
            <v>2.5808614405424771E-2</v>
          </cell>
          <cell r="HM187">
            <v>2.5984409158369304E-2</v>
          </cell>
          <cell r="HN187">
            <v>2.775259281065336E-2</v>
          </cell>
          <cell r="HO187">
            <v>2.7287270467448194E-2</v>
          </cell>
          <cell r="HP187">
            <v>2.6946861183174419E-2</v>
          </cell>
          <cell r="HQ187">
            <v>2.6559401766341889E-2</v>
          </cell>
          <cell r="HR187">
            <v>2.6272323725495834E-2</v>
          </cell>
          <cell r="HS187">
            <v>2.6151879396929846E-2</v>
          </cell>
          <cell r="HT187">
            <v>2.6531191329300246E-2</v>
          </cell>
          <cell r="HU187">
            <v>2.6543408314656274E-2</v>
          </cell>
          <cell r="HV187">
            <v>2.6286359243605079E-2</v>
          </cell>
          <cell r="HW187">
            <v>2.5992396067052517E-2</v>
          </cell>
          <cell r="HX187">
            <v>2.5808614405424771E-2</v>
          </cell>
          <cell r="HY187">
            <v>2.5984409158369311E-2</v>
          </cell>
          <cell r="IA187">
            <v>8.8752313462618047E-3</v>
          </cell>
          <cell r="IB187">
            <v>2.4161792051570982E-2</v>
          </cell>
          <cell r="IC187">
            <v>4.5978423628265083E-2</v>
          </cell>
          <cell r="ID187">
            <v>4.0303391982526811E-2</v>
          </cell>
          <cell r="IE187">
            <v>3.3507508461474121E-2</v>
          </cell>
          <cell r="IF187">
            <v>2.3525887631030931E-2</v>
          </cell>
          <cell r="IG187">
            <v>2.0535371512725574E-2</v>
          </cell>
          <cell r="IH187">
            <v>1.5720858174388921E-2</v>
          </cell>
          <cell r="II187">
            <v>1.5748309568700592E-2</v>
          </cell>
          <cell r="IJ187">
            <v>1.609808362721946E-2</v>
          </cell>
          <cell r="IK187">
            <v>5.2504418621927614E-3</v>
          </cell>
          <cell r="IL187">
            <v>-1.464140882550325E-3</v>
          </cell>
          <cell r="IM187">
            <v>4.7487845328136109E-2</v>
          </cell>
          <cell r="IN187">
            <v>2.11438267326097E-2</v>
          </cell>
          <cell r="IO187">
            <v>1.0072942144140406E-2</v>
          </cell>
          <cell r="IP187">
            <v>2.0287649488894759E-2</v>
          </cell>
          <cell r="IQ187">
            <v>2.6503290560230996E-2</v>
          </cell>
          <cell r="IR187">
            <v>2.6500245380630248E-2</v>
          </cell>
          <cell r="IS187">
            <v>2.6500520774615937E-2</v>
          </cell>
          <cell r="IU187">
            <v>3.6278064984009324E-2</v>
          </cell>
          <cell r="IV187">
            <v>3.0734216935971941E-2</v>
          </cell>
          <cell r="IW187">
            <v>3.7705436175769241E-2</v>
          </cell>
          <cell r="IX187">
            <v>-8.0873912494479255E-2</v>
          </cell>
          <cell r="IY187">
            <v>3.5460060737304525E-2</v>
          </cell>
          <cell r="IZ187">
            <v>-0.11591893521414298</v>
          </cell>
          <cell r="JA187">
            <v>3.1671035603830444E-2</v>
          </cell>
          <cell r="JB187">
            <v>4.480878431049154E-2</v>
          </cell>
          <cell r="JC187">
            <v>4.665070492509988E-2</v>
          </cell>
          <cell r="JD187">
            <v>4.2644581022514894E-2</v>
          </cell>
          <cell r="JE187">
            <v>4.1701163396898645E-2</v>
          </cell>
          <cell r="JF187">
            <v>5.8775000115302359E-2</v>
          </cell>
          <cell r="JG187">
            <v>4.2816987433398533E-2</v>
          </cell>
          <cell r="JH187">
            <v>0.10862961295751672</v>
          </cell>
          <cell r="JI187">
            <v>-2.2316350820660798E-2</v>
          </cell>
          <cell r="JJ187">
            <v>-4.7908385588691378E-2</v>
          </cell>
          <cell r="JK187">
            <v>1.8185697996081125E-2</v>
          </cell>
          <cell r="JL187">
            <v>-4.174655272889561E-3</v>
          </cell>
          <cell r="JM187">
            <v>1.2416579718086138E-2</v>
          </cell>
          <cell r="JN187">
            <v>1.3455685116874649E-2</v>
          </cell>
          <cell r="JO187">
            <v>1.5833147645843461E-2</v>
          </cell>
          <cell r="JP187">
            <v>5.7290876852252991E-3</v>
          </cell>
          <cell r="JQ187">
            <v>2.9154652299510683E-2</v>
          </cell>
          <cell r="JR187">
            <v>3.101735496276008E-2</v>
          </cell>
          <cell r="JS187">
            <v>2.7326120855587992E-2</v>
          </cell>
          <cell r="JT187">
            <v>2.6327049275553824E-2</v>
          </cell>
          <cell r="JU187">
            <v>2.6453875411007487E-2</v>
          </cell>
          <cell r="JV187">
            <v>2.5928271370911967E-2</v>
          </cell>
          <cell r="JW187">
            <v>2.732541831055978E-2</v>
          </cell>
          <cell r="JX187">
            <v>2.6326784477999986E-2</v>
          </cell>
          <cell r="JY187">
            <v>2.6453760328024749E-2</v>
          </cell>
          <cell r="JZ187">
            <v>2.5928262886789535E-2</v>
          </cell>
          <cell r="KA187">
            <v>2.7325480223703871E-2</v>
          </cell>
          <cell r="KB187">
            <v>2.632681070675565E-2</v>
          </cell>
          <cell r="KC187">
            <v>2.645377105937502E-2</v>
          </cell>
          <cell r="KD187">
            <v>2.5928264119461749E-2</v>
          </cell>
          <cell r="KF187">
            <v>7.3618591495162007E-3</v>
          </cell>
          <cell r="KG187">
            <v>1.0893940728510325E-2</v>
          </cell>
          <cell r="KI187">
            <v>4.7545793762532075E-2</v>
          </cell>
          <cell r="KJ187">
            <v>4.3868572838537657E-2</v>
          </cell>
          <cell r="KK187">
            <v>4.8520562906033862E-2</v>
          </cell>
          <cell r="KL187">
            <v>3.9779289634222448E-2</v>
          </cell>
          <cell r="KM187">
            <v>4.7277250636410251E-2</v>
          </cell>
          <cell r="KN187">
            <v>4.0882879185804757E-2</v>
          </cell>
          <cell r="KO187">
            <v>2.8386758572023225E-2</v>
          </cell>
          <cell r="KP187">
            <v>4.724668371845471E-2</v>
          </cell>
          <cell r="KQ187">
            <v>4.9419413578989421E-2</v>
          </cell>
          <cell r="KR187">
            <v>5.0240839771602541E-2</v>
          </cell>
          <cell r="KS187">
            <v>3.1171535183964823E-2</v>
          </cell>
          <cell r="KT187">
            <v>9.5109694888442037E-2</v>
          </cell>
          <cell r="KU187">
            <v>4.3013185982902442E-2</v>
          </cell>
          <cell r="KV187">
            <v>5.071551770120214E-2</v>
          </cell>
          <cell r="KW187">
            <v>3.47547139251973E-2</v>
          </cell>
          <cell r="KX187">
            <v>4.4283625646878821E-2</v>
          </cell>
          <cell r="KY187">
            <v>0.13828090207749727</v>
          </cell>
          <cell r="KZ187">
            <v>0.14341222642106377</v>
          </cell>
          <cell r="LA187">
            <v>9.7641406991091431E-3</v>
          </cell>
          <cell r="LB187">
            <v>1.0415317165506211E-2</v>
          </cell>
          <cell r="LC187">
            <v>-8.7692458990482752E-2</v>
          </cell>
          <cell r="LD187">
            <v>1.8086484198378026E-2</v>
          </cell>
          <cell r="LE187">
            <v>8.2131841105495734E-2</v>
          </cell>
          <cell r="LF187">
            <v>-0.24927310281391618</v>
          </cell>
          <cell r="LG187">
            <v>-1.7201937211078779E-3</v>
          </cell>
          <cell r="LH187">
            <v>2.1312251389709304E-2</v>
          </cell>
          <cell r="LI187">
            <v>3.714792646958949E-2</v>
          </cell>
          <cell r="LJ187">
            <v>1.3071212717642337E-2</v>
          </cell>
          <cell r="LK187">
            <v>-1.5501502434020188E-2</v>
          </cell>
          <cell r="LL187">
            <v>-1.0348268681881911E-2</v>
          </cell>
          <cell r="LM187">
            <v>2.5704820532726769E-3</v>
          </cell>
          <cell r="LN187">
            <v>5.1742575413152615E-3</v>
          </cell>
          <cell r="LO187">
            <v>2.9340620538186146E-2</v>
          </cell>
          <cell r="LP187">
            <v>8.396240990595839E-3</v>
          </cell>
          <cell r="LQ187">
            <v>1.8975528590967558E-2</v>
          </cell>
          <cell r="LR187">
            <v>2.4038949911094627E-2</v>
          </cell>
          <cell r="LS187">
            <v>8.9917823821672807E-4</v>
          </cell>
          <cell r="LT187">
            <v>1.8994380340474838E-2</v>
          </cell>
          <cell r="LU187">
            <v>2.7824080131976941E-2</v>
          </cell>
          <cell r="LV187">
            <v>2.6526085283086236E-2</v>
          </cell>
          <cell r="LW187">
            <v>2.7137921179387119E-2</v>
          </cell>
          <cell r="LX187">
            <v>2.7773110312902149E-2</v>
          </cell>
          <cell r="LY187">
            <v>2.8511509502274233E-2</v>
          </cell>
          <cell r="LZ187">
            <v>2.9178665542842822E-2</v>
          </cell>
          <cell r="MA187">
            <v>2.9784780526739489E-2</v>
          </cell>
          <cell r="MB187">
            <v>3.0375669400093435E-2</v>
          </cell>
          <cell r="MC187">
            <v>3.0986764601160031E-2</v>
          </cell>
          <cell r="MD187">
            <v>3.1693079338068281E-2</v>
          </cell>
          <cell r="MF187">
            <v>2.7146406829755842E-2</v>
          </cell>
          <cell r="MG187">
            <v>2.1655049137597807E-2</v>
          </cell>
          <cell r="MH187">
            <v>2.5732834689991844E-2</v>
          </cell>
          <cell r="MJ187">
            <v>4.7545793762532075E-2</v>
          </cell>
          <cell r="MK187">
            <v>4.3868572838537657E-2</v>
          </cell>
          <cell r="ML187">
            <v>4.8520562906033862E-2</v>
          </cell>
          <cell r="MM187">
            <v>3.9999999999999994E-2</v>
          </cell>
          <cell r="MN187">
            <v>3.9999999999999994E-2</v>
          </cell>
          <cell r="MO187">
            <v>0.04</v>
          </cell>
          <cell r="MP187">
            <v>0.04</v>
          </cell>
          <cell r="MQ187">
            <v>0.04</v>
          </cell>
          <cell r="MR187">
            <v>3.9999999999999994E-2</v>
          </cell>
          <cell r="MS187">
            <v>3.9999999999999994E-2</v>
          </cell>
          <cell r="MT187">
            <v>0.04</v>
          </cell>
          <cell r="MU187">
            <v>0.04</v>
          </cell>
          <cell r="MV187">
            <v>3.5000000000000003E-2</v>
          </cell>
          <cell r="MW187">
            <v>3.5000000000000003E-2</v>
          </cell>
          <cell r="MX187">
            <v>3.5000000000000003E-2</v>
          </cell>
          <cell r="MY187">
            <v>3.5000000000000003E-2</v>
          </cell>
          <cell r="MZ187">
            <v>3.5000000000000003E-2</v>
          </cell>
          <cell r="NA187">
            <v>3.5000000000000003E-2</v>
          </cell>
          <cell r="NB187">
            <v>3.4999999999999996E-2</v>
          </cell>
          <cell r="NC187">
            <v>3.5000000000000003E-2</v>
          </cell>
          <cell r="ND187">
            <v>3.5000000000000003E-2</v>
          </cell>
          <cell r="NE187">
            <v>3.5000000000000003E-2</v>
          </cell>
          <cell r="NF187">
            <v>3.5000000000000003E-2</v>
          </cell>
          <cell r="NG187">
            <v>3.5000000000000003E-2</v>
          </cell>
          <cell r="NH187">
            <v>3.5000000000000003E-2</v>
          </cell>
          <cell r="NI187">
            <v>3.5000000000000003E-2</v>
          </cell>
          <cell r="NJ187">
            <v>3.500000000000001E-2</v>
          </cell>
          <cell r="NK187">
            <v>3.5000000000000003E-2</v>
          </cell>
          <cell r="NL187">
            <v>3.500000000000001E-2</v>
          </cell>
          <cell r="NM187">
            <v>3.5000000000000003E-2</v>
          </cell>
          <cell r="NN187">
            <v>3.5000000000000003E-2</v>
          </cell>
          <cell r="NO187">
            <v>3.5000000000000003E-2</v>
          </cell>
          <cell r="NP187">
            <v>3.500000000000001E-2</v>
          </cell>
          <cell r="NQ187">
            <v>3.500000000000001E-2</v>
          </cell>
          <cell r="NR187">
            <v>3.500000000000001E-2</v>
          </cell>
          <cell r="NS187">
            <v>3.5000000000000003E-2</v>
          </cell>
          <cell r="NT187">
            <v>3.5000000000000003E-2</v>
          </cell>
          <cell r="NU187">
            <v>3.5000000000000003E-2</v>
          </cell>
          <cell r="NV187">
            <v>3.500000000000001E-2</v>
          </cell>
          <cell r="NW187">
            <v>3.5000000000000003E-2</v>
          </cell>
          <cell r="NX187">
            <v>3.500000000000001E-2</v>
          </cell>
          <cell r="NY187">
            <v>3.5000000000000003E-2</v>
          </cell>
          <cell r="NZ187">
            <v>3.5000000000000003E-2</v>
          </cell>
          <cell r="OA187">
            <v>3.5000000000000003E-2</v>
          </cell>
          <cell r="OB187">
            <v>3.500000000000001E-2</v>
          </cell>
          <cell r="OC187">
            <v>3.500000000000001E-2</v>
          </cell>
          <cell r="OD187">
            <v>3.500000000000001E-2</v>
          </cell>
          <cell r="OE187">
            <v>3.5000000000000003E-2</v>
          </cell>
          <cell r="OG187">
            <v>3.500000000000001E-2</v>
          </cell>
          <cell r="OH187">
            <v>3.52900552486188E-2</v>
          </cell>
          <cell r="OI187">
            <v>3.500000000000001E-2</v>
          </cell>
        </row>
        <row r="188">
          <cell r="A188" t="str">
            <v>NBT %</v>
          </cell>
          <cell r="D188" t="str">
            <v>NBT %</v>
          </cell>
          <cell r="E188">
            <v>2.5289678498072711E-2</v>
          </cell>
          <cell r="F188">
            <v>4.3783999940326862E-2</v>
          </cell>
          <cell r="G188">
            <v>2.6787397612694028E-2</v>
          </cell>
          <cell r="H188">
            <v>2.945864191763085E-2</v>
          </cell>
          <cell r="I188">
            <v>3.4742639527505371E-2</v>
          </cell>
          <cell r="J188">
            <v>3.7471949757160936E-2</v>
          </cell>
          <cell r="K188">
            <v>5.5009480478852714E-2</v>
          </cell>
          <cell r="L188">
            <v>3.7647557342919781E-2</v>
          </cell>
          <cell r="M188">
            <v>3.7973767186416457E-2</v>
          </cell>
          <cell r="N188">
            <v>3.2342131407659944E-2</v>
          </cell>
          <cell r="O188">
            <v>2.5630519786944611E-2</v>
          </cell>
          <cell r="P188">
            <v>4.4991772714162111E-2</v>
          </cell>
          <cell r="Q188">
            <v>3.0120357271459494E-2</v>
          </cell>
          <cell r="R188">
            <v>2.4825044244775489E-2</v>
          </cell>
          <cell r="S188">
            <v>1.430851493702371E-2</v>
          </cell>
          <cell r="T188">
            <v>2.3589626365133849E-2</v>
          </cell>
          <cell r="U188">
            <v>3.8334213000087589E-2</v>
          </cell>
          <cell r="V188">
            <v>8.9266077278319488E-3</v>
          </cell>
          <cell r="W188">
            <v>3.3434825762642818E-2</v>
          </cell>
          <cell r="X188">
            <v>3.4029612215547803E-2</v>
          </cell>
          <cell r="Y188">
            <v>2.4407856549260844E-2</v>
          </cell>
          <cell r="Z188">
            <v>1.3380329790603962E-2</v>
          </cell>
          <cell r="AA188">
            <v>2.6502343410273931E-2</v>
          </cell>
          <cell r="AB188">
            <v>-1.6873055695457315E-2</v>
          </cell>
          <cell r="AC188">
            <v>-1.5145249840172174E-2</v>
          </cell>
          <cell r="AD188">
            <v>-5.7188808082607682E-3</v>
          </cell>
          <cell r="AE188">
            <v>-0.14673431243753984</v>
          </cell>
          <cell r="AF188">
            <v>-1.6423456788794841E-2</v>
          </cell>
          <cell r="AG188">
            <v>-2.1623112659817012E-3</v>
          </cell>
          <cell r="AH188">
            <v>4.256348022374655E-2</v>
          </cell>
          <cell r="AI188">
            <v>2.591636477106303E-2</v>
          </cell>
          <cell r="AJ188">
            <v>3.4298227298997022E-2</v>
          </cell>
          <cell r="AK188">
            <v>4.0933773740029891E-2</v>
          </cell>
          <cell r="AL188">
            <v>4.7097746236502896E-2</v>
          </cell>
          <cell r="AM188">
            <v>5.3300345596607186E-2</v>
          </cell>
          <cell r="AN188">
            <v>6.0900643906786317E-2</v>
          </cell>
          <cell r="AO188">
            <v>3.2663731502349379E-2</v>
          </cell>
          <cell r="AP188">
            <v>3.2614057785214992E-2</v>
          </cell>
          <cell r="AQ188">
            <v>4.0696518001393421E-2</v>
          </cell>
          <cell r="AR188">
            <v>3.7817849786111774E-2</v>
          </cell>
          <cell r="AS188">
            <v>3.4449410980353798E-2</v>
          </cell>
          <cell r="AT188">
            <v>3.3748541815806644E-2</v>
          </cell>
          <cell r="AU188">
            <v>3.3379239317918183E-2</v>
          </cell>
          <cell r="AV188">
            <v>4.5114182569154712E-2</v>
          </cell>
          <cell r="AW188">
            <v>4.4397376716698536E-2</v>
          </cell>
          <cell r="AX188">
            <v>4.1083905663353945E-2</v>
          </cell>
          <cell r="AY188">
            <v>4.7418957243914248E-2</v>
          </cell>
          <cell r="AZ188">
            <v>5.0123163956791741E-2</v>
          </cell>
          <cell r="BA188">
            <v>1.2502108452848715E-2</v>
          </cell>
          <cell r="BB188">
            <v>3.4744037862796777E-2</v>
          </cell>
          <cell r="BC188">
            <v>5.1976251693313963E-2</v>
          </cell>
          <cell r="BD188">
            <v>4.0014218161399433E-2</v>
          </cell>
          <cell r="BE188">
            <v>3.1020075609431416E-2</v>
          </cell>
          <cell r="BF188">
            <v>3.9346503122043269E-2</v>
          </cell>
          <cell r="BG188">
            <v>6.8343342793580897E-2</v>
          </cell>
          <cell r="BH188">
            <v>4.6443112973598218E-2</v>
          </cell>
          <cell r="BI188">
            <v>3.5114254575406054E-2</v>
          </cell>
          <cell r="BJ188">
            <v>2.7254080474015466E-2</v>
          </cell>
          <cell r="BK188">
            <v>3.1854449372953078E-2</v>
          </cell>
          <cell r="BL188">
            <v>2.5351771431694439E-2</v>
          </cell>
          <cell r="BM188">
            <v>4.2452582109056794E-2</v>
          </cell>
          <cell r="BN188">
            <v>4.5421931216387684E-2</v>
          </cell>
          <cell r="BO188">
            <v>4.2725807502656643E-2</v>
          </cell>
          <cell r="BP188">
            <v>5.2620218592915505E-2</v>
          </cell>
          <cell r="BQ188">
            <v>5.2275150004230046E-2</v>
          </cell>
          <cell r="BR188">
            <v>6.0987708682418568E-2</v>
          </cell>
          <cell r="BS188">
            <v>7.1449848008948325E-2</v>
          </cell>
          <cell r="BT188">
            <v>7.3357930570261631E-2</v>
          </cell>
          <cell r="BU188">
            <v>6.0760926898799403E-2</v>
          </cell>
          <cell r="BV188">
            <v>6.4602417174220411E-2</v>
          </cell>
          <cell r="BW188">
            <v>5.8388854577489074E-2</v>
          </cell>
          <cell r="BX188">
            <v>5.9841127982622852E-2</v>
          </cell>
          <cell r="BY188">
            <v>7.2491480648534751E-2</v>
          </cell>
          <cell r="BZ188">
            <v>7.428338166015884E-2</v>
          </cell>
          <cell r="CA188">
            <v>7.0482363407833482E-2</v>
          </cell>
          <cell r="CB188">
            <v>6.9353805921293449E-2</v>
          </cell>
          <cell r="CC188">
            <v>7.3548277956618849E-2</v>
          </cell>
          <cell r="CD188">
            <v>6.4664492180293756E-2</v>
          </cell>
          <cell r="CE188">
            <v>7.4688879101402206E-2</v>
          </cell>
          <cell r="CF188">
            <v>7.7873843194816328E-2</v>
          </cell>
          <cell r="CG188">
            <v>5.8737035885050179E-2</v>
          </cell>
          <cell r="CH188">
            <v>6.6547410634130055E-2</v>
          </cell>
          <cell r="CI188">
            <v>5.9191598258594491E-2</v>
          </cell>
          <cell r="CJ188">
            <v>6.3208052878827858E-2</v>
          </cell>
          <cell r="CK188">
            <v>6.8951385137557983E-2</v>
          </cell>
          <cell r="CL188">
            <v>7.9597978662314078E-2</v>
          </cell>
          <cell r="CM188">
            <v>7.78504996262675E-2</v>
          </cell>
          <cell r="CN188">
            <v>6.5184426503226367E-2</v>
          </cell>
          <cell r="CO188">
            <v>6.8793229433638303E-2</v>
          </cell>
          <cell r="CP188">
            <v>6.5994485750714094E-2</v>
          </cell>
          <cell r="CQ188">
            <v>8.8820958773009204E-2</v>
          </cell>
          <cell r="CR188">
            <v>8.0229231907766332E-2</v>
          </cell>
          <cell r="CS188">
            <v>6.3223650314220281E-2</v>
          </cell>
          <cell r="CT188">
            <v>7.89143286554745E-2</v>
          </cell>
          <cell r="CU188">
            <v>7.052787931200806E-2</v>
          </cell>
          <cell r="CV188">
            <v>5.910041563815914E-2</v>
          </cell>
          <cell r="CW188">
            <v>5.435539830721136E-2</v>
          </cell>
          <cell r="CX188">
            <v>6.7480329006471773E-2</v>
          </cell>
          <cell r="CY188">
            <v>7.1196038012969851E-2</v>
          </cell>
          <cell r="CZ188">
            <v>6.9151243055486394E-2</v>
          </cell>
          <cell r="DA188">
            <v>5.947380363438852E-2</v>
          </cell>
          <cell r="DB188">
            <v>5.0057086562980371E-2</v>
          </cell>
          <cell r="DC188">
            <v>8.9021076446835337E-2</v>
          </cell>
          <cell r="DD188">
            <v>8.3281238060617047E-2</v>
          </cell>
          <cell r="DE188">
            <v>5.7371712365311717E-2</v>
          </cell>
          <cell r="DF188">
            <v>4.3485087398746229E-2</v>
          </cell>
          <cell r="DG188">
            <v>5.0699207902663128E-2</v>
          </cell>
          <cell r="DH188">
            <v>5.6169446855775997E-2</v>
          </cell>
          <cell r="DI188">
            <v>7.1458217178080125E-2</v>
          </cell>
          <cell r="DJ188">
            <v>5.4283543927887978E-2</v>
          </cell>
          <cell r="DK188">
            <v>5.4381004106330517E-2</v>
          </cell>
          <cell r="DL188">
            <v>0.10063415650370994</v>
          </cell>
          <cell r="DM188">
            <v>6.2721416533770752E-2</v>
          </cell>
          <cell r="DN188">
            <v>5.9285964571375332E-2</v>
          </cell>
          <cell r="DO188">
            <v>8.0116758065169255E-2</v>
          </cell>
          <cell r="DP188">
            <v>7.0623222548175768E-2</v>
          </cell>
          <cell r="DQ188">
            <v>5.8596606926381987E-2</v>
          </cell>
          <cell r="DR188">
            <v>5.8939694196399606E-2</v>
          </cell>
          <cell r="DS188">
            <v>5.6703467635625227E-2</v>
          </cell>
          <cell r="DT188">
            <v>5.7759262385781052E-2</v>
          </cell>
          <cell r="DU188">
            <v>5.5384084437913081E-2</v>
          </cell>
          <cell r="DV188">
            <v>4.8595494140504625E-2</v>
          </cell>
          <cell r="DW188">
            <v>4.2656456644146107E-2</v>
          </cell>
          <cell r="DX188">
            <v>5.7039099633025253E-2</v>
          </cell>
          <cell r="DY188">
            <v>5.4375502047150547E-2</v>
          </cell>
          <cell r="DZ188">
            <v>5.91430456490947E-2</v>
          </cell>
          <cell r="EA188">
            <v>6.2678677371550306E-2</v>
          </cell>
          <cell r="EB188">
            <v>5.3351166204079661E-2</v>
          </cell>
          <cell r="EC188">
            <v>4.9732759822887093E-2</v>
          </cell>
          <cell r="ED188">
            <v>8.9633676984674726E-2</v>
          </cell>
          <cell r="EE188">
            <v>5.6707193761379532E-2</v>
          </cell>
          <cell r="EF188">
            <v>0.40336295024192959</v>
          </cell>
          <cell r="EG188">
            <v>3.5243366768920384E-2</v>
          </cell>
          <cell r="EH188">
            <v>4.3515244256471824E-2</v>
          </cell>
          <cell r="EI188">
            <v>4.1022535683111268E-2</v>
          </cell>
          <cell r="EJ188">
            <v>5.6624151876324615E-2</v>
          </cell>
          <cell r="EK188">
            <v>4.5314577571344522E-2</v>
          </cell>
          <cell r="EL188">
            <v>2.4050274388005832E-2</v>
          </cell>
          <cell r="EM188">
            <v>0.52572794083887775</v>
          </cell>
          <cell r="EN188">
            <v>2.7812526089356193E-2</v>
          </cell>
          <cell r="EO188">
            <v>6.6164795022386119E-2</v>
          </cell>
          <cell r="EP188">
            <v>1.2939351366997016E-2</v>
          </cell>
          <cell r="EQ188">
            <v>1.4295544784296045E-2</v>
          </cell>
          <cell r="ER188">
            <v>1.5574958046799647E-2</v>
          </cell>
          <cell r="ES188">
            <v>-2.4219935516434032E-2</v>
          </cell>
          <cell r="ET188">
            <v>-8.3576845060719315E-3</v>
          </cell>
          <cell r="EU188">
            <v>1.6347904317986214E-2</v>
          </cell>
          <cell r="EV188">
            <v>7.8340879662597736E-3</v>
          </cell>
          <cell r="EW188">
            <v>1.9629278393465229E-2</v>
          </cell>
          <cell r="EX188">
            <v>8.7509542665278519E-3</v>
          </cell>
          <cell r="EY188">
            <v>2.8914299767980718E-2</v>
          </cell>
          <cell r="EZ188">
            <v>4.0986038019725862E-2</v>
          </cell>
          <cell r="FA188">
            <v>1.4918361442058218E-2</v>
          </cell>
          <cell r="FB188">
            <v>1.2888160472083708E-2</v>
          </cell>
          <cell r="FC188">
            <v>4.3154567687974281E-3</v>
          </cell>
          <cell r="FD188">
            <v>2.6596274701193932E-2</v>
          </cell>
          <cell r="FE188">
            <v>-3.9120712543765077E-2</v>
          </cell>
          <cell r="FF188">
            <v>1.5655775140479909E-2</v>
          </cell>
          <cell r="FG188">
            <v>-7.2739694657114314E-4</v>
          </cell>
          <cell r="FH188">
            <v>1.0105225645901834E-2</v>
          </cell>
          <cell r="FI188">
            <v>1.6373426905791397E-2</v>
          </cell>
          <cell r="FJ188">
            <v>-7.1395578747562041E-2</v>
          </cell>
          <cell r="FK188">
            <v>-7.5412909612428969E-2</v>
          </cell>
          <cell r="FL188">
            <v>7.2008948783869348E-2</v>
          </cell>
          <cell r="FM188">
            <v>5.6100169793173879E-2</v>
          </cell>
          <cell r="FN188">
            <v>0.1540555395707815</v>
          </cell>
          <cell r="FO188">
            <v>5.3626039420549484E-2</v>
          </cell>
          <cell r="FP188">
            <v>-2.8220002845987226E-2</v>
          </cell>
          <cell r="FQ188">
            <v>0.28280736532321105</v>
          </cell>
          <cell r="FR188">
            <v>0.10152549627627386</v>
          </cell>
          <cell r="FS188">
            <v>-1.4027764126394253E-2</v>
          </cell>
          <cell r="FT188">
            <v>4.9666700463169927E-2</v>
          </cell>
          <cell r="FU188">
            <v>4.8535466489303847E-2</v>
          </cell>
          <cell r="FV188">
            <v>7.2021506304679808E-2</v>
          </cell>
          <cell r="FW188">
            <v>8.3387314775572124E-2</v>
          </cell>
          <cell r="FX188">
            <v>5.7974494304983568E-2</v>
          </cell>
          <cell r="FY188">
            <v>5.4068221687585162E-2</v>
          </cell>
          <cell r="FZ188">
            <v>3.2080090938767972E-2</v>
          </cell>
          <cell r="GA188">
            <v>5.059527982625716E-2</v>
          </cell>
          <cell r="GB188">
            <v>3.6794733007909079E-2</v>
          </cell>
          <cell r="GC188">
            <v>3.3552912456895567E-2</v>
          </cell>
          <cell r="GD188">
            <v>5.6683095134295453E-2</v>
          </cell>
          <cell r="GE188">
            <v>2.8506069472883894E-2</v>
          </cell>
          <cell r="GF188">
            <v>2.8301647353972073E-2</v>
          </cell>
          <cell r="GG188">
            <v>5.2757564765790119E-2</v>
          </cell>
          <cell r="GH188">
            <v>7.3670982731768461E-2</v>
          </cell>
          <cell r="GI188">
            <v>3.1721301060587848E-2</v>
          </cell>
          <cell r="GJ188">
            <v>2.6255480363260714E-2</v>
          </cell>
          <cell r="GK188">
            <v>1.9564661578254944E-2</v>
          </cell>
          <cell r="GL188">
            <v>1.514308730977371E-2</v>
          </cell>
          <cell r="GM188">
            <v>1.2036011938954604E-2</v>
          </cell>
          <cell r="GN188">
            <v>1.2305425547543072E-2</v>
          </cell>
          <cell r="GO188">
            <v>9.6255307462049331E-3</v>
          </cell>
          <cell r="GP188">
            <v>1.1580655091224674E-2</v>
          </cell>
          <cell r="GQ188">
            <v>3.9057254496191783E-3</v>
          </cell>
          <cell r="GR188">
            <v>1.3331138136711974E-2</v>
          </cell>
          <cell r="GS188">
            <v>1.5732889504391959E-2</v>
          </cell>
          <cell r="GT188">
            <v>1.8194034234091563E-2</v>
          </cell>
          <cell r="GU188">
            <v>2.1381199290063164E-2</v>
          </cell>
          <cell r="GV188">
            <v>1.8262490261642651E-2</v>
          </cell>
          <cell r="GW188">
            <v>1.6917474633046041E-2</v>
          </cell>
          <cell r="GX188">
            <v>1.5863100941174397E-2</v>
          </cell>
          <cell r="GY188">
            <v>1.5167455893032466E-2</v>
          </cell>
          <cell r="GZ188">
            <v>1.6451977268427675E-2</v>
          </cell>
          <cell r="HA188">
            <v>1.5093110390172365E-2</v>
          </cell>
          <cell r="HB188">
            <v>9.75826734339897E-3</v>
          </cell>
          <cell r="HC188">
            <v>2.8470627503244675E-3</v>
          </cell>
          <cell r="HD188">
            <v>1.0934119180299759E-2</v>
          </cell>
          <cell r="HE188">
            <v>1.2609747086598989E-2</v>
          </cell>
          <cell r="HF188">
            <v>1.3650764138793292E-2</v>
          </cell>
          <cell r="HG188">
            <v>1.6385001788040327E-2</v>
          </cell>
          <cell r="HH188">
            <v>1.3495311646785267E-2</v>
          </cell>
          <cell r="HI188">
            <v>1.3643392786326685E-2</v>
          </cell>
          <cell r="HJ188">
            <v>1.397943588058323E-2</v>
          </cell>
          <cell r="HK188">
            <v>1.4300507888630238E-2</v>
          </cell>
          <cell r="HL188">
            <v>1.6653573161667108E-2</v>
          </cell>
          <cell r="HM188">
            <v>1.599227846160068E-2</v>
          </cell>
          <cell r="HN188">
            <v>1.1985233737171348E-2</v>
          </cell>
          <cell r="HO188">
            <v>6.0617836549149116E-3</v>
          </cell>
          <cell r="HP188">
            <v>1.416227990095535E-2</v>
          </cell>
          <cell r="HQ188">
            <v>1.5913855910269809E-2</v>
          </cell>
          <cell r="HR188">
            <v>1.7157647372428045E-2</v>
          </cell>
          <cell r="HS188">
            <v>1.9822079462317187E-2</v>
          </cell>
          <cell r="HT188">
            <v>1.7046455734455269E-2</v>
          </cell>
          <cell r="HU188">
            <v>1.6973100247302916E-2</v>
          </cell>
          <cell r="HV188">
            <v>1.7136052969108931E-2</v>
          </cell>
          <cell r="HW188">
            <v>1.7350227150332846E-2</v>
          </cell>
          <cell r="HX188">
            <v>1.9354027602093218E-2</v>
          </cell>
          <cell r="HY188">
            <v>1.8730571890220822E-2</v>
          </cell>
          <cell r="IA188">
            <v>3.6299813825057495E-2</v>
          </cell>
          <cell r="IB188">
            <v>1.7040192150002225E-2</v>
          </cell>
          <cell r="IC188">
            <v>1.3466148000168396E-2</v>
          </cell>
          <cell r="ID188">
            <v>3.7790494087983691E-2</v>
          </cell>
          <cell r="IE188">
            <v>3.9540637624895271E-2</v>
          </cell>
          <cell r="IF188">
            <v>5.9571390668779783E-2</v>
          </cell>
          <cell r="IG188">
            <v>6.8413666191248154E-2</v>
          </cell>
          <cell r="IH188">
            <v>7.1011424670282888E-2</v>
          </cell>
          <cell r="II188">
            <v>6.3973602492033335E-2</v>
          </cell>
          <cell r="IJ188">
            <v>6.4058449712509499E-2</v>
          </cell>
          <cell r="IK188">
            <v>8.6105845461179567E-2</v>
          </cell>
          <cell r="IL188">
            <v>7.0501717236925041E-2</v>
          </cell>
          <cell r="IM188">
            <v>1.1233480637098071E-2</v>
          </cell>
          <cell r="IN188">
            <v>3.9171659201868124E-2</v>
          </cell>
          <cell r="IO188">
            <v>5.0937283813206301E-2</v>
          </cell>
          <cell r="IP188">
            <v>3.0807865357781055E-2</v>
          </cell>
          <cell r="IQ188">
            <v>1.5199927361090625E-2</v>
          </cell>
          <cell r="IR188">
            <v>1.2908252600369666E-2</v>
          </cell>
          <cell r="IS188">
            <v>1.6029558173484476E-2</v>
          </cell>
          <cell r="IU188">
            <v>4.9470464518119338E-2</v>
          </cell>
          <cell r="IV188">
            <v>5.8760882180925497E-2</v>
          </cell>
          <cell r="IW188">
            <v>6.4477187669068861E-2</v>
          </cell>
          <cell r="IX188">
            <v>0.16845479750593598</v>
          </cell>
          <cell r="IY188">
            <v>4.7004281976395369E-2</v>
          </cell>
          <cell r="IZ188">
            <v>0.19437196278479799</v>
          </cell>
          <cell r="JA188">
            <v>3.5641719990069279E-2</v>
          </cell>
          <cell r="JB188">
            <v>1.662856846766257E-3</v>
          </cell>
          <cell r="JC188">
            <v>5.3779616048820729E-3</v>
          </cell>
          <cell r="JD188">
            <v>1.9153494316517927E-2</v>
          </cell>
          <cell r="JE188">
            <v>2.2908812579127424E-2</v>
          </cell>
          <cell r="JF188">
            <v>-2.6708007452742656E-3</v>
          </cell>
          <cell r="JG188">
            <v>8.3392437286973695E-3</v>
          </cell>
          <cell r="JH188">
            <v>-4.3451582742292973E-2</v>
          </cell>
          <cell r="JI188">
            <v>9.3900508756056572E-2</v>
          </cell>
          <cell r="JJ188">
            <v>0.10115581958049415</v>
          </cell>
          <cell r="JK188">
            <v>4.7669211496617549E-2</v>
          </cell>
          <cell r="JL188">
            <v>6.7856870400619634E-2</v>
          </cell>
          <cell r="JM188">
            <v>4.7988701591461888E-2</v>
          </cell>
          <cell r="JN188">
            <v>4.0352736978373487E-2</v>
          </cell>
          <cell r="JO188">
            <v>3.7905931979700089E-2</v>
          </cell>
          <cell r="JP188">
            <v>5.2734968068837373E-2</v>
          </cell>
          <cell r="JQ188">
            <v>2.03540198311821E-2</v>
          </cell>
          <cell r="JR188">
            <v>1.1325840748734691E-2</v>
          </cell>
          <cell r="JS188">
            <v>9.6154179806074869E-3</v>
          </cell>
          <cell r="JT188">
            <v>1.844650340892592E-2</v>
          </cell>
          <cell r="JU188">
            <v>1.7018115089569644E-2</v>
          </cell>
          <cell r="JV188">
            <v>1.5572284254723465E-2</v>
          </cell>
          <cell r="JW188">
            <v>7.8546432850733396E-3</v>
          </cell>
          <cell r="JX188">
            <v>1.4224229569519364E-2</v>
          </cell>
          <cell r="JY188">
            <v>1.3705651795163318E-2</v>
          </cell>
          <cell r="JZ188">
            <v>1.5651778838533238E-2</v>
          </cell>
          <cell r="KA188">
            <v>1.0748587294017804E-2</v>
          </cell>
          <cell r="KB188">
            <v>1.764042918401831E-2</v>
          </cell>
          <cell r="KC188">
            <v>1.7051898715613578E-2</v>
          </cell>
          <cell r="KD188">
            <v>1.8480742390038347E-2</v>
          </cell>
          <cell r="KF188">
            <v>5.7972442348985617E-2</v>
          </cell>
          <cell r="KG188">
            <v>4.5661578597925204E-2</v>
          </cell>
          <cell r="KI188">
            <v>-8.3576845060719315E-3</v>
          </cell>
          <cell r="KJ188">
            <v>1.6347904317986214E-2</v>
          </cell>
          <cell r="KK188">
            <v>7.8340879662597736E-3</v>
          </cell>
          <cell r="KL188">
            <v>1.9629278393465229E-2</v>
          </cell>
          <cell r="KM188">
            <v>8.7509542665278519E-3</v>
          </cell>
          <cell r="KN188">
            <v>2.8914299767980718E-2</v>
          </cell>
          <cell r="KO188">
            <v>4.0986038019725862E-2</v>
          </cell>
          <cell r="KP188">
            <v>1.4918361442058218E-2</v>
          </cell>
          <cell r="KQ188">
            <v>1.2888160472083708E-2</v>
          </cell>
          <cell r="KR188">
            <v>4.3154567687974281E-3</v>
          </cell>
          <cell r="KS188">
            <v>2.6596274701193932E-2</v>
          </cell>
          <cell r="KT188">
            <v>-3.9120712543765077E-2</v>
          </cell>
          <cell r="KU188">
            <v>1.5655775140479909E-2</v>
          </cell>
          <cell r="KV188">
            <v>-7.2739694657114314E-4</v>
          </cell>
          <cell r="KW188">
            <v>1.0105225645901834E-2</v>
          </cell>
          <cell r="KX188">
            <v>1.6373426905791397E-2</v>
          </cell>
          <cell r="KY188">
            <v>-7.1395578747562041E-2</v>
          </cell>
          <cell r="KZ188">
            <v>-7.5412909612428969E-2</v>
          </cell>
          <cell r="LA188">
            <v>7.2008948783869348E-2</v>
          </cell>
          <cell r="LB188">
            <v>5.6100169793173879E-2</v>
          </cell>
          <cell r="LC188">
            <v>0.1540555395707815</v>
          </cell>
          <cell r="LD188">
            <v>5.3626039420549484E-2</v>
          </cell>
          <cell r="LE188">
            <v>-2.8220002845987226E-2</v>
          </cell>
          <cell r="LF188">
            <v>0.28280736532321105</v>
          </cell>
          <cell r="LG188">
            <v>0.10152549627627386</v>
          </cell>
          <cell r="LH188">
            <v>-1.4027764126394253E-2</v>
          </cell>
          <cell r="LI188">
            <v>4.9666700463169927E-2</v>
          </cell>
          <cell r="LJ188">
            <v>4.8535466489303847E-2</v>
          </cell>
          <cell r="LK188">
            <v>7.2021506304679808E-2</v>
          </cell>
          <cell r="LL188">
            <v>8.3387314775572124E-2</v>
          </cell>
          <cell r="LM188">
            <v>5.7974494304983568E-2</v>
          </cell>
          <cell r="LN188">
            <v>5.4068221687585162E-2</v>
          </cell>
          <cell r="LO188">
            <v>3.2080090938767972E-2</v>
          </cell>
          <cell r="LP188">
            <v>5.059527982625716E-2</v>
          </cell>
          <cell r="LQ188">
            <v>3.6794733007909079E-2</v>
          </cell>
          <cell r="LR188">
            <v>1.5386393018734269E-2</v>
          </cell>
          <cell r="LS188">
            <v>5.6683095134295453E-2</v>
          </cell>
          <cell r="LT188">
            <v>2.8506069472883894E-2</v>
          </cell>
          <cell r="LU188">
            <v>2.8301647353972073E-2</v>
          </cell>
          <cell r="LV188">
            <v>2.2121865902439086E-2</v>
          </cell>
          <cell r="LW188">
            <v>2.0366782906642109E-2</v>
          </cell>
          <cell r="LX188">
            <v>2.3948848229313126E-2</v>
          </cell>
          <cell r="LY188">
            <v>2.0664342624797282E-2</v>
          </cell>
          <cell r="LZ188">
            <v>1.9195390834671575E-2</v>
          </cell>
          <cell r="MA188">
            <v>1.6683060292005437E-2</v>
          </cell>
          <cell r="MB188">
            <v>1.504949150987801E-2</v>
          </cell>
          <cell r="MC188">
            <v>1.5019786213721489E-2</v>
          </cell>
          <cell r="MD188">
            <v>1.3140188460836063E-2</v>
          </cell>
          <cell r="MF188">
            <v>2.2145469051588949E-2</v>
          </cell>
          <cell r="MG188">
            <v>3.0292392032554155E-2</v>
          </cell>
          <cell r="MH188">
            <v>2.341377046319593E-2</v>
          </cell>
          <cell r="MJ188">
            <v>-8.3576845060719315E-3</v>
          </cell>
          <cell r="MK188">
            <v>1.6347904317986214E-2</v>
          </cell>
          <cell r="ML188">
            <v>7.8340879662597736E-3</v>
          </cell>
          <cell r="MM188">
            <v>1.2144071160605629E-2</v>
          </cell>
          <cell r="MN188">
            <v>8.6038339148657127E-3</v>
          </cell>
          <cell r="MO188">
            <v>1.6338910874346642E-2</v>
          </cell>
          <cell r="MP188">
            <v>2.1974713223433927E-2</v>
          </cell>
          <cell r="MQ188">
            <v>9.1376061290426736E-3</v>
          </cell>
          <cell r="MR188">
            <v>1.636066085448066E-3</v>
          </cell>
          <cell r="MS188">
            <v>4.8271414226948436E-4</v>
          </cell>
          <cell r="MT188">
            <v>1.0023652750715361E-2</v>
          </cell>
          <cell r="MU188">
            <v>1.7507240227720752E-2</v>
          </cell>
          <cell r="MV188">
            <v>1.169836566114493E-3</v>
          </cell>
          <cell r="MW188">
            <v>5.0101174427012738E-3</v>
          </cell>
          <cell r="MX188">
            <v>1.3194211178317081E-2</v>
          </cell>
          <cell r="MY188">
            <v>1.4761243787752037E-2</v>
          </cell>
          <cell r="MZ188">
            <v>1.0526672201579802E-2</v>
          </cell>
          <cell r="NA188">
            <v>1.8846606441701497E-2</v>
          </cell>
          <cell r="NB188">
            <v>2.4783655951782918E-2</v>
          </cell>
          <cell r="NC188">
            <v>1.2986610636943837E-2</v>
          </cell>
          <cell r="ND188">
            <v>7.4356337721151787E-3</v>
          </cell>
          <cell r="NE188">
            <v>7.154479172685085E-3</v>
          </cell>
          <cell r="NF188">
            <v>1.6351359494796162E-2</v>
          </cell>
          <cell r="NG188">
            <v>2.3309512385702797E-2</v>
          </cell>
          <cell r="NH188">
            <v>1.3195079204836051E-2</v>
          </cell>
          <cell r="NI188">
            <v>1.4732579231841531E-2</v>
          </cell>
          <cell r="NJ188">
            <v>1.4604284316307194E-2</v>
          </cell>
          <cell r="NK188">
            <v>1.8122977245306156E-2</v>
          </cell>
          <cell r="NL188">
            <v>1.6807712507596273E-2</v>
          </cell>
          <cell r="NM188">
            <v>2.5226100496516621E-2</v>
          </cell>
          <cell r="NN188">
            <v>1.8614789773711629E-2</v>
          </cell>
          <cell r="NO188">
            <v>1.6820702068754776E-2</v>
          </cell>
          <cell r="NP188">
            <v>1.4230909406118776E-2</v>
          </cell>
          <cell r="NQ188">
            <v>1.407098343904589E-2</v>
          </cell>
          <cell r="NR188">
            <v>1.8581978213083251E-2</v>
          </cell>
          <cell r="NS188">
            <v>2.2591792352805007E-2</v>
          </cell>
          <cell r="NT188">
            <v>1.3195079204836051E-2</v>
          </cell>
          <cell r="NU188">
            <v>1.4732579231841531E-2</v>
          </cell>
          <cell r="NV188">
            <v>1.4604284316307194E-2</v>
          </cell>
          <cell r="NW188">
            <v>1.8122977245306156E-2</v>
          </cell>
          <cell r="NX188">
            <v>1.6807712507596273E-2</v>
          </cell>
          <cell r="NY188">
            <v>2.5226100496516621E-2</v>
          </cell>
          <cell r="NZ188">
            <v>1.8614789773711629E-2</v>
          </cell>
          <cell r="OA188">
            <v>1.6820702068754776E-2</v>
          </cell>
          <cell r="OB188">
            <v>1.4230909406118776E-2</v>
          </cell>
          <cell r="OC188">
            <v>1.407098343904589E-2</v>
          </cell>
          <cell r="OD188">
            <v>1.8581978213083251E-2</v>
          </cell>
          <cell r="OE188">
            <v>2.2591792352805007E-2</v>
          </cell>
          <cell r="OG188">
            <v>2.0063961867094082E-2</v>
          </cell>
          <cell r="OH188">
            <v>1.729741492350605E-2</v>
          </cell>
          <cell r="OI188">
            <v>1.7331116161681065E-2</v>
          </cell>
        </row>
        <row r="189">
          <cell r="A189" t="str">
            <v>ROA %</v>
          </cell>
          <cell r="D189" t="str">
            <v>ROA %</v>
          </cell>
          <cell r="E189">
            <v>1.8208568518612352E-2</v>
          </cell>
          <cell r="F189">
            <v>3.1524479957035341E-2</v>
          </cell>
          <cell r="G189">
            <v>1.9286926281139698E-2</v>
          </cell>
          <cell r="H189">
            <v>2.1210222180694214E-2</v>
          </cell>
          <cell r="I189">
            <v>2.5014700459803869E-2</v>
          </cell>
          <cell r="J189">
            <v>2.6979803825155871E-2</v>
          </cell>
          <cell r="K189">
            <v>3.9606825944773952E-2</v>
          </cell>
          <cell r="L189">
            <v>2.7106241286902241E-2</v>
          </cell>
          <cell r="M189">
            <v>2.7341112374219854E-2</v>
          </cell>
          <cell r="N189">
            <v>2.3286334613515161E-2</v>
          </cell>
          <cell r="O189">
            <v>1.845397424660012E-2</v>
          </cell>
          <cell r="P189">
            <v>3.2394076354196714E-2</v>
          </cell>
          <cell r="Q189">
            <v>2.1686657235450837E-2</v>
          </cell>
          <cell r="R189">
            <v>1.787403185623835E-2</v>
          </cell>
          <cell r="S189">
            <v>1.0302130754657073E-2</v>
          </cell>
          <cell r="T189">
            <v>1.698453098289637E-2</v>
          </cell>
          <cell r="U189">
            <v>2.7600633360063069E-2</v>
          </cell>
          <cell r="V189">
            <v>6.4271575640390023E-3</v>
          </cell>
          <cell r="W189">
            <v>2.4073074549102826E-2</v>
          </cell>
          <cell r="X189">
            <v>2.4501320795194417E-2</v>
          </cell>
          <cell r="Y189">
            <v>1.7573656715467803E-2</v>
          </cell>
          <cell r="Z189">
            <v>9.6338374492348517E-3</v>
          </cell>
          <cell r="AA189">
            <v>1.9081687255397228E-2</v>
          </cell>
          <cell r="AB189">
            <v>-1.2148600100729266E-2</v>
          </cell>
          <cell r="AC189">
            <v>-1.0904579884923965E-2</v>
          </cell>
          <cell r="AD189">
            <v>-4.1175941819477533E-3</v>
          </cell>
          <cell r="AE189">
            <v>-0.10564870495502868</v>
          </cell>
          <cell r="AF189">
            <v>-1.1824888887932285E-2</v>
          </cell>
          <cell r="AG189">
            <v>-1.5568641115068244E-3</v>
          </cell>
          <cell r="AH189">
            <v>3.0645705761097517E-2</v>
          </cell>
          <cell r="AI189">
            <v>1.8659782635165382E-2</v>
          </cell>
          <cell r="AJ189">
            <v>2.4694723655277855E-2</v>
          </cell>
          <cell r="AK189">
            <v>2.9472317092821526E-2</v>
          </cell>
          <cell r="AL189">
            <v>3.3910377290282082E-2</v>
          </cell>
          <cell r="AM189">
            <v>3.8376248829557175E-2</v>
          </cell>
          <cell r="AN189">
            <v>4.3848463612886149E-2</v>
          </cell>
          <cell r="AO189">
            <v>2.3517886681691552E-2</v>
          </cell>
          <cell r="AP189">
            <v>2.5222862335970035E-2</v>
          </cell>
          <cell r="AQ189">
            <v>3.1045068541927581E-2</v>
          </cell>
          <cell r="AR189">
            <v>2.7949417177614722E-2</v>
          </cell>
          <cell r="AS189">
            <v>2.6018627206055592E-2</v>
          </cell>
          <cell r="AT189">
            <v>2.5543456282539817E-2</v>
          </cell>
          <cell r="AU189">
            <v>2.4931489481684492E-2</v>
          </cell>
          <cell r="AV189">
            <v>3.3268394271175269E-2</v>
          </cell>
          <cell r="AW189">
            <v>3.2517510039665909E-2</v>
          </cell>
          <cell r="AX189">
            <v>2.9980346423065511E-2</v>
          </cell>
          <cell r="AY189">
            <v>3.4520716428037841E-2</v>
          </cell>
          <cell r="AZ189">
            <v>3.6476042924956723E-2</v>
          </cell>
          <cell r="BA189">
            <v>9.8577421125478938E-3</v>
          </cell>
          <cell r="BB189">
            <v>2.4913114282479012E-2</v>
          </cell>
          <cell r="BC189">
            <v>3.7321392691188587E-2</v>
          </cell>
          <cell r="BD189">
            <v>2.8648177299168388E-2</v>
          </cell>
          <cell r="BE189">
            <v>2.2015930912390711E-2</v>
          </cell>
          <cell r="BF189">
            <v>2.8110107719999441E-2</v>
          </cell>
          <cell r="BG189">
            <v>4.8938522245120061E-2</v>
          </cell>
          <cell r="BH189">
            <v>3.3292219987436179E-2</v>
          </cell>
          <cell r="BI189">
            <v>2.5062345687546391E-2</v>
          </cell>
          <cell r="BJ189">
            <v>1.9320570998618464E-2</v>
          </cell>
          <cell r="BK189">
            <v>2.2914715106361495E-2</v>
          </cell>
          <cell r="BL189">
            <v>1.7966815793954771E-2</v>
          </cell>
          <cell r="BM189">
            <v>3.0150375540419806E-2</v>
          </cell>
          <cell r="BN189">
            <v>3.2334318428318284E-2</v>
          </cell>
          <cell r="BO189">
            <v>3.0402561832451064E-2</v>
          </cell>
          <cell r="BP189">
            <v>3.7311911559995747E-2</v>
          </cell>
          <cell r="BQ189">
            <v>3.8754728569855408E-2</v>
          </cell>
          <cell r="BR189">
            <v>4.6276050342955496E-2</v>
          </cell>
          <cell r="BS189">
            <v>5.3603643822766708E-2</v>
          </cell>
          <cell r="BT189">
            <v>5.3143160795407915E-2</v>
          </cell>
          <cell r="BU189">
            <v>4.3678737932612254E-2</v>
          </cell>
          <cell r="BV189">
            <v>4.5593594431745606E-2</v>
          </cell>
          <cell r="BW189">
            <v>4.0942505177343283E-2</v>
          </cell>
          <cell r="BX189">
            <v>4.1575390160938801E-2</v>
          </cell>
          <cell r="BY189">
            <v>5.0646115147984699E-2</v>
          </cell>
          <cell r="BZ189">
            <v>5.1720897510202819E-2</v>
          </cell>
          <cell r="CA189">
            <v>4.999508582503126E-2</v>
          </cell>
          <cell r="CB189">
            <v>4.855170317662813E-2</v>
          </cell>
          <cell r="CC189">
            <v>5.1498668897245067E-2</v>
          </cell>
          <cell r="CD189">
            <v>4.5578891226392991E-2</v>
          </cell>
          <cell r="CE189">
            <v>5.2635550791841401E-2</v>
          </cell>
          <cell r="CF189">
            <v>5.4776097003033472E-2</v>
          </cell>
          <cell r="CG189">
            <v>4.0953601553599422E-2</v>
          </cell>
          <cell r="CH189">
            <v>4.6851784164498339E-2</v>
          </cell>
          <cell r="CI189">
            <v>4.1298727906278129E-2</v>
          </cell>
          <cell r="CJ189">
            <v>4.4424992312097893E-2</v>
          </cell>
          <cell r="CK189">
            <v>4.8224551882885949E-2</v>
          </cell>
          <cell r="CL189">
            <v>5.6172545526717896E-2</v>
          </cell>
          <cell r="CM189">
            <v>5.5083544285412414E-2</v>
          </cell>
          <cell r="CN189">
            <v>4.5763819710113535E-2</v>
          </cell>
          <cell r="CO189">
            <v>4.8574998327772331E-2</v>
          </cell>
          <cell r="CP189">
            <v>4.631641986354882E-2</v>
          </cell>
          <cell r="CQ189">
            <v>6.3369865378766599E-2</v>
          </cell>
          <cell r="CR189">
            <v>5.6989478028240392E-2</v>
          </cell>
          <cell r="CS189">
            <v>4.4859817512802075E-2</v>
          </cell>
          <cell r="CT189">
            <v>5.6151115696776235E-2</v>
          </cell>
          <cell r="CU189">
            <v>5.008115217759114E-2</v>
          </cell>
          <cell r="CV189">
            <v>4.1888928453631534E-2</v>
          </cell>
          <cell r="CW189">
            <v>3.8217739769569152E-2</v>
          </cell>
          <cell r="CX189">
            <v>4.8386392917150176E-2</v>
          </cell>
          <cell r="CY189">
            <v>5.1538644585944739E-2</v>
          </cell>
          <cell r="CZ189">
            <v>4.9988024249784616E-2</v>
          </cell>
          <cell r="DA189">
            <v>4.2818690109258303E-2</v>
          </cell>
          <cell r="DB189">
            <v>3.6309653301443125E-2</v>
          </cell>
          <cell r="DC189">
            <v>6.4594025095883634E-2</v>
          </cell>
          <cell r="DD189">
            <v>6.0390050961903641E-2</v>
          </cell>
          <cell r="DE189">
            <v>4.145258920496761E-2</v>
          </cell>
          <cell r="DF189">
            <v>3.1320576785943743E-2</v>
          </cell>
          <cell r="DG189">
            <v>3.6270012586759923E-2</v>
          </cell>
          <cell r="DH189">
            <v>4.0384532824845873E-2</v>
          </cell>
          <cell r="DI189">
            <v>5.1562700560528939E-2</v>
          </cell>
          <cell r="DJ189">
            <v>4.0203498342507971E-2</v>
          </cell>
          <cell r="DK189">
            <v>4.0354550018017604E-2</v>
          </cell>
          <cell r="DL189">
            <v>7.4978425955715786E-2</v>
          </cell>
          <cell r="DM189">
            <v>4.6538386514135818E-2</v>
          </cell>
          <cell r="DN189">
            <v>4.3902761333788988E-2</v>
          </cell>
          <cell r="DO189">
            <v>5.9511105006618326E-2</v>
          </cell>
          <cell r="DP189">
            <v>5.2504146433930185E-2</v>
          </cell>
          <cell r="DQ189">
            <v>4.3637960781318541E-2</v>
          </cell>
          <cell r="DR189">
            <v>4.3878264960564212E-2</v>
          </cell>
          <cell r="DS189">
            <v>4.2242504524608065E-2</v>
          </cell>
          <cell r="DT189">
            <v>4.3250499606644496E-2</v>
          </cell>
          <cell r="DU189">
            <v>4.1997242091517527E-2</v>
          </cell>
          <cell r="DV189">
            <v>3.6290282680164938E-2</v>
          </cell>
          <cell r="DW189">
            <v>3.1835142968339253E-2</v>
          </cell>
          <cell r="DX189">
            <v>4.2517570091208524E-2</v>
          </cell>
          <cell r="DY189">
            <v>4.0660678807256143E-2</v>
          </cell>
          <cell r="DZ189">
            <v>4.4132981481954839E-2</v>
          </cell>
          <cell r="EA189">
            <v>4.6609620224043899E-2</v>
          </cell>
          <cell r="EB189">
            <v>3.9618995386354813E-2</v>
          </cell>
          <cell r="EC189">
            <v>3.6861856350068264E-2</v>
          </cell>
          <cell r="ED189">
            <v>6.7225257738506045E-2</v>
          </cell>
          <cell r="EE189">
            <v>4.2530395321034649E-2</v>
          </cell>
          <cell r="EF189">
            <v>0.30252221268144719</v>
          </cell>
          <cell r="EG189">
            <v>2.6432525076690288E-2</v>
          </cell>
          <cell r="EH189">
            <v>3.2636433192353868E-2</v>
          </cell>
          <cell r="EI189">
            <v>3.0766901762333446E-2</v>
          </cell>
          <cell r="EJ189">
            <v>4.2468113907243463E-2</v>
          </cell>
          <cell r="EK189">
            <v>3.3985933178508385E-2</v>
          </cell>
          <cell r="EL189">
            <v>1.8037705791004374E-2</v>
          </cell>
          <cell r="EM189">
            <v>0.39429595562915842</v>
          </cell>
          <cell r="EN189">
            <v>2.0859394567017145E-2</v>
          </cell>
          <cell r="EO189">
            <v>4.9623596266789596E-2</v>
          </cell>
          <cell r="EP189">
            <v>9.7045135252477616E-3</v>
          </cell>
          <cell r="EQ189">
            <v>1.0721658588222032E-2</v>
          </cell>
          <cell r="ER189">
            <v>1.1681218535099737E-2</v>
          </cell>
          <cell r="ES189">
            <v>-1.8164951637325524E-2</v>
          </cell>
          <cell r="ET189">
            <v>-6.2682633795539504E-3</v>
          </cell>
          <cell r="EU189">
            <v>1.2260928238489659E-2</v>
          </cell>
          <cell r="EV189">
            <v>5.8755659746948302E-3</v>
          </cell>
          <cell r="EW189">
            <v>1.4721958795098921E-2</v>
          </cell>
          <cell r="EX189">
            <v>6.5632156998958902E-3</v>
          </cell>
          <cell r="EY189">
            <v>2.1685724825985537E-2</v>
          </cell>
          <cell r="EZ189">
            <v>3.0739528514794397E-2</v>
          </cell>
          <cell r="FA189">
            <v>1.1188771081543664E-2</v>
          </cell>
          <cell r="FB189">
            <v>9.6661203540627811E-3</v>
          </cell>
          <cell r="FC189">
            <v>3.2365925765980713E-3</v>
          </cell>
          <cell r="FD189">
            <v>1.9947206025895448E-2</v>
          </cell>
          <cell r="FE189">
            <v>-2.9340534407823811E-2</v>
          </cell>
          <cell r="FF189">
            <v>1.1741831355359932E-2</v>
          </cell>
          <cell r="FG189">
            <v>-5.4554770992835738E-4</v>
          </cell>
          <cell r="FH189">
            <v>7.5789192344263758E-3</v>
          </cell>
          <cell r="FI189">
            <v>1.2280070179343544E-2</v>
          </cell>
          <cell r="FJ189">
            <v>-5.3546684060671534E-2</v>
          </cell>
          <cell r="FK189">
            <v>-5.6559682209321727E-2</v>
          </cell>
          <cell r="FL189">
            <v>5.4006711587902004E-2</v>
          </cell>
          <cell r="FM189">
            <v>4.2075127344880406E-2</v>
          </cell>
          <cell r="FN189">
            <v>0.11554165467808612</v>
          </cell>
          <cell r="FO189">
            <v>4.0219529565412117E-2</v>
          </cell>
          <cell r="FP189">
            <v>-2.1165002134490418E-2</v>
          </cell>
          <cell r="FQ189">
            <v>0.21210552399240828</v>
          </cell>
          <cell r="FR189">
            <v>7.6144122207205414E-2</v>
          </cell>
          <cell r="FS189">
            <v>-1.0520823094795687E-2</v>
          </cell>
          <cell r="FT189">
            <v>3.7250025347377452E-2</v>
          </cell>
          <cell r="FU189">
            <v>3.6401599866977892E-2</v>
          </cell>
          <cell r="FV189">
            <v>5.401612972850986E-2</v>
          </cell>
          <cell r="FW189">
            <v>6.2540486081679086E-2</v>
          </cell>
          <cell r="FX189">
            <v>4.3480870728737679E-2</v>
          </cell>
          <cell r="FY189">
            <v>4.0551166265688873E-2</v>
          </cell>
          <cell r="FZ189">
            <v>2.4060068204075979E-2</v>
          </cell>
          <cell r="GA189">
            <v>3.7946459869692868E-2</v>
          </cell>
          <cell r="GB189">
            <v>2.7596049755931804E-2</v>
          </cell>
          <cell r="GC189">
            <v>2.5164684342671675E-2</v>
          </cell>
          <cell r="GD189">
            <v>4.2512321350721596E-2</v>
          </cell>
          <cell r="GE189">
            <v>2.137955210466292E-2</v>
          </cell>
          <cell r="GF189">
            <v>2.1226235515479051E-2</v>
          </cell>
          <cell r="GG189">
            <v>3.9568173574342592E-2</v>
          </cell>
          <cell r="GH189">
            <v>5.5253237048826342E-2</v>
          </cell>
          <cell r="GI189">
            <v>2.3790975795440893E-2</v>
          </cell>
          <cell r="GJ189">
            <v>1.9691610272445537E-2</v>
          </cell>
          <cell r="GK189">
            <v>1.4673496183691209E-2</v>
          </cell>
          <cell r="GL189">
            <v>1.1357315482330283E-2</v>
          </cell>
          <cell r="GM189">
            <v>9.0270089542159523E-3</v>
          </cell>
          <cell r="GN189">
            <v>9.2290691606573029E-3</v>
          </cell>
          <cell r="GO189">
            <v>7.2191480596537003E-3</v>
          </cell>
          <cell r="GP189">
            <v>8.6854913184185051E-3</v>
          </cell>
          <cell r="GQ189">
            <v>2.9292940872143835E-3</v>
          </cell>
          <cell r="GR189">
            <v>9.9983536025339791E-3</v>
          </cell>
          <cell r="GS189">
            <v>1.1799667128293969E-2</v>
          </cell>
          <cell r="GT189">
            <v>1.3645525675568673E-2</v>
          </cell>
          <cell r="GU189">
            <v>1.6035899467547375E-2</v>
          </cell>
          <cell r="GV189">
            <v>1.3696867696231988E-2</v>
          </cell>
          <cell r="GW189">
            <v>1.2688105974784531E-2</v>
          </cell>
          <cell r="GX189">
            <v>1.1897325705880799E-2</v>
          </cell>
          <cell r="GY189">
            <v>1.1375591919774348E-2</v>
          </cell>
          <cell r="GZ189">
            <v>1.2338982951320757E-2</v>
          </cell>
          <cell r="HA189">
            <v>1.1319832792629275E-2</v>
          </cell>
          <cell r="HB189">
            <v>7.3187005075492275E-3</v>
          </cell>
          <cell r="HC189">
            <v>2.1352970627433509E-3</v>
          </cell>
          <cell r="HD189">
            <v>8.2005893852248185E-3</v>
          </cell>
          <cell r="HE189">
            <v>9.4573103149492421E-3</v>
          </cell>
          <cell r="HF189">
            <v>1.0238073104094969E-2</v>
          </cell>
          <cell r="HG189">
            <v>1.2288751341030246E-2</v>
          </cell>
          <cell r="HH189">
            <v>1.0121483735088949E-2</v>
          </cell>
          <cell r="HI189">
            <v>1.0232544589745013E-2</v>
          </cell>
          <cell r="HJ189">
            <v>1.0484576910437421E-2</v>
          </cell>
          <cell r="HK189">
            <v>1.0725380916472679E-2</v>
          </cell>
          <cell r="HL189">
            <v>1.2490179871250331E-2</v>
          </cell>
          <cell r="HM189">
            <v>1.1994208846200508E-2</v>
          </cell>
          <cell r="HN189">
            <v>8.9889253028785105E-3</v>
          </cell>
          <cell r="HO189">
            <v>4.5463377411861829E-3</v>
          </cell>
          <cell r="HP189">
            <v>1.062170992571651E-2</v>
          </cell>
          <cell r="HQ189">
            <v>1.1935391932702356E-2</v>
          </cell>
          <cell r="HR189">
            <v>1.2868235529321034E-2</v>
          </cell>
          <cell r="HS189">
            <v>1.4866559596737888E-2</v>
          </cell>
          <cell r="HT189">
            <v>1.2784841800841452E-2</v>
          </cell>
          <cell r="HU189">
            <v>1.2729825185477186E-2</v>
          </cell>
          <cell r="HV189">
            <v>1.2852039726831698E-2</v>
          </cell>
          <cell r="HW189">
            <v>1.3012670362749635E-2</v>
          </cell>
          <cell r="HX189">
            <v>1.4515520701569914E-2</v>
          </cell>
          <cell r="HY189">
            <v>1.4047928917665617E-2</v>
          </cell>
          <cell r="IA189">
            <v>2.6135865954041403E-2</v>
          </cell>
          <cell r="IB189">
            <v>1.2268938348001603E-2</v>
          </cell>
          <cell r="IC189">
            <v>9.6956265601212416E-3</v>
          </cell>
          <cell r="ID189">
            <v>2.8119217609706287E-2</v>
          </cell>
          <cell r="IE189">
            <v>2.8256102686429564E-2</v>
          </cell>
          <cell r="IF189">
            <v>4.2835025884591774E-2</v>
          </cell>
          <cell r="IG189">
            <v>4.8008924376578235E-2</v>
          </cell>
          <cell r="IH189">
            <v>5.0262375158321618E-2</v>
          </cell>
          <cell r="II189">
            <v>4.6180532929957836E-2</v>
          </cell>
          <cell r="IJ189">
            <v>4.7708810963981836E-2</v>
          </cell>
          <cell r="IK189">
            <v>6.4401126667852956E-2</v>
          </cell>
          <cell r="IL189">
            <v>5.2876287927693791E-2</v>
          </cell>
          <cell r="IM189">
            <v>8.4251104778235528E-3</v>
          </cell>
          <cell r="IN189">
            <v>2.9378744401401098E-2</v>
          </cell>
          <cell r="IO189">
            <v>3.8202962859904731E-2</v>
          </cell>
          <cell r="IP189">
            <v>2.3105899018335797E-2</v>
          </cell>
          <cell r="IQ189">
            <v>1.1399945520817967E-2</v>
          </cell>
          <cell r="IR189">
            <v>9.6811894502772493E-3</v>
          </cell>
          <cell r="IS189">
            <v>1.2022168630113357E-2</v>
          </cell>
          <cell r="IU189">
            <v>3.6910598908017157E-2</v>
          </cell>
          <cell r="IV189">
            <v>4.3821530226862027E-2</v>
          </cell>
          <cell r="IW189">
            <v>4.8083120458523379E-2</v>
          </cell>
          <cell r="IX189">
            <v>0.12634109812945196</v>
          </cell>
          <cell r="IY189">
            <v>3.5253211482296529E-2</v>
          </cell>
          <cell r="IZ189">
            <v>0.1457789720885985</v>
          </cell>
          <cell r="JA189">
            <v>2.6731289992551959E-2</v>
          </cell>
          <cell r="JB189">
            <v>1.2471426350746928E-3</v>
          </cell>
          <cell r="JC189">
            <v>4.0334712036615549E-3</v>
          </cell>
          <cell r="JD189">
            <v>1.4365120737388444E-2</v>
          </cell>
          <cell r="JE189">
            <v>1.7181609434345567E-2</v>
          </cell>
          <cell r="JF189">
            <v>-2.0031005589557001E-3</v>
          </cell>
          <cell r="JG189">
            <v>6.2544327965230271E-3</v>
          </cell>
          <cell r="JH189">
            <v>-3.2588687056719724E-2</v>
          </cell>
          <cell r="JI189">
            <v>7.0425381567042422E-2</v>
          </cell>
          <cell r="JJ189">
            <v>7.5866864685370614E-2</v>
          </cell>
          <cell r="JK189">
            <v>3.5751908622463163E-2</v>
          </cell>
          <cell r="JL189">
            <v>5.0892652800464719E-2</v>
          </cell>
          <cell r="JM189">
            <v>3.599152619359642E-2</v>
          </cell>
          <cell r="JN189">
            <v>3.0264552733780113E-2</v>
          </cell>
          <cell r="JO189">
            <v>2.8429448984775067E-2</v>
          </cell>
          <cell r="JP189">
            <v>3.9551226051628037E-2</v>
          </cell>
          <cell r="JQ189">
            <v>1.5265514873386577E-2</v>
          </cell>
          <cell r="JR189">
            <v>8.4943805615510185E-3</v>
          </cell>
          <cell r="JS189">
            <v>7.2115634854556156E-3</v>
          </cell>
          <cell r="JT189">
            <v>1.3834877556694441E-2</v>
          </cell>
          <cell r="JU189">
            <v>1.2763586317177233E-2</v>
          </cell>
          <cell r="JV189">
            <v>1.1679213191042599E-2</v>
          </cell>
          <cell r="JW189">
            <v>5.8909824638050052E-3</v>
          </cell>
          <cell r="JX189">
            <v>1.0668172177139524E-2</v>
          </cell>
          <cell r="JY189">
            <v>1.0279238846372489E-2</v>
          </cell>
          <cell r="JZ189">
            <v>1.1738834128899926E-2</v>
          </cell>
          <cell r="KA189">
            <v>8.0614404705133518E-3</v>
          </cell>
          <cell r="KB189">
            <v>1.3230321888013732E-2</v>
          </cell>
          <cell r="KC189">
            <v>1.2788924036710184E-2</v>
          </cell>
          <cell r="KD189">
            <v>1.3860556792528757E-2</v>
          </cell>
          <cell r="KF189">
            <v>4.3479331761739209E-2</v>
          </cell>
          <cell r="KG189">
            <v>3.4246183948443906E-2</v>
          </cell>
          <cell r="KI189">
            <v>-6.2682633795539504E-3</v>
          </cell>
          <cell r="KJ189">
            <v>1.2260928238489659E-2</v>
          </cell>
          <cell r="KK189">
            <v>5.8755659746948302E-3</v>
          </cell>
          <cell r="KL189">
            <v>1.4721958795098921E-2</v>
          </cell>
          <cell r="KM189">
            <v>6.5632156998958902E-3</v>
          </cell>
          <cell r="KN189">
            <v>2.1685724825985537E-2</v>
          </cell>
          <cell r="KO189">
            <v>3.0739528514794397E-2</v>
          </cell>
          <cell r="KP189">
            <v>1.1188771081543664E-2</v>
          </cell>
          <cell r="KQ189">
            <v>9.6661203540627811E-3</v>
          </cell>
          <cell r="KR189">
            <v>3.2365925765980713E-3</v>
          </cell>
          <cell r="KS189">
            <v>1.9947206025895448E-2</v>
          </cell>
          <cell r="KT189">
            <v>-2.9340534407823811E-2</v>
          </cell>
          <cell r="KU189">
            <v>1.1741831355359932E-2</v>
          </cell>
          <cell r="KV189">
            <v>-5.4554770992835738E-4</v>
          </cell>
          <cell r="KW189">
            <v>7.5789192344263758E-3</v>
          </cell>
          <cell r="KX189">
            <v>1.2280070179343544E-2</v>
          </cell>
          <cell r="KY189">
            <v>-5.3546684060671534E-2</v>
          </cell>
          <cell r="KZ189">
            <v>-5.6559682209321727E-2</v>
          </cell>
          <cell r="LA189">
            <v>5.4006711587902004E-2</v>
          </cell>
          <cell r="LB189">
            <v>4.2075127344880406E-2</v>
          </cell>
          <cell r="LC189">
            <v>0.11554165467808612</v>
          </cell>
          <cell r="LD189">
            <v>4.0219529565412117E-2</v>
          </cell>
          <cell r="LE189">
            <v>-2.1165002134490418E-2</v>
          </cell>
          <cell r="LF189">
            <v>0.21210552399240828</v>
          </cell>
          <cell r="LG189">
            <v>7.6144122207205414E-2</v>
          </cell>
          <cell r="LH189">
            <v>-1.0520823094795687E-2</v>
          </cell>
          <cell r="LI189">
            <v>3.7250025347377452E-2</v>
          </cell>
          <cell r="LJ189">
            <v>3.6401599866977892E-2</v>
          </cell>
          <cell r="LK189">
            <v>5.401612972850986E-2</v>
          </cell>
          <cell r="LL189">
            <v>6.2540486081679086E-2</v>
          </cell>
          <cell r="LM189">
            <v>4.3480870728737679E-2</v>
          </cell>
          <cell r="LN189">
            <v>4.0551166265688873E-2</v>
          </cell>
          <cell r="LO189">
            <v>2.4060068204075979E-2</v>
          </cell>
          <cell r="LP189">
            <v>3.7946459869692868E-2</v>
          </cell>
          <cell r="LQ189">
            <v>2.7596049755931804E-2</v>
          </cell>
          <cell r="LR189">
            <v>1.1539794764050702E-2</v>
          </cell>
          <cell r="LS189">
            <v>4.2512321350721596E-2</v>
          </cell>
          <cell r="LT189">
            <v>2.137955210466292E-2</v>
          </cell>
          <cell r="LU189">
            <v>2.1226235515479051E-2</v>
          </cell>
          <cell r="LV189">
            <v>1.6591399426829315E-2</v>
          </cell>
          <cell r="LW189">
            <v>1.5275087179981581E-2</v>
          </cell>
          <cell r="LX189">
            <v>1.7961636171984843E-2</v>
          </cell>
          <cell r="LY189">
            <v>1.5498256968597961E-2</v>
          </cell>
          <cell r="LZ189">
            <v>1.4396543126003681E-2</v>
          </cell>
          <cell r="MA189">
            <v>1.251229521900408E-2</v>
          </cell>
          <cell r="MB189">
            <v>1.1287118632408506E-2</v>
          </cell>
          <cell r="MC189">
            <v>1.1264839660291116E-2</v>
          </cell>
          <cell r="MD189">
            <v>9.8551413456270491E-3</v>
          </cell>
          <cell r="MF189">
            <v>1.660910178869171E-2</v>
          </cell>
          <cell r="MG189">
            <v>2.2719294024415616E-2</v>
          </cell>
          <cell r="MH189">
            <v>1.7560327847396948E-2</v>
          </cell>
          <cell r="MJ189">
            <v>-6.2682633795539504E-3</v>
          </cell>
          <cell r="MK189">
            <v>1.2260928238489659E-2</v>
          </cell>
          <cell r="ML189">
            <v>5.8755659746948302E-3</v>
          </cell>
          <cell r="MM189">
            <v>9.1080533704542208E-3</v>
          </cell>
          <cell r="MN189">
            <v>6.4528754361492845E-3</v>
          </cell>
          <cell r="MO189">
            <v>1.225418315575998E-2</v>
          </cell>
          <cell r="MP189">
            <v>1.6481034917575445E-2</v>
          </cell>
          <cell r="MQ189">
            <v>6.8532045967820057E-3</v>
          </cell>
          <cell r="MR189">
            <v>1.2270495640860494E-3</v>
          </cell>
          <cell r="MS189">
            <v>3.6203560670211327E-4</v>
          </cell>
          <cell r="MT189">
            <v>7.5177395630365209E-3</v>
          </cell>
          <cell r="MU189">
            <v>1.3130430170790564E-2</v>
          </cell>
          <cell r="MV189">
            <v>8.7737742458586976E-4</v>
          </cell>
          <cell r="MW189">
            <v>3.7575880820259555E-3</v>
          </cell>
          <cell r="MX189">
            <v>9.8956583837378105E-3</v>
          </cell>
          <cell r="MY189">
            <v>1.1070932840814026E-2</v>
          </cell>
          <cell r="MZ189">
            <v>7.8950041511848517E-3</v>
          </cell>
          <cell r="NA189">
            <v>1.4134954831276123E-2</v>
          </cell>
          <cell r="NB189">
            <v>1.8587741963837189E-2</v>
          </cell>
          <cell r="NC189">
            <v>9.7399579777078769E-3</v>
          </cell>
          <cell r="ND189">
            <v>5.5767253290863843E-3</v>
          </cell>
          <cell r="NE189">
            <v>5.3658593795138133E-3</v>
          </cell>
          <cell r="NF189">
            <v>1.2263519621097122E-2</v>
          </cell>
          <cell r="NG189">
            <v>1.7482134289277099E-2</v>
          </cell>
          <cell r="NH189">
            <v>9.8963094036270387E-3</v>
          </cell>
          <cell r="NI189">
            <v>1.1049434423881149E-2</v>
          </cell>
          <cell r="NJ189">
            <v>1.0953213237230395E-2</v>
          </cell>
          <cell r="NK189">
            <v>1.3592232933979617E-2</v>
          </cell>
          <cell r="NL189">
            <v>1.2605784380697205E-2</v>
          </cell>
          <cell r="NM189">
            <v>1.8919575372387462E-2</v>
          </cell>
          <cell r="NN189">
            <v>1.3961092330283722E-2</v>
          </cell>
          <cell r="NO189">
            <v>1.2615526551566083E-2</v>
          </cell>
          <cell r="NP189">
            <v>1.0673182054589081E-2</v>
          </cell>
          <cell r="NQ189">
            <v>1.0553237579284417E-2</v>
          </cell>
          <cell r="NR189">
            <v>1.3936483659812437E-2</v>
          </cell>
          <cell r="NS189">
            <v>1.6943844264603755E-2</v>
          </cell>
          <cell r="NT189">
            <v>9.8963094036270387E-3</v>
          </cell>
          <cell r="NU189">
            <v>1.1049434423881149E-2</v>
          </cell>
          <cell r="NV189">
            <v>1.0953213237230395E-2</v>
          </cell>
          <cell r="NW189">
            <v>1.3592232933979617E-2</v>
          </cell>
          <cell r="NX189">
            <v>1.2605784380697205E-2</v>
          </cell>
          <cell r="NY189">
            <v>1.8919575372387462E-2</v>
          </cell>
          <cell r="NZ189">
            <v>1.3961092330283722E-2</v>
          </cell>
          <cell r="OA189">
            <v>1.2615526551566083E-2</v>
          </cell>
          <cell r="OB189">
            <v>1.0673182054589081E-2</v>
          </cell>
          <cell r="OC189">
            <v>1.0553237579284417E-2</v>
          </cell>
          <cell r="OD189">
            <v>1.3936483659812437E-2</v>
          </cell>
          <cell r="OE189">
            <v>1.6943844264603755E-2</v>
          </cell>
          <cell r="OG189">
            <v>1.5047971400320562E-2</v>
          </cell>
          <cell r="OH189">
            <v>1.2973061192629537E-2</v>
          </cell>
          <cell r="OI189">
            <v>1.2998337121260797E-2</v>
          </cell>
        </row>
        <row r="190">
          <cell r="A190" t="str">
            <v>Attrition Accounts %</v>
          </cell>
          <cell r="D190" t="str">
            <v>Attrition Accounts %</v>
          </cell>
          <cell r="E190">
            <v>0.33489659414161604</v>
          </cell>
          <cell r="F190">
            <v>0.33730677535953241</v>
          </cell>
          <cell r="G190">
            <v>0.24788037613688918</v>
          </cell>
          <cell r="H190">
            <v>0.2784479446792163</v>
          </cell>
          <cell r="I190">
            <v>0.30332837698730408</v>
          </cell>
          <cell r="J190">
            <v>0.34260882823816419</v>
          </cell>
          <cell r="K190">
            <v>0.33755468570112823</v>
          </cell>
          <cell r="L190">
            <v>0.30514762714484461</v>
          </cell>
          <cell r="M190">
            <v>0.28135935920367061</v>
          </cell>
          <cell r="N190">
            <v>0.24945499844285271</v>
          </cell>
          <cell r="O190">
            <v>0.34512965618822433</v>
          </cell>
          <cell r="P190">
            <v>0.29750531812028624</v>
          </cell>
          <cell r="Q190">
            <v>0.24783013019218847</v>
          </cell>
          <cell r="R190">
            <v>0.30676621193761477</v>
          </cell>
          <cell r="S190">
            <v>0.26898013660987674</v>
          </cell>
          <cell r="T190">
            <v>0.25680292142772998</v>
          </cell>
          <cell r="U190">
            <v>0.31560325510083737</v>
          </cell>
          <cell r="V190">
            <v>0.31852603638066984</v>
          </cell>
          <cell r="W190">
            <v>0.30737945328692662</v>
          </cell>
          <cell r="X190">
            <v>0.27010705462530882</v>
          </cell>
          <cell r="Y190">
            <v>0.22839794488556747</v>
          </cell>
          <cell r="Z190">
            <v>0.26731414036304779</v>
          </cell>
          <cell r="AA190">
            <v>0.27087412184728782</v>
          </cell>
          <cell r="AB190">
            <v>0.20366071768332128</v>
          </cell>
          <cell r="AC190">
            <v>0.24184087832756804</v>
          </cell>
          <cell r="AD190">
            <v>0.21271970917812838</v>
          </cell>
          <cell r="AE190">
            <v>0.23381011375154859</v>
          </cell>
          <cell r="AF190">
            <v>0.26435487502814681</v>
          </cell>
          <cell r="AG190">
            <v>0.277258917519973</v>
          </cell>
          <cell r="AH190">
            <v>0.2629284425736621</v>
          </cell>
          <cell r="AI190">
            <v>0.30334538878842676</v>
          </cell>
          <cell r="AJ190">
            <v>0.25551261650375084</v>
          </cell>
          <cell r="AK190">
            <v>0.21901140684410647</v>
          </cell>
          <cell r="AL190">
            <v>0.26587482868889906</v>
          </cell>
          <cell r="AM190">
            <v>0.26327997262253316</v>
          </cell>
          <cell r="AN190">
            <v>0.264715915551681</v>
          </cell>
          <cell r="AO190">
            <v>0.27062905415598132</v>
          </cell>
          <cell r="AP190">
            <v>0.26838514025777105</v>
          </cell>
          <cell r="AQ190">
            <v>0.23981658387466565</v>
          </cell>
          <cell r="AR190">
            <v>0.29156654079414118</v>
          </cell>
          <cell r="AS190">
            <v>0.24405693135421835</v>
          </cell>
          <cell r="AT190">
            <v>0.25875028471642247</v>
          </cell>
          <cell r="AU190">
            <v>0.28647935131057889</v>
          </cell>
          <cell r="AV190">
            <v>0.29178641657842985</v>
          </cell>
          <cell r="AW190">
            <v>0.24112829845313921</v>
          </cell>
          <cell r="AX190">
            <v>0.27527961652590732</v>
          </cell>
          <cell r="AY190">
            <v>0.26762227898288282</v>
          </cell>
          <cell r="AZ190">
            <v>0.11927162367223065</v>
          </cell>
          <cell r="BA190">
            <v>0.10256027468836307</v>
          </cell>
          <cell r="BB190">
            <v>0.14410140469219079</v>
          </cell>
          <cell r="BC190">
            <v>0.15961467210077807</v>
          </cell>
          <cell r="BD190">
            <v>0.24889810733730877</v>
          </cell>
          <cell r="BE190">
            <v>0.1714475578690885</v>
          </cell>
          <cell r="BF190">
            <v>0.19641087746339314</v>
          </cell>
          <cell r="BG190">
            <v>0.20992783730592607</v>
          </cell>
          <cell r="BH190">
            <v>0.19966430708603955</v>
          </cell>
          <cell r="BI190">
            <v>0.21376943856318903</v>
          </cell>
          <cell r="BJ190">
            <v>0.19004425587944845</v>
          </cell>
          <cell r="BK190">
            <v>0.21021064950263313</v>
          </cell>
          <cell r="BL190">
            <v>0.2599817017383349</v>
          </cell>
          <cell r="BM190">
            <v>0.23802016498625114</v>
          </cell>
          <cell r="BN190">
            <v>0.20821027761370348</v>
          </cell>
          <cell r="BO190">
            <v>0.17814726840855105</v>
          </cell>
          <cell r="BP190">
            <v>0.20048264340077965</v>
          </cell>
          <cell r="BQ190">
            <v>0.21426987060998154</v>
          </cell>
          <cell r="BR190">
            <v>0.18790952504349756</v>
          </cell>
          <cell r="BS190">
            <v>0.19529516200621394</v>
          </cell>
          <cell r="BT190">
            <v>0.26228539782167248</v>
          </cell>
          <cell r="BU190">
            <v>0.19228064981682269</v>
          </cell>
          <cell r="BV190">
            <v>0.20253537735849059</v>
          </cell>
          <cell r="BW190">
            <v>0.2591877617920233</v>
          </cell>
          <cell r="BX190">
            <v>0.25329244091647118</v>
          </cell>
          <cell r="BY190">
            <v>0.1832818227556961</v>
          </cell>
          <cell r="BZ190">
            <v>0.22206313980957834</v>
          </cell>
          <cell r="CA190">
            <v>0.21335999143132567</v>
          </cell>
          <cell r="CB190">
            <v>0.21225304899793165</v>
          </cell>
          <cell r="CC190">
            <v>0.22765150171979717</v>
          </cell>
          <cell r="CD190">
            <v>0.22661452277771904</v>
          </cell>
          <cell r="CE190">
            <v>0.1903555977630052</v>
          </cell>
          <cell r="CF190">
            <v>0.23396917012740198</v>
          </cell>
          <cell r="CG190">
            <v>0.20168067226890757</v>
          </cell>
          <cell r="CH190">
            <v>0.21900593052809941</v>
          </cell>
          <cell r="CI190">
            <v>0.23468277097012044</v>
          </cell>
          <cell r="CJ190">
            <v>0.20452406678052351</v>
          </cell>
          <cell r="CK190">
            <v>0.22005801906340655</v>
          </cell>
          <cell r="CL190">
            <v>0.19514563106796118</v>
          </cell>
          <cell r="CM190">
            <v>0.18008298755186722</v>
          </cell>
          <cell r="CN190">
            <v>0.21864108492356532</v>
          </cell>
          <cell r="CO190">
            <v>0.19420678280589629</v>
          </cell>
          <cell r="CP190">
            <v>0.16677506589532057</v>
          </cell>
          <cell r="CQ190">
            <v>0.28038147138964581</v>
          </cell>
          <cell r="CR190">
            <v>0.18761597141089958</v>
          </cell>
          <cell r="CS190">
            <v>0.18479346815034278</v>
          </cell>
          <cell r="CT190">
            <v>0.2485096998725061</v>
          </cell>
          <cell r="CU190">
            <v>0.26961660024735468</v>
          </cell>
          <cell r="CV190">
            <v>0.23833452979181624</v>
          </cell>
          <cell r="CW190">
            <v>0.22799058566701913</v>
          </cell>
          <cell r="CX190">
            <v>0.28667029803128163</v>
          </cell>
          <cell r="CY190">
            <v>0.26715619263367574</v>
          </cell>
          <cell r="CZ190">
            <v>0.36157753907007406</v>
          </cell>
          <cell r="DA190">
            <v>0.27100815963494335</v>
          </cell>
          <cell r="DB190">
            <v>0.2896918745902588</v>
          </cell>
          <cell r="DC190">
            <v>0.36384704519119349</v>
          </cell>
          <cell r="DD190">
            <v>0.33678958447025803</v>
          </cell>
          <cell r="DE190">
            <v>0.23369586556205582</v>
          </cell>
          <cell r="DF190">
            <v>0.32476827408189601</v>
          </cell>
          <cell r="DG190">
            <v>0.31315727973825658</v>
          </cell>
          <cell r="DH190">
            <v>0.29803012746234064</v>
          </cell>
          <cell r="DI190">
            <v>0.22213687687226361</v>
          </cell>
          <cell r="DJ190">
            <v>0.31493046243438949</v>
          </cell>
          <cell r="DK190">
            <v>0.10908672471328296</v>
          </cell>
          <cell r="DL190">
            <v>0.56492335437330932</v>
          </cell>
          <cell r="DM190">
            <v>0.30335911347108391</v>
          </cell>
          <cell r="DN190">
            <v>0.32202998846597464</v>
          </cell>
          <cell r="DO190">
            <v>0.34387810348828218</v>
          </cell>
          <cell r="DP190">
            <v>0.25035030359645027</v>
          </cell>
          <cell r="DQ190">
            <v>0.28700530348661746</v>
          </cell>
          <cell r="DR190">
            <v>0.32478246769943131</v>
          </cell>
          <cell r="DS190">
            <v>0.32079310084477741</v>
          </cell>
          <cell r="DT190">
            <v>0.35986579486384712</v>
          </cell>
          <cell r="DU190">
            <v>0.31178988621359549</v>
          </cell>
          <cell r="DV190">
            <v>0.28007933803123991</v>
          </cell>
          <cell r="DW190">
            <v>0.28478980843179535</v>
          </cell>
          <cell r="DX190">
            <v>0.3134095666901609</v>
          </cell>
          <cell r="DY190">
            <v>0.23048721639276457</v>
          </cell>
          <cell r="DZ190">
            <v>0.29759732060315486</v>
          </cell>
          <cell r="EA190">
            <v>0.33981332587929619</v>
          </cell>
          <cell r="EB190">
            <v>0.24256206412595926</v>
          </cell>
          <cell r="EC190">
            <v>0.24325910851954763</v>
          </cell>
          <cell r="ED190">
            <v>0.24052887705444864</v>
          </cell>
          <cell r="EE190">
            <v>0.29089436845144134</v>
          </cell>
          <cell r="EF190">
            <v>1.8636071679947903</v>
          </cell>
          <cell r="EG190">
            <v>0.26473981861835894</v>
          </cell>
          <cell r="EH190">
            <v>0.29837109617001661</v>
          </cell>
          <cell r="EI190">
            <v>0.26941778187359311</v>
          </cell>
          <cell r="EJ190">
            <v>0.3122707548318594</v>
          </cell>
          <cell r="EK190">
            <v>0.34372361498059445</v>
          </cell>
          <cell r="EL190">
            <v>0.32389991949855723</v>
          </cell>
          <cell r="EM190">
            <v>0.70899516204992086</v>
          </cell>
          <cell r="EN190">
            <v>0.29520886160416387</v>
          </cell>
          <cell r="EO190">
            <v>0.41982662813958654</v>
          </cell>
          <cell r="EP190">
            <v>0.30898075552387738</v>
          </cell>
          <cell r="EQ190">
            <v>0.42868497747946654</v>
          </cell>
          <cell r="ER190">
            <v>0.38658846187516416</v>
          </cell>
          <cell r="ES190">
            <v>0.30725681935151827</v>
          </cell>
          <cell r="ET190">
            <v>0.33009380545930872</v>
          </cell>
          <cell r="EU190">
            <v>0.36527565242565863</v>
          </cell>
          <cell r="EV190">
            <v>0.33504023408924655</v>
          </cell>
          <cell r="EW190">
            <v>0.34777054808191288</v>
          </cell>
          <cell r="EX190">
            <v>0.32172850214879944</v>
          </cell>
          <cell r="EY190">
            <v>0.28643862865166347</v>
          </cell>
          <cell r="EZ190">
            <v>0.31681034482758619</v>
          </cell>
          <cell r="FA190">
            <v>0.31191035465362549</v>
          </cell>
          <cell r="FB190">
            <v>0.30635175418482002</v>
          </cell>
          <cell r="FC190">
            <v>0.40978500341867358</v>
          </cell>
          <cell r="FD190">
            <v>0.34712626224280618</v>
          </cell>
          <cell r="FE190">
            <v>0.29654335961188599</v>
          </cell>
          <cell r="FF190">
            <v>0.3568382576911362</v>
          </cell>
          <cell r="FG190">
            <v>0.32810541905593738</v>
          </cell>
          <cell r="FH190">
            <v>0.3718539792910589</v>
          </cell>
          <cell r="FI190">
            <v>0.26579981856667678</v>
          </cell>
          <cell r="FJ190">
            <v>0.38816585956416466</v>
          </cell>
          <cell r="FK190">
            <v>0.42433983926521246</v>
          </cell>
          <cell r="FL190">
            <v>0.3894863532243662</v>
          </cell>
          <cell r="FM190">
            <v>0.35535307517084286</v>
          </cell>
          <cell r="FN190">
            <v>0.40472415979708309</v>
          </cell>
          <cell r="FO190">
            <v>0.39287848010514992</v>
          </cell>
          <cell r="FP190">
            <v>0.42047869141642946</v>
          </cell>
          <cell r="FQ190">
            <v>2.3705264864426701</v>
          </cell>
          <cell r="FR190">
            <v>0.35801496652225284</v>
          </cell>
          <cell r="FS190">
            <v>0.41098317094774139</v>
          </cell>
          <cell r="FT190">
            <v>0.53574071333431994</v>
          </cell>
          <cell r="FU190">
            <v>0.53947303131047486</v>
          </cell>
          <cell r="FV190">
            <v>0.46959152798789716</v>
          </cell>
          <cell r="FW190">
            <v>0.43577632180405301</v>
          </cell>
          <cell r="FX190">
            <v>0.7428455449563629</v>
          </cell>
          <cell r="FY190">
            <v>0.48591767254719898</v>
          </cell>
          <cell r="FZ190">
            <v>0.60803763165967895</v>
          </cell>
          <cell r="GA190">
            <v>0.53573610262675619</v>
          </cell>
          <cell r="GB190">
            <v>0.52303936527311568</v>
          </cell>
          <cell r="GC190">
            <v>0.44998467354654137</v>
          </cell>
          <cell r="GD190">
            <v>0.58796774860450696</v>
          </cell>
          <cell r="GE190">
            <v>0.49192081882890842</v>
          </cell>
          <cell r="GF190">
            <v>0.68324279147513578</v>
          </cell>
          <cell r="GG190">
            <v>0.41088060965283657</v>
          </cell>
          <cell r="GH190">
            <v>0.63903061224489799</v>
          </cell>
          <cell r="GI190">
            <v>0.56744680851063833</v>
          </cell>
          <cell r="GJ190">
            <v>0.55850432814248341</v>
          </cell>
          <cell r="GK190">
            <v>0.55850432814248341</v>
          </cell>
          <cell r="GL190">
            <v>0.5585043281424833</v>
          </cell>
          <cell r="GM190">
            <v>0.55850432814248341</v>
          </cell>
          <cell r="GN190">
            <v>0.55850432814248341</v>
          </cell>
          <cell r="GO190">
            <v>0.55850432814248341</v>
          </cell>
          <cell r="GP190">
            <v>0.5585043281424833</v>
          </cell>
          <cell r="GQ190">
            <v>0.55850432814248341</v>
          </cell>
          <cell r="GR190">
            <v>0.55850432814248341</v>
          </cell>
          <cell r="GS190">
            <v>0.5585043281424833</v>
          </cell>
          <cell r="GT190">
            <v>0.55850432814248341</v>
          </cell>
          <cell r="GU190">
            <v>0.55850432814248341</v>
          </cell>
          <cell r="GV190">
            <v>0.5585043281424833</v>
          </cell>
          <cell r="GW190">
            <v>0.55850432814248341</v>
          </cell>
          <cell r="GX190">
            <v>0.5585043281424833</v>
          </cell>
          <cell r="GY190">
            <v>0.5585043281424833</v>
          </cell>
          <cell r="GZ190">
            <v>0.5585043281424833</v>
          </cell>
          <cell r="HA190">
            <v>0.55850432814248341</v>
          </cell>
          <cell r="HB190">
            <v>0.55850432814248341</v>
          </cell>
          <cell r="HC190">
            <v>0.55850432814248341</v>
          </cell>
          <cell r="HD190">
            <v>0.55850432814248341</v>
          </cell>
          <cell r="HE190">
            <v>0.55850432814248341</v>
          </cell>
          <cell r="HF190">
            <v>0.5585043281424833</v>
          </cell>
          <cell r="HG190">
            <v>0.5585043281424833</v>
          </cell>
          <cell r="HH190">
            <v>0.55850432814248341</v>
          </cell>
          <cell r="HI190">
            <v>0.55850432814248341</v>
          </cell>
          <cell r="HJ190">
            <v>0.55850432814248341</v>
          </cell>
          <cell r="HK190">
            <v>0.55850432814248341</v>
          </cell>
          <cell r="HL190">
            <v>0.55850432814248341</v>
          </cell>
          <cell r="HM190">
            <v>0.55850432814248341</v>
          </cell>
          <cell r="HN190">
            <v>0.5585043281424833</v>
          </cell>
          <cell r="HO190">
            <v>0.55850432814248341</v>
          </cell>
          <cell r="HP190">
            <v>0.55850432814248341</v>
          </cell>
          <cell r="HQ190">
            <v>0.5585043281424833</v>
          </cell>
          <cell r="HR190">
            <v>0.55850432814248341</v>
          </cell>
          <cell r="HS190">
            <v>0.55850432814248341</v>
          </cell>
          <cell r="HT190">
            <v>0.5585043281424833</v>
          </cell>
          <cell r="HU190">
            <v>0.5585043281424833</v>
          </cell>
          <cell r="HV190">
            <v>0.55850432814248341</v>
          </cell>
          <cell r="HW190">
            <v>0.55850432814248341</v>
          </cell>
          <cell r="HX190">
            <v>0.55850432814248341</v>
          </cell>
          <cell r="HY190">
            <v>0.5585043281424833</v>
          </cell>
          <cell r="IA190">
            <v>0.29712374067522879</v>
          </cell>
          <cell r="IB190">
            <v>0.27303287339248722</v>
          </cell>
          <cell r="IC190">
            <v>0.25596821946557735</v>
          </cell>
          <cell r="ID190">
            <v>0.24018195602729339</v>
          </cell>
          <cell r="IE190">
            <v>0.20551499203142953</v>
          </cell>
          <cell r="IF190">
            <v>0.2123449497932664</v>
          </cell>
          <cell r="IG190">
            <v>0.22038084329586943</v>
          </cell>
          <cell r="IH190">
            <v>0.21806518723994453</v>
          </cell>
          <cell r="II190">
            <v>0.29799237413430862</v>
          </cell>
          <cell r="IJ190">
            <v>0.31611815639247537</v>
          </cell>
          <cell r="IK190">
            <v>0.42133299746617869</v>
          </cell>
          <cell r="IL190">
            <v>0.35821508558676246</v>
          </cell>
          <cell r="IM190">
            <v>0.35637623595030848</v>
          </cell>
          <cell r="IN190">
            <v>0.5215123362777947</v>
          </cell>
          <cell r="IO190">
            <v>0.4956675856636471</v>
          </cell>
          <cell r="IP190">
            <v>0.54198803048246735</v>
          </cell>
          <cell r="IQ190">
            <v>0.57005372821588252</v>
          </cell>
          <cell r="IR190">
            <v>0.57921268568788231</v>
          </cell>
          <cell r="IS190">
            <v>0.58031022181591896</v>
          </cell>
          <cell r="IU190">
            <v>0.29339407166247894</v>
          </cell>
          <cell r="IV190">
            <v>0.29139396572794179</v>
          </cell>
          <cell r="IW190">
            <v>0.24332627982893962</v>
          </cell>
          <cell r="IX190">
            <v>0.79829915725715184</v>
          </cell>
          <cell r="IY190">
            <v>0.29398080273457783</v>
          </cell>
          <cell r="IZ190">
            <v>0.45704202508115344</v>
          </cell>
          <cell r="JA190">
            <v>0.3412963210107211</v>
          </cell>
          <cell r="JB190">
            <v>0.37834496158261943</v>
          </cell>
          <cell r="JC190">
            <v>0.35054508577706417</v>
          </cell>
          <cell r="JD190">
            <v>0.32222266576184583</v>
          </cell>
          <cell r="JE190">
            <v>0.31234605911330049</v>
          </cell>
          <cell r="JF190">
            <v>0.35143964141912937</v>
          </cell>
          <cell r="JG190">
            <v>0.3534876637222053</v>
          </cell>
          <cell r="JH190">
            <v>0.35757484124584216</v>
          </cell>
          <cell r="JI190">
            <v>0.37908141476103585</v>
          </cell>
          <cell r="JJ190">
            <v>1.0467200382363484</v>
          </cell>
          <cell r="JK190">
            <v>0.43461992910594721</v>
          </cell>
          <cell r="JL190">
            <v>0.47576043268992207</v>
          </cell>
          <cell r="JM190">
            <v>0.60807793789324127</v>
          </cell>
          <cell r="JN190">
            <v>0.50254530645489714</v>
          </cell>
          <cell r="JO190">
            <v>0.58445317345462067</v>
          </cell>
          <cell r="JP190">
            <v>0.53725656223539375</v>
          </cell>
          <cell r="JQ190">
            <v>0.55093014604201795</v>
          </cell>
          <cell r="JR190">
            <v>0.55882810264931937</v>
          </cell>
          <cell r="JS190">
            <v>0.5615963160221904</v>
          </cell>
          <cell r="JT190">
            <v>0.56198790311468105</v>
          </cell>
          <cell r="JU190">
            <v>0.55339006894544662</v>
          </cell>
          <cell r="JV190">
            <v>0.56140220823205844</v>
          </cell>
          <cell r="JW190">
            <v>0.56356891362122552</v>
          </cell>
          <cell r="JX190">
            <v>0.56358070723558895</v>
          </cell>
          <cell r="JY190">
            <v>0.55454031749842481</v>
          </cell>
          <cell r="JZ190">
            <v>0.56253608581971093</v>
          </cell>
          <cell r="KA190">
            <v>0.56381125172272917</v>
          </cell>
          <cell r="KB190">
            <v>0.56375463508115153</v>
          </cell>
          <cell r="KC190">
            <v>0.55469838607525956</v>
          </cell>
          <cell r="KD190">
            <v>0.56265460611692908</v>
          </cell>
          <cell r="KF190">
            <v>0.45708494447938136</v>
          </cell>
          <cell r="KG190">
            <v>0.55917524560335441</v>
          </cell>
          <cell r="KI190">
            <v>0.33009380545930872</v>
          </cell>
          <cell r="KJ190">
            <v>0.36527565242565863</v>
          </cell>
          <cell r="KK190">
            <v>0.33504023408924655</v>
          </cell>
          <cell r="KL190">
            <v>0.34777054808191288</v>
          </cell>
          <cell r="KM190">
            <v>0.32172850214879944</v>
          </cell>
          <cell r="KN190">
            <v>0.28643862865166347</v>
          </cell>
          <cell r="KO190">
            <v>0.31681034482758619</v>
          </cell>
          <cell r="KP190">
            <v>0.31191035465362549</v>
          </cell>
          <cell r="KQ190">
            <v>0.30635175418482002</v>
          </cell>
          <cell r="KR190">
            <v>0.40978500341867358</v>
          </cell>
          <cell r="KS190">
            <v>0.34712626224280618</v>
          </cell>
          <cell r="KT190">
            <v>0.29654335961188599</v>
          </cell>
          <cell r="KU190">
            <v>0.3568382576911362</v>
          </cell>
          <cell r="KV190">
            <v>0.32810541905593738</v>
          </cell>
          <cell r="KW190">
            <v>0.3718539792910589</v>
          </cell>
          <cell r="KX190">
            <v>0.26579981856667678</v>
          </cell>
          <cell r="KY190">
            <v>0.38816585956416466</v>
          </cell>
          <cell r="KZ190">
            <v>0.42433983926521246</v>
          </cell>
          <cell r="LA190">
            <v>0.3894863532243662</v>
          </cell>
          <cell r="LB190">
            <v>0.35535307517084286</v>
          </cell>
          <cell r="LC190">
            <v>0.40472415979708309</v>
          </cell>
          <cell r="LD190">
            <v>0.39287848010514992</v>
          </cell>
          <cell r="LE190">
            <v>0.42047869141642946</v>
          </cell>
          <cell r="LF190">
            <v>2.3705264864426701</v>
          </cell>
          <cell r="LG190">
            <v>0.35801496652225284</v>
          </cell>
          <cell r="LH190">
            <v>0.41098317094774139</v>
          </cell>
          <cell r="LI190">
            <v>0.53574071333431994</v>
          </cell>
          <cell r="LJ190">
            <v>0.53947303131047486</v>
          </cell>
          <cell r="LK190">
            <v>0.46959152798789716</v>
          </cell>
          <cell r="LL190">
            <v>0.43577632180405301</v>
          </cell>
          <cell r="LM190">
            <v>0.7428455449563629</v>
          </cell>
          <cell r="LN190">
            <v>0.48591767254719898</v>
          </cell>
          <cell r="LO190">
            <v>0.60803763165967895</v>
          </cell>
          <cell r="LP190">
            <v>0.53573610262675619</v>
          </cell>
          <cell r="LQ190">
            <v>0.52303936527311568</v>
          </cell>
          <cell r="LR190">
            <v>0.56166265471880994</v>
          </cell>
          <cell r="LS190">
            <v>0.58796774860450696</v>
          </cell>
          <cell r="LT190">
            <v>0.49192081882890842</v>
          </cell>
          <cell r="LU190">
            <v>0.68324279147513578</v>
          </cell>
          <cell r="LV190">
            <v>0.54723107954564187</v>
          </cell>
          <cell r="LW190">
            <v>0.54723107954564176</v>
          </cell>
          <cell r="LX190">
            <v>0.54723107954564176</v>
          </cell>
          <cell r="LY190">
            <v>0.54723107954564176</v>
          </cell>
          <cell r="LZ190">
            <v>0.54723107954564176</v>
          </cell>
          <cell r="MA190">
            <v>0.54723107954564176</v>
          </cell>
          <cell r="MB190">
            <v>0.54723107954564165</v>
          </cell>
          <cell r="MC190">
            <v>0.54723107954564176</v>
          </cell>
          <cell r="MD190">
            <v>0.54723107954564176</v>
          </cell>
          <cell r="MF190">
            <v>0.54773127334911587</v>
          </cell>
          <cell r="MG190">
            <v>0.56433263774317521</v>
          </cell>
          <cell r="MH190">
            <v>0.54084389190679683</v>
          </cell>
          <cell r="MJ190">
            <v>0.33009380545930872</v>
          </cell>
          <cell r="MK190">
            <v>0.36527565242565863</v>
          </cell>
          <cell r="ML190">
            <v>0.33504023408924655</v>
          </cell>
          <cell r="MM190">
            <v>0.334416627831433</v>
          </cell>
          <cell r="MN190">
            <v>0.334416627831433</v>
          </cell>
          <cell r="MO190">
            <v>0.334416627831433</v>
          </cell>
          <cell r="MP190">
            <v>0.334416627831433</v>
          </cell>
          <cell r="MQ190">
            <v>0.334416627831433</v>
          </cell>
          <cell r="MR190">
            <v>0.334416627831433</v>
          </cell>
          <cell r="MS190">
            <v>0.334416627831433</v>
          </cell>
          <cell r="MT190">
            <v>0.33441662783143306</v>
          </cell>
          <cell r="MU190">
            <v>0.334416627831433</v>
          </cell>
          <cell r="MV190">
            <v>0.334416627831433</v>
          </cell>
          <cell r="MW190">
            <v>0.334416627831433</v>
          </cell>
          <cell r="MX190">
            <v>0.334416627831433</v>
          </cell>
          <cell r="MY190">
            <v>0.334416627831433</v>
          </cell>
          <cell r="MZ190">
            <v>0.334416627831433</v>
          </cell>
          <cell r="NA190">
            <v>0.334416627831433</v>
          </cell>
          <cell r="NB190">
            <v>0.334416627831433</v>
          </cell>
          <cell r="NC190">
            <v>0.334416627831433</v>
          </cell>
          <cell r="ND190">
            <v>0.334416627831433</v>
          </cell>
          <cell r="NE190">
            <v>0.334416627831433</v>
          </cell>
          <cell r="NF190">
            <v>0.334416627831433</v>
          </cell>
          <cell r="NG190">
            <v>0.334416627831433</v>
          </cell>
          <cell r="NH190">
            <v>0.334416627831433</v>
          </cell>
          <cell r="NI190">
            <v>0.334416627831433</v>
          </cell>
          <cell r="NJ190">
            <v>0.334416627831433</v>
          </cell>
          <cell r="NK190">
            <v>0.334416627831433</v>
          </cell>
          <cell r="NL190">
            <v>0.334416627831433</v>
          </cell>
          <cell r="NM190">
            <v>0.334416627831433</v>
          </cell>
          <cell r="NN190">
            <v>0.334416627831433</v>
          </cell>
          <cell r="NO190">
            <v>0.334416627831433</v>
          </cell>
          <cell r="NP190">
            <v>0.334416627831433</v>
          </cell>
          <cell r="NQ190">
            <v>0.334416627831433</v>
          </cell>
          <cell r="NR190">
            <v>0.334416627831433</v>
          </cell>
          <cell r="NS190">
            <v>0.334416627831433</v>
          </cell>
          <cell r="NT190">
            <v>0.334416627831433</v>
          </cell>
          <cell r="NU190">
            <v>0.334416627831433</v>
          </cell>
          <cell r="NV190">
            <v>0.334416627831433</v>
          </cell>
          <cell r="NW190">
            <v>0.334416627831433</v>
          </cell>
          <cell r="NX190">
            <v>0.334416627831433</v>
          </cell>
          <cell r="NY190">
            <v>0.334416627831433</v>
          </cell>
          <cell r="NZ190">
            <v>0.334416627831433</v>
          </cell>
          <cell r="OA190">
            <v>0.334416627831433</v>
          </cell>
          <cell r="OB190">
            <v>0.334416627831433</v>
          </cell>
          <cell r="OC190">
            <v>0.334416627831433</v>
          </cell>
          <cell r="OD190">
            <v>0.334416627831433</v>
          </cell>
          <cell r="OE190">
            <v>0.334416627831433</v>
          </cell>
          <cell r="OG190">
            <v>0.33625381257269837</v>
          </cell>
          <cell r="OH190">
            <v>0.3466954286599726</v>
          </cell>
          <cell r="OI190">
            <v>0.35222275438552569</v>
          </cell>
        </row>
        <row r="191">
          <cell r="A191" t="str">
            <v>Total Portfolio Liquidation %</v>
          </cell>
          <cell r="D191" t="str">
            <v>Total Portfolio Liquidation %</v>
          </cell>
          <cell r="E191">
            <v>0.34077362557091051</v>
          </cell>
          <cell r="F191">
            <v>0.34030631696985675</v>
          </cell>
          <cell r="G191">
            <v>0.31335594996509486</v>
          </cell>
          <cell r="H191">
            <v>0.39417597550169281</v>
          </cell>
          <cell r="I191">
            <v>0.31609712040281063</v>
          </cell>
          <cell r="J191">
            <v>0.34678878170377625</v>
          </cell>
          <cell r="K191">
            <v>0.39866328510465354</v>
          </cell>
          <cell r="L191">
            <v>0.33309227749364134</v>
          </cell>
          <cell r="M191">
            <v>0.34029530515161377</v>
          </cell>
          <cell r="N191">
            <v>0.28193559919012057</v>
          </cell>
          <cell r="O191">
            <v>0.36056012812301041</v>
          </cell>
          <cell r="P191">
            <v>0.30974131943080346</v>
          </cell>
          <cell r="Q191">
            <v>0.30736740012767316</v>
          </cell>
          <cell r="R191">
            <v>0.33006642073205422</v>
          </cell>
          <cell r="S191">
            <v>0.30219455089591946</v>
          </cell>
          <cell r="T191">
            <v>0.25994746040848737</v>
          </cell>
          <cell r="U191">
            <v>0.34016322205065974</v>
          </cell>
          <cell r="V191">
            <v>0.32512565842428198</v>
          </cell>
          <cell r="W191">
            <v>0.27677247828043466</v>
          </cell>
          <cell r="X191">
            <v>0.27591114531323929</v>
          </cell>
          <cell r="Y191">
            <v>0.21892148980278625</v>
          </cell>
          <cell r="Z191">
            <v>0.31471179407789523</v>
          </cell>
          <cell r="AA191">
            <v>0.28360303195483955</v>
          </cell>
          <cell r="AB191">
            <v>0.2160295421231675</v>
          </cell>
          <cell r="AC191">
            <v>0.25259368809842847</v>
          </cell>
          <cell r="AD191">
            <v>0.23216921032817589</v>
          </cell>
          <cell r="AE191">
            <v>0.25912385663114995</v>
          </cell>
          <cell r="AF191">
            <v>0.28619958906648452</v>
          </cell>
          <cell r="AG191">
            <v>0.34770691959752376</v>
          </cell>
          <cell r="AH191">
            <v>0.30229850797197755</v>
          </cell>
          <cell r="AI191">
            <v>0.35335729379705388</v>
          </cell>
          <cell r="AJ191">
            <v>0.28126562775258024</v>
          </cell>
          <cell r="AK191">
            <v>0.24802484151504592</v>
          </cell>
          <cell r="AL191">
            <v>0.3040541993475635</v>
          </cell>
          <cell r="AM191">
            <v>0.31150549295862062</v>
          </cell>
          <cell r="AN191">
            <v>0.28422565884131085</v>
          </cell>
          <cell r="AO191">
            <v>0.33684687737354485</v>
          </cell>
          <cell r="AP191">
            <v>0.26869346462941429</v>
          </cell>
          <cell r="AQ191">
            <v>0.26900207423637756</v>
          </cell>
          <cell r="AR191">
            <v>0.34359295454877903</v>
          </cell>
          <cell r="AS191">
            <v>0.26495942604304445</v>
          </cell>
          <cell r="AT191">
            <v>0.30009655003055891</v>
          </cell>
          <cell r="AU191">
            <v>0.38246058540436445</v>
          </cell>
          <cell r="AV191">
            <v>0.28651134811301104</v>
          </cell>
          <cell r="AW191">
            <v>0.29959255750991287</v>
          </cell>
          <cell r="AX191">
            <v>0.319400945127011</v>
          </cell>
          <cell r="AY191">
            <v>0.31456679847075436</v>
          </cell>
          <cell r="AZ191">
            <v>0.37098425236320137</v>
          </cell>
          <cell r="BA191">
            <v>0.3669580866842353</v>
          </cell>
          <cell r="BB191">
            <v>0.24890131364266643</v>
          </cell>
          <cell r="BC191">
            <v>0.29228802216249028</v>
          </cell>
          <cell r="BD191">
            <v>0.365703984463222</v>
          </cell>
          <cell r="BE191">
            <v>0.24291748367045388</v>
          </cell>
          <cell r="BF191">
            <v>0.38371644059643217</v>
          </cell>
          <cell r="BG191">
            <v>0.31519348838907679</v>
          </cell>
          <cell r="BH191">
            <v>0.25887174788819378</v>
          </cell>
          <cell r="BI191">
            <v>0.35300332136837564</v>
          </cell>
          <cell r="BJ191">
            <v>0.29426874853549873</v>
          </cell>
          <cell r="BK191">
            <v>0.33933844882105951</v>
          </cell>
          <cell r="BL191">
            <v>0.34502280669450774</v>
          </cell>
          <cell r="BM191">
            <v>0.33294940992340227</v>
          </cell>
          <cell r="BN191">
            <v>0.31330181745723762</v>
          </cell>
          <cell r="BO191">
            <v>0.30285738935176543</v>
          </cell>
          <cell r="BP191">
            <v>0.3324210761138558</v>
          </cell>
          <cell r="BQ191">
            <v>0.30725399098669282</v>
          </cell>
          <cell r="BR191">
            <v>0.32659245031725048</v>
          </cell>
          <cell r="BS191">
            <v>0.27836079934185032</v>
          </cell>
          <cell r="BT191">
            <v>0.390210645768582</v>
          </cell>
          <cell r="BU191">
            <v>0.28313177881627527</v>
          </cell>
          <cell r="BV191">
            <v>0.26795473555601368</v>
          </cell>
          <cell r="BW191">
            <v>0.43994352196009917</v>
          </cell>
          <cell r="BX191">
            <v>0.26498430329712164</v>
          </cell>
          <cell r="BY191">
            <v>0.28671150092578457</v>
          </cell>
          <cell r="BZ191">
            <v>0.31433092342770247</v>
          </cell>
          <cell r="CA191">
            <v>0.28111303207060118</v>
          </cell>
          <cell r="CB191">
            <v>0.29116393606763158</v>
          </cell>
          <cell r="CC191">
            <v>0.36175340909374448</v>
          </cell>
          <cell r="CD191">
            <v>0.32810644654630128</v>
          </cell>
          <cell r="CE191">
            <v>0.26786548079348904</v>
          </cell>
          <cell r="CF191">
            <v>0.3410004278752809</v>
          </cell>
          <cell r="CG191">
            <v>0.25632182835786865</v>
          </cell>
          <cell r="CH191">
            <v>0.30712916036831733</v>
          </cell>
          <cell r="CI191">
            <v>0.38848899091125366</v>
          </cell>
          <cell r="CJ191">
            <v>0.31312651879668496</v>
          </cell>
          <cell r="CK191">
            <v>0.30016021540208043</v>
          </cell>
          <cell r="CL191">
            <v>0.28258937650573679</v>
          </cell>
          <cell r="CM191">
            <v>0.26336261359559682</v>
          </cell>
          <cell r="CN191">
            <v>0.36055924664266409</v>
          </cell>
          <cell r="CO191">
            <v>0.26245252426478022</v>
          </cell>
          <cell r="CP191">
            <v>0.30623268532662151</v>
          </cell>
          <cell r="CQ191">
            <v>0.33880455135621934</v>
          </cell>
          <cell r="CR191">
            <v>0.30915419232619379</v>
          </cell>
          <cell r="CS191">
            <v>0.24935864649277167</v>
          </cell>
          <cell r="CT191">
            <v>0.34980100360493022</v>
          </cell>
          <cell r="CU191">
            <v>0.40221149357573882</v>
          </cell>
          <cell r="CV191">
            <v>0.30683726854328408</v>
          </cell>
          <cell r="CW191">
            <v>0.35896795576125073</v>
          </cell>
          <cell r="CX191">
            <v>0.29449289497665893</v>
          </cell>
          <cell r="CY191">
            <v>0.32939786103799507</v>
          </cell>
          <cell r="CZ191">
            <v>0.42952931838772967</v>
          </cell>
          <cell r="DA191">
            <v>0.28724268647220141</v>
          </cell>
          <cell r="DB191">
            <v>0.34635056779472118</v>
          </cell>
          <cell r="DC191">
            <v>0.39131324438916476</v>
          </cell>
          <cell r="DD191">
            <v>0.37390097857108495</v>
          </cell>
          <cell r="DE191">
            <v>0.27314567928504419</v>
          </cell>
          <cell r="DF191">
            <v>0.35127711382022858</v>
          </cell>
          <cell r="DG191">
            <v>0.36177973820214265</v>
          </cell>
          <cell r="DH191">
            <v>0.34065777157136767</v>
          </cell>
          <cell r="DI191">
            <v>0.34035013033007194</v>
          </cell>
          <cell r="DJ191">
            <v>0.27622404128956146</v>
          </cell>
          <cell r="DK191">
            <v>0.3552241632709251</v>
          </cell>
          <cell r="DL191">
            <v>0.31521751724086688</v>
          </cell>
          <cell r="DM191">
            <v>0.34690144488277291</v>
          </cell>
          <cell r="DN191">
            <v>0.33931426234187101</v>
          </cell>
          <cell r="DO191">
            <v>0.37078805828512912</v>
          </cell>
          <cell r="DP191">
            <v>0.29961251539499723</v>
          </cell>
          <cell r="DQ191">
            <v>0.32631806856121515</v>
          </cell>
          <cell r="DR191">
            <v>0.38711860171681645</v>
          </cell>
          <cell r="DS191">
            <v>0.38062595023638124</v>
          </cell>
          <cell r="DT191">
            <v>0.39428355423153899</v>
          </cell>
          <cell r="DU191">
            <v>0.34720035987030384</v>
          </cell>
          <cell r="DV191">
            <v>0.3084825869292202</v>
          </cell>
          <cell r="DW191">
            <v>0.3177799880423654</v>
          </cell>
          <cell r="DX191">
            <v>0.39762804731133911</v>
          </cell>
          <cell r="DY191">
            <v>0.28158132693556437</v>
          </cell>
          <cell r="DZ191">
            <v>0.33367766030744739</v>
          </cell>
          <cell r="EA191">
            <v>0.35135712789239504</v>
          </cell>
          <cell r="EB191">
            <v>0.29301792982793445</v>
          </cell>
          <cell r="EC191">
            <v>0.31484172469332294</v>
          </cell>
          <cell r="ED191">
            <v>0.32694050002331754</v>
          </cell>
          <cell r="EE191">
            <v>0.37660696057221599</v>
          </cell>
          <cell r="EF191">
            <v>1.4214777234709408</v>
          </cell>
          <cell r="EG191">
            <v>0.29232559502708638</v>
          </cell>
          <cell r="EH191">
            <v>0.3396440504937861</v>
          </cell>
          <cell r="EI191">
            <v>0.31499234860143377</v>
          </cell>
          <cell r="EJ191">
            <v>0.36789566512152339</v>
          </cell>
          <cell r="EK191">
            <v>0.40249360225454456</v>
          </cell>
          <cell r="EL191">
            <v>0.35685097321456982</v>
          </cell>
          <cell r="EM191">
            <v>0.82701578281914689</v>
          </cell>
          <cell r="EN191">
            <v>0.34904267672888561</v>
          </cell>
          <cell r="EO191">
            <v>0.3960755609190818</v>
          </cell>
          <cell r="EP191">
            <v>0.40994971248097101</v>
          </cell>
          <cell r="EQ191">
            <v>0.45264857309757672</v>
          </cell>
          <cell r="ER191">
            <v>0.43115942771881477</v>
          </cell>
          <cell r="ES191">
            <v>0.33044163193910858</v>
          </cell>
          <cell r="ET191">
            <v>0.36586979092347865</v>
          </cell>
          <cell r="EU191">
            <v>0.37540661851969914</v>
          </cell>
          <cell r="EV191">
            <v>0.38749069459519292</v>
          </cell>
          <cell r="EW191">
            <v>0.35884419011032997</v>
          </cell>
          <cell r="EX191">
            <v>0.36615120700838744</v>
          </cell>
          <cell r="EY191">
            <v>0.32325569894369244</v>
          </cell>
          <cell r="EZ191">
            <v>0.35200323595316363</v>
          </cell>
          <cell r="FA191">
            <v>0.32326079887761888</v>
          </cell>
          <cell r="FB191">
            <v>0.36289898463894821</v>
          </cell>
          <cell r="FC191">
            <v>0.43545432656556671</v>
          </cell>
          <cell r="FD191">
            <v>0.39071259315598544</v>
          </cell>
          <cell r="FE191">
            <v>0.34527646723941752</v>
          </cell>
          <cell r="FF191">
            <v>0.39030505138929567</v>
          </cell>
          <cell r="FG191">
            <v>0.38544584130107207</v>
          </cell>
          <cell r="FH191">
            <v>0.42042912402884602</v>
          </cell>
          <cell r="FI191">
            <v>0.36104418774561386</v>
          </cell>
          <cell r="FJ191">
            <v>0.36933897435398855</v>
          </cell>
          <cell r="FK191">
            <v>0.43360407205479368</v>
          </cell>
          <cell r="FL191">
            <v>0.43409913586237658</v>
          </cell>
          <cell r="FM191">
            <v>0.41058933668206221</v>
          </cell>
          <cell r="FN191">
            <v>0.48458838052445768</v>
          </cell>
          <cell r="FO191">
            <v>0.48441892893017907</v>
          </cell>
          <cell r="FP191">
            <v>0.4895989084653109</v>
          </cell>
          <cell r="FQ191">
            <v>0.48172516327938691</v>
          </cell>
          <cell r="FR191">
            <v>2.2931226473910469</v>
          </cell>
          <cell r="FS191">
            <v>0.48934080983349526</v>
          </cell>
          <cell r="FT191">
            <v>0.70161753377448255</v>
          </cell>
          <cell r="FU191">
            <v>0.54059221959563331</v>
          </cell>
          <cell r="FV191">
            <v>0.58092828870087487</v>
          </cell>
          <cell r="FW191">
            <v>0.64403470543843488</v>
          </cell>
          <cell r="FX191">
            <v>0.63691360464321445</v>
          </cell>
          <cell r="FY191">
            <v>0.6183499564520033</v>
          </cell>
          <cell r="FZ191">
            <v>0.69761187427046145</v>
          </cell>
          <cell r="GA191">
            <v>0.59527742065597644</v>
          </cell>
          <cell r="GB191">
            <v>0.64837298216149197</v>
          </cell>
          <cell r="GC191">
            <v>0.57229093131715647</v>
          </cell>
          <cell r="GD191">
            <v>0.64813223456526448</v>
          </cell>
          <cell r="GE191">
            <v>0.63431383595088264</v>
          </cell>
          <cell r="GF191">
            <v>0.72124316904335206</v>
          </cell>
          <cell r="GG191">
            <v>0.54210606355708002</v>
          </cell>
          <cell r="GH191">
            <v>0.6781681188234201</v>
          </cell>
          <cell r="GI191">
            <v>0.6717395803704902</v>
          </cell>
          <cell r="GJ191">
            <v>0.65565656090291713</v>
          </cell>
          <cell r="GK191">
            <v>0.65115862670483171</v>
          </cell>
          <cell r="GL191">
            <v>0.64935656397163122</v>
          </cell>
          <cell r="GM191">
            <v>0.64717975826114915</v>
          </cell>
          <cell r="GN191">
            <v>0.64960465198156747</v>
          </cell>
          <cell r="GO191">
            <v>0.65315067540531202</v>
          </cell>
          <cell r="GP191">
            <v>0.64632874133635243</v>
          </cell>
          <cell r="GQ191">
            <v>0.64616321089911666</v>
          </cell>
          <cell r="GR191">
            <v>0.64404213716609171</v>
          </cell>
          <cell r="GS191">
            <v>0.64588206833675621</v>
          </cell>
          <cell r="GT191">
            <v>0.64684453551265431</v>
          </cell>
          <cell r="GU191">
            <v>0.64932450115688001</v>
          </cell>
          <cell r="GV191">
            <v>0.65430691194507273</v>
          </cell>
          <cell r="GW191">
            <v>0.64987296186035626</v>
          </cell>
          <cell r="GX191">
            <v>0.64803560713894603</v>
          </cell>
          <cell r="GY191">
            <v>0.64577351087160906</v>
          </cell>
          <cell r="GZ191">
            <v>0.6484282967859365</v>
          </cell>
          <cell r="HA191">
            <v>0.65225003054979591</v>
          </cell>
          <cell r="HB191">
            <v>0.64542353121471141</v>
          </cell>
          <cell r="HC191">
            <v>0.64534702372700448</v>
          </cell>
          <cell r="HD191">
            <v>0.6431889010159425</v>
          </cell>
          <cell r="HE191">
            <v>0.64519583974161487</v>
          </cell>
          <cell r="HF191">
            <v>0.64620244701664253</v>
          </cell>
          <cell r="HG191">
            <v>0.64877461319692742</v>
          </cell>
          <cell r="HH191">
            <v>0.65376460838376593</v>
          </cell>
          <cell r="HI191">
            <v>0.64943711496770917</v>
          </cell>
          <cell r="HJ191">
            <v>0.6475887518970227</v>
          </cell>
          <cell r="HK191">
            <v>0.64530068442941424</v>
          </cell>
          <cell r="HL191">
            <v>0.64803120381728418</v>
          </cell>
          <cell r="HM191">
            <v>0.6519514543426278</v>
          </cell>
          <cell r="HN191">
            <v>0.64549215857798481</v>
          </cell>
          <cell r="HO191">
            <v>0.64542633854712061</v>
          </cell>
          <cell r="HP191">
            <v>0.64326083014729285</v>
          </cell>
          <cell r="HQ191">
            <v>0.64527344746157811</v>
          </cell>
          <cell r="HR191">
            <v>0.64626493201072144</v>
          </cell>
          <cell r="HS191">
            <v>0.64881917026733116</v>
          </cell>
          <cell r="HT191">
            <v>0.65375709076553401</v>
          </cell>
          <cell r="HU191">
            <v>0.64948479667511483</v>
          </cell>
          <cell r="HV191">
            <v>0.64764727219072371</v>
          </cell>
          <cell r="HW191">
            <v>0.64535894986062314</v>
          </cell>
          <cell r="HX191">
            <v>0.64807738639038892</v>
          </cell>
          <cell r="HY191">
            <v>0.65198123090671456</v>
          </cell>
          <cell r="IA191">
            <v>0.33642812795727084</v>
          </cell>
          <cell r="IB191">
            <v>0.28205496547815845</v>
          </cell>
          <cell r="IC191">
            <v>0.29545180475753402</v>
          </cell>
          <cell r="ID191">
            <v>0.31556942434709634</v>
          </cell>
          <cell r="IE191">
            <v>0.31413739589321837</v>
          </cell>
          <cell r="IF191">
            <v>0.31599624906943796</v>
          </cell>
          <cell r="IG191">
            <v>0.31266024736242309</v>
          </cell>
          <cell r="IH191">
            <v>0.31598934556121322</v>
          </cell>
          <cell r="II191">
            <v>0.34340695508204933</v>
          </cell>
          <cell r="IJ191">
            <v>0.3453498567456148</v>
          </cell>
          <cell r="IK191">
            <v>0.42292783778688364</v>
          </cell>
          <cell r="IL191">
            <v>0.41344708707584538</v>
          </cell>
          <cell r="IM191">
            <v>0.36550130105341583</v>
          </cell>
          <cell r="IN191">
            <v>0.42816643310266672</v>
          </cell>
          <cell r="IO191">
            <v>0.76773016129557381</v>
          </cell>
          <cell r="IP191">
            <v>0.65013153338261398</v>
          </cell>
          <cell r="IQ191">
            <v>0.64811943789282267</v>
          </cell>
          <cell r="IR191">
            <v>0.64754432773908799</v>
          </cell>
          <cell r="IS191">
            <v>0.64759632670529899</v>
          </cell>
          <cell r="IU191">
            <v>0.34170564407117293</v>
          </cell>
          <cell r="IV191">
            <v>0.32245235801905942</v>
          </cell>
          <cell r="IW191">
            <v>0.31177766997658191</v>
          </cell>
          <cell r="IX191">
            <v>0.70730653475664007</v>
          </cell>
          <cell r="IY191">
            <v>0.34071819480741755</v>
          </cell>
          <cell r="IZ191">
            <v>0.5251809155726983</v>
          </cell>
          <cell r="JA191">
            <v>0.38494782206012312</v>
          </cell>
          <cell r="JB191">
            <v>0.40406131248973398</v>
          </cell>
          <cell r="JC191">
            <v>0.37639129678898842</v>
          </cell>
          <cell r="JD191">
            <v>0.34923812949514066</v>
          </cell>
          <cell r="JE191">
            <v>0.34608546620720509</v>
          </cell>
          <cell r="JF191">
            <v>0.39057110286098895</v>
          </cell>
          <cell r="JG191">
            <v>0.39876399999209683</v>
          </cell>
          <cell r="JH191">
            <v>0.3879443296795399</v>
          </cell>
          <cell r="JI191">
            <v>0.44300075161340013</v>
          </cell>
          <cell r="JJ191">
            <v>0.48527551648410722</v>
          </cell>
          <cell r="JK191">
            <v>1.2010667100663532</v>
          </cell>
          <cell r="JL191">
            <v>0.58815137945194196</v>
          </cell>
          <cell r="JM191">
            <v>0.65109623037858799</v>
          </cell>
          <cell r="JN191">
            <v>0.6054490121092565</v>
          </cell>
          <cell r="JO191">
            <v>0.66769196812697351</v>
          </cell>
          <cell r="JP191">
            <v>0.63066546420634229</v>
          </cell>
          <cell r="JQ191">
            <v>0.65207669559866066</v>
          </cell>
          <cell r="JR191">
            <v>0.64997280050967321</v>
          </cell>
          <cell r="JS191">
            <v>0.64550298453144372</v>
          </cell>
          <cell r="JT191">
            <v>0.64735642983032327</v>
          </cell>
          <cell r="JU191">
            <v>0.65074931130607128</v>
          </cell>
          <cell r="JV191">
            <v>0.64881894056505485</v>
          </cell>
          <cell r="JW191">
            <v>0.64464298260141306</v>
          </cell>
          <cell r="JX191">
            <v>0.64673289909482767</v>
          </cell>
          <cell r="JY191">
            <v>0.65027111656637981</v>
          </cell>
          <cell r="JZ191">
            <v>0.64843213627103979</v>
          </cell>
          <cell r="KA191">
            <v>0.64471645678033584</v>
          </cell>
          <cell r="KB191">
            <v>0.6467941459355433</v>
          </cell>
          <cell r="KC191">
            <v>0.65030413666978626</v>
          </cell>
          <cell r="KD191">
            <v>0.64847655612122868</v>
          </cell>
          <cell r="KF191">
            <v>0.91019905431002623</v>
          </cell>
          <cell r="KG191">
            <v>0.65464468136281928</v>
          </cell>
          <cell r="KI191">
            <v>0.36586979092347865</v>
          </cell>
          <cell r="KJ191">
            <v>0.37540661851969914</v>
          </cell>
          <cell r="KK191">
            <v>0.38749069459519292</v>
          </cell>
          <cell r="KL191">
            <v>0.35884419011032997</v>
          </cell>
          <cell r="KM191">
            <v>0.36615120700838744</v>
          </cell>
          <cell r="KN191">
            <v>0.32325569894369244</v>
          </cell>
          <cell r="KO191">
            <v>0.35200323595316363</v>
          </cell>
          <cell r="KP191">
            <v>0.32326079887761888</v>
          </cell>
          <cell r="KQ191">
            <v>0.36289898463894821</v>
          </cell>
          <cell r="KR191">
            <v>0.43545432656556671</v>
          </cell>
          <cell r="KS191">
            <v>0.39071259315598544</v>
          </cell>
          <cell r="KT191">
            <v>0.34527646723941752</v>
          </cell>
          <cell r="KU191">
            <v>0.39030505138929567</v>
          </cell>
          <cell r="KV191">
            <v>0.38544584130107207</v>
          </cell>
          <cell r="KW191">
            <v>0.42042912402884602</v>
          </cell>
          <cell r="KX191">
            <v>0.36104418774561386</v>
          </cell>
          <cell r="KY191">
            <v>0.36933897435398855</v>
          </cell>
          <cell r="KZ191">
            <v>0.43360407205479368</v>
          </cell>
          <cell r="LA191">
            <v>0.43409913586237658</v>
          </cell>
          <cell r="LB191">
            <v>0.41058933668206221</v>
          </cell>
          <cell r="LC191">
            <v>0.48458838052445768</v>
          </cell>
          <cell r="LD191">
            <v>0.48441892893017907</v>
          </cell>
          <cell r="LE191">
            <v>0.4895989084653109</v>
          </cell>
          <cell r="LF191">
            <v>0.48172516327938691</v>
          </cell>
          <cell r="LG191">
            <v>2.2931226473910469</v>
          </cell>
          <cell r="LH191">
            <v>0.48934080983349526</v>
          </cell>
          <cell r="LI191">
            <v>0.70161753377448255</v>
          </cell>
          <cell r="LJ191">
            <v>0.54059221959563331</v>
          </cell>
          <cell r="LK191">
            <v>0.58092828870087487</v>
          </cell>
          <cell r="LL191">
            <v>0.64403470543843488</v>
          </cell>
          <cell r="LM191">
            <v>0.63691360464321445</v>
          </cell>
          <cell r="LN191">
            <v>0.6183499564520033</v>
          </cell>
          <cell r="LO191">
            <v>0.69761187427046145</v>
          </cell>
          <cell r="LP191">
            <v>0.59527742065597644</v>
          </cell>
          <cell r="LQ191">
            <v>0.64837298216149197</v>
          </cell>
          <cell r="LR191">
            <v>0.6329413292104511</v>
          </cell>
          <cell r="LS191">
            <v>0.64813223456526448</v>
          </cell>
          <cell r="LT191">
            <v>0.63431383595088264</v>
          </cell>
          <cell r="LU191">
            <v>0.72124316904335206</v>
          </cell>
          <cell r="LV191">
            <v>0.62622647587353009</v>
          </cell>
          <cell r="LW191">
            <v>0.62704165807124546</v>
          </cell>
          <cell r="LX191">
            <v>0.62919347070656362</v>
          </cell>
          <cell r="LY191">
            <v>0.63381192936603037</v>
          </cell>
          <cell r="LZ191">
            <v>0.62952576306501506</v>
          </cell>
          <cell r="MA191">
            <v>0.62782332783290573</v>
          </cell>
          <cell r="MB191">
            <v>0.62576494292507567</v>
          </cell>
          <cell r="MC191">
            <v>0.62809594593692308</v>
          </cell>
          <cell r="MD191">
            <v>0.63149065451497088</v>
          </cell>
          <cell r="MF191">
            <v>0.6274885340254962</v>
          </cell>
          <cell r="MG191">
            <v>0.65300257961392194</v>
          </cell>
          <cell r="MH191">
            <v>0.63863330010503128</v>
          </cell>
          <cell r="MJ191">
            <v>0.36586979092347865</v>
          </cell>
          <cell r="MK191">
            <v>0.37540661851969914</v>
          </cell>
          <cell r="ML191">
            <v>0.38749069459519292</v>
          </cell>
          <cell r="MM191">
            <v>0.35877416765866443</v>
          </cell>
          <cell r="MN191">
            <v>0.35841020474581547</v>
          </cell>
          <cell r="MO191">
            <v>0.35821667875051233</v>
          </cell>
          <cell r="MP191">
            <v>0.35918618783361267</v>
          </cell>
          <cell r="MQ191">
            <v>0.35824585730055442</v>
          </cell>
          <cell r="MR191">
            <v>0.3564179377462533</v>
          </cell>
          <cell r="MS191">
            <v>0.35651917516785719</v>
          </cell>
          <cell r="MT191">
            <v>0.35808476608331652</v>
          </cell>
          <cell r="MU191">
            <v>0.36020808560934031</v>
          </cell>
          <cell r="MV191">
            <v>0.35608099254591136</v>
          </cell>
          <cell r="MW191">
            <v>0.35580785632429646</v>
          </cell>
          <cell r="MX191">
            <v>0.35658950826020475</v>
          </cell>
          <cell r="MY191">
            <v>0.35774020478136948</v>
          </cell>
          <cell r="MZ191">
            <v>0.35741737197102535</v>
          </cell>
          <cell r="NA191">
            <v>0.35729288790210267</v>
          </cell>
          <cell r="NB191">
            <v>0.35819231552099984</v>
          </cell>
          <cell r="NC191">
            <v>0.35739139559069094</v>
          </cell>
          <cell r="ND191">
            <v>0.35581770285109993</v>
          </cell>
          <cell r="NE191">
            <v>0.35595368531687277</v>
          </cell>
          <cell r="NF191">
            <v>0.3573852826716627</v>
          </cell>
          <cell r="NG191">
            <v>0.35927618105207032</v>
          </cell>
          <cell r="NH191">
            <v>0.35679140367464174</v>
          </cell>
          <cell r="NI191">
            <v>0.35650881065355255</v>
          </cell>
          <cell r="NJ191">
            <v>0.35719996192304004</v>
          </cell>
          <cell r="NK191">
            <v>0.35823755564869186</v>
          </cell>
          <cell r="NL191">
            <v>0.35792469100612134</v>
          </cell>
          <cell r="NM191">
            <v>0.35779004594907848</v>
          </cell>
          <cell r="NN191">
            <v>0.35860837866798012</v>
          </cell>
          <cell r="NO191">
            <v>0.35784966166028104</v>
          </cell>
          <cell r="NP191">
            <v>0.35636034841581987</v>
          </cell>
          <cell r="NQ191">
            <v>0.35646475992171517</v>
          </cell>
          <cell r="NR191">
            <v>0.35778977034170206</v>
          </cell>
          <cell r="NS191">
            <v>0.35956325993395633</v>
          </cell>
          <cell r="NT191">
            <v>0.35679140367464174</v>
          </cell>
          <cell r="NU191">
            <v>0.35650881065355255</v>
          </cell>
          <cell r="NV191">
            <v>0.35719996192304004</v>
          </cell>
          <cell r="NW191">
            <v>0.35823755564869186</v>
          </cell>
          <cell r="NX191">
            <v>0.35792469100612134</v>
          </cell>
          <cell r="NY191">
            <v>0.35779004594907848</v>
          </cell>
          <cell r="NZ191">
            <v>0.35860837866798012</v>
          </cell>
          <cell r="OA191">
            <v>0.35784966166028104</v>
          </cell>
          <cell r="OB191">
            <v>0.35636034841581987</v>
          </cell>
          <cell r="OC191">
            <v>0.35646475992171517</v>
          </cell>
          <cell r="OD191">
            <v>0.35778977034170206</v>
          </cell>
          <cell r="OE191">
            <v>0.35956325993395633</v>
          </cell>
          <cell r="OG191">
            <v>0.35798341626297081</v>
          </cell>
          <cell r="OH191">
            <v>0.3603773853336309</v>
          </cell>
          <cell r="OI191">
            <v>0.35759860269633836</v>
          </cell>
        </row>
        <row r="192">
          <cell r="A192" t="str">
            <v>Ticket Size - NTB</v>
          </cell>
          <cell r="D192" t="str">
            <v>Ticket Size - NTB</v>
          </cell>
          <cell r="E192">
            <v>89079.833177649314</v>
          </cell>
          <cell r="F192">
            <v>87865.083615519703</v>
          </cell>
          <cell r="G192">
            <v>91112.913294666752</v>
          </cell>
          <cell r="H192">
            <v>82876.711061394526</v>
          </cell>
          <cell r="I192">
            <v>86335.261818396539</v>
          </cell>
          <cell r="J192">
            <v>84308.851478802491</v>
          </cell>
          <cell r="K192">
            <v>85444.765978662326</v>
          </cell>
          <cell r="L192">
            <v>82414.969889122498</v>
          </cell>
          <cell r="M192">
            <v>74148.13674642655</v>
          </cell>
          <cell r="N192">
            <v>91999.741029754645</v>
          </cell>
          <cell r="O192">
            <v>99294.56587316707</v>
          </cell>
          <cell r="P192">
            <v>100974.30782397234</v>
          </cell>
          <cell r="Q192">
            <v>97944.61011444754</v>
          </cell>
          <cell r="R192">
            <v>98535.280016296369</v>
          </cell>
          <cell r="S192">
            <v>107143.9221932278</v>
          </cell>
          <cell r="T192">
            <v>100391.98736305644</v>
          </cell>
          <cell r="U192">
            <v>96839.617883522427</v>
          </cell>
          <cell r="V192">
            <v>102052.03511261093</v>
          </cell>
          <cell r="W192">
            <v>102263.70574281551</v>
          </cell>
          <cell r="X192">
            <v>95553.615350808293</v>
          </cell>
          <cell r="Y192">
            <v>92255.606776024288</v>
          </cell>
          <cell r="Z192">
            <v>96661.594764185298</v>
          </cell>
          <cell r="AA192">
            <v>99104.758791909218</v>
          </cell>
          <cell r="AB192">
            <v>101115.58779300752</v>
          </cell>
          <cell r="AC192">
            <v>101635.55018714859</v>
          </cell>
          <cell r="AD192">
            <v>97632.073234069394</v>
          </cell>
          <cell r="AE192">
            <v>91122.607425742579</v>
          </cell>
          <cell r="AF192">
            <v>92161.76470588235</v>
          </cell>
          <cell r="AG192">
            <v>93780.436724565763</v>
          </cell>
          <cell r="AH192">
            <v>94293.233082706764</v>
          </cell>
          <cell r="AI192">
            <v>99000.638423645301</v>
          </cell>
          <cell r="AJ192">
            <v>94687.189189189201</v>
          </cell>
          <cell r="AK192">
            <v>89517.027863777083</v>
          </cell>
          <cell r="AL192">
            <v>89933.940774487462</v>
          </cell>
          <cell r="AM192">
            <v>97968.253968253965</v>
          </cell>
          <cell r="AN192">
            <v>93094.281703187211</v>
          </cell>
          <cell r="AO192">
            <v>91301.795058429183</v>
          </cell>
          <cell r="AP192">
            <v>100857.38831615121</v>
          </cell>
          <cell r="AQ192">
            <v>93256.674528301883</v>
          </cell>
          <cell r="AR192">
            <v>91667.571428571435</v>
          </cell>
          <cell r="AS192">
            <v>96973.579737335836</v>
          </cell>
          <cell r="AT192">
            <v>100559.50482315113</v>
          </cell>
          <cell r="AU192">
            <v>117605.65991902835</v>
          </cell>
          <cell r="AV192">
            <v>102315.734</v>
          </cell>
          <cell r="AW192">
            <v>100782.38764044942</v>
          </cell>
          <cell r="AX192">
            <v>102019.29002320184</v>
          </cell>
          <cell r="AY192">
            <v>109397.74955298014</v>
          </cell>
          <cell r="AZ192">
            <v>107532.76564655172</v>
          </cell>
          <cell r="BA192">
            <v>110079.72826086955</v>
          </cell>
          <cell r="BB192">
            <v>105435.5971731449</v>
          </cell>
          <cell r="BC192">
            <v>109902.22666666667</v>
          </cell>
          <cell r="BD192">
            <v>102454.07801418439</v>
          </cell>
          <cell r="BE192">
            <v>110908.49256900212</v>
          </cell>
          <cell r="BF192">
            <v>105074.62192816635</v>
          </cell>
          <cell r="BG192">
            <v>108524.81008902076</v>
          </cell>
          <cell r="BH192">
            <v>109086.80716253443</v>
          </cell>
          <cell r="BI192">
            <v>102126.87292817679</v>
          </cell>
          <cell r="BJ192">
            <v>106811.28774928776</v>
          </cell>
          <cell r="BK192">
            <v>111499.07182320442</v>
          </cell>
          <cell r="BL192">
            <v>106510.15032679739</v>
          </cell>
          <cell r="BM192">
            <v>107746.21453287199</v>
          </cell>
          <cell r="BN192">
            <v>105083.27237354085</v>
          </cell>
          <cell r="BO192">
            <v>101057.25666666667</v>
          </cell>
          <cell r="BP192">
            <v>95776.15625</v>
          </cell>
          <cell r="BQ192">
            <v>99083.788135593219</v>
          </cell>
          <cell r="BR192">
            <v>92099.611898016999</v>
          </cell>
          <cell r="BS192">
            <v>99424.793893129769</v>
          </cell>
          <cell r="BT192">
            <v>114971.77934272301</v>
          </cell>
          <cell r="BU192">
            <v>118017.88914027151</v>
          </cell>
          <cell r="BV192">
            <v>121141.22857142857</v>
          </cell>
          <cell r="BW192">
            <v>117585.87960339941</v>
          </cell>
          <cell r="BX192">
            <v>128519.14233576645</v>
          </cell>
          <cell r="BY192">
            <v>132591.52009456267</v>
          </cell>
          <cell r="BZ192">
            <v>121141.86247086247</v>
          </cell>
          <cell r="CA192">
            <v>126283.71394230769</v>
          </cell>
          <cell r="CB192">
            <v>125322.14842300558</v>
          </cell>
          <cell r="CC192">
            <v>132895.46760070053</v>
          </cell>
          <cell r="CD192">
            <v>127143.94267515925</v>
          </cell>
          <cell r="CE192">
            <v>125211.50453172204</v>
          </cell>
          <cell r="CF192">
            <v>121273.55747126436</v>
          </cell>
          <cell r="CG192">
            <v>120426.63956639566</v>
          </cell>
          <cell r="CH192">
            <v>120359.03984819732</v>
          </cell>
          <cell r="CI192">
            <v>126907.37437603992</v>
          </cell>
          <cell r="CJ192">
            <v>124718.82033898306</v>
          </cell>
          <cell r="CK192">
            <v>120964.84384384386</v>
          </cell>
          <cell r="CL192">
            <v>119131.15533980583</v>
          </cell>
          <cell r="CM192">
            <v>127950.33678756477</v>
          </cell>
          <cell r="CN192">
            <v>119513.21899224806</v>
          </cell>
          <cell r="CO192">
            <v>117886.38809034909</v>
          </cell>
          <cell r="CP192">
            <v>110969.9477434677</v>
          </cell>
          <cell r="CQ192">
            <v>131587.47941176471</v>
          </cell>
          <cell r="CR192">
            <v>109477.51827242524</v>
          </cell>
          <cell r="CS192">
            <v>118447.7426035503</v>
          </cell>
          <cell r="CT192">
            <v>120524.37962962962</v>
          </cell>
          <cell r="CU192">
            <v>123114.62068965519</v>
          </cell>
          <cell r="CV192">
            <v>117403.65504587156</v>
          </cell>
          <cell r="CW192">
            <v>118319.83113456465</v>
          </cell>
          <cell r="CX192">
            <v>129982.61670761673</v>
          </cell>
          <cell r="CY192">
            <v>127994.86562500002</v>
          </cell>
          <cell r="CZ192">
            <v>131484.03309352518</v>
          </cell>
          <cell r="DA192">
            <v>127756.87316176468</v>
          </cell>
          <cell r="DB192">
            <v>135953.58700209644</v>
          </cell>
          <cell r="DC192">
            <v>137077.81555555557</v>
          </cell>
          <cell r="DD192">
            <v>128050.29372197308</v>
          </cell>
          <cell r="DE192">
            <v>127795.03080082133</v>
          </cell>
          <cell r="DF192">
            <v>132703.72330827068</v>
          </cell>
          <cell r="DG192">
            <v>128725.18553888131</v>
          </cell>
          <cell r="DH192">
            <v>131867.23903177003</v>
          </cell>
          <cell r="DI192">
            <v>132304.22466960351</v>
          </cell>
          <cell r="DJ192">
            <v>121512.4588665448</v>
          </cell>
          <cell r="DK192">
            <v>140898.7621861152</v>
          </cell>
          <cell r="DL192">
            <v>132736.86200000002</v>
          </cell>
          <cell r="DM192">
            <v>129714.72482014389</v>
          </cell>
          <cell r="DN192">
            <v>134850.48898678416</v>
          </cell>
          <cell r="DO192">
            <v>142961.32008368202</v>
          </cell>
          <cell r="DP192">
            <v>142020.03138075312</v>
          </cell>
          <cell r="DQ192">
            <v>142855.44989339021</v>
          </cell>
          <cell r="DR192">
            <v>145549.85813148788</v>
          </cell>
          <cell r="DS192">
            <v>148250.28200692043</v>
          </cell>
          <cell r="DT192">
            <v>158145.83204633204</v>
          </cell>
          <cell r="DU192">
            <v>142775.90196078434</v>
          </cell>
          <cell r="DV192">
            <v>140261.7118644068</v>
          </cell>
          <cell r="DW192">
            <v>151497.90228013028</v>
          </cell>
          <cell r="DX192">
            <v>153334.11872146119</v>
          </cell>
          <cell r="DY192">
            <v>148319.49442379182</v>
          </cell>
          <cell r="DZ192">
            <v>149076.1459627329</v>
          </cell>
          <cell r="EA192">
            <v>153885.42657342661</v>
          </cell>
          <cell r="EB192">
            <v>156940.68957871397</v>
          </cell>
          <cell r="EC192">
            <v>150089.36612903228</v>
          </cell>
          <cell r="ED192">
            <v>168087.23992994745</v>
          </cell>
          <cell r="EE192">
            <v>148665.84724005137</v>
          </cell>
          <cell r="EF192">
            <v>135180.63209076173</v>
          </cell>
          <cell r="EG192">
            <v>152040.30612244899</v>
          </cell>
          <cell r="EH192">
            <v>130915.93137254901</v>
          </cell>
          <cell r="EI192">
            <v>111461.1801242236</v>
          </cell>
          <cell r="EJ192">
            <v>127192.80821917808</v>
          </cell>
          <cell r="EK192">
            <v>123553.71621621621</v>
          </cell>
          <cell r="EL192">
            <v>130471.12676056338</v>
          </cell>
          <cell r="EM192">
            <v>103666.26016260163</v>
          </cell>
          <cell r="EN192">
            <v>108266.66666666666</v>
          </cell>
          <cell r="EO192">
            <v>105583.33333333333</v>
          </cell>
          <cell r="EP192">
            <v>109624.213836478</v>
          </cell>
          <cell r="EQ192">
            <v>114551.78281622913</v>
          </cell>
          <cell r="ER192">
            <v>122073.66496163682</v>
          </cell>
          <cell r="ES192">
            <v>112107.33730158729</v>
          </cell>
          <cell r="ET192">
            <v>110588.63636363637</v>
          </cell>
          <cell r="EU192">
            <v>120031.5306122449</v>
          </cell>
          <cell r="EV192">
            <v>115365.28125</v>
          </cell>
          <cell r="EW192">
            <v>117481.13553113551</v>
          </cell>
          <cell r="EX192">
            <v>121810.29411764706</v>
          </cell>
          <cell r="EY192">
            <v>124701.9801980198</v>
          </cell>
          <cell r="EZ192">
            <v>107259.60583941606</v>
          </cell>
          <cell r="FA192">
            <v>98961.859335038374</v>
          </cell>
          <cell r="FB192">
            <v>111218.69158878505</v>
          </cell>
          <cell r="FC192">
            <v>116182.21132897603</v>
          </cell>
          <cell r="FD192">
            <v>128558.16208791207</v>
          </cell>
          <cell r="FE192">
            <v>118015.59272727273</v>
          </cell>
          <cell r="FF192">
            <v>129338.39111111109</v>
          </cell>
          <cell r="FG192">
            <v>122731.82338902148</v>
          </cell>
          <cell r="FH192">
            <v>141272.62569832403</v>
          </cell>
          <cell r="FI192">
            <v>175629.72350230417</v>
          </cell>
          <cell r="FJ192">
            <v>162937.5</v>
          </cell>
          <cell r="FK192">
            <v>154221.40151515152</v>
          </cell>
          <cell r="FL192">
            <v>159628.75</v>
          </cell>
          <cell r="FM192">
            <v>176088.59315589353</v>
          </cell>
          <cell r="FN192">
            <v>180759.03083700442</v>
          </cell>
          <cell r="FO192">
            <v>177185.14851485149</v>
          </cell>
          <cell r="FP192">
            <v>175781.06267029973</v>
          </cell>
          <cell r="FQ192">
            <v>183015.11194029852</v>
          </cell>
          <cell r="FR192">
            <v>164127.79411764705</v>
          </cell>
          <cell r="FS192">
            <v>174908.68902439025</v>
          </cell>
          <cell r="FT192">
            <v>166269.51566951568</v>
          </cell>
          <cell r="FU192">
            <v>162036.29032258064</v>
          </cell>
          <cell r="FV192">
            <v>154690.19292604504</v>
          </cell>
          <cell r="FW192">
            <v>155064.28571428571</v>
          </cell>
          <cell r="FX192">
            <v>149312.5316455696</v>
          </cell>
          <cell r="FY192">
            <v>135552.2113022113</v>
          </cell>
          <cell r="FZ192">
            <v>154298.89135254989</v>
          </cell>
          <cell r="GA192">
            <v>151151.98300283289</v>
          </cell>
          <cell r="GB192">
            <v>155445.09803921569</v>
          </cell>
          <cell r="GC192">
            <v>139726.29310344829</v>
          </cell>
          <cell r="GD192">
            <v>145175.70422535212</v>
          </cell>
          <cell r="GE192">
            <v>147777.71260997068</v>
          </cell>
          <cell r="GF192">
            <v>152623.01204819279</v>
          </cell>
          <cell r="GG192">
            <v>160775.56818181818</v>
          </cell>
          <cell r="GH192">
            <v>160369.6737044146</v>
          </cell>
          <cell r="GI192">
            <v>148105.71030640669</v>
          </cell>
          <cell r="GJ192">
            <v>144282.51021842178</v>
          </cell>
          <cell r="GK192">
            <v>176430.43533506081</v>
          </cell>
          <cell r="GL192">
            <v>172479.8377732528</v>
          </cell>
          <cell r="GM192">
            <v>170236.39636272419</v>
          </cell>
          <cell r="GN192">
            <v>172817.39566440805</v>
          </cell>
          <cell r="GO192">
            <v>180252.81802206053</v>
          </cell>
          <cell r="GP192">
            <v>170455.91321095586</v>
          </cell>
          <cell r="GQ192">
            <v>169948.73235053546</v>
          </cell>
          <cell r="GR192">
            <v>168291.47237852286</v>
          </cell>
          <cell r="GS192">
            <v>169787.69202200091</v>
          </cell>
          <cell r="GT192">
            <v>169932.40700058852</v>
          </cell>
          <cell r="GU192">
            <v>172548.05117789964</v>
          </cell>
          <cell r="GV192">
            <v>145906.92912998164</v>
          </cell>
          <cell r="GW192">
            <v>175311.1683364324</v>
          </cell>
          <cell r="GX192">
            <v>172036.02730002117</v>
          </cell>
          <cell r="GY192">
            <v>169831.40086393242</v>
          </cell>
          <cell r="GZ192">
            <v>172206.92120959595</v>
          </cell>
          <cell r="HA192">
            <v>178770.06538250871</v>
          </cell>
          <cell r="HB192">
            <v>169667.39845155799</v>
          </cell>
          <cell r="HC192">
            <v>169350.84723324954</v>
          </cell>
          <cell r="HD192">
            <v>167644.31937188996</v>
          </cell>
          <cell r="HE192">
            <v>169249.84306513873</v>
          </cell>
          <cell r="HF192">
            <v>169340.61886438026</v>
          </cell>
          <cell r="HG192">
            <v>171767.32510952753</v>
          </cell>
          <cell r="HH192">
            <v>146422.97413275068</v>
          </cell>
          <cell r="HI192">
            <v>174443.24078523956</v>
          </cell>
          <cell r="HJ192">
            <v>171446.34991123312</v>
          </cell>
          <cell r="HK192">
            <v>169277.28074876452</v>
          </cell>
          <cell r="HL192">
            <v>171553.73420906992</v>
          </cell>
          <cell r="HM192">
            <v>177733.86476229932</v>
          </cell>
          <cell r="HN192">
            <v>169740.24998206014</v>
          </cell>
          <cell r="HO192">
            <v>169503.58181483229</v>
          </cell>
          <cell r="HP192">
            <v>167758.38362239668</v>
          </cell>
          <cell r="HQ192">
            <v>169427.90445875283</v>
          </cell>
          <cell r="HR192">
            <v>169495.92178407891</v>
          </cell>
          <cell r="HS192">
            <v>171862.07716994311</v>
          </cell>
          <cell r="HT192">
            <v>146695.99432205217</v>
          </cell>
          <cell r="HU192">
            <v>174520.49626112345</v>
          </cell>
          <cell r="HV192">
            <v>171621.7684558602</v>
          </cell>
          <cell r="HW192">
            <v>169448.46990851162</v>
          </cell>
          <cell r="HX192">
            <v>171702.24956534387</v>
          </cell>
          <cell r="HY192">
            <v>177767.86985437703</v>
          </cell>
          <cell r="IA192">
            <v>88706.162334332388</v>
          </cell>
          <cell r="IB192">
            <v>99186.778356020703</v>
          </cell>
          <cell r="IC192">
            <v>93740.48868439479</v>
          </cell>
          <cell r="ID192">
            <v>103083.90525570145</v>
          </cell>
          <cell r="IE192">
            <v>106945.81541755889</v>
          </cell>
          <cell r="IF192">
            <v>112319.1493272693</v>
          </cell>
          <cell r="IG192">
            <v>124791.35022624434</v>
          </cell>
          <cell r="IH192">
            <v>119659.66691672917</v>
          </cell>
          <cell r="II192">
            <v>130862.91785553387</v>
          </cell>
          <cell r="IJ192">
            <v>140166.09501682423</v>
          </cell>
          <cell r="IK192">
            <v>151826.53734329157</v>
          </cell>
          <cell r="IL192">
            <v>116281.34706755755</v>
          </cell>
          <cell r="IM192">
            <v>115717.28100775192</v>
          </cell>
          <cell r="IN192">
            <v>159725.9186746988</v>
          </cell>
          <cell r="IO192">
            <v>155113.30405886541</v>
          </cell>
          <cell r="IP192">
            <v>161614.80073076379</v>
          </cell>
          <cell r="IQ192">
            <v>169950.65314000554</v>
          </cell>
          <cell r="IR192">
            <v>169299.62251956857</v>
          </cell>
          <cell r="IS192">
            <v>169427.57187237919</v>
          </cell>
          <cell r="IU192">
            <v>149147.30694205393</v>
          </cell>
          <cell r="IV192">
            <v>150412.42303306729</v>
          </cell>
          <cell r="IW192">
            <v>160773.2878445549</v>
          </cell>
          <cell r="IX192">
            <v>144752.20637583893</v>
          </cell>
          <cell r="IY192">
            <v>123722.60273972603</v>
          </cell>
          <cell r="IZ192">
            <v>120009.200968523</v>
          </cell>
          <cell r="JA192">
            <v>108046.39830508475</v>
          </cell>
          <cell r="JB192">
            <v>116741.10075329567</v>
          </cell>
          <cell r="JC192">
            <v>116096.94490358126</v>
          </cell>
          <cell r="JD192">
            <v>121449.82311320755</v>
          </cell>
          <cell r="JE192">
            <v>105841.55443732844</v>
          </cell>
          <cell r="JF192">
            <v>120744.16575591986</v>
          </cell>
          <cell r="JG192">
            <v>130564.39282803587</v>
          </cell>
          <cell r="JH192">
            <v>163566.01941747573</v>
          </cell>
          <cell r="JI192">
            <v>173592.72818455368</v>
          </cell>
          <cell r="JJ192">
            <v>178192.97401347451</v>
          </cell>
          <cell r="JK192">
            <v>168335.72129538763</v>
          </cell>
          <cell r="JL192">
            <v>157111.31131131132</v>
          </cell>
          <cell r="JM192">
            <v>146637.66959297686</v>
          </cell>
          <cell r="JN192">
            <v>149965.02123142249</v>
          </cell>
          <cell r="JO192">
            <v>148541.11675126903</v>
          </cell>
          <cell r="JP192">
            <v>156614.77272727271</v>
          </cell>
          <cell r="JQ192">
            <v>166528.28666066591</v>
          </cell>
          <cell r="JR192">
            <v>173923.84175730619</v>
          </cell>
          <cell r="JS192">
            <v>169533.17052267419</v>
          </cell>
          <cell r="JT192">
            <v>170704.23447727319</v>
          </cell>
          <cell r="JU192">
            <v>166055.50677773668</v>
          </cell>
          <cell r="JV192">
            <v>173145.58080376062</v>
          </cell>
          <cell r="JW192">
            <v>168855.58531117701</v>
          </cell>
          <cell r="JX192">
            <v>170071.98182307123</v>
          </cell>
          <cell r="JY192">
            <v>165523.96353268484</v>
          </cell>
          <cell r="JZ192">
            <v>172419.93485843114</v>
          </cell>
          <cell r="KA192">
            <v>168968.73717814716</v>
          </cell>
          <cell r="KB192">
            <v>170216.50802243169</v>
          </cell>
          <cell r="KC192">
            <v>165659.03764117014</v>
          </cell>
          <cell r="KD192">
            <v>172546.17362026637</v>
          </cell>
          <cell r="KF192">
            <v>162779.13776015857</v>
          </cell>
          <cell r="KG192">
            <v>152511.99484092862</v>
          </cell>
          <cell r="KI192">
            <v>110588.63636363637</v>
          </cell>
          <cell r="KJ192">
            <v>120031.5306122449</v>
          </cell>
          <cell r="KK192">
            <v>115365.28125</v>
          </cell>
          <cell r="KL192">
            <v>117481.13553113551</v>
          </cell>
          <cell r="KM192">
            <v>121810.29411764706</v>
          </cell>
          <cell r="KN192">
            <v>124701.9801980198</v>
          </cell>
          <cell r="KO192">
            <v>107259.60583941606</v>
          </cell>
          <cell r="KP192">
            <v>98961.859335038374</v>
          </cell>
          <cell r="KQ192">
            <v>111218.69158878505</v>
          </cell>
          <cell r="KR192">
            <v>116182.21132897603</v>
          </cell>
          <cell r="KS192">
            <v>128558.16208791207</v>
          </cell>
          <cell r="KT192">
            <v>118015.59272727273</v>
          </cell>
          <cell r="KU192">
            <v>129338.39111111109</v>
          </cell>
          <cell r="KV192">
            <v>122731.82338902148</v>
          </cell>
          <cell r="KW192">
            <v>141272.62569832403</v>
          </cell>
          <cell r="KX192">
            <v>175629.72350230417</v>
          </cell>
          <cell r="KY192">
            <v>162937.5</v>
          </cell>
          <cell r="KZ192">
            <v>154221.40151515152</v>
          </cell>
          <cell r="LA192">
            <v>159628.75</v>
          </cell>
          <cell r="LB192">
            <v>176088.59315589353</v>
          </cell>
          <cell r="LC192">
            <v>180759.03083700442</v>
          </cell>
          <cell r="LD192">
            <v>177185.14851485149</v>
          </cell>
          <cell r="LE192">
            <v>175781.06267029973</v>
          </cell>
          <cell r="LF192">
            <v>183015.11194029852</v>
          </cell>
          <cell r="LG192">
            <v>164127.79411764705</v>
          </cell>
          <cell r="LH192">
            <v>174908.68902439025</v>
          </cell>
          <cell r="LI192">
            <v>166269.51566951568</v>
          </cell>
          <cell r="LJ192">
            <v>162036.29032258064</v>
          </cell>
          <cell r="LK192">
            <v>154690.19292604504</v>
          </cell>
          <cell r="LL192">
            <v>155064.28571428571</v>
          </cell>
          <cell r="LM192">
            <v>149312.5316455696</v>
          </cell>
          <cell r="LN192">
            <v>135552.2113022113</v>
          </cell>
          <cell r="LO192">
            <v>154298.89135254989</v>
          </cell>
          <cell r="LP192">
            <v>151151.98300283289</v>
          </cell>
          <cell r="LQ192">
            <v>155445.09803921569</v>
          </cell>
          <cell r="LR192">
            <v>181057.56195744182</v>
          </cell>
          <cell r="LS192">
            <v>145175.70422535212</v>
          </cell>
          <cell r="LT192">
            <v>147777.71260997068</v>
          </cell>
          <cell r="LU192">
            <v>152623.01204819279</v>
          </cell>
          <cell r="LV192">
            <v>170149.94086004692</v>
          </cell>
          <cell r="LW192">
            <v>170436.7453826546</v>
          </cell>
          <cell r="LX192">
            <v>173497.58650275593</v>
          </cell>
          <cell r="LY192">
            <v>144282.51021842178</v>
          </cell>
          <cell r="LZ192">
            <v>176430.43533506081</v>
          </cell>
          <cell r="MA192">
            <v>172479.8377732528</v>
          </cell>
          <cell r="MB192">
            <v>170236.39636272419</v>
          </cell>
          <cell r="MC192">
            <v>172817.39566440805</v>
          </cell>
          <cell r="MD192">
            <v>180252.81802206053</v>
          </cell>
          <cell r="MF192">
            <v>171297.3221162819</v>
          </cell>
          <cell r="MG192">
            <v>160806.01220310919</v>
          </cell>
          <cell r="MH192">
            <v>165460.81351752722</v>
          </cell>
          <cell r="MJ192">
            <v>110588.63636363637</v>
          </cell>
          <cell r="MK192">
            <v>120031.5306122449</v>
          </cell>
          <cell r="ML192">
            <v>115365.28125</v>
          </cell>
          <cell r="MM192">
            <v>122999.99999999999</v>
          </cell>
          <cell r="MN192">
            <v>123000.00000000001</v>
          </cell>
          <cell r="MO192">
            <v>123000.00000000001</v>
          </cell>
          <cell r="MP192">
            <v>123000</v>
          </cell>
          <cell r="MQ192">
            <v>123000</v>
          </cell>
          <cell r="MR192">
            <v>123000</v>
          </cell>
          <cell r="MS192">
            <v>123000</v>
          </cell>
          <cell r="MT192">
            <v>122999.99999999999</v>
          </cell>
          <cell r="MU192">
            <v>123000.00000000001</v>
          </cell>
          <cell r="MV192">
            <v>123000</v>
          </cell>
          <cell r="MW192">
            <v>123000</v>
          </cell>
          <cell r="MX192">
            <v>123000.00000000001</v>
          </cell>
          <cell r="MY192">
            <v>122999.99999999999</v>
          </cell>
          <cell r="MZ192">
            <v>123000</v>
          </cell>
          <cell r="NA192">
            <v>123000</v>
          </cell>
          <cell r="NB192">
            <v>123000.00000000001</v>
          </cell>
          <cell r="NC192">
            <v>123000</v>
          </cell>
          <cell r="ND192">
            <v>123000</v>
          </cell>
          <cell r="NE192">
            <v>123000</v>
          </cell>
          <cell r="NF192">
            <v>123000</v>
          </cell>
          <cell r="NG192">
            <v>123000</v>
          </cell>
          <cell r="NH192">
            <v>123000.00000000001</v>
          </cell>
          <cell r="NI192">
            <v>123000</v>
          </cell>
          <cell r="NJ192">
            <v>122999.99999999999</v>
          </cell>
          <cell r="NK192">
            <v>123000</v>
          </cell>
          <cell r="NL192">
            <v>123000.00000000001</v>
          </cell>
          <cell r="NM192">
            <v>123000.00000000001</v>
          </cell>
          <cell r="NN192">
            <v>123000.00000000001</v>
          </cell>
          <cell r="NO192">
            <v>123000.00000000001</v>
          </cell>
          <cell r="NP192">
            <v>123000.00000000001</v>
          </cell>
          <cell r="NQ192">
            <v>123000.00000000001</v>
          </cell>
          <cell r="NR192">
            <v>123000</v>
          </cell>
          <cell r="NS192">
            <v>123000</v>
          </cell>
          <cell r="NT192">
            <v>123000.00000000001</v>
          </cell>
          <cell r="NU192">
            <v>123000</v>
          </cell>
          <cell r="NV192">
            <v>122999.99999999999</v>
          </cell>
          <cell r="NW192">
            <v>123000</v>
          </cell>
          <cell r="NX192">
            <v>123000.00000000001</v>
          </cell>
          <cell r="NY192">
            <v>123000.00000000001</v>
          </cell>
          <cell r="NZ192">
            <v>123000.00000000001</v>
          </cell>
          <cell r="OA192">
            <v>123000.00000000001</v>
          </cell>
          <cell r="OB192">
            <v>123000.00000000001</v>
          </cell>
          <cell r="OC192">
            <v>123000.00000000001</v>
          </cell>
          <cell r="OD192">
            <v>123000</v>
          </cell>
          <cell r="OE192">
            <v>123000</v>
          </cell>
          <cell r="OG192">
            <v>123000.00000000001</v>
          </cell>
          <cell r="OH192">
            <v>122999.99999999999</v>
          </cell>
          <cell r="OI192">
            <v>122999.99999999997</v>
          </cell>
        </row>
        <row r="193">
          <cell r="A193" t="str">
            <v>Ticket Size - Former</v>
          </cell>
          <cell r="D193" t="str">
            <v>Ticket Size - Former</v>
          </cell>
          <cell r="E193">
            <v>104237.52151327516</v>
          </cell>
          <cell r="F193">
            <v>98197.109948226105</v>
          </cell>
          <cell r="G193">
            <v>101915.74642744195</v>
          </cell>
          <cell r="H193">
            <v>103641.42505822737</v>
          </cell>
          <cell r="I193">
            <v>96118.271774026522</v>
          </cell>
          <cell r="J193">
            <v>95411.926545398557</v>
          </cell>
          <cell r="K193">
            <v>100966.68184705568</v>
          </cell>
          <cell r="L193">
            <v>94827.221488280877</v>
          </cell>
          <cell r="M193">
            <v>88093.815720774131</v>
          </cell>
          <cell r="N193">
            <v>104339.76669596814</v>
          </cell>
          <cell r="O193">
            <v>108578.13841815076</v>
          </cell>
          <cell r="P193">
            <v>117006.06893771049</v>
          </cell>
          <cell r="Q193">
            <v>99688.562039221841</v>
          </cell>
          <cell r="R193">
            <v>116548.71823589168</v>
          </cell>
          <cell r="S193">
            <v>113252.89308839754</v>
          </cell>
          <cell r="T193">
            <v>105549.65405890033</v>
          </cell>
          <cell r="U193">
            <v>125357.63652648944</v>
          </cell>
          <cell r="V193">
            <v>97492.263328948087</v>
          </cell>
          <cell r="W193">
            <v>113557.46113655411</v>
          </cell>
          <cell r="X193">
            <v>119678.82531901049</v>
          </cell>
          <cell r="Y193">
            <v>108037.8669659516</v>
          </cell>
          <cell r="Z193">
            <v>101696.01599631665</v>
          </cell>
          <cell r="AA193">
            <v>122075.92592900318</v>
          </cell>
          <cell r="AB193">
            <v>106876.38796296548</v>
          </cell>
          <cell r="AC193">
            <v>117227.2818752</v>
          </cell>
          <cell r="AD193">
            <v>108687.90377454543</v>
          </cell>
          <cell r="AE193">
            <v>109838.87419354838</v>
          </cell>
          <cell r="AF193">
            <v>100476.19047619049</v>
          </cell>
          <cell r="AG193">
            <v>106195.70624999999</v>
          </cell>
          <cell r="AH193">
            <v>108466.66666666667</v>
          </cell>
          <cell r="AI193">
            <v>109622.23304347825</v>
          </cell>
          <cell r="AJ193">
            <v>102876.42857142857</v>
          </cell>
          <cell r="AK193">
            <v>106352</v>
          </cell>
          <cell r="AL193">
            <v>97913.793103448275</v>
          </cell>
          <cell r="AM193">
            <v>109044.58598726115</v>
          </cell>
          <cell r="AN193">
            <v>101570.54110705153</v>
          </cell>
          <cell r="AO193">
            <v>96586.711232826143</v>
          </cell>
          <cell r="AP193">
            <v>98803.370786516854</v>
          </cell>
          <cell r="AQ193">
            <v>107223.28767123289</v>
          </cell>
          <cell r="AR193">
            <v>100431.64556962026</v>
          </cell>
          <cell r="AS193">
            <v>104333.33333333333</v>
          </cell>
          <cell r="AT193">
            <v>106957.98319327731</v>
          </cell>
          <cell r="AU193">
            <v>0</v>
          </cell>
          <cell r="AV193">
            <v>100600</v>
          </cell>
          <cell r="AW193">
            <v>108607.14285714286</v>
          </cell>
          <cell r="AX193">
            <v>103683.76068376069</v>
          </cell>
          <cell r="AY193">
            <v>115963.63636363637</v>
          </cell>
          <cell r="AZ193" t="str">
            <v>-</v>
          </cell>
          <cell r="BA193">
            <v>111409.58333333333</v>
          </cell>
          <cell r="BB193">
            <v>146882.63999999998</v>
          </cell>
          <cell r="BC193">
            <v>113641.23529411765</v>
          </cell>
          <cell r="BD193">
            <v>109885.39285714284</v>
          </cell>
          <cell r="BE193">
            <v>114023.39743589745</v>
          </cell>
          <cell r="BF193">
            <v>122317.14150943396</v>
          </cell>
          <cell r="BG193">
            <v>104612.6126126126</v>
          </cell>
          <cell r="BH193">
            <v>102469.13580246914</v>
          </cell>
          <cell r="BI193">
            <v>109041.09589041096</v>
          </cell>
          <cell r="BJ193">
            <v>107658.82352941176</v>
          </cell>
          <cell r="BK193">
            <v>118316.32653061225</v>
          </cell>
          <cell r="BL193">
            <v>115662.65060240965</v>
          </cell>
          <cell r="BM193">
            <v>106630.76923076923</v>
          </cell>
          <cell r="BN193">
            <v>109173.91304347827</v>
          </cell>
          <cell r="BO193">
            <v>107120.87912087912</v>
          </cell>
          <cell r="BP193">
            <v>94600</v>
          </cell>
          <cell r="BQ193">
            <v>104521.73913043478</v>
          </cell>
          <cell r="BR193">
            <v>100634.40860215055</v>
          </cell>
          <cell r="BS193">
            <v>125937.5</v>
          </cell>
          <cell r="BT193">
            <v>134807.69230769231</v>
          </cell>
          <cell r="BU193">
            <v>137980.76923076922</v>
          </cell>
          <cell r="BV193">
            <v>142060.43956043955</v>
          </cell>
          <cell r="BW193">
            <v>149945.57823129254</v>
          </cell>
          <cell r="BX193">
            <v>136689.1891891892</v>
          </cell>
          <cell r="BY193">
            <v>131842.10526315789</v>
          </cell>
          <cell r="BZ193">
            <v>136138.36477987422</v>
          </cell>
          <cell r="CA193">
            <v>134652.17391304346</v>
          </cell>
          <cell r="CB193">
            <v>130560.34482758622</v>
          </cell>
          <cell r="CC193">
            <v>139524.65753424657</v>
          </cell>
          <cell r="CD193">
            <v>142300.88495575223</v>
          </cell>
          <cell r="CE193">
            <v>154262.13592233008</v>
          </cell>
          <cell r="CF193">
            <v>136605.26315789475</v>
          </cell>
          <cell r="CG193">
            <v>131893.80530973451</v>
          </cell>
          <cell r="CH193">
            <v>124781.81818181818</v>
          </cell>
          <cell r="CI193">
            <v>131759.03614457831</v>
          </cell>
          <cell r="CJ193">
            <v>132628.04878048779</v>
          </cell>
          <cell r="CK193">
            <v>134404.87804878049</v>
          </cell>
          <cell r="CL193">
            <v>125923.35766423358</v>
          </cell>
          <cell r="CM193">
            <v>140841.12149532713</v>
          </cell>
          <cell r="CN193">
            <v>138348.32352941178</v>
          </cell>
          <cell r="CO193">
            <v>141914.89361702127</v>
          </cell>
          <cell r="CP193">
            <v>128246.21212121213</v>
          </cell>
          <cell r="CQ193">
            <v>127944.31818181819</v>
          </cell>
          <cell r="CR193">
            <v>122506.32911392405</v>
          </cell>
          <cell r="CS193">
            <v>121009.70873786407</v>
          </cell>
          <cell r="CT193">
            <v>129908.19594594595</v>
          </cell>
          <cell r="CU193">
            <v>135340.90909090909</v>
          </cell>
          <cell r="CV193">
            <v>129000</v>
          </cell>
          <cell r="CW193">
            <v>139389.4736842105</v>
          </cell>
          <cell r="CX193">
            <v>119793.34259259258</v>
          </cell>
          <cell r="CY193">
            <v>147495.41228070174</v>
          </cell>
          <cell r="CZ193">
            <v>139879.11688311686</v>
          </cell>
          <cell r="DA193">
            <v>154133.92857142858</v>
          </cell>
          <cell r="DB193">
            <v>150104.16666666666</v>
          </cell>
          <cell r="DC193">
            <v>148488.24242424243</v>
          </cell>
          <cell r="DD193">
            <v>142595.84269662923</v>
          </cell>
          <cell r="DE193">
            <v>155768.71559633029</v>
          </cell>
          <cell r="DF193">
            <v>146978.78787878787</v>
          </cell>
          <cell r="DG193">
            <v>160883.66013071896</v>
          </cell>
          <cell r="DH193">
            <v>149309.23076923075</v>
          </cell>
          <cell r="DI193">
            <v>142518.13186813187</v>
          </cell>
          <cell r="DJ193">
            <v>167940.27777777775</v>
          </cell>
          <cell r="DK193">
            <v>162404.28571428571</v>
          </cell>
          <cell r="DL193">
            <v>154042.5</v>
          </cell>
          <cell r="DM193">
            <v>146132.51639344264</v>
          </cell>
          <cell r="DN193">
            <v>153557.60869565216</v>
          </cell>
          <cell r="DO193">
            <v>155112.37113402062</v>
          </cell>
          <cell r="DP193">
            <v>153987.83333333331</v>
          </cell>
          <cell r="DQ193">
            <v>156839.93055555556</v>
          </cell>
          <cell r="DR193">
            <v>172351.40000000002</v>
          </cell>
          <cell r="DS193">
            <v>174465.31292517009</v>
          </cell>
          <cell r="DT193">
            <v>157962.60256410259</v>
          </cell>
          <cell r="DU193">
            <v>151466.27906976745</v>
          </cell>
          <cell r="DV193">
            <v>180260.47154471543</v>
          </cell>
          <cell r="DW193">
            <v>155438.59060402683</v>
          </cell>
          <cell r="DX193">
            <v>152826.51515151517</v>
          </cell>
          <cell r="DY193">
            <v>179647.94696969696</v>
          </cell>
          <cell r="DZ193">
            <v>141856.19230769231</v>
          </cell>
          <cell r="EA193">
            <v>169962.30434782608</v>
          </cell>
          <cell r="EB193">
            <v>132201.5298013245</v>
          </cell>
          <cell r="EC193">
            <v>170513.38749999998</v>
          </cell>
          <cell r="ED193" t="str">
            <v>-</v>
          </cell>
          <cell r="EE193" t="str">
            <v>-</v>
          </cell>
          <cell r="EF193" t="str">
            <v>-</v>
          </cell>
          <cell r="EG193" t="str">
            <v>-</v>
          </cell>
          <cell r="EH193">
            <v>155084.375</v>
          </cell>
          <cell r="EI193">
            <v>152625.31645569619</v>
          </cell>
          <cell r="EJ193">
            <v>161734.31372549018</v>
          </cell>
          <cell r="EK193">
            <v>162098.93617021278</v>
          </cell>
          <cell r="EL193">
            <v>151576.76056338029</v>
          </cell>
          <cell r="EM193">
            <v>154768.49315068495</v>
          </cell>
          <cell r="EN193">
            <v>170488.16793893129</v>
          </cell>
          <cell r="EO193">
            <v>148377.58789625359</v>
          </cell>
          <cell r="EP193">
            <v>162855.06329113923</v>
          </cell>
          <cell r="EQ193">
            <v>166251.84331797235</v>
          </cell>
          <cell r="ER193">
            <v>176585.91433278416</v>
          </cell>
          <cell r="ES193">
            <v>171944.03578528829</v>
          </cell>
          <cell r="ET193">
            <v>176355.92592592593</v>
          </cell>
          <cell r="EU193">
            <v>182504.30711610487</v>
          </cell>
          <cell r="EV193">
            <v>180852.48565965585</v>
          </cell>
          <cell r="EW193">
            <v>175424.67043314499</v>
          </cell>
          <cell r="EX193">
            <v>186357.33590733592</v>
          </cell>
          <cell r="EY193">
            <v>193644.14254385966</v>
          </cell>
          <cell r="EZ193">
            <v>178573.50384615385</v>
          </cell>
          <cell r="FA193">
            <v>179713.01079136689</v>
          </cell>
          <cell r="FB193">
            <v>209273.35384615383</v>
          </cell>
          <cell r="FC193">
            <v>220749.06593406596</v>
          </cell>
          <cell r="FD193">
            <v>202763.97058823527</v>
          </cell>
          <cell r="FE193">
            <v>178346.10389610389</v>
          </cell>
          <cell r="FF193">
            <v>190510.78431372548</v>
          </cell>
          <cell r="FG193">
            <v>213328.17921146951</v>
          </cell>
          <cell r="FH193">
            <v>214622.83950617287</v>
          </cell>
          <cell r="FI193">
            <v>239690</v>
          </cell>
          <cell r="FJ193">
            <v>232326.03305785125</v>
          </cell>
          <cell r="FK193">
            <v>233483.58974358975</v>
          </cell>
          <cell r="FL193">
            <v>215307.14285714284</v>
          </cell>
          <cell r="FM193">
            <v>216432.64705882352</v>
          </cell>
          <cell r="FN193">
            <v>240661.86440677964</v>
          </cell>
          <cell r="FO193">
            <v>221625.64102564103</v>
          </cell>
          <cell r="FP193">
            <v>238450</v>
          </cell>
          <cell r="FQ193">
            <v>218994.29824561405</v>
          </cell>
          <cell r="FR193">
            <v>242225.74850299401</v>
          </cell>
          <cell r="FS193">
            <v>246334.18079096047</v>
          </cell>
          <cell r="FT193">
            <v>225217.76315789475</v>
          </cell>
          <cell r="FU193">
            <v>243217.08074534161</v>
          </cell>
          <cell r="FV193">
            <v>191371.34831460673</v>
          </cell>
          <cell r="FW193">
            <v>173223.88059701491</v>
          </cell>
          <cell r="FX193">
            <v>193649.16943521594</v>
          </cell>
          <cell r="FY193">
            <v>198413.29966329967</v>
          </cell>
          <cell r="FZ193">
            <v>209507.98816568046</v>
          </cell>
          <cell r="GA193">
            <v>200044.55379746834</v>
          </cell>
          <cell r="GB193">
            <v>188917.094017094</v>
          </cell>
          <cell r="GC193">
            <v>199125.17730496454</v>
          </cell>
          <cell r="GD193">
            <v>210655.39215686271</v>
          </cell>
          <cell r="GE193">
            <v>197910.81871345028</v>
          </cell>
          <cell r="GF193">
            <v>218279.5652173913</v>
          </cell>
          <cell r="GG193">
            <v>227514.59459459456</v>
          </cell>
          <cell r="GH193">
            <v>186395.80152671755</v>
          </cell>
          <cell r="GI193">
            <v>174769.33797909407</v>
          </cell>
          <cell r="GJ193">
            <v>187000</v>
          </cell>
          <cell r="GK193">
            <v>187000</v>
          </cell>
          <cell r="GL193">
            <v>187000</v>
          </cell>
          <cell r="GM193">
            <v>187000</v>
          </cell>
          <cell r="GN193">
            <v>187000</v>
          </cell>
          <cell r="GO193">
            <v>187000</v>
          </cell>
          <cell r="GP193">
            <v>187000</v>
          </cell>
          <cell r="GQ193">
            <v>187000</v>
          </cell>
          <cell r="GR193">
            <v>187000</v>
          </cell>
          <cell r="GS193">
            <v>187000</v>
          </cell>
          <cell r="GT193">
            <v>187000</v>
          </cell>
          <cell r="GU193">
            <v>187000</v>
          </cell>
          <cell r="GV193">
            <v>187000</v>
          </cell>
          <cell r="GW193">
            <v>187000</v>
          </cell>
          <cell r="GX193">
            <v>187000</v>
          </cell>
          <cell r="GY193">
            <v>187000</v>
          </cell>
          <cell r="GZ193">
            <v>187000</v>
          </cell>
          <cell r="HA193">
            <v>187000</v>
          </cell>
          <cell r="HB193">
            <v>187000</v>
          </cell>
          <cell r="HC193">
            <v>187000</v>
          </cell>
          <cell r="HD193">
            <v>187000</v>
          </cell>
          <cell r="HE193">
            <v>187000</v>
          </cell>
          <cell r="HF193">
            <v>187000</v>
          </cell>
          <cell r="HG193">
            <v>187000</v>
          </cell>
          <cell r="HH193">
            <v>187000</v>
          </cell>
          <cell r="HI193">
            <v>187000</v>
          </cell>
          <cell r="HJ193">
            <v>187000</v>
          </cell>
          <cell r="HK193">
            <v>187000</v>
          </cell>
          <cell r="HL193">
            <v>187000</v>
          </cell>
          <cell r="HM193">
            <v>187000</v>
          </cell>
          <cell r="HN193">
            <v>187000</v>
          </cell>
          <cell r="HO193">
            <v>187000</v>
          </cell>
          <cell r="HP193">
            <v>187000</v>
          </cell>
          <cell r="HQ193">
            <v>187000</v>
          </cell>
          <cell r="HR193">
            <v>187000</v>
          </cell>
          <cell r="HS193">
            <v>187000</v>
          </cell>
          <cell r="HT193">
            <v>187000</v>
          </cell>
          <cell r="HU193">
            <v>187000</v>
          </cell>
          <cell r="HV193">
            <v>187000</v>
          </cell>
          <cell r="HW193">
            <v>187000</v>
          </cell>
          <cell r="HX193">
            <v>187000</v>
          </cell>
          <cell r="HY193">
            <v>187000</v>
          </cell>
          <cell r="IA193">
            <v>101247.32709599564</v>
          </cell>
          <cell r="IB193">
            <v>112502.2699656286</v>
          </cell>
          <cell r="IC193">
            <v>104734.52666022512</v>
          </cell>
          <cell r="ID193">
            <v>99244.525674499571</v>
          </cell>
          <cell r="IE193">
            <v>113350.86659877801</v>
          </cell>
          <cell r="IF193">
            <v>126727.54716981131</v>
          </cell>
          <cell r="IG193">
            <v>135319.81747066492</v>
          </cell>
          <cell r="IH193">
            <v>131783.77868245743</v>
          </cell>
          <cell r="II193">
            <v>146914.72337383847</v>
          </cell>
          <cell r="IJ193">
            <v>159458.90712989471</v>
          </cell>
          <cell r="IK193">
            <v>159183.51615575809</v>
          </cell>
          <cell r="IL193">
            <v>162656.68949988147</v>
          </cell>
          <cell r="IM193">
            <v>186232.91341620233</v>
          </cell>
          <cell r="IN193">
            <v>221072.81146828842</v>
          </cell>
          <cell r="IO193">
            <v>206999.17086527933</v>
          </cell>
          <cell r="IP193">
            <v>193364.85915452358</v>
          </cell>
          <cell r="IQ193">
            <v>187000</v>
          </cell>
          <cell r="IR193">
            <v>187000.00000000003</v>
          </cell>
          <cell r="IS193">
            <v>187000</v>
          </cell>
          <cell r="IU193">
            <v>160834.12340425531</v>
          </cell>
          <cell r="IV193">
            <v>162671.11032863849</v>
          </cell>
          <cell r="IW193">
            <v>151911.81028938908</v>
          </cell>
          <cell r="IX193" t="str">
            <v>-</v>
          </cell>
          <cell r="IY193">
            <v>155645.93023255817</v>
          </cell>
          <cell r="IZ193">
            <v>156078.58606557376</v>
          </cell>
          <cell r="JA193">
            <v>159586.07891891894</v>
          </cell>
          <cell r="JB193">
            <v>172168.91191709848</v>
          </cell>
          <cell r="JC193">
            <v>179609.35334872981</v>
          </cell>
          <cell r="JD193">
            <v>184707.85980066448</v>
          </cell>
          <cell r="JE193">
            <v>188972.93233082705</v>
          </cell>
          <cell r="JF193">
            <v>204585.80824088748</v>
          </cell>
          <cell r="JG193">
            <v>207035.67832167834</v>
          </cell>
          <cell r="JH193">
            <v>235334.35225618631</v>
          </cell>
          <cell r="JI193">
            <v>222744.50934579436</v>
          </cell>
          <cell r="JJ193">
            <v>225725.37993920973</v>
          </cell>
          <cell r="JK193">
            <v>236717.65734265733</v>
          </cell>
          <cell r="JL193">
            <v>200074.16666666666</v>
          </cell>
          <cell r="JM193">
            <v>200887.66025641025</v>
          </cell>
          <cell r="JN193">
            <v>196088.7539797395</v>
          </cell>
          <cell r="JO193">
            <v>209951.65289256198</v>
          </cell>
          <cell r="JP193">
            <v>192213.48773841964</v>
          </cell>
          <cell r="JQ193">
            <v>187000</v>
          </cell>
          <cell r="JR193">
            <v>187000</v>
          </cell>
          <cell r="JS193">
            <v>187000</v>
          </cell>
          <cell r="JT193">
            <v>187000</v>
          </cell>
          <cell r="JU193">
            <v>187000</v>
          </cell>
          <cell r="JV193">
            <v>187000</v>
          </cell>
          <cell r="JW193">
            <v>186999.99999999997</v>
          </cell>
          <cell r="JX193">
            <v>187000</v>
          </cell>
          <cell r="JY193">
            <v>187000</v>
          </cell>
          <cell r="JZ193">
            <v>187000</v>
          </cell>
          <cell r="KA193">
            <v>186999.99999999997</v>
          </cell>
          <cell r="KB193">
            <v>187000</v>
          </cell>
          <cell r="KC193">
            <v>187000</v>
          </cell>
          <cell r="KD193">
            <v>187000</v>
          </cell>
          <cell r="KF193">
            <v>218923.15647482016</v>
          </cell>
          <cell r="KG193">
            <v>200228.11799850635</v>
          </cell>
          <cell r="KI193">
            <v>176355.92592592593</v>
          </cell>
          <cell r="KJ193">
            <v>182504.30711610487</v>
          </cell>
          <cell r="KK193">
            <v>180852.48565965585</v>
          </cell>
          <cell r="KL193">
            <v>175424.67043314499</v>
          </cell>
          <cell r="KM193">
            <v>186357.33590733592</v>
          </cell>
          <cell r="KN193">
            <v>193644.14254385966</v>
          </cell>
          <cell r="KO193">
            <v>178573.50384615385</v>
          </cell>
          <cell r="KP193">
            <v>179713.01079136689</v>
          </cell>
          <cell r="KQ193">
            <v>209273.35384615383</v>
          </cell>
          <cell r="KR193">
            <v>220749.06593406596</v>
          </cell>
          <cell r="KS193">
            <v>202763.97058823527</v>
          </cell>
          <cell r="KT193">
            <v>178346.10389610389</v>
          </cell>
          <cell r="KU193">
            <v>190510.78431372548</v>
          </cell>
          <cell r="KV193">
            <v>213328.17921146951</v>
          </cell>
          <cell r="KW193">
            <v>214622.83950617287</v>
          </cell>
          <cell r="KX193">
            <v>239690</v>
          </cell>
          <cell r="KY193">
            <v>232326.03305785125</v>
          </cell>
          <cell r="KZ193">
            <v>233483.58974358975</v>
          </cell>
          <cell r="LA193">
            <v>215307.14285714284</v>
          </cell>
          <cell r="LB193">
            <v>216432.64705882352</v>
          </cell>
          <cell r="LC193">
            <v>240661.86440677964</v>
          </cell>
          <cell r="LD193">
            <v>221625.64102564103</v>
          </cell>
          <cell r="LE193">
            <v>238450</v>
          </cell>
          <cell r="LF193">
            <v>218994.29824561405</v>
          </cell>
          <cell r="LG193">
            <v>242225.74850299401</v>
          </cell>
          <cell r="LH193">
            <v>246334.18079096047</v>
          </cell>
          <cell r="LI193">
            <v>225217.76315789475</v>
          </cell>
          <cell r="LJ193">
            <v>243217.08074534161</v>
          </cell>
          <cell r="LK193">
            <v>191371.34831460673</v>
          </cell>
          <cell r="LL193">
            <v>173223.88059701491</v>
          </cell>
          <cell r="LM193">
            <v>193649.16943521594</v>
          </cell>
          <cell r="LN193">
            <v>198413.29966329967</v>
          </cell>
          <cell r="LO193">
            <v>209507.98816568046</v>
          </cell>
          <cell r="LP193">
            <v>200044.55379746834</v>
          </cell>
          <cell r="LQ193">
            <v>188917.094017094</v>
          </cell>
          <cell r="LR193">
            <v>187000</v>
          </cell>
          <cell r="LS193">
            <v>210655.39215686271</v>
          </cell>
          <cell r="LT193">
            <v>197910.81871345028</v>
          </cell>
          <cell r="LU193">
            <v>218279.5652173913</v>
          </cell>
          <cell r="LV193">
            <v>187000</v>
          </cell>
          <cell r="LW193">
            <v>187000</v>
          </cell>
          <cell r="LX193">
            <v>187000</v>
          </cell>
          <cell r="LY193">
            <v>187000</v>
          </cell>
          <cell r="LZ193">
            <v>187000</v>
          </cell>
          <cell r="MA193">
            <v>187000</v>
          </cell>
          <cell r="MB193">
            <v>187000</v>
          </cell>
          <cell r="MC193">
            <v>187000</v>
          </cell>
          <cell r="MD193">
            <v>187000</v>
          </cell>
          <cell r="MF193">
            <v>187000</v>
          </cell>
          <cell r="MG193">
            <v>196648.07717316589</v>
          </cell>
          <cell r="MH193">
            <v>191816.29879343766</v>
          </cell>
          <cell r="MJ193">
            <v>176355.92592592593</v>
          </cell>
          <cell r="MK193">
            <v>182504.30711610487</v>
          </cell>
          <cell r="ML193">
            <v>180852.48565965585</v>
          </cell>
          <cell r="MM193">
            <v>156000</v>
          </cell>
          <cell r="MN193">
            <v>156000</v>
          </cell>
          <cell r="MO193">
            <v>156000</v>
          </cell>
          <cell r="MP193">
            <v>156000</v>
          </cell>
          <cell r="MQ193">
            <v>156000</v>
          </cell>
          <cell r="MR193">
            <v>156000</v>
          </cell>
          <cell r="MS193">
            <v>156000</v>
          </cell>
          <cell r="MT193">
            <v>156000</v>
          </cell>
          <cell r="MU193">
            <v>156000</v>
          </cell>
          <cell r="MV193">
            <v>156000</v>
          </cell>
          <cell r="MW193">
            <v>156000</v>
          </cell>
          <cell r="MX193">
            <v>156000</v>
          </cell>
          <cell r="MY193">
            <v>156000</v>
          </cell>
          <cell r="MZ193">
            <v>156000</v>
          </cell>
          <cell r="NA193">
            <v>156000.00000000003</v>
          </cell>
          <cell r="NB193">
            <v>156000</v>
          </cell>
          <cell r="NC193">
            <v>156000</v>
          </cell>
          <cell r="ND193">
            <v>156000</v>
          </cell>
          <cell r="NE193">
            <v>156000</v>
          </cell>
          <cell r="NF193">
            <v>156000</v>
          </cell>
          <cell r="NG193">
            <v>156000</v>
          </cell>
          <cell r="NH193">
            <v>156000</v>
          </cell>
          <cell r="NI193">
            <v>156000</v>
          </cell>
          <cell r="NJ193">
            <v>156000</v>
          </cell>
          <cell r="NK193">
            <v>156000</v>
          </cell>
          <cell r="NL193">
            <v>156000</v>
          </cell>
          <cell r="NM193">
            <v>156000</v>
          </cell>
          <cell r="NN193">
            <v>156000</v>
          </cell>
          <cell r="NO193">
            <v>156000</v>
          </cell>
          <cell r="NP193">
            <v>156000</v>
          </cell>
          <cell r="NQ193">
            <v>156000</v>
          </cell>
          <cell r="NR193">
            <v>156000</v>
          </cell>
          <cell r="NS193">
            <v>156000</v>
          </cell>
          <cell r="NT193">
            <v>156000</v>
          </cell>
          <cell r="NU193">
            <v>156000</v>
          </cell>
          <cell r="NV193">
            <v>156000</v>
          </cell>
          <cell r="NW193">
            <v>156000</v>
          </cell>
          <cell r="NX193">
            <v>156000</v>
          </cell>
          <cell r="NY193">
            <v>156000</v>
          </cell>
          <cell r="NZ193">
            <v>156000</v>
          </cell>
          <cell r="OA193">
            <v>156000</v>
          </cell>
          <cell r="OB193">
            <v>156000</v>
          </cell>
          <cell r="OC193">
            <v>156000</v>
          </cell>
          <cell r="OD193">
            <v>156000</v>
          </cell>
          <cell r="OE193">
            <v>156000</v>
          </cell>
          <cell r="OG193">
            <v>155999.99999999997</v>
          </cell>
          <cell r="OH193">
            <v>155999.99999999997</v>
          </cell>
          <cell r="OI193">
            <v>155999.99999999997</v>
          </cell>
        </row>
        <row r="194">
          <cell r="A194" t="str">
            <v>Ticket Size - TopUp</v>
          </cell>
          <cell r="D194" t="str">
            <v>Ticket Size - TopUp</v>
          </cell>
          <cell r="E194">
            <v>66161.011980099836</v>
          </cell>
          <cell r="F194">
            <v>68303.671607489436</v>
          </cell>
          <cell r="G194">
            <v>67361.207839898576</v>
          </cell>
          <cell r="H194">
            <v>64191.842049027829</v>
          </cell>
          <cell r="I194">
            <v>63743.783957858279</v>
          </cell>
          <cell r="J194">
            <v>63175.522493620592</v>
          </cell>
          <cell r="K194">
            <v>55878.547465841053</v>
          </cell>
          <cell r="L194">
            <v>64797.802130222051</v>
          </cell>
          <cell r="M194">
            <v>65405.438684751702</v>
          </cell>
          <cell r="N194">
            <v>76395.378497043668</v>
          </cell>
          <cell r="O194">
            <v>65584.496579171246</v>
          </cell>
          <cell r="P194">
            <v>69602.429491079791</v>
          </cell>
          <cell r="Q194">
            <v>69054.953315155668</v>
          </cell>
          <cell r="R194">
            <v>61411.743139404432</v>
          </cell>
          <cell r="S194">
            <v>60447.004850967918</v>
          </cell>
          <cell r="T194">
            <v>68187.853748449983</v>
          </cell>
          <cell r="U194">
            <v>72773.910272668523</v>
          </cell>
          <cell r="V194">
            <v>68359.163212225409</v>
          </cell>
          <cell r="W194">
            <v>37420.459415614263</v>
          </cell>
          <cell r="X194">
            <v>72095.286398785523</v>
          </cell>
          <cell r="Y194">
            <v>61911.098047393898</v>
          </cell>
          <cell r="Z194">
            <v>66873.690433256517</v>
          </cell>
          <cell r="AA194">
            <v>59700.562709697086</v>
          </cell>
          <cell r="AB194">
            <v>62437.720583517141</v>
          </cell>
          <cell r="AC194">
            <v>60916.539184516136</v>
          </cell>
          <cell r="AD194">
            <v>49827.62279999999</v>
          </cell>
          <cell r="AE194">
            <v>51997.150318471344</v>
          </cell>
          <cell r="AF194">
            <v>43895.104895104894</v>
          </cell>
          <cell r="AG194">
            <v>46666.666666666664</v>
          </cell>
          <cell r="AH194">
            <v>58771.929824561405</v>
          </cell>
          <cell r="AI194">
            <v>59193.625396825402</v>
          </cell>
          <cell r="AJ194">
            <v>48386.831683168319</v>
          </cell>
          <cell r="AK194">
            <v>51169.642857142855</v>
          </cell>
          <cell r="AL194">
            <v>50786.585365853658</v>
          </cell>
          <cell r="AM194">
            <v>52503.496503496506</v>
          </cell>
          <cell r="AN194">
            <v>62532.172588817783</v>
          </cell>
          <cell r="AO194">
            <v>51153.309506154561</v>
          </cell>
          <cell r="AP194">
            <v>47509.61538461539</v>
          </cell>
          <cell r="AQ194">
            <v>43474.614525139667</v>
          </cell>
          <cell r="AR194">
            <v>45207.553191489365</v>
          </cell>
          <cell r="AS194">
            <v>47897.460869565213</v>
          </cell>
          <cell r="AT194">
            <v>53269.836676217761</v>
          </cell>
          <cell r="AU194">
            <v>62366.946745562127</v>
          </cell>
          <cell r="AV194">
            <v>50579.563758389253</v>
          </cell>
          <cell r="AW194">
            <v>58283.435374149667</v>
          </cell>
          <cell r="AX194">
            <v>57003.977941176476</v>
          </cell>
          <cell r="AY194">
            <v>64243.906614785999</v>
          </cell>
          <cell r="AZ194">
            <v>60448.685441176458</v>
          </cell>
          <cell r="BA194">
            <v>61507.042253521126</v>
          </cell>
          <cell r="BB194">
            <v>66184.78</v>
          </cell>
          <cell r="BC194">
            <v>62325.802656249987</v>
          </cell>
          <cell r="BD194">
            <v>84742.774193548379</v>
          </cell>
          <cell r="BE194">
            <v>97575.156862745091</v>
          </cell>
          <cell r="BF194">
            <v>64520.141935483865</v>
          </cell>
          <cell r="BG194">
            <v>60661.241596638705</v>
          </cell>
          <cell r="BH194">
            <v>58670.169125000029</v>
          </cell>
          <cell r="BI194">
            <v>61690.081704545446</v>
          </cell>
          <cell r="BJ194">
            <v>49418.444911242652</v>
          </cell>
          <cell r="BK194">
            <v>53670.066627906963</v>
          </cell>
          <cell r="BL194">
            <v>54456.371989795953</v>
          </cell>
          <cell r="BM194">
            <v>52013.817533333371</v>
          </cell>
          <cell r="BN194">
            <v>52513.342388663987</v>
          </cell>
          <cell r="BO194">
            <v>58153.797499999971</v>
          </cell>
          <cell r="BP194">
            <v>53354.146742424287</v>
          </cell>
          <cell r="BQ194">
            <v>55971.370797545998</v>
          </cell>
          <cell r="BR194">
            <v>58875.018620689654</v>
          </cell>
          <cell r="BS194">
            <v>64681.146363636355</v>
          </cell>
          <cell r="BT194">
            <v>74565.58447999999</v>
          </cell>
          <cell r="BU194">
            <v>76614.859090909085</v>
          </cell>
          <cell r="BV194">
            <v>83768.486000000004</v>
          </cell>
          <cell r="BW194">
            <v>72693.543543689331</v>
          </cell>
          <cell r="BX194">
            <v>70476.678761904754</v>
          </cell>
          <cell r="BY194">
            <v>70993.157272727272</v>
          </cell>
          <cell r="BZ194">
            <v>78263.341707317071</v>
          </cell>
          <cell r="CA194">
            <v>66705.934708171219</v>
          </cell>
          <cell r="CB194">
            <v>72791.966907216527</v>
          </cell>
          <cell r="CC194">
            <v>62985.866199999975</v>
          </cell>
          <cell r="CD194">
            <v>74838.454756097562</v>
          </cell>
          <cell r="CE194">
            <v>73124.980212765935</v>
          </cell>
          <cell r="CF194">
            <v>75724.671851851876</v>
          </cell>
          <cell r="CG194">
            <v>73869.498571428572</v>
          </cell>
          <cell r="CH194">
            <v>72159.130434782594</v>
          </cell>
          <cell r="CI194">
            <v>75820.760999999969</v>
          </cell>
          <cell r="CJ194">
            <v>71801.128843930623</v>
          </cell>
          <cell r="CK194">
            <v>65755.697307692317</v>
          </cell>
          <cell r="CL194">
            <v>70900.573333333334</v>
          </cell>
          <cell r="CM194">
            <v>71196.568750000035</v>
          </cell>
          <cell r="CN194">
            <v>69332.43314685316</v>
          </cell>
          <cell r="CO194">
            <v>73827.300416666651</v>
          </cell>
          <cell r="CP194">
            <v>73756.800615384651</v>
          </cell>
          <cell r="CQ194">
            <v>71026.862434456852</v>
          </cell>
          <cell r="CR194">
            <v>68463.610289855045</v>
          </cell>
          <cell r="CS194">
            <v>68527.721583710387</v>
          </cell>
          <cell r="CT194">
            <v>70545.988888888867</v>
          </cell>
          <cell r="CU194">
            <v>69850.69920903958</v>
          </cell>
          <cell r="CV194">
            <v>63597.377499999988</v>
          </cell>
          <cell r="CW194">
            <v>67667.918965517238</v>
          </cell>
          <cell r="CX194">
            <v>84517.815217391297</v>
          </cell>
          <cell r="CY194">
            <v>91371.646766169157</v>
          </cell>
          <cell r="CZ194">
            <v>87044.780160857903</v>
          </cell>
          <cell r="DA194">
            <v>88283.62</v>
          </cell>
          <cell r="DB194">
            <v>85180.095890410958</v>
          </cell>
          <cell r="DC194">
            <v>86512.655502392343</v>
          </cell>
          <cell r="DD194">
            <v>79392.780991735533</v>
          </cell>
          <cell r="DE194">
            <v>80127.990196078434</v>
          </cell>
          <cell r="DF194">
            <v>80695.15282392026</v>
          </cell>
          <cell r="DG194">
            <v>87865.670270270275</v>
          </cell>
          <cell r="DH194">
            <v>86132.097165991901</v>
          </cell>
          <cell r="DI194">
            <v>75314.153110047846</v>
          </cell>
          <cell r="DJ194">
            <v>87314.979487179487</v>
          </cell>
          <cell r="DK194">
            <v>86993.763546798029</v>
          </cell>
          <cell r="DL194">
            <v>84252.193693693698</v>
          </cell>
          <cell r="DM194">
            <v>76985.574297188752</v>
          </cell>
          <cell r="DN194">
            <v>77632.272300469485</v>
          </cell>
          <cell r="DO194">
            <v>84303.282700421943</v>
          </cell>
          <cell r="DP194">
            <v>74425.786008230454</v>
          </cell>
          <cell r="DQ194">
            <v>78043.115079365074</v>
          </cell>
          <cell r="DR194">
            <v>86159.377777777772</v>
          </cell>
          <cell r="DS194">
            <v>74761.924137931026</v>
          </cell>
          <cell r="DT194">
            <v>74025.744868035195</v>
          </cell>
          <cell r="DU194">
            <v>66929.193832599107</v>
          </cell>
          <cell r="DV194">
            <v>73318.894117647069</v>
          </cell>
          <cell r="DW194">
            <v>81440.580645161288</v>
          </cell>
          <cell r="DX194">
            <v>74997.688073394485</v>
          </cell>
          <cell r="DY194">
            <v>68850.667405764965</v>
          </cell>
          <cell r="DZ194">
            <v>73683.580508474581</v>
          </cell>
          <cell r="EA194">
            <v>73252.282142857133</v>
          </cell>
          <cell r="EB194">
            <v>69278.211469534042</v>
          </cell>
          <cell r="EC194">
            <v>76065.299684542595</v>
          </cell>
          <cell r="ED194">
            <v>79761.047770700636</v>
          </cell>
          <cell r="EE194">
            <v>75859.067796610179</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t="str">
            <v>-</v>
          </cell>
          <cell r="GO194" t="str">
            <v>-</v>
          </cell>
          <cell r="GP194" t="str">
            <v>-</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t="str">
            <v>-</v>
          </cell>
          <cell r="HD194" t="str">
            <v>-</v>
          </cell>
          <cell r="HE194" t="str">
            <v>-</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t="str">
            <v>-</v>
          </cell>
          <cell r="HS194" t="str">
            <v>-</v>
          </cell>
          <cell r="HT194" t="str">
            <v>-</v>
          </cell>
          <cell r="HU194" t="str">
            <v>-</v>
          </cell>
          <cell r="HV194" t="str">
            <v>-</v>
          </cell>
          <cell r="HW194" t="str">
            <v>-</v>
          </cell>
          <cell r="HX194" t="str">
            <v>-</v>
          </cell>
          <cell r="HY194" t="str">
            <v>-</v>
          </cell>
          <cell r="IA194">
            <v>67507.399636232687</v>
          </cell>
          <cell r="IB194">
            <v>63437.718191033397</v>
          </cell>
          <cell r="IC194">
            <v>52002.067496662683</v>
          </cell>
          <cell r="ID194">
            <v>54408.318610000002</v>
          </cell>
          <cell r="IE194">
            <v>59205.784306666697</v>
          </cell>
          <cell r="IF194">
            <v>64408.245134055906</v>
          </cell>
          <cell r="IG194">
            <v>71040.957532400207</v>
          </cell>
          <cell r="IH194">
            <v>69841.362309697608</v>
          </cell>
          <cell r="II194">
            <v>84095.79087048833</v>
          </cell>
          <cell r="IJ194">
            <v>78732.623258827341</v>
          </cell>
          <cell r="IK194">
            <v>74501.425136261634</v>
          </cell>
          <cell r="IL194" t="str">
            <v>-</v>
          </cell>
          <cell r="IM194" t="str">
            <v>-</v>
          </cell>
          <cell r="IN194" t="str">
            <v>-</v>
          </cell>
          <cell r="IO194" t="str">
            <v>-</v>
          </cell>
          <cell r="IP194" t="str">
            <v>-</v>
          </cell>
          <cell r="IQ194" t="str">
            <v>-</v>
          </cell>
          <cell r="IR194" t="str">
            <v>-</v>
          </cell>
          <cell r="IS194" t="str">
            <v>-</v>
          </cell>
          <cell r="IU194">
            <v>76495.258007117445</v>
          </cell>
          <cell r="IV194">
            <v>71304.669079627711</v>
          </cell>
          <cell r="IW194">
            <v>75259.659340659346</v>
          </cell>
          <cell r="IX194">
            <v>75859.067796610179</v>
          </cell>
          <cell r="IY194" t="str">
            <v>-</v>
          </cell>
          <cell r="IZ194" t="str">
            <v>-</v>
          </cell>
          <cell r="JA194" t="str">
            <v>-</v>
          </cell>
          <cell r="JB194" t="str">
            <v>-</v>
          </cell>
          <cell r="JC194" t="str">
            <v>-</v>
          </cell>
          <cell r="JD194" t="str">
            <v>-</v>
          </cell>
          <cell r="JE194" t="str">
            <v>-</v>
          </cell>
          <cell r="JF194" t="str">
            <v>-</v>
          </cell>
          <cell r="JG194" t="str">
            <v>-</v>
          </cell>
          <cell r="JH194" t="str">
            <v>-</v>
          </cell>
          <cell r="JI194" t="str">
            <v>-</v>
          </cell>
          <cell r="JJ194" t="str">
            <v>-</v>
          </cell>
          <cell r="JK194" t="str">
            <v>-</v>
          </cell>
          <cell r="JL194" t="str">
            <v>-</v>
          </cell>
          <cell r="JM194" t="str">
            <v>-</v>
          </cell>
          <cell r="JN194" t="str">
            <v>-</v>
          </cell>
          <cell r="JO194" t="str">
            <v>-</v>
          </cell>
          <cell r="JP194" t="str">
            <v>-</v>
          </cell>
          <cell r="JQ194" t="str">
            <v>-</v>
          </cell>
          <cell r="JR194" t="str">
            <v>-</v>
          </cell>
          <cell r="JS194" t="str">
            <v>-</v>
          </cell>
          <cell r="JT194" t="str">
            <v>-</v>
          </cell>
          <cell r="JU194" t="str">
            <v>-</v>
          </cell>
          <cell r="JV194" t="str">
            <v>-</v>
          </cell>
          <cell r="JW194" t="str">
            <v>-</v>
          </cell>
          <cell r="JX194" t="str">
            <v>-</v>
          </cell>
          <cell r="JY194" t="str">
            <v>-</v>
          </cell>
          <cell r="JZ194" t="str">
            <v>-</v>
          </cell>
          <cell r="KA194" t="str">
            <v>-</v>
          </cell>
          <cell r="KB194" t="str">
            <v>-</v>
          </cell>
          <cell r="KC194" t="str">
            <v>-</v>
          </cell>
          <cell r="KD194" t="str">
            <v>-</v>
          </cell>
          <cell r="KF194" t="str">
            <v>-</v>
          </cell>
          <cell r="KG194" t="str">
            <v>-</v>
          </cell>
          <cell r="KI194" t="str">
            <v>-</v>
          </cell>
          <cell r="KJ194" t="str">
            <v>-</v>
          </cell>
          <cell r="KK194" t="str">
            <v>-</v>
          </cell>
          <cell r="KL194" t="str">
            <v>-</v>
          </cell>
          <cell r="KM194" t="str">
            <v>-</v>
          </cell>
          <cell r="KN194" t="str">
            <v>-</v>
          </cell>
          <cell r="KO194" t="str">
            <v>-</v>
          </cell>
          <cell r="KP194" t="str">
            <v>-</v>
          </cell>
          <cell r="KQ194" t="str">
            <v>-</v>
          </cell>
          <cell r="KR194" t="str">
            <v>-</v>
          </cell>
          <cell r="KS194" t="str">
            <v>-</v>
          </cell>
          <cell r="KT194" t="str">
            <v>-</v>
          </cell>
          <cell r="KU194" t="str">
            <v>-</v>
          </cell>
          <cell r="KV194" t="str">
            <v>-</v>
          </cell>
          <cell r="KW194" t="str">
            <v>-</v>
          </cell>
          <cell r="KX194" t="str">
            <v>-</v>
          </cell>
          <cell r="KY194" t="str">
            <v>-</v>
          </cell>
          <cell r="KZ194" t="str">
            <v>-</v>
          </cell>
          <cell r="LA194" t="str">
            <v>-</v>
          </cell>
          <cell r="LB194" t="str">
            <v>-</v>
          </cell>
          <cell r="LC194" t="str">
            <v>-</v>
          </cell>
          <cell r="LD194" t="str">
            <v>-</v>
          </cell>
          <cell r="LE194" t="str">
            <v>-</v>
          </cell>
          <cell r="LF194" t="str">
            <v>-</v>
          </cell>
          <cell r="LG194" t="str">
            <v>-</v>
          </cell>
          <cell r="LH194" t="str">
            <v>-</v>
          </cell>
          <cell r="LI194" t="str">
            <v>-</v>
          </cell>
          <cell r="LJ194" t="str">
            <v>-</v>
          </cell>
          <cell r="LK194" t="str">
            <v>-</v>
          </cell>
          <cell r="LL194" t="str">
            <v>-</v>
          </cell>
          <cell r="LM194" t="str">
            <v>-</v>
          </cell>
          <cell r="LN194" t="str">
            <v>-</v>
          </cell>
          <cell r="LO194" t="str">
            <v>-</v>
          </cell>
          <cell r="LP194" t="str">
            <v>-</v>
          </cell>
          <cell r="LQ194" t="str">
            <v>-</v>
          </cell>
          <cell r="LR194" t="str">
            <v>-</v>
          </cell>
          <cell r="LS194" t="str">
            <v>-</v>
          </cell>
          <cell r="LT194" t="str">
            <v>-</v>
          </cell>
          <cell r="LU194" t="str">
            <v>-</v>
          </cell>
          <cell r="LV194" t="str">
            <v>-</v>
          </cell>
          <cell r="LW194" t="str">
            <v>-</v>
          </cell>
          <cell r="LX194" t="str">
            <v>-</v>
          </cell>
          <cell r="LY194" t="str">
            <v>-</v>
          </cell>
          <cell r="LZ194" t="str">
            <v>-</v>
          </cell>
          <cell r="MA194" t="str">
            <v>-</v>
          </cell>
          <cell r="MB194" t="str">
            <v>-</v>
          </cell>
          <cell r="MC194" t="str">
            <v>-</v>
          </cell>
          <cell r="MD194" t="str">
            <v>-</v>
          </cell>
          <cell r="MF194" t="str">
            <v>-</v>
          </cell>
          <cell r="MG194" t="str">
            <v>-</v>
          </cell>
          <cell r="MH194" t="str">
            <v>-</v>
          </cell>
          <cell r="MJ194" t="str">
            <v>-</v>
          </cell>
          <cell r="MK194" t="str">
            <v>-</v>
          </cell>
          <cell r="ML194" t="str">
            <v>-</v>
          </cell>
          <cell r="MM194" t="str">
            <v>-</v>
          </cell>
          <cell r="MN194" t="str">
            <v>-</v>
          </cell>
          <cell r="MO194" t="str">
            <v>-</v>
          </cell>
          <cell r="MP194" t="str">
            <v>-</v>
          </cell>
          <cell r="MQ194" t="str">
            <v>-</v>
          </cell>
          <cell r="MR194" t="str">
            <v>-</v>
          </cell>
          <cell r="MS194" t="str">
            <v>-</v>
          </cell>
          <cell r="MT194" t="str">
            <v>-</v>
          </cell>
          <cell r="MU194" t="str">
            <v>-</v>
          </cell>
          <cell r="MV194" t="str">
            <v>-</v>
          </cell>
          <cell r="MW194" t="str">
            <v>-</v>
          </cell>
          <cell r="MX194" t="str">
            <v>-</v>
          </cell>
          <cell r="MY194" t="str">
            <v>-</v>
          </cell>
          <cell r="MZ194" t="str">
            <v>-</v>
          </cell>
          <cell r="NA194" t="str">
            <v>-</v>
          </cell>
          <cell r="NB194" t="str">
            <v>-</v>
          </cell>
          <cell r="NC194" t="str">
            <v>-</v>
          </cell>
          <cell r="ND194" t="str">
            <v>-</v>
          </cell>
          <cell r="NE194" t="str">
            <v>-</v>
          </cell>
          <cell r="NF194" t="str">
            <v>-</v>
          </cell>
          <cell r="NG194" t="str">
            <v>-</v>
          </cell>
          <cell r="NH194" t="str">
            <v>-</v>
          </cell>
          <cell r="NI194" t="str">
            <v>-</v>
          </cell>
          <cell r="NJ194" t="str">
            <v>-</v>
          </cell>
          <cell r="NK194" t="str">
            <v>-</v>
          </cell>
          <cell r="NL194" t="str">
            <v>-</v>
          </cell>
          <cell r="NM194" t="str">
            <v>-</v>
          </cell>
          <cell r="NN194" t="str">
            <v>-</v>
          </cell>
          <cell r="NO194" t="str">
            <v>-</v>
          </cell>
          <cell r="NP194" t="str">
            <v>-</v>
          </cell>
          <cell r="NQ194" t="str">
            <v>-</v>
          </cell>
          <cell r="NR194" t="str">
            <v>-</v>
          </cell>
          <cell r="NS194" t="str">
            <v>-</v>
          </cell>
          <cell r="NT194" t="str">
            <v>-</v>
          </cell>
          <cell r="NU194" t="str">
            <v>-</v>
          </cell>
          <cell r="NV194" t="str">
            <v>-</v>
          </cell>
          <cell r="NW194" t="str">
            <v>-</v>
          </cell>
          <cell r="NX194" t="str">
            <v>-</v>
          </cell>
          <cell r="NY194" t="str">
            <v>-</v>
          </cell>
          <cell r="NZ194" t="str">
            <v>-</v>
          </cell>
          <cell r="OA194" t="str">
            <v>-</v>
          </cell>
          <cell r="OB194" t="str">
            <v>-</v>
          </cell>
          <cell r="OC194" t="str">
            <v>-</v>
          </cell>
          <cell r="OD194" t="str">
            <v>-</v>
          </cell>
          <cell r="OE194" t="str">
            <v>-</v>
          </cell>
          <cell r="OG194" t="str">
            <v>-</v>
          </cell>
          <cell r="OH194" t="str">
            <v>-</v>
          </cell>
          <cell r="OI194" t="str">
            <v>-</v>
          </cell>
        </row>
        <row r="195">
          <cell r="A195" t="str">
            <v>Total Ticket Size</v>
          </cell>
          <cell r="D195" t="str">
            <v>Total Ticket Size</v>
          </cell>
          <cell r="E195">
            <v>81610.196334770342</v>
          </cell>
          <cell r="F195">
            <v>79057.202575363423</v>
          </cell>
          <cell r="G195">
            <v>81707.535115086226</v>
          </cell>
          <cell r="H195">
            <v>78448.702356450187</v>
          </cell>
          <cell r="I195">
            <v>78761.444561823315</v>
          </cell>
          <cell r="J195">
            <v>78597.450278984776</v>
          </cell>
          <cell r="K195">
            <v>80333.659928691341</v>
          </cell>
          <cell r="L195">
            <v>79136.320499012218</v>
          </cell>
          <cell r="M195">
            <v>72668.988733814331</v>
          </cell>
          <cell r="N195">
            <v>83685.059653858698</v>
          </cell>
          <cell r="O195">
            <v>79871.751908381018</v>
          </cell>
          <cell r="P195">
            <v>86138.769341037143</v>
          </cell>
          <cell r="Q195">
            <v>86552.761410868727</v>
          </cell>
          <cell r="R195">
            <v>85563.420055587048</v>
          </cell>
          <cell r="S195">
            <v>90286.843806954275</v>
          </cell>
          <cell r="T195">
            <v>86369.875985600855</v>
          </cell>
          <cell r="U195">
            <v>91244.35804840576</v>
          </cell>
          <cell r="V195">
            <v>89950.666439206194</v>
          </cell>
          <cell r="W195">
            <v>80381.274471051947</v>
          </cell>
          <cell r="X195">
            <v>91928.836830210654</v>
          </cell>
          <cell r="Y195">
            <v>87431.3079186658</v>
          </cell>
          <cell r="Z195">
            <v>85313.170233533296</v>
          </cell>
          <cell r="AA195">
            <v>91125.790384190637</v>
          </cell>
          <cell r="AB195">
            <v>90687.970029806806</v>
          </cell>
          <cell r="AC195">
            <v>96028.249101799491</v>
          </cell>
          <cell r="AD195">
            <v>88939.090602531622</v>
          </cell>
          <cell r="AE195">
            <v>85543.221021897814</v>
          </cell>
          <cell r="AF195">
            <v>84303.355704697999</v>
          </cell>
          <cell r="AG195">
            <v>89157.718330849471</v>
          </cell>
          <cell r="AH195">
            <v>90582.938388625596</v>
          </cell>
          <cell r="AI195">
            <v>93136.341267387936</v>
          </cell>
          <cell r="AJ195">
            <v>87879.121265377864</v>
          </cell>
          <cell r="AK195">
            <v>85605.357142857145</v>
          </cell>
          <cell r="AL195">
            <v>83458.172458172456</v>
          </cell>
          <cell r="AM195">
            <v>92044.776119402988</v>
          </cell>
          <cell r="AN195">
            <v>90814.378779284831</v>
          </cell>
          <cell r="AO195">
            <v>84637.322241681264</v>
          </cell>
          <cell r="AP195">
            <v>89016.528925619845</v>
          </cell>
          <cell r="AQ195">
            <v>84081.957276368485</v>
          </cell>
          <cell r="AR195">
            <v>82649.461349693258</v>
          </cell>
          <cell r="AS195">
            <v>91034.643678160923</v>
          </cell>
          <cell r="AT195">
            <v>86116.683486238529</v>
          </cell>
          <cell r="AU195">
            <v>93894.952120383037</v>
          </cell>
          <cell r="AV195">
            <v>91490.638121546945</v>
          </cell>
          <cell r="AW195">
            <v>91259.275979557075</v>
          </cell>
          <cell r="AX195">
            <v>93353.58918128653</v>
          </cell>
          <cell r="AY195">
            <v>98190.447713697227</v>
          </cell>
          <cell r="AZ195">
            <v>99836.329459134606</v>
          </cell>
          <cell r="BA195">
            <v>103129.363449692</v>
          </cell>
          <cell r="BB195">
            <v>105722.31070496085</v>
          </cell>
          <cell r="BC195">
            <v>103442.41520833332</v>
          </cell>
          <cell r="BD195">
            <v>101786.65492957745</v>
          </cell>
          <cell r="BE195">
            <v>110180.09666666666</v>
          </cell>
          <cell r="BF195">
            <v>99431.283544303806</v>
          </cell>
          <cell r="BG195">
            <v>97713.489858906527</v>
          </cell>
          <cell r="BH195">
            <v>94843.937185430463</v>
          </cell>
          <cell r="BI195">
            <v>96288.059636711288</v>
          </cell>
          <cell r="BJ195">
            <v>90898.312710743819</v>
          </cell>
          <cell r="BK195">
            <v>103614.08375457874</v>
          </cell>
          <cell r="BL195">
            <v>93714.915867208678</v>
          </cell>
          <cell r="BM195">
            <v>82070.032507645286</v>
          </cell>
          <cell r="BN195">
            <v>82914.82821989528</v>
          </cell>
          <cell r="BO195">
            <v>89600.33502722322</v>
          </cell>
          <cell r="BP195">
            <v>87598.712152080348</v>
          </cell>
          <cell r="BQ195">
            <v>88366.164926108366</v>
          </cell>
          <cell r="BR195">
            <v>85291.101015228414</v>
          </cell>
          <cell r="BS195">
            <v>101331.92202626642</v>
          </cell>
          <cell r="BT195">
            <v>110410.19245801526</v>
          </cell>
          <cell r="BU195">
            <v>113019.27492625368</v>
          </cell>
          <cell r="BV195">
            <v>123971.56724602205</v>
          </cell>
          <cell r="BW195">
            <v>113345.13783758262</v>
          </cell>
          <cell r="BX195">
            <v>111630.70604352128</v>
          </cell>
          <cell r="BY195">
            <v>127779.53858864028</v>
          </cell>
          <cell r="BZ195">
            <v>119452.91495522388</v>
          </cell>
          <cell r="CA195">
            <v>108074.17540609137</v>
          </cell>
          <cell r="CB195">
            <v>119354.33349734043</v>
          </cell>
          <cell r="CC195">
            <v>115822.52176835574</v>
          </cell>
          <cell r="CD195">
            <v>117965.64649732622</v>
          </cell>
          <cell r="CE195">
            <v>117642.83514782606</v>
          </cell>
          <cell r="CF195">
            <v>113901.22060301506</v>
          </cell>
          <cell r="CG195">
            <v>112465.15985365855</v>
          </cell>
          <cell r="CH195">
            <v>109703.48232611174</v>
          </cell>
          <cell r="CI195">
            <v>118958.63404530744</v>
          </cell>
          <cell r="CJ195">
            <v>116242.39405609494</v>
          </cell>
          <cell r="CK195">
            <v>109817.85990825688</v>
          </cell>
          <cell r="CL195">
            <v>115468.25014634145</v>
          </cell>
          <cell r="CM195">
            <v>119090.40497553018</v>
          </cell>
          <cell r="CN195">
            <v>113709.09552201259</v>
          </cell>
          <cell r="CO195">
            <v>114975.02487444608</v>
          </cell>
          <cell r="CP195">
            <v>107225.8156368959</v>
          </cell>
          <cell r="CQ195">
            <v>107860.45362589924</v>
          </cell>
          <cell r="CR195">
            <v>96767.802947189077</v>
          </cell>
          <cell r="CS195">
            <v>102181.21370090633</v>
          </cell>
          <cell r="CT195">
            <v>109728.83406352683</v>
          </cell>
          <cell r="CU195">
            <v>115108.63295081968</v>
          </cell>
          <cell r="CV195">
            <v>112260.44875169607</v>
          </cell>
          <cell r="CW195">
            <v>107807.76836419755</v>
          </cell>
          <cell r="CX195">
            <v>116440.46351931331</v>
          </cell>
          <cell r="CY195">
            <v>122614.54659685865</v>
          </cell>
          <cell r="CZ195">
            <v>118977.4877250409</v>
          </cell>
          <cell r="DA195">
            <v>124076.0322580645</v>
          </cell>
          <cell r="DB195">
            <v>124024.31840796019</v>
          </cell>
          <cell r="DC195">
            <v>124625.98680738788</v>
          </cell>
          <cell r="DD195">
            <v>114561.79407979407</v>
          </cell>
          <cell r="DE195">
            <v>115004.58425720622</v>
          </cell>
          <cell r="DF195">
            <v>120162.49271402549</v>
          </cell>
          <cell r="DG195">
            <v>126261.35387488328</v>
          </cell>
          <cell r="DH195">
            <v>123168.66377649325</v>
          </cell>
          <cell r="DI195">
            <v>117739.95490716179</v>
          </cell>
          <cell r="DJ195">
            <v>119566.21882352943</v>
          </cell>
          <cell r="DK195">
            <v>132081.8741116751</v>
          </cell>
          <cell r="DL195">
            <v>123209.63797169813</v>
          </cell>
          <cell r="DM195">
            <v>117711.9331175836</v>
          </cell>
          <cell r="DN195">
            <v>121060.7325428195</v>
          </cell>
          <cell r="DO195">
            <v>127292.22783251229</v>
          </cell>
          <cell r="DP195">
            <v>124254.21839817814</v>
          </cell>
          <cell r="DQ195">
            <v>126301.75838150289</v>
          </cell>
          <cell r="DR195">
            <v>133117.45546558706</v>
          </cell>
          <cell r="DS195">
            <v>124014.22499999999</v>
          </cell>
          <cell r="DT195">
            <v>129856.63645320198</v>
          </cell>
          <cell r="DU195">
            <v>119932.8640776699</v>
          </cell>
          <cell r="DV195">
            <v>117192.25098039216</v>
          </cell>
          <cell r="DW195">
            <v>129053.70748898679</v>
          </cell>
          <cell r="DX195">
            <v>131577.33502538071</v>
          </cell>
          <cell r="DY195">
            <v>120036.63514719001</v>
          </cell>
          <cell r="DZ195">
            <v>130814.6032818533</v>
          </cell>
          <cell r="EA195">
            <v>133321.11212121215</v>
          </cell>
          <cell r="EB195">
            <v>124939.04994324631</v>
          </cell>
          <cell r="EC195">
            <v>131677.52871467642</v>
          </cell>
          <cell r="ED195">
            <v>149038.87156593407</v>
          </cell>
          <cell r="EE195">
            <v>139088.14381270902</v>
          </cell>
          <cell r="EF195">
            <v>128355.62913907284</v>
          </cell>
          <cell r="EG195">
            <v>139990.45553145336</v>
          </cell>
          <cell r="EH195">
            <v>139279.27007299272</v>
          </cell>
          <cell r="EI195">
            <v>123241.86746987951</v>
          </cell>
          <cell r="EJ195">
            <v>136762.87671232875</v>
          </cell>
          <cell r="EK195">
            <v>139028.80622837369</v>
          </cell>
          <cell r="EL195">
            <v>136226.36054421766</v>
          </cell>
          <cell r="EM195">
            <v>131658.06772908368</v>
          </cell>
          <cell r="EN195">
            <v>130454.04217926187</v>
          </cell>
          <cell r="EO195">
            <v>118781.17972972973</v>
          </cell>
          <cell r="EP195">
            <v>126584.92268041236</v>
          </cell>
          <cell r="EQ195">
            <v>134199.89791873144</v>
          </cell>
          <cell r="ER195">
            <v>143710.6575456053</v>
          </cell>
          <cell r="ES195">
            <v>140350.52692713833</v>
          </cell>
          <cell r="ET195">
            <v>143459.57903780066</v>
          </cell>
          <cell r="EU195">
            <v>143321.4961306965</v>
          </cell>
          <cell r="EV195">
            <v>141208.05388692583</v>
          </cell>
          <cell r="EW195">
            <v>140855.29865125241</v>
          </cell>
          <cell r="EX195">
            <v>153436.24476987447</v>
          </cell>
          <cell r="EY195">
            <v>151974.3249738767</v>
          </cell>
          <cell r="EZ195">
            <v>130664.75856929955</v>
          </cell>
          <cell r="FA195">
            <v>131818.64449541285</v>
          </cell>
          <cell r="FB195">
            <v>140093.15821256037</v>
          </cell>
          <cell r="FC195">
            <v>145019.43387978143</v>
          </cell>
          <cell r="FD195">
            <v>139444.59203980101</v>
          </cell>
          <cell r="FE195">
            <v>130044.34962406015</v>
          </cell>
          <cell r="FF195">
            <v>144245.73647058825</v>
          </cell>
          <cell r="FG195">
            <v>150572.2402826855</v>
          </cell>
          <cell r="FH195">
            <v>165853.80835380836</v>
          </cell>
          <cell r="FI195">
            <v>201035.58718861212</v>
          </cell>
          <cell r="FJ195">
            <v>189246.20253164557</v>
          </cell>
          <cell r="FK195">
            <v>181275.13611615245</v>
          </cell>
          <cell r="FL195">
            <v>168092.05175600739</v>
          </cell>
          <cell r="FM195">
            <v>181588.64503816795</v>
          </cell>
          <cell r="FN195">
            <v>188480.57851239672</v>
          </cell>
          <cell r="FO195">
            <v>184564.36170212764</v>
          </cell>
          <cell r="FP195">
            <v>188685.0165562914</v>
          </cell>
          <cell r="FQ195">
            <v>203529.33723196879</v>
          </cell>
          <cell r="FR195">
            <v>192071.70129870126</v>
          </cell>
          <cell r="FS195">
            <v>199527.05426356589</v>
          </cell>
          <cell r="FT195">
            <v>191545.55273189329</v>
          </cell>
          <cell r="FU195">
            <v>189569.63979416809</v>
          </cell>
          <cell r="FV195">
            <v>173179.92125984252</v>
          </cell>
          <cell r="FW195">
            <v>164779.49591280654</v>
          </cell>
          <cell r="FX195">
            <v>174312.13808463249</v>
          </cell>
          <cell r="FY195">
            <v>165067.6593521421</v>
          </cell>
          <cell r="FZ195">
            <v>174633.89043639743</v>
          </cell>
          <cell r="GA195">
            <v>174085.84245810055</v>
          </cell>
          <cell r="GB195">
            <v>170529.5188556567</v>
          </cell>
          <cell r="GC195">
            <v>161235.72834645669</v>
          </cell>
          <cell r="GD195">
            <v>169438.78394332938</v>
          </cell>
          <cell r="GE195">
            <v>171500.14577259475</v>
          </cell>
          <cell r="GF195">
            <v>182644.12114014252</v>
          </cell>
          <cell r="GG195">
            <v>195946.73721340386</v>
          </cell>
          <cell r="GH195">
            <v>174857.7079107505</v>
          </cell>
          <cell r="GI195">
            <v>168846.53035935562</v>
          </cell>
          <cell r="GJ195">
            <v>163729.41546026315</v>
          </cell>
          <cell r="GK195">
            <v>180212.60352273483</v>
          </cell>
          <cell r="GL195">
            <v>178078.21254840176</v>
          </cell>
          <cell r="GM195">
            <v>177331.01221197186</v>
          </cell>
          <cell r="GN195">
            <v>178273.55330137498</v>
          </cell>
          <cell r="GO195">
            <v>182367.25670388024</v>
          </cell>
          <cell r="GP195">
            <v>176744.55652051268</v>
          </cell>
          <cell r="GQ195">
            <v>176456.44051407851</v>
          </cell>
          <cell r="GR195">
            <v>175997.94222364988</v>
          </cell>
          <cell r="GS195">
            <v>176716.48503748761</v>
          </cell>
          <cell r="GT195">
            <v>176445.82186094054</v>
          </cell>
          <cell r="GU195">
            <v>177495.89963218299</v>
          </cell>
          <cell r="GV195">
            <v>163123.81091708594</v>
          </cell>
          <cell r="GW195">
            <v>179363.81615316824</v>
          </cell>
          <cell r="GX195">
            <v>177555.17313356287</v>
          </cell>
          <cell r="GY195">
            <v>176763.39432578732</v>
          </cell>
          <cell r="GZ195">
            <v>177648.56431855969</v>
          </cell>
          <cell r="HA195">
            <v>181361.65663825223</v>
          </cell>
          <cell r="HB195">
            <v>176061.12751817319</v>
          </cell>
          <cell r="HC195">
            <v>175897.67706456024</v>
          </cell>
          <cell r="HD195">
            <v>175379.48114691055</v>
          </cell>
          <cell r="HE195">
            <v>176201.51811763033</v>
          </cell>
          <cell r="HF195">
            <v>175890.85427792883</v>
          </cell>
          <cell r="HG195">
            <v>176850.3167326531</v>
          </cell>
          <cell r="HH195">
            <v>162652.66992157247</v>
          </cell>
          <cell r="HI195">
            <v>178718.35475368629</v>
          </cell>
          <cell r="HJ195">
            <v>177042.13746917088</v>
          </cell>
          <cell r="HK195">
            <v>176240.99451989308</v>
          </cell>
          <cell r="HL195">
            <v>177093.55987169134</v>
          </cell>
          <cell r="HM195">
            <v>180641.46975544625</v>
          </cell>
          <cell r="HN195">
            <v>176071.40686844074</v>
          </cell>
          <cell r="HO195">
            <v>175960.47662547271</v>
          </cell>
          <cell r="HP195">
            <v>175407.20420773988</v>
          </cell>
          <cell r="HQ195">
            <v>176277.15506675112</v>
          </cell>
          <cell r="HR195">
            <v>175955.36228772407</v>
          </cell>
          <cell r="HS195">
            <v>176884.89635614748</v>
          </cell>
          <cell r="HT195">
            <v>162688.00669885747</v>
          </cell>
          <cell r="HU195">
            <v>178746.07049613673</v>
          </cell>
          <cell r="HV195">
            <v>177125.89585715957</v>
          </cell>
          <cell r="HW195">
            <v>176311.68423221153</v>
          </cell>
          <cell r="HX195">
            <v>177160.25864547607</v>
          </cell>
          <cell r="HY195">
            <v>180649.11552759874</v>
          </cell>
          <cell r="IA195">
            <v>80412.75740842447</v>
          </cell>
          <cell r="IB195">
            <v>88901.015939731486</v>
          </cell>
          <cell r="IC195">
            <v>88061.432530924489</v>
          </cell>
          <cell r="ID195">
            <v>91697.240778784835</v>
          </cell>
          <cell r="IE195">
            <v>97812.665752237124</v>
          </cell>
          <cell r="IF195">
            <v>104551.74203710354</v>
          </cell>
          <cell r="IG195">
            <v>115052.38285269249</v>
          </cell>
          <cell r="IH195">
            <v>110454.71013951863</v>
          </cell>
          <cell r="II195">
            <v>120783.22059904448</v>
          </cell>
          <cell r="IJ195">
            <v>125148.92282989659</v>
          </cell>
          <cell r="IK195">
            <v>133739.65460081192</v>
          </cell>
          <cell r="IL195">
            <v>134141.83173815432</v>
          </cell>
          <cell r="IM195">
            <v>141810.96084118926</v>
          </cell>
          <cell r="IN195">
            <v>176334.959070368</v>
          </cell>
          <cell r="IO195">
            <v>176914.37796572933</v>
          </cell>
          <cell r="IP195">
            <v>176647.29353158965</v>
          </cell>
          <cell r="IQ195">
            <v>176472.3903227142</v>
          </cell>
          <cell r="IR195">
            <v>175878.75854858159</v>
          </cell>
          <cell r="IS195">
            <v>175924.70415058217</v>
          </cell>
          <cell r="IU195">
            <v>126321.98501648188</v>
          </cell>
          <cell r="IV195">
            <v>127763.86971719097</v>
          </cell>
          <cell r="IW195">
            <v>137309.88613861389</v>
          </cell>
          <cell r="IX195">
            <v>135450.14907714154</v>
          </cell>
          <cell r="IY195">
            <v>133526.6149870801</v>
          </cell>
          <cell r="IZ195">
            <v>135822.60191846523</v>
          </cell>
          <cell r="JA195">
            <v>124871.13812949641</v>
          </cell>
          <cell r="JB195">
            <v>139669.41777356103</v>
          </cell>
          <cell r="JC195">
            <v>142676.31309627058</v>
          </cell>
          <cell r="JD195">
            <v>148536.86174178246</v>
          </cell>
          <cell r="JE195">
            <v>134381.71488823285</v>
          </cell>
          <cell r="JF195">
            <v>139489.0395379831</v>
          </cell>
          <cell r="JG195">
            <v>153382.29526462397</v>
          </cell>
          <cell r="JH195">
            <v>190586.88475390157</v>
          </cell>
          <cell r="JI195">
            <v>180305.49972082637</v>
          </cell>
          <cell r="JJ195">
            <v>191447.69014084508</v>
          </cell>
          <cell r="JK195">
            <v>194217.513671875</v>
          </cell>
          <cell r="JL195">
            <v>174916.23975409838</v>
          </cell>
          <cell r="JM195">
            <v>171412.94338335606</v>
          </cell>
          <cell r="JN195">
            <v>169821.26104972375</v>
          </cell>
          <cell r="JO195">
            <v>174715.83157894737</v>
          </cell>
          <cell r="JP195">
            <v>177868.91949152545</v>
          </cell>
          <cell r="JQ195">
            <v>174876.6933706844</v>
          </cell>
          <cell r="JR195">
            <v>178990.91599750306</v>
          </cell>
          <cell r="JS195">
            <v>176382.37568447812</v>
          </cell>
          <cell r="JT195">
            <v>176857.74149945719</v>
          </cell>
          <cell r="JU195">
            <v>174126.91152702531</v>
          </cell>
          <cell r="JV195">
            <v>178290.25591437431</v>
          </cell>
          <cell r="JW195">
            <v>175762.68561553821</v>
          </cell>
          <cell r="JX195">
            <v>176290.11147444748</v>
          </cell>
          <cell r="JY195">
            <v>173535.18220334829</v>
          </cell>
          <cell r="JZ195">
            <v>177705.02022446762</v>
          </cell>
          <cell r="KA195">
            <v>175796.18207025304</v>
          </cell>
          <cell r="KB195">
            <v>176349.67064437456</v>
          </cell>
          <cell r="KC195">
            <v>173575.12161502781</v>
          </cell>
          <cell r="KD195">
            <v>177758.13959119082</v>
          </cell>
          <cell r="KF195">
            <v>184798.492</v>
          </cell>
          <cell r="KG195">
            <v>176287.38120380146</v>
          </cell>
          <cell r="KI195">
            <v>143459.57903780066</v>
          </cell>
          <cell r="KJ195">
            <v>143321.4961306965</v>
          </cell>
          <cell r="KK195">
            <v>141208.05388692583</v>
          </cell>
          <cell r="KL195">
            <v>140855.29865125241</v>
          </cell>
          <cell r="KM195">
            <v>153436.24476987447</v>
          </cell>
          <cell r="KN195">
            <v>151974.3249738767</v>
          </cell>
          <cell r="KO195">
            <v>130664.75856929955</v>
          </cell>
          <cell r="KP195">
            <v>131818.64449541285</v>
          </cell>
          <cell r="KQ195">
            <v>140093.15821256037</v>
          </cell>
          <cell r="KR195">
            <v>145019.43387978143</v>
          </cell>
          <cell r="KS195">
            <v>139444.59203980101</v>
          </cell>
          <cell r="KT195">
            <v>130044.34962406015</v>
          </cell>
          <cell r="KU195">
            <v>144245.73647058825</v>
          </cell>
          <cell r="KV195">
            <v>150572.2402826855</v>
          </cell>
          <cell r="KW195">
            <v>165853.80835380836</v>
          </cell>
          <cell r="KX195">
            <v>201035.58718861212</v>
          </cell>
          <cell r="KY195">
            <v>189246.20253164557</v>
          </cell>
          <cell r="KZ195">
            <v>181275.13611615245</v>
          </cell>
          <cell r="LA195">
            <v>168092.05175600739</v>
          </cell>
          <cell r="LB195">
            <v>181588.64503816795</v>
          </cell>
          <cell r="LC195">
            <v>188480.57851239672</v>
          </cell>
          <cell r="LD195">
            <v>184564.36170212764</v>
          </cell>
          <cell r="LE195">
            <v>188685.0165562914</v>
          </cell>
          <cell r="LF195">
            <v>203529.33723196879</v>
          </cell>
          <cell r="LG195">
            <v>192071.70129870126</v>
          </cell>
          <cell r="LH195">
            <v>199527.05426356589</v>
          </cell>
          <cell r="LI195">
            <v>191545.55273189329</v>
          </cell>
          <cell r="LJ195">
            <v>189569.63979416809</v>
          </cell>
          <cell r="LK195">
            <v>173179.92125984252</v>
          </cell>
          <cell r="LL195">
            <v>164779.49591280654</v>
          </cell>
          <cell r="LM195">
            <v>174312.13808463249</v>
          </cell>
          <cell r="LN195">
            <v>165067.6593521421</v>
          </cell>
          <cell r="LO195">
            <v>174633.89043639743</v>
          </cell>
          <cell r="LP195">
            <v>174085.84245810055</v>
          </cell>
          <cell r="LQ195">
            <v>170529.5188556567</v>
          </cell>
          <cell r="LR195">
            <v>182771.52730349769</v>
          </cell>
          <cell r="LS195">
            <v>169438.78394332938</v>
          </cell>
          <cell r="LT195">
            <v>171500.14577259475</v>
          </cell>
          <cell r="LU195">
            <v>182644.12114014252</v>
          </cell>
          <cell r="LV195">
            <v>177261.69310254551</v>
          </cell>
          <cell r="LW195">
            <v>177077.67986447172</v>
          </cell>
          <cell r="LX195">
            <v>178333.85239776334</v>
          </cell>
          <cell r="LY195">
            <v>163729.41546026315</v>
          </cell>
          <cell r="LZ195">
            <v>180212.60352273483</v>
          </cell>
          <cell r="MA195">
            <v>178078.21254840176</v>
          </cell>
          <cell r="MB195">
            <v>177331.01221197186</v>
          </cell>
          <cell r="MC195">
            <v>178273.55330137498</v>
          </cell>
          <cell r="MD195">
            <v>182367.25670388024</v>
          </cell>
          <cell r="MF195">
            <v>177519.48457801566</v>
          </cell>
          <cell r="MG195">
            <v>176151.86942116939</v>
          </cell>
          <cell r="MH195">
            <v>176570.51357104231</v>
          </cell>
          <cell r="MJ195">
            <v>143459.57903780066</v>
          </cell>
          <cell r="MK195">
            <v>143321.4961306965</v>
          </cell>
          <cell r="ML195">
            <v>141208.05388692583</v>
          </cell>
          <cell r="MM195">
            <v>131790.8082086941</v>
          </cell>
          <cell r="MN195">
            <v>133013.32603665622</v>
          </cell>
          <cell r="MO195">
            <v>132875.92459952409</v>
          </cell>
          <cell r="MP195">
            <v>132515.86050507275</v>
          </cell>
          <cell r="MQ195">
            <v>132112.6993943635</v>
          </cell>
          <cell r="MR195">
            <v>133222.63348178071</v>
          </cell>
          <cell r="MS195">
            <v>133222.63348178071</v>
          </cell>
          <cell r="MT195">
            <v>132940.50596209173</v>
          </cell>
          <cell r="MU195">
            <v>133384.33156821146</v>
          </cell>
          <cell r="MV195">
            <v>133034.4572287164</v>
          </cell>
          <cell r="MW195">
            <v>131567.36256115828</v>
          </cell>
          <cell r="MX195">
            <v>131207.58224674952</v>
          </cell>
          <cell r="MY195">
            <v>130032.11664142972</v>
          </cell>
          <cell r="MZ195">
            <v>131235.02121486221</v>
          </cell>
          <cell r="NA195">
            <v>131115.20391866786</v>
          </cell>
          <cell r="NB195">
            <v>130423.73105893993</v>
          </cell>
          <cell r="NC195">
            <v>130578.46648230398</v>
          </cell>
          <cell r="ND195">
            <v>131868.87504425025</v>
          </cell>
          <cell r="NE195">
            <v>131868.87504425025</v>
          </cell>
          <cell r="NF195">
            <v>131160.06935511756</v>
          </cell>
          <cell r="NG195">
            <v>130758.86032209314</v>
          </cell>
          <cell r="NH195">
            <v>132842.40706182271</v>
          </cell>
          <cell r="NI195">
            <v>131357.04584562342</v>
          </cell>
          <cell r="NJ195">
            <v>131000.35578987564</v>
          </cell>
          <cell r="NK195">
            <v>129798.88688525383</v>
          </cell>
          <cell r="NL195">
            <v>131026.98162676077</v>
          </cell>
          <cell r="NM195">
            <v>130893.11433187847</v>
          </cell>
          <cell r="NN195">
            <v>130175.4432921164</v>
          </cell>
          <cell r="NO195">
            <v>130359.26481465655</v>
          </cell>
          <cell r="NP195">
            <v>131652.69396020958</v>
          </cell>
          <cell r="NQ195">
            <v>131652.69396020958</v>
          </cell>
          <cell r="NR195">
            <v>130926.71089777439</v>
          </cell>
          <cell r="NS195">
            <v>130573.47457516991</v>
          </cell>
          <cell r="NT195">
            <v>132842.40706182271</v>
          </cell>
          <cell r="NU195">
            <v>131357.04584562342</v>
          </cell>
          <cell r="NV195">
            <v>131000.35578987564</v>
          </cell>
          <cell r="NW195">
            <v>129798.88688525383</v>
          </cell>
          <cell r="NX195">
            <v>131026.98162676077</v>
          </cell>
          <cell r="NY195">
            <v>130893.11433187847</v>
          </cell>
          <cell r="NZ195">
            <v>130175.4432921164</v>
          </cell>
          <cell r="OA195">
            <v>130359.26481465655</v>
          </cell>
          <cell r="OB195">
            <v>131652.69396020958</v>
          </cell>
          <cell r="OC195">
            <v>131652.69396020958</v>
          </cell>
          <cell r="OD195">
            <v>130926.71089777439</v>
          </cell>
          <cell r="OE195">
            <v>130573.47457516991</v>
          </cell>
          <cell r="OG195">
            <v>130587.47431845615</v>
          </cell>
          <cell r="OH195">
            <v>131198.18873128708</v>
          </cell>
          <cell r="OI195">
            <v>131087.19598386</v>
          </cell>
        </row>
        <row r="196">
          <cell r="A196" t="str">
            <v>ANR per Account</v>
          </cell>
          <cell r="D196" t="str">
            <v>ANR per Account</v>
          </cell>
          <cell r="E196">
            <v>79433.454812756041</v>
          </cell>
          <cell r="F196">
            <v>81211.52084811838</v>
          </cell>
          <cell r="G196">
            <v>83091.374191642535</v>
          </cell>
          <cell r="H196">
            <v>83716.382613175505</v>
          </cell>
          <cell r="I196">
            <v>85031.986047216764</v>
          </cell>
          <cell r="J196">
            <v>85691.541952038853</v>
          </cell>
          <cell r="K196">
            <v>86152.538046188711</v>
          </cell>
          <cell r="L196">
            <v>86257.194081119538</v>
          </cell>
          <cell r="M196">
            <v>86559.823068762838</v>
          </cell>
          <cell r="N196">
            <v>88248.171969751507</v>
          </cell>
          <cell r="O196">
            <v>90827.605258428201</v>
          </cell>
          <cell r="P196">
            <v>93971.271873342237</v>
          </cell>
          <cell r="Q196">
            <v>95060.419888713324</v>
          </cell>
          <cell r="R196">
            <v>95485.389828049374</v>
          </cell>
          <cell r="S196">
            <v>96019.001134702019</v>
          </cell>
          <cell r="T196">
            <v>97284.707013851337</v>
          </cell>
          <cell r="U196">
            <v>98273.954709010402</v>
          </cell>
          <cell r="V196">
            <v>99429.212682066718</v>
          </cell>
          <cell r="W196">
            <v>100466.13173510561</v>
          </cell>
          <cell r="X196">
            <v>101253.42589699174</v>
          </cell>
          <cell r="Y196">
            <v>101861.27388174075</v>
          </cell>
          <cell r="Z196">
            <v>102773.47834917792</v>
          </cell>
          <cell r="AA196">
            <v>102761.76048339301</v>
          </cell>
          <cell r="AB196">
            <v>103643.91622078478</v>
          </cell>
          <cell r="AC196">
            <v>104374.24078827306</v>
          </cell>
          <cell r="AD196">
            <v>104182.5632815904</v>
          </cell>
          <cell r="AE196">
            <v>104131.22547153877</v>
          </cell>
          <cell r="AF196">
            <v>103640.30990301461</v>
          </cell>
          <cell r="AG196">
            <v>103549.91561696296</v>
          </cell>
          <cell r="AH196">
            <v>103297.54185981104</v>
          </cell>
          <cell r="AI196">
            <v>103442.87998791039</v>
          </cell>
          <cell r="AJ196">
            <v>103093.38824154553</v>
          </cell>
          <cell r="AK196">
            <v>102886.83254648205</v>
          </cell>
          <cell r="AL196">
            <v>102686.25904464777</v>
          </cell>
          <cell r="AM196">
            <v>102525.22993458441</v>
          </cell>
          <cell r="AN196">
            <v>102495.25540998597</v>
          </cell>
          <cell r="AO196">
            <v>101655.69842800111</v>
          </cell>
          <cell r="AP196">
            <v>101593.89240076116</v>
          </cell>
          <cell r="AQ196">
            <v>101828.14027449557</v>
          </cell>
          <cell r="AR196">
            <v>101040.52459865708</v>
          </cell>
          <cell r="AS196">
            <v>101618.86642980835</v>
          </cell>
          <cell r="AT196">
            <v>101557.41567588021</v>
          </cell>
          <cell r="AU196">
            <v>101687.51556978043</v>
          </cell>
          <cell r="AV196">
            <v>101815.72339719805</v>
          </cell>
          <cell r="AW196">
            <v>101694.84212411227</v>
          </cell>
          <cell r="AX196">
            <v>101725.29297941619</v>
          </cell>
          <cell r="AY196">
            <v>101814.53345743568</v>
          </cell>
          <cell r="AZ196">
            <v>100658.28210313429</v>
          </cell>
          <cell r="BA196">
            <v>98994.369126731763</v>
          </cell>
          <cell r="BB196">
            <v>98204.100418372836</v>
          </cell>
          <cell r="BC196">
            <v>97398.389475633914</v>
          </cell>
          <cell r="BD196">
            <v>96730.09097936617</v>
          </cell>
          <cell r="BE196">
            <v>96454.660925537406</v>
          </cell>
          <cell r="BF196">
            <v>95776.638932835951</v>
          </cell>
          <cell r="BG196">
            <v>95434.93800269856</v>
          </cell>
          <cell r="BH196">
            <v>95088.973050182482</v>
          </cell>
          <cell r="BI196">
            <v>94734.140833470316</v>
          </cell>
          <cell r="BJ196">
            <v>94334.404861113668</v>
          </cell>
          <cell r="BK196">
            <v>93970.298020267423</v>
          </cell>
          <cell r="BL196">
            <v>93593.904734798547</v>
          </cell>
          <cell r="BM196">
            <v>93696.639635781714</v>
          </cell>
          <cell r="BN196">
            <v>93587.275134734969</v>
          </cell>
          <cell r="BO196">
            <v>93190.300035449807</v>
          </cell>
          <cell r="BP196">
            <v>92427.929738445862</v>
          </cell>
          <cell r="BQ196">
            <v>92162.597270221799</v>
          </cell>
          <cell r="BR196">
            <v>91745.187935206937</v>
          </cell>
          <cell r="BS196">
            <v>91082.942327377517</v>
          </cell>
          <cell r="BT196">
            <v>90672.485509166829</v>
          </cell>
          <cell r="BU196">
            <v>91150.120059454566</v>
          </cell>
          <cell r="BV196">
            <v>91537.9388809511</v>
          </cell>
          <cell r="BW196">
            <v>91924.52564092807</v>
          </cell>
          <cell r="BX196">
            <v>92864.783490574526</v>
          </cell>
          <cell r="BY196">
            <v>93752.737298256936</v>
          </cell>
          <cell r="BZ196">
            <v>93892.548336282576</v>
          </cell>
          <cell r="CA196">
            <v>94149.310795882309</v>
          </cell>
          <cell r="CB196">
            <v>94791.930960475089</v>
          </cell>
          <cell r="CC196">
            <v>95059.025783083562</v>
          </cell>
          <cell r="CD196">
            <v>95612.045896257958</v>
          </cell>
          <cell r="CE196">
            <v>95922.823453074132</v>
          </cell>
          <cell r="CF196">
            <v>95874.531651685</v>
          </cell>
          <cell r="CG196">
            <v>96243.69861323919</v>
          </cell>
          <cell r="CH196">
            <v>96598.753476209735</v>
          </cell>
          <cell r="CI196">
            <v>96786.432401700149</v>
          </cell>
          <cell r="CJ196">
            <v>95574.38353392201</v>
          </cell>
          <cell r="CK196">
            <v>97179.172617828226</v>
          </cell>
          <cell r="CL196">
            <v>97021.37525779086</v>
          </cell>
          <cell r="CM196">
            <v>97117.643839099124</v>
          </cell>
          <cell r="CN196">
            <v>96970.940672497527</v>
          </cell>
          <cell r="CO196">
            <v>97254.875501920571</v>
          </cell>
          <cell r="CP196">
            <v>97080.694152083728</v>
          </cell>
          <cell r="CQ196">
            <v>97017.987177140691</v>
          </cell>
          <cell r="CR196">
            <v>97246.753134579994</v>
          </cell>
          <cell r="CS196">
            <v>97284.927120141918</v>
          </cell>
          <cell r="CT196">
            <v>97505.924567943701</v>
          </cell>
          <cell r="CU196">
            <v>97659.825047891587</v>
          </cell>
          <cell r="CV196">
            <v>98070.342279494638</v>
          </cell>
          <cell r="CW196">
            <v>97832.498157674505</v>
          </cell>
          <cell r="CX196">
            <v>111457.64451184096</v>
          </cell>
          <cell r="CY196">
            <v>112515.46458610625</v>
          </cell>
          <cell r="CZ196">
            <v>113219.68882817641</v>
          </cell>
          <cell r="DA196">
            <v>114266.22348059468</v>
          </cell>
          <cell r="DB196">
            <v>115022.48175353615</v>
          </cell>
          <cell r="DC196">
            <v>116081.89975981686</v>
          </cell>
          <cell r="DD196">
            <v>116732.51010836613</v>
          </cell>
          <cell r="DE196">
            <v>117497.32819428662</v>
          </cell>
          <cell r="DF196">
            <v>118598.12063716017</v>
          </cell>
          <cell r="DG196">
            <v>119527.47294022964</v>
          </cell>
          <cell r="DH196">
            <v>120276.0489593283</v>
          </cell>
          <cell r="DI196">
            <v>120599.80675789714</v>
          </cell>
          <cell r="DJ196">
            <v>120781.10217415472</v>
          </cell>
          <cell r="DK196">
            <v>121281.98479302293</v>
          </cell>
          <cell r="DL196">
            <v>122462.02528485889</v>
          </cell>
          <cell r="DM196">
            <v>124261.74443470068</v>
          </cell>
          <cell r="DN196">
            <v>124784.02868782295</v>
          </cell>
          <cell r="DO196">
            <v>125895.59874064017</v>
          </cell>
          <cell r="DP196">
            <v>126484.4366547977</v>
          </cell>
          <cell r="DQ196">
            <v>127262.13922700385</v>
          </cell>
          <cell r="DR196">
            <v>128212.37891715112</v>
          </cell>
          <cell r="DS196">
            <v>129228.98740480354</v>
          </cell>
          <cell r="DT196">
            <v>130643.77628222885</v>
          </cell>
          <cell r="DU196">
            <v>131723.20599161217</v>
          </cell>
          <cell r="DV196">
            <v>132377.90368923778</v>
          </cell>
          <cell r="DW196">
            <v>133658.75845293613</v>
          </cell>
          <cell r="DX196">
            <v>134692.67354814601</v>
          </cell>
          <cell r="DY196">
            <v>135559.83858649581</v>
          </cell>
          <cell r="DZ196">
            <v>136486.12233704515</v>
          </cell>
          <cell r="EA196">
            <v>137155.30128462546</v>
          </cell>
          <cell r="EB196">
            <v>137933.6588863559</v>
          </cell>
          <cell r="EC196">
            <v>138270.11969712036</v>
          </cell>
          <cell r="ED196">
            <v>139403.45695247626</v>
          </cell>
          <cell r="EE196">
            <v>140027.22707020718</v>
          </cell>
          <cell r="EF196">
            <v>147548.29049504246</v>
          </cell>
          <cell r="EG196">
            <v>145065.73551053987</v>
          </cell>
          <cell r="EH196">
            <v>144689.80330804837</v>
          </cell>
          <cell r="EI196">
            <v>143791.57638967887</v>
          </cell>
          <cell r="EJ196">
            <v>142690.2248333531</v>
          </cell>
          <cell r="EK196">
            <v>142065.13609765322</v>
          </cell>
          <cell r="EL196">
            <v>141489.22534034052</v>
          </cell>
          <cell r="EM196">
            <v>139574.71419419962</v>
          </cell>
          <cell r="EN196">
            <v>139334.25051526545</v>
          </cell>
          <cell r="EO196">
            <v>138759.93064503925</v>
          </cell>
          <cell r="EP196">
            <v>138013.15058322612</v>
          </cell>
          <cell r="EQ196">
            <v>136610.31465488437</v>
          </cell>
          <cell r="ER196">
            <v>136600.04805554351</v>
          </cell>
          <cell r="ES196">
            <v>136702.77642543954</v>
          </cell>
          <cell r="ET196">
            <v>136310.02047403072</v>
          </cell>
          <cell r="EU196">
            <v>136307.11136824844</v>
          </cell>
          <cell r="EV196">
            <v>136378.07013673801</v>
          </cell>
          <cell r="EW196">
            <v>136311.18083191177</v>
          </cell>
          <cell r="EX196">
            <v>135926.84663228894</v>
          </cell>
          <cell r="EY196">
            <v>136632.07507041431</v>
          </cell>
          <cell r="EZ196">
            <v>136001.09117856526</v>
          </cell>
          <cell r="FA196">
            <v>135592.0277824878</v>
          </cell>
          <cell r="FB196">
            <v>135440.76239122151</v>
          </cell>
          <cell r="FC196">
            <v>135238.32509455457</v>
          </cell>
          <cell r="FD196">
            <v>134993.9415487615</v>
          </cell>
          <cell r="FE196">
            <v>134483.17665590334</v>
          </cell>
          <cell r="FF196">
            <v>134077.05465178619</v>
          </cell>
          <cell r="FG196">
            <v>133992.64086750636</v>
          </cell>
          <cell r="FH196">
            <v>134209.18018972751</v>
          </cell>
          <cell r="FI196">
            <v>134518.6863553169</v>
          </cell>
          <cell r="FJ196">
            <v>135444.37321601156</v>
          </cell>
          <cell r="FK196">
            <v>136688.33824965791</v>
          </cell>
          <cell r="FL196">
            <v>137038.42290751479</v>
          </cell>
          <cell r="FM196">
            <v>137452.38440367696</v>
          </cell>
          <cell r="FN196">
            <v>137724.42634140528</v>
          </cell>
          <cell r="FO196">
            <v>138240.49905854143</v>
          </cell>
          <cell r="FP196">
            <v>138734.11290148334</v>
          </cell>
          <cell r="FQ196">
            <v>149224.87332844274</v>
          </cell>
          <cell r="FR196">
            <v>158301.22651917112</v>
          </cell>
          <cell r="FS196">
            <v>142945.80230581629</v>
          </cell>
          <cell r="FT196">
            <v>143374.54201513954</v>
          </cell>
          <cell r="FU196">
            <v>144111.78732361252</v>
          </cell>
          <cell r="FV196">
            <v>144205.03540676637</v>
          </cell>
          <cell r="FW196">
            <v>143166.36472929412</v>
          </cell>
          <cell r="FX196">
            <v>143726.96805545609</v>
          </cell>
          <cell r="FY196">
            <v>144713.58955525883</v>
          </cell>
          <cell r="FZ196">
            <v>144907.23204836491</v>
          </cell>
          <cell r="GA196">
            <v>145488.34801557014</v>
          </cell>
          <cell r="GB196">
            <v>145369.55897848916</v>
          </cell>
          <cell r="GC196">
            <v>144632.31321273322</v>
          </cell>
          <cell r="GD196">
            <v>144360.33099417022</v>
          </cell>
          <cell r="GE196">
            <v>144023.99482743352</v>
          </cell>
          <cell r="GF196">
            <v>144094.90974868558</v>
          </cell>
          <cell r="GG196">
            <v>145251.97206989815</v>
          </cell>
          <cell r="GH196">
            <v>145771.28830763503</v>
          </cell>
          <cell r="GI196">
            <v>145768.97699984012</v>
          </cell>
          <cell r="GJ196">
            <v>145310.67948984655</v>
          </cell>
          <cell r="GK196">
            <v>145156.68485332554</v>
          </cell>
          <cell r="GL196">
            <v>145449.49723760042</v>
          </cell>
          <cell r="GM196">
            <v>145844.2249862357</v>
          </cell>
          <cell r="GN196">
            <v>146214.92669272932</v>
          </cell>
          <cell r="GO196">
            <v>146405.16883175599</v>
          </cell>
          <cell r="GP196">
            <v>146686.68053756168</v>
          </cell>
          <cell r="GQ196">
            <v>147137.97676006478</v>
          </cell>
          <cell r="GR196">
            <v>147635.24771673669</v>
          </cell>
          <cell r="GS196">
            <v>148122.05347157276</v>
          </cell>
          <cell r="GT196">
            <v>148492.96798817182</v>
          </cell>
          <cell r="GU196">
            <v>148735.37848267861</v>
          </cell>
          <cell r="GV196">
            <v>148503.44376152978</v>
          </cell>
          <cell r="GW196">
            <v>148290.46443774385</v>
          </cell>
          <cell r="GX196">
            <v>148534.45617919991</v>
          </cell>
          <cell r="GY196">
            <v>148869.84117178962</v>
          </cell>
          <cell r="GZ196">
            <v>149175.85744843673</v>
          </cell>
          <cell r="HA196">
            <v>149307.56756090702</v>
          </cell>
          <cell r="HB196">
            <v>149506.70836258319</v>
          </cell>
          <cell r="HC196">
            <v>149848.3860218316</v>
          </cell>
          <cell r="HD196">
            <v>150230.55962751771</v>
          </cell>
          <cell r="HE196">
            <v>150602.88278517622</v>
          </cell>
          <cell r="HF196">
            <v>150868.34600634646</v>
          </cell>
          <cell r="HG196">
            <v>151013.94692573341</v>
          </cell>
          <cell r="HH196">
            <v>150693.81394960862</v>
          </cell>
          <cell r="HI196">
            <v>150397.52507196015</v>
          </cell>
          <cell r="HJ196">
            <v>150557.17835051002</v>
          </cell>
          <cell r="HK196">
            <v>150801.49384713182</v>
          </cell>
          <cell r="HL196">
            <v>151018.72455287978</v>
          </cell>
          <cell r="HM196">
            <v>151076.17834980597</v>
          </cell>
          <cell r="HN196">
            <v>151193.5118662004</v>
          </cell>
          <cell r="HO196">
            <v>151441.7614331462</v>
          </cell>
          <cell r="HP196">
            <v>151731.57008057469</v>
          </cell>
          <cell r="HQ196">
            <v>152016.73719377624</v>
          </cell>
          <cell r="HR196">
            <v>152205.39968176631</v>
          </cell>
          <cell r="HS196">
            <v>152283.27232339047</v>
          </cell>
          <cell r="HT196">
            <v>151906.66245588972</v>
          </cell>
          <cell r="HU196">
            <v>151557.63564236864</v>
          </cell>
          <cell r="HV196">
            <v>151662.01569838228</v>
          </cell>
          <cell r="HW196">
            <v>151849.05734716775</v>
          </cell>
          <cell r="HX196">
            <v>152012.38351075468</v>
          </cell>
          <cell r="HY196">
            <v>152025.62991262248</v>
          </cell>
          <cell r="IA196">
            <v>87135.411153177818</v>
          </cell>
          <cell r="IB196">
            <v>100338.45540248053</v>
          </cell>
          <cell r="IC196">
            <v>103134.79925674346</v>
          </cell>
          <cell r="ID196">
            <v>101331.15257788061</v>
          </cell>
          <cell r="IE196">
            <v>95445.665944169552</v>
          </cell>
          <cell r="IF196">
            <v>92178.905850822252</v>
          </cell>
          <cell r="IG196">
            <v>95647.76291260455</v>
          </cell>
          <cell r="IH196">
            <v>97339.447551167585</v>
          </cell>
          <cell r="II196">
            <v>116321.46531745375</v>
          </cell>
          <cell r="IJ196">
            <v>126059.84908931596</v>
          </cell>
          <cell r="IK196">
            <v>138141.42549672953</v>
          </cell>
          <cell r="IL196">
            <v>140064.13348984084</v>
          </cell>
          <cell r="IM196">
            <v>135787.58495973598</v>
          </cell>
          <cell r="IN196">
            <v>137114.38193917228</v>
          </cell>
          <cell r="IO196">
            <v>145435.65016905908</v>
          </cell>
          <cell r="IP196">
            <v>145291.33889130078</v>
          </cell>
          <cell r="IQ196">
            <v>148295.91508714436</v>
          </cell>
          <cell r="IR196">
            <v>150558.06376402176</v>
          </cell>
          <cell r="IS196">
            <v>151827.76039064809</v>
          </cell>
          <cell r="IU196">
            <v>133580.13424985047</v>
          </cell>
          <cell r="IV196">
            <v>136402.76483549635</v>
          </cell>
          <cell r="IW196">
            <v>138541.65806803011</v>
          </cell>
          <cell r="IX196">
            <v>144102.18075692235</v>
          </cell>
          <cell r="IY196">
            <v>143725.56072945808</v>
          </cell>
          <cell r="IZ196">
            <v>141053.7422176633</v>
          </cell>
          <cell r="JA196">
            <v>138701.81805966585</v>
          </cell>
          <cell r="JB196">
            <v>136638.23029112208</v>
          </cell>
          <cell r="JC196">
            <v>136332.14972253173</v>
          </cell>
          <cell r="JD196">
            <v>136291.34085925811</v>
          </cell>
          <cell r="JE196">
            <v>135677.04405339123</v>
          </cell>
          <cell r="JF196">
            <v>134905.23375279989</v>
          </cell>
          <cell r="JG196">
            <v>134093.06876002779</v>
          </cell>
          <cell r="JH196">
            <v>135543.44646014605</v>
          </cell>
          <cell r="JI196">
            <v>137403.06896106453</v>
          </cell>
          <cell r="JJ196">
            <v>141825.84047313876</v>
          </cell>
          <cell r="JK196">
            <v>148217.30588157926</v>
          </cell>
          <cell r="JL196">
            <v>143829.5162956795</v>
          </cell>
          <cell r="JM196">
            <v>144449.34690856366</v>
          </cell>
          <cell r="JN196">
            <v>145165.02007462713</v>
          </cell>
          <cell r="JO196">
            <v>144160.29877575504</v>
          </cell>
          <cell r="JP196">
            <v>145596.96959360543</v>
          </cell>
          <cell r="JQ196">
            <v>145305.37008433093</v>
          </cell>
          <cell r="JR196">
            <v>146154.02565442791</v>
          </cell>
          <cell r="JS196">
            <v>147155.60159313801</v>
          </cell>
          <cell r="JT196">
            <v>148450.90214168926</v>
          </cell>
          <cell r="JU196">
            <v>148442.9088879679</v>
          </cell>
          <cell r="JV196">
            <v>149117.78257916559</v>
          </cell>
          <cell r="JW196">
            <v>149864.46690203645</v>
          </cell>
          <cell r="JX196">
            <v>150829.27888243939</v>
          </cell>
          <cell r="JY196">
            <v>150549.78974193512</v>
          </cell>
          <cell r="JZ196">
            <v>150965.67161810322</v>
          </cell>
          <cell r="KA196">
            <v>151457.60922211397</v>
          </cell>
          <cell r="KB196">
            <v>152169.07988978879</v>
          </cell>
          <cell r="KC196">
            <v>151709.12711378516</v>
          </cell>
          <cell r="KD196">
            <v>151962.52490009621</v>
          </cell>
          <cell r="KF196">
            <v>146048.5102300561</v>
          </cell>
          <cell r="KG196">
            <v>144871.76203193018</v>
          </cell>
          <cell r="KI196">
            <v>136310.02047403072</v>
          </cell>
          <cell r="KJ196">
            <v>136307.11136824844</v>
          </cell>
          <cell r="KK196">
            <v>136378.07013673801</v>
          </cell>
          <cell r="KL196">
            <v>136311.18083191177</v>
          </cell>
          <cell r="KM196">
            <v>135926.84663228894</v>
          </cell>
          <cell r="KN196">
            <v>136632.07507041431</v>
          </cell>
          <cell r="KO196">
            <v>136001.09117856526</v>
          </cell>
          <cell r="KP196">
            <v>135592.0277824878</v>
          </cell>
          <cell r="KQ196">
            <v>135440.76239122151</v>
          </cell>
          <cell r="KR196">
            <v>135238.32509455457</v>
          </cell>
          <cell r="KS196">
            <v>134993.9415487615</v>
          </cell>
          <cell r="KT196">
            <v>134483.17665590334</v>
          </cell>
          <cell r="KU196">
            <v>134077.05465178619</v>
          </cell>
          <cell r="KV196">
            <v>133992.64086750636</v>
          </cell>
          <cell r="KW196">
            <v>134209.18018972751</v>
          </cell>
          <cell r="KX196">
            <v>134518.6863553169</v>
          </cell>
          <cell r="KY196">
            <v>135444.37321601156</v>
          </cell>
          <cell r="KZ196">
            <v>136688.33824965791</v>
          </cell>
          <cell r="LA196">
            <v>137038.42290751479</v>
          </cell>
          <cell r="LB196">
            <v>137452.38440367696</v>
          </cell>
          <cell r="LC196">
            <v>137724.42634140528</v>
          </cell>
          <cell r="LD196">
            <v>138240.49905854143</v>
          </cell>
          <cell r="LE196">
            <v>138734.11290148334</v>
          </cell>
          <cell r="LF196">
            <v>149224.87332844274</v>
          </cell>
          <cell r="LG196">
            <v>158301.22651917112</v>
          </cell>
          <cell r="LH196">
            <v>142945.80230581629</v>
          </cell>
          <cell r="LI196">
            <v>143374.54201513954</v>
          </cell>
          <cell r="LJ196">
            <v>144111.78732361252</v>
          </cell>
          <cell r="LK196">
            <v>144205.03540676637</v>
          </cell>
          <cell r="LL196">
            <v>143166.36472929412</v>
          </cell>
          <cell r="LM196">
            <v>143726.96805545609</v>
          </cell>
          <cell r="LN196">
            <v>144713.58955525883</v>
          </cell>
          <cell r="LO196">
            <v>144907.23204836491</v>
          </cell>
          <cell r="LP196">
            <v>145488.34801557014</v>
          </cell>
          <cell r="LQ196">
            <v>145369.55897848916</v>
          </cell>
          <cell r="LR196">
            <v>145951.49723064306</v>
          </cell>
          <cell r="LS196">
            <v>144360.33099417022</v>
          </cell>
          <cell r="LT196">
            <v>144023.99482743352</v>
          </cell>
          <cell r="LU196">
            <v>144094.90974868558</v>
          </cell>
          <cell r="LV196">
            <v>145127.38210978234</v>
          </cell>
          <cell r="LW196">
            <v>145631.7061169339</v>
          </cell>
          <cell r="LX196">
            <v>146010.42553356013</v>
          </cell>
          <cell r="LY196">
            <v>145933.41275312594</v>
          </cell>
          <cell r="LZ196">
            <v>145870.23042462487</v>
          </cell>
          <cell r="MA196">
            <v>146241.12640218876</v>
          </cell>
          <cell r="MB196">
            <v>146704.11727347781</v>
          </cell>
          <cell r="MC196">
            <v>147139.25633285317</v>
          </cell>
          <cell r="MD196">
            <v>147399.25311634596</v>
          </cell>
          <cell r="MF196">
            <v>145589.47353995754</v>
          </cell>
          <cell r="MG196">
            <v>144869.75532343189</v>
          </cell>
          <cell r="MH196">
            <v>145692.97210248443</v>
          </cell>
          <cell r="MJ196">
            <v>136310.02047403072</v>
          </cell>
          <cell r="MK196">
            <v>136307.11136824844</v>
          </cell>
          <cell r="ML196">
            <v>136378.07013673801</v>
          </cell>
          <cell r="MM196">
            <v>135620.23335653529</v>
          </cell>
          <cell r="MN196">
            <v>135244.22799054265</v>
          </cell>
          <cell r="MO196">
            <v>134894.85669948591</v>
          </cell>
          <cell r="MP196">
            <v>134554.15631370677</v>
          </cell>
          <cell r="MQ196">
            <v>134211.98649098256</v>
          </cell>
          <cell r="MR196">
            <v>133885.97856002182</v>
          </cell>
          <cell r="MS196">
            <v>133589.77341067354</v>
          </cell>
          <cell r="MT196">
            <v>133302.37817016634</v>
          </cell>
          <cell r="MU196">
            <v>133026.29060120336</v>
          </cell>
          <cell r="MV196">
            <v>132761.60587364802</v>
          </cell>
          <cell r="MW196">
            <v>132474.77617016641</v>
          </cell>
          <cell r="MX196">
            <v>132162.40093057218</v>
          </cell>
          <cell r="MY196">
            <v>131838.32317301212</v>
          </cell>
          <cell r="MZ196">
            <v>131529.08202829954</v>
          </cell>
          <cell r="NA196">
            <v>131251.11234761777</v>
          </cell>
          <cell r="NB196">
            <v>130970.12710496824</v>
          </cell>
          <cell r="NC196">
            <v>130689.59962161728</v>
          </cell>
          <cell r="ND196">
            <v>130452.6659120788</v>
          </cell>
          <cell r="NE196">
            <v>130255.94114130385</v>
          </cell>
          <cell r="NF196">
            <v>130047.46373729779</v>
          </cell>
          <cell r="NG196">
            <v>129814.6809828705</v>
          </cell>
          <cell r="NH196">
            <v>129625.59476101177</v>
          </cell>
          <cell r="NI196">
            <v>129465.31408583195</v>
          </cell>
          <cell r="NJ196">
            <v>129273.88466467164</v>
          </cell>
          <cell r="NK196">
            <v>129054.52640449945</v>
          </cell>
          <cell r="NL196">
            <v>128839.56726272839</v>
          </cell>
          <cell r="NM196">
            <v>128652.37605089926</v>
          </cell>
          <cell r="NN196">
            <v>128454.33934865802</v>
          </cell>
          <cell r="NO196">
            <v>128253.63316093433</v>
          </cell>
          <cell r="NP196">
            <v>128103.39387123361</v>
          </cell>
          <cell r="NQ196">
            <v>127994.20742356869</v>
          </cell>
          <cell r="NR196">
            <v>127862.7850534546</v>
          </cell>
          <cell r="NS196">
            <v>127690.52318793436</v>
          </cell>
          <cell r="NT196">
            <v>129625.59476101177</v>
          </cell>
          <cell r="NU196">
            <v>129465.31408583195</v>
          </cell>
          <cell r="NV196">
            <v>129273.88466467164</v>
          </cell>
          <cell r="NW196">
            <v>129054.52640449945</v>
          </cell>
          <cell r="NX196">
            <v>128839.56726272839</v>
          </cell>
          <cell r="NY196">
            <v>128652.37605089926</v>
          </cell>
          <cell r="NZ196">
            <v>128454.33934865802</v>
          </cell>
          <cell r="OA196">
            <v>128253.63316093433</v>
          </cell>
          <cell r="OB196">
            <v>128103.39387123361</v>
          </cell>
          <cell r="OC196">
            <v>127994.20742356869</v>
          </cell>
          <cell r="OD196">
            <v>127862.7850534546</v>
          </cell>
          <cell r="OE196">
            <v>127690.52318793436</v>
          </cell>
          <cell r="OG196">
            <v>128847.99219738042</v>
          </cell>
          <cell r="OH196">
            <v>129146.72198757643</v>
          </cell>
          <cell r="OI196">
            <v>128588.62234463255</v>
          </cell>
        </row>
        <row r="197">
          <cell r="A197" t="str">
            <v>Marketing / Sales - CPK</v>
          </cell>
          <cell r="D197" t="str">
            <v>Marketing / Sales - CPK</v>
          </cell>
          <cell r="E197">
            <v>3.3676333024259235</v>
          </cell>
          <cell r="F197">
            <v>27.1479713610765</v>
          </cell>
          <cell r="G197">
            <v>30.021686094529425</v>
          </cell>
          <cell r="H197">
            <v>31.643048205413567</v>
          </cell>
          <cell r="I197">
            <v>34.728894988328726</v>
          </cell>
          <cell r="J197">
            <v>51.659876915609502</v>
          </cell>
          <cell r="K197">
            <v>53.55592010573438</v>
          </cell>
          <cell r="L197">
            <v>44.813951126623621</v>
          </cell>
          <cell r="M197">
            <v>49.526457551565159</v>
          </cell>
          <cell r="N197">
            <v>27.965665913879942</v>
          </cell>
          <cell r="O197">
            <v>25.291009751045717</v>
          </cell>
          <cell r="P197">
            <v>33.806730473482808</v>
          </cell>
          <cell r="Q197">
            <v>30.189136765016389</v>
          </cell>
          <cell r="R197">
            <v>41.718383674642702</v>
          </cell>
          <cell r="S197">
            <v>46.897868282445955</v>
          </cell>
          <cell r="T197">
            <v>48.142794295830349</v>
          </cell>
          <cell r="U197">
            <v>31.864492053234308</v>
          </cell>
          <cell r="V197">
            <v>44.706300332692351</v>
          </cell>
          <cell r="W197">
            <v>33.424045773203865</v>
          </cell>
          <cell r="X197">
            <v>23.674619411250092</v>
          </cell>
          <cell r="Y197">
            <v>32.534352083649296</v>
          </cell>
          <cell r="Z197">
            <v>35.981280007409055</v>
          </cell>
          <cell r="AA197">
            <v>29.411764707053738</v>
          </cell>
          <cell r="AB197">
            <v>28.840621406828689</v>
          </cell>
          <cell r="AC197">
            <v>33.470841927620484</v>
          </cell>
          <cell r="AD197">
            <v>61.945821864905774</v>
          </cell>
          <cell r="AE197">
            <v>53.773986355066839</v>
          </cell>
          <cell r="AF197">
            <v>45.296055915051902</v>
          </cell>
          <cell r="AG197">
            <v>51.951651609581873</v>
          </cell>
          <cell r="AH197">
            <v>48.919583529534869</v>
          </cell>
          <cell r="AI197">
            <v>44.540907112546947</v>
          </cell>
          <cell r="AJ197">
            <v>29.758083579417484</v>
          </cell>
          <cell r="AK197">
            <v>37.860614530966437</v>
          </cell>
          <cell r="AL197">
            <v>72.725029685259145</v>
          </cell>
          <cell r="AM197">
            <v>40.449164910004868</v>
          </cell>
          <cell r="AN197">
            <v>15.710987807589314</v>
          </cell>
          <cell r="AO197">
            <v>9.3780176014642969</v>
          </cell>
          <cell r="AP197">
            <v>65.499953579054875</v>
          </cell>
          <cell r="AQ197">
            <v>70.61264816548595</v>
          </cell>
          <cell r="AR197">
            <v>54.13505491467987</v>
          </cell>
          <cell r="AS197">
            <v>41.596447234114038</v>
          </cell>
          <cell r="AT197">
            <v>35.646109979754904</v>
          </cell>
          <cell r="AU197">
            <v>51.517245529065057</v>
          </cell>
          <cell r="AV197">
            <v>34.656256228371767</v>
          </cell>
          <cell r="AW197">
            <v>54.900955670511756</v>
          </cell>
          <cell r="AX197">
            <v>62.742470599465001</v>
          </cell>
          <cell r="AY197">
            <v>53.700890910355859</v>
          </cell>
          <cell r="AZ197">
            <v>54.683925635507912</v>
          </cell>
          <cell r="BA197">
            <v>27.995687719018793</v>
          </cell>
          <cell r="BB197">
            <v>68.38554521556236</v>
          </cell>
          <cell r="BC197">
            <v>72.616343373279008</v>
          </cell>
          <cell r="BD197">
            <v>56.057437106956321</v>
          </cell>
          <cell r="BE197">
            <v>56.219302040304974</v>
          </cell>
          <cell r="BF197">
            <v>50.235475453475829</v>
          </cell>
          <cell r="BG197">
            <v>98.662963263702466</v>
          </cell>
          <cell r="BH197">
            <v>40.005758459455549</v>
          </cell>
          <cell r="BI197">
            <v>75.372169305937348</v>
          </cell>
          <cell r="BJ197">
            <v>74.173568577231151</v>
          </cell>
          <cell r="BK197">
            <v>85.334995344151622</v>
          </cell>
          <cell r="BL197">
            <v>56.052040912588389</v>
          </cell>
          <cell r="BM197">
            <v>9.7282597420415993</v>
          </cell>
          <cell r="BN197">
            <v>82.305496342003451</v>
          </cell>
          <cell r="BO197">
            <v>79.828889915796793</v>
          </cell>
          <cell r="BP197">
            <v>85.917321494685197</v>
          </cell>
          <cell r="BQ197">
            <v>85.922489598235487</v>
          </cell>
          <cell r="BR197">
            <v>64.173440556687964</v>
          </cell>
          <cell r="BS197">
            <v>54.95799467146869</v>
          </cell>
          <cell r="BT197">
            <v>33.714902606584033</v>
          </cell>
          <cell r="BU197">
            <v>35.896083817817043</v>
          </cell>
          <cell r="BV197">
            <v>47.681508375051216</v>
          </cell>
          <cell r="BW197">
            <v>48.591679527345278</v>
          </cell>
          <cell r="BX197">
            <v>32.274869403288456</v>
          </cell>
          <cell r="BY197">
            <v>33.842053755496956</v>
          </cell>
          <cell r="BZ197">
            <v>40.993003003133452</v>
          </cell>
          <cell r="CA197">
            <v>53.136118069760258</v>
          </cell>
          <cell r="CB197">
            <v>48.697263611453835</v>
          </cell>
          <cell r="CC197">
            <v>41.002321505099943</v>
          </cell>
          <cell r="CD197">
            <v>50.996202866936393</v>
          </cell>
          <cell r="CE197">
            <v>65.156052391996681</v>
          </cell>
          <cell r="CF197">
            <v>40.873613978547901</v>
          </cell>
          <cell r="CG197">
            <v>64.062678824350328</v>
          </cell>
          <cell r="CH197">
            <v>49.665939139727683</v>
          </cell>
          <cell r="CI197">
            <v>44.233816690244311</v>
          </cell>
          <cell r="CJ197">
            <v>42.815105421739204</v>
          </cell>
          <cell r="CK197">
            <v>43.242753633313228</v>
          </cell>
          <cell r="CL197">
            <v>44.07518472683639</v>
          </cell>
          <cell r="CM197">
            <v>59.530202480655483</v>
          </cell>
          <cell r="CN197">
            <v>50.848886728851674</v>
          </cell>
          <cell r="CO197">
            <v>58.114702622699866</v>
          </cell>
          <cell r="CP197">
            <v>61.053123926961227</v>
          </cell>
          <cell r="CQ197">
            <v>58.651688358106284</v>
          </cell>
          <cell r="CR197">
            <v>49.213990246227446</v>
          </cell>
          <cell r="CS197">
            <v>65.944759165070849</v>
          </cell>
          <cell r="CT197">
            <v>48.620497913578674</v>
          </cell>
          <cell r="CU197">
            <v>57.743762684213713</v>
          </cell>
          <cell r="CV197">
            <v>61.652746901359031</v>
          </cell>
          <cell r="CW197">
            <v>70.038022452397797</v>
          </cell>
          <cell r="CX197">
            <v>57.416774134384212</v>
          </cell>
          <cell r="CY197">
            <v>40.814953226939622</v>
          </cell>
          <cell r="CZ197">
            <v>34.124350292787376</v>
          </cell>
          <cell r="DA197">
            <v>53.518221967515679</v>
          </cell>
          <cell r="DB197">
            <v>59.537825554031933</v>
          </cell>
          <cell r="DC197">
            <v>35.770365913215073</v>
          </cell>
          <cell r="DD197">
            <v>34.663505886242326</v>
          </cell>
          <cell r="DE197">
            <v>71.065625023045698</v>
          </cell>
          <cell r="DF197">
            <v>53.201492632733348</v>
          </cell>
          <cell r="DG197">
            <v>58.798753988788086</v>
          </cell>
          <cell r="DH197">
            <v>49.109716266773404</v>
          </cell>
          <cell r="DI197">
            <v>24.475310006904348</v>
          </cell>
          <cell r="DJ197">
            <v>65.338125604353763</v>
          </cell>
          <cell r="DK197">
            <v>50.591418354679043</v>
          </cell>
          <cell r="DL197">
            <v>43.844691743506296</v>
          </cell>
          <cell r="DM197">
            <v>48.541209913635356</v>
          </cell>
          <cell r="DN197">
            <v>53.432079561629891</v>
          </cell>
          <cell r="DO197">
            <v>43.058604658074657</v>
          </cell>
          <cell r="DP197">
            <v>28.896891479427499</v>
          </cell>
          <cell r="DQ197">
            <v>53.911383308719827</v>
          </cell>
          <cell r="DR197">
            <v>49.841640718404243</v>
          </cell>
          <cell r="DS197">
            <v>51.821374621088559</v>
          </cell>
          <cell r="DT197">
            <v>39.371472986131892</v>
          </cell>
          <cell r="DU197">
            <v>43.88225694229417</v>
          </cell>
          <cell r="DV197">
            <v>36.08114958012348</v>
          </cell>
          <cell r="DW197">
            <v>29.445106889145588</v>
          </cell>
          <cell r="DX197">
            <v>28.062583005458752</v>
          </cell>
          <cell r="DY197">
            <v>27.964994525756882</v>
          </cell>
          <cell r="DZ197">
            <v>27.766312471652146</v>
          </cell>
          <cell r="EA197">
            <v>28.737485566953588</v>
          </cell>
          <cell r="EB197">
            <v>35.458836259983215</v>
          </cell>
          <cell r="EC197">
            <v>31.865642128453519</v>
          </cell>
          <cell r="ED197">
            <v>-50.444276565746037</v>
          </cell>
          <cell r="EE197">
            <v>28.053397080274362</v>
          </cell>
          <cell r="EF197">
            <v>31.994693860703659</v>
          </cell>
          <cell r="EG197">
            <v>34.032995315763699</v>
          </cell>
          <cell r="EH197">
            <v>26.414751436749981</v>
          </cell>
          <cell r="EI197">
            <v>41.126770830532891</v>
          </cell>
          <cell r="EJ197">
            <v>15.192335899852658</v>
          </cell>
          <cell r="EK197">
            <v>32.124250669267717</v>
          </cell>
          <cell r="EL197">
            <v>32.129638562227463</v>
          </cell>
          <cell r="EM197">
            <v>38.536731211338996</v>
          </cell>
          <cell r="EN197">
            <v>33.897200328445933</v>
          </cell>
          <cell r="EO197">
            <v>28.784850835125816</v>
          </cell>
          <cell r="EP197">
            <v>25.87942591817766</v>
          </cell>
          <cell r="EQ197">
            <v>40.443913982231003</v>
          </cell>
          <cell r="ER197">
            <v>44.970757444825068</v>
          </cell>
          <cell r="ES197">
            <v>24.701855436639491</v>
          </cell>
          <cell r="ET197">
            <v>36.08774895283733</v>
          </cell>
          <cell r="EU197">
            <v>25.838651715322921</v>
          </cell>
          <cell r="EV197">
            <v>28.771400559196671</v>
          </cell>
          <cell r="EW197">
            <v>24.8931110378516</v>
          </cell>
          <cell r="EX197">
            <v>28.849502045368634</v>
          </cell>
          <cell r="EY197">
            <v>13.776037308287286</v>
          </cell>
          <cell r="EZ197">
            <v>18.035895730844544</v>
          </cell>
          <cell r="FA197">
            <v>14.97831152819791</v>
          </cell>
          <cell r="FB197">
            <v>10.882645420509741</v>
          </cell>
          <cell r="FC197">
            <v>8.8673901644476789</v>
          </cell>
          <cell r="FD197">
            <v>2.1926908467683255</v>
          </cell>
          <cell r="FE197">
            <v>7.4062645545705541</v>
          </cell>
          <cell r="FF197">
            <v>24.140359870846545</v>
          </cell>
          <cell r="FG197">
            <v>31.990446543970556</v>
          </cell>
          <cell r="FH197">
            <v>11.9795663123588</v>
          </cell>
          <cell r="FI197">
            <v>11.159448584730312</v>
          </cell>
          <cell r="FJ197">
            <v>28.352475104667182</v>
          </cell>
          <cell r="FK197">
            <v>14.61149940029595</v>
          </cell>
          <cell r="FL197">
            <v>11.997248119044007</v>
          </cell>
          <cell r="FM197">
            <v>10.967126963099737</v>
          </cell>
          <cell r="FN197">
            <v>10.48619341712652</v>
          </cell>
          <cell r="FO197">
            <v>13.89422146210558</v>
          </cell>
          <cell r="FP197">
            <v>13.619787260646291</v>
          </cell>
          <cell r="FQ197">
            <v>1.3189574233638266</v>
          </cell>
          <cell r="FR197">
            <v>11.098549354641037</v>
          </cell>
          <cell r="FS197">
            <v>13.804760792867164</v>
          </cell>
          <cell r="FT197">
            <v>12.103110556242322</v>
          </cell>
          <cell r="FU197">
            <v>11.061310850341705</v>
          </cell>
          <cell r="FV197">
            <v>11.080685009673159</v>
          </cell>
          <cell r="FW197">
            <v>8.2299624260478552</v>
          </cell>
          <cell r="FX197">
            <v>5.7499395332464935</v>
          </cell>
          <cell r="FY197">
            <v>6.5546932244939287</v>
          </cell>
          <cell r="FZ197">
            <v>2.0122318770612826</v>
          </cell>
          <cell r="GA197">
            <v>-0.34249461556014338</v>
          </cell>
          <cell r="GB197">
            <v>2.3005057298768006</v>
          </cell>
          <cell r="GC197">
            <v>9.6710903424889594</v>
          </cell>
          <cell r="GD197">
            <v>8.4174455360480636</v>
          </cell>
          <cell r="GE197">
            <v>11.263130274689734</v>
          </cell>
          <cell r="GF197">
            <v>2.9262967747137503</v>
          </cell>
          <cell r="GG197">
            <v>12.697058013461529</v>
          </cell>
          <cell r="GH197">
            <v>3.3925411389266382</v>
          </cell>
          <cell r="GI197">
            <v>3.3813325563824521</v>
          </cell>
          <cell r="GJ197">
            <v>10.243846766514233</v>
          </cell>
          <cell r="GK197">
            <v>7.9460560244597174</v>
          </cell>
          <cell r="GL197">
            <v>8.8198493843676822</v>
          </cell>
          <cell r="GM197">
            <v>8.5648716803122671</v>
          </cell>
          <cell r="GN197">
            <v>8.6378993439888703</v>
          </cell>
          <cell r="GO197">
            <v>7.7960173045774246</v>
          </cell>
          <cell r="GP197">
            <v>6.4854952838927504</v>
          </cell>
          <cell r="GQ197">
            <v>6.7120582106239963</v>
          </cell>
          <cell r="GR197">
            <v>6.3426318476240526</v>
          </cell>
          <cell r="GS197">
            <v>6.6398579069066113</v>
          </cell>
          <cell r="GT197">
            <v>6.7239912567667828</v>
          </cell>
          <cell r="GU197">
            <v>6.6727566772439326</v>
          </cell>
          <cell r="GV197">
            <v>8.3089980933778822</v>
          </cell>
          <cell r="GW197">
            <v>6.2563670330836194</v>
          </cell>
          <cell r="GX197">
            <v>6.7119417966793717</v>
          </cell>
          <cell r="GY197">
            <v>6.5691887625145018</v>
          </cell>
          <cell r="GZ197">
            <v>6.637458916622001</v>
          </cell>
          <cell r="HA197">
            <v>6.2136330049813138</v>
          </cell>
          <cell r="HB197">
            <v>5.7713473221391123</v>
          </cell>
          <cell r="HC197">
            <v>5.8868891758165613</v>
          </cell>
          <cell r="HD197">
            <v>5.6179682148414374</v>
          </cell>
          <cell r="HE197">
            <v>5.8072953783386279</v>
          </cell>
          <cell r="HF197">
            <v>5.8947262894929739</v>
          </cell>
          <cell r="HG197">
            <v>5.8946135003636853</v>
          </cell>
          <cell r="HH197">
            <v>7.4350408580459719</v>
          </cell>
          <cell r="HI197">
            <v>5.5398859173772328</v>
          </cell>
          <cell r="HJ197">
            <v>5.8565283061258757</v>
          </cell>
          <cell r="HK197">
            <v>5.7531082524245498</v>
          </cell>
          <cell r="HL197">
            <v>5.8162819706616826</v>
          </cell>
          <cell r="HM197">
            <v>5.5283530599692083</v>
          </cell>
          <cell r="HN197">
            <v>5.3695217896658622</v>
          </cell>
          <cell r="HO197">
            <v>5.4332197209839057</v>
          </cell>
          <cell r="HP197">
            <v>5.2125179054256678</v>
          </cell>
          <cell r="HQ197">
            <v>5.3491687019570833</v>
          </cell>
          <cell r="HR197">
            <v>5.43911392742553</v>
          </cell>
          <cell r="HS197">
            <v>5.4624902810177014</v>
          </cell>
          <cell r="HT197">
            <v>6.9631403592868679</v>
          </cell>
          <cell r="HU197">
            <v>5.1358824181697491</v>
          </cell>
          <cell r="HV197">
            <v>5.3874725952204034</v>
          </cell>
          <cell r="HW197">
            <v>5.3028031324033131</v>
          </cell>
          <cell r="HX197">
            <v>5.3635473031666381</v>
          </cell>
          <cell r="HY197">
            <v>5.1378903564809049</v>
          </cell>
          <cell r="IA197">
            <v>34.371409984265341</v>
          </cell>
          <cell r="IB197">
            <v>35.312938617735064</v>
          </cell>
          <cell r="IC197">
            <v>42.817085911618591</v>
          </cell>
          <cell r="ID197">
            <v>50.120624466379184</v>
          </cell>
          <cell r="IE197">
            <v>60.877244733189045</v>
          </cell>
          <cell r="IF197">
            <v>52.579793570663959</v>
          </cell>
          <cell r="IG197">
            <v>48.104713665735623</v>
          </cell>
          <cell r="IH197">
            <v>56.916730954324478</v>
          </cell>
          <cell r="II197">
            <v>47.893751572245606</v>
          </cell>
          <cell r="IJ197">
            <v>47.745479669632026</v>
          </cell>
          <cell r="IK197">
            <v>19.392363979507181</v>
          </cell>
          <cell r="IL197">
            <v>33.16191222349137</v>
          </cell>
          <cell r="IM197">
            <v>20.011553671617961</v>
          </cell>
          <cell r="IN197">
            <v>15.596813063366289</v>
          </cell>
          <cell r="IO197">
            <v>7.2673944871844682</v>
          </cell>
          <cell r="IP197">
            <v>7.5232271019827621</v>
          </cell>
          <cell r="IQ197">
            <v>6.6497282921019858</v>
          </cell>
          <cell r="IR197">
            <v>5.8617192001401035</v>
          </cell>
          <cell r="IS197">
            <v>5.4248457757195139</v>
          </cell>
          <cell r="IU197">
            <v>30.816827900800529</v>
          </cell>
          <cell r="IV197">
            <v>28.151610681304859</v>
          </cell>
          <cell r="IW197">
            <v>-5.1756590547775083</v>
          </cell>
          <cell r="IX197">
            <v>30.73622579897955</v>
          </cell>
          <cell r="IY197">
            <v>28.072892880088549</v>
          </cell>
          <cell r="IZ197">
            <v>33.996877250559706</v>
          </cell>
          <cell r="JA197">
            <v>29.146208175631664</v>
          </cell>
          <cell r="JB197">
            <v>37.482784408658972</v>
          </cell>
          <cell r="JC197">
            <v>30.256445808116819</v>
          </cell>
          <cell r="JD197">
            <v>22.528426773698772</v>
          </cell>
          <cell r="JE197">
            <v>14.328605798411687</v>
          </cell>
          <cell r="JF197">
            <v>6.162176725037094</v>
          </cell>
          <cell r="JG197">
            <v>22.484513310359027</v>
          </cell>
          <cell r="JH197">
            <v>17.912155147231928</v>
          </cell>
          <cell r="JI197">
            <v>11.05342350434146</v>
          </cell>
          <cell r="JJ197">
            <v>9.9383986182082165</v>
          </cell>
          <cell r="JK197">
            <v>12.354866885868253</v>
          </cell>
          <cell r="JL197">
            <v>10.06459318204117</v>
          </cell>
          <cell r="JM197">
            <v>4.6041303447044299</v>
          </cell>
          <cell r="JN197">
            <v>2.8207973750887079</v>
          </cell>
          <cell r="JO197">
            <v>7.1891738066818149</v>
          </cell>
          <cell r="JP197">
            <v>5.8515536996214479</v>
          </cell>
          <cell r="JQ197">
            <v>8.8771223675065389</v>
          </cell>
          <cell r="JR197">
            <v>8.3818981566305979</v>
          </cell>
          <cell r="JS197">
            <v>6.5072151776877734</v>
          </cell>
          <cell r="JT197">
            <v>6.6786006402512257</v>
          </cell>
          <cell r="JU197">
            <v>6.9716045886597389</v>
          </cell>
          <cell r="JV197">
            <v>6.4962801427624175</v>
          </cell>
          <cell r="JW197">
            <v>5.7534282405039008</v>
          </cell>
          <cell r="JX197">
            <v>5.8636171060813496</v>
          </cell>
          <cell r="JY197">
            <v>6.1650501184374056</v>
          </cell>
          <cell r="JZ197">
            <v>5.7138556521825414</v>
          </cell>
          <cell r="KA197">
            <v>5.3335695826165255</v>
          </cell>
          <cell r="KB197">
            <v>5.414217048747779</v>
          </cell>
          <cell r="KC197">
            <v>5.7190847378050647</v>
          </cell>
          <cell r="KD197">
            <v>5.2789045478366052</v>
          </cell>
          <cell r="KF197">
            <v>11.296980767570338</v>
          </cell>
          <cell r="KG197">
            <v>6.5165013449108589</v>
          </cell>
          <cell r="KI197">
            <v>36.08774895283733</v>
          </cell>
          <cell r="KJ197">
            <v>25.838651715322921</v>
          </cell>
          <cell r="KK197">
            <v>28.771400559196671</v>
          </cell>
          <cell r="KL197">
            <v>24.8931110378516</v>
          </cell>
          <cell r="KM197">
            <v>28.849502045368634</v>
          </cell>
          <cell r="KN197">
            <v>13.776037308287286</v>
          </cell>
          <cell r="KO197">
            <v>18.035895730844544</v>
          </cell>
          <cell r="KP197">
            <v>14.97831152819791</v>
          </cell>
          <cell r="KQ197">
            <v>10.882645420509741</v>
          </cell>
          <cell r="KR197">
            <v>8.8673901644476789</v>
          </cell>
          <cell r="KS197">
            <v>2.1926908467683255</v>
          </cell>
          <cell r="KT197">
            <v>7.4062645545705541</v>
          </cell>
          <cell r="KU197">
            <v>24.140359870846545</v>
          </cell>
          <cell r="KV197">
            <v>31.990446543970556</v>
          </cell>
          <cell r="KW197">
            <v>11.9795663123588</v>
          </cell>
          <cell r="KX197">
            <v>11.159448584730312</v>
          </cell>
          <cell r="KY197">
            <v>28.352475104667182</v>
          </cell>
          <cell r="KZ197">
            <v>14.61149940029595</v>
          </cell>
          <cell r="LA197">
            <v>11.997248119044007</v>
          </cell>
          <cell r="LB197">
            <v>10.967126963099737</v>
          </cell>
          <cell r="LC197">
            <v>10.48619341712652</v>
          </cell>
          <cell r="LD197">
            <v>13.89422146210558</v>
          </cell>
          <cell r="LE197">
            <v>13.619787260646291</v>
          </cell>
          <cell r="LF197">
            <v>1.3189574233638266</v>
          </cell>
          <cell r="LG197">
            <v>11.098549354641037</v>
          </cell>
          <cell r="LH197">
            <v>13.804760792867164</v>
          </cell>
          <cell r="LI197">
            <v>12.103110556242322</v>
          </cell>
          <cell r="LJ197">
            <v>11.061310850341705</v>
          </cell>
          <cell r="LK197">
            <v>11.080685009673159</v>
          </cell>
          <cell r="LL197">
            <v>8.2299624260478552</v>
          </cell>
          <cell r="LM197">
            <v>5.7499395332464935</v>
          </cell>
          <cell r="LN197">
            <v>6.5546932244939287</v>
          </cell>
          <cell r="LO197">
            <v>2.0122318770612826</v>
          </cell>
          <cell r="LP197">
            <v>-0.34249461556014338</v>
          </cell>
          <cell r="LQ197">
            <v>2.3005057298768006</v>
          </cell>
          <cell r="LR197">
            <v>6.1140751421659143</v>
          </cell>
          <cell r="LS197">
            <v>8.4174455360480636</v>
          </cell>
          <cell r="LT197">
            <v>11.263130274689734</v>
          </cell>
          <cell r="LU197">
            <v>2.9262967747137503</v>
          </cell>
          <cell r="LV197">
            <v>8.6821937363951864</v>
          </cell>
          <cell r="LW197">
            <v>8.7428957973438806</v>
          </cell>
          <cell r="LX197">
            <v>8.517633109460478</v>
          </cell>
          <cell r="LY197">
            <v>10.243846766514233</v>
          </cell>
          <cell r="LZ197">
            <v>7.9460560244597174</v>
          </cell>
          <cell r="MA197">
            <v>8.8198493843676822</v>
          </cell>
          <cell r="MB197">
            <v>8.5648716803122671</v>
          </cell>
          <cell r="MC197">
            <v>8.6378993439888703</v>
          </cell>
          <cell r="MD197">
            <v>7.7960173045774246</v>
          </cell>
          <cell r="MF197">
            <v>8.6534930798548384</v>
          </cell>
          <cell r="MG197">
            <v>7.9450247748391858</v>
          </cell>
          <cell r="MH197">
            <v>8.261583345667491</v>
          </cell>
          <cell r="MJ197">
            <v>36.08774895283733</v>
          </cell>
          <cell r="MK197">
            <v>25.838651715322921</v>
          </cell>
          <cell r="ML197">
            <v>28.771400559196671</v>
          </cell>
          <cell r="MM197">
            <v>38.218213479953306</v>
          </cell>
          <cell r="MN197">
            <v>46.39697733754732</v>
          </cell>
          <cell r="MO197">
            <v>37.227641433902214</v>
          </cell>
          <cell r="MP197">
            <v>27.170562960840599</v>
          </cell>
          <cell r="MQ197">
            <v>42.248892102735162</v>
          </cell>
          <cell r="MR197">
            <v>47.037740876801983</v>
          </cell>
          <cell r="MS197">
            <v>49.364506287627236</v>
          </cell>
          <cell r="MT197">
            <v>40.563116999574348</v>
          </cell>
          <cell r="MU197">
            <v>32.699607003176496</v>
          </cell>
          <cell r="MV197">
            <v>45.558250557646119</v>
          </cell>
          <cell r="MW197">
            <v>42.668972557276483</v>
          </cell>
          <cell r="MX197">
            <v>35.034114831440682</v>
          </cell>
          <cell r="MY197">
            <v>34.863633454148321</v>
          </cell>
          <cell r="MZ197">
            <v>41.702996720287736</v>
          </cell>
          <cell r="NA197">
            <v>33.849568879263956</v>
          </cell>
          <cell r="NB197">
            <v>24.648916887107699</v>
          </cell>
          <cell r="NC197">
            <v>38.389218142759297</v>
          </cell>
          <cell r="ND197">
            <v>42.686241021572926</v>
          </cell>
          <cell r="NE197">
            <v>44.596125066760351</v>
          </cell>
          <cell r="NF197">
            <v>36.85856647892426</v>
          </cell>
          <cell r="NG197">
            <v>29.73347074666248</v>
          </cell>
          <cell r="NH197">
            <v>37.020470141917002</v>
          </cell>
          <cell r="NI197">
            <v>37.019104467582963</v>
          </cell>
          <cell r="NJ197">
            <v>37.021787021874914</v>
          </cell>
          <cell r="NK197">
            <v>37.027071033071664</v>
          </cell>
          <cell r="NL197">
            <v>37.024816405180729</v>
          </cell>
          <cell r="NM197">
            <v>37.023994746291621</v>
          </cell>
          <cell r="NN197">
            <v>37.028896829662777</v>
          </cell>
          <cell r="NO197">
            <v>37.023702333082888</v>
          </cell>
          <cell r="NP197">
            <v>37.016751317190575</v>
          </cell>
          <cell r="NQ197">
            <v>37.016675418942519</v>
          </cell>
          <cell r="NR197">
            <v>37.021907408926786</v>
          </cell>
          <cell r="NS197">
            <v>37.034079816965928</v>
          </cell>
          <cell r="NT197">
            <v>37.020470141917002</v>
          </cell>
          <cell r="NU197">
            <v>37.019104467582963</v>
          </cell>
          <cell r="NV197">
            <v>37.021787021874914</v>
          </cell>
          <cell r="NW197">
            <v>37.027071033071664</v>
          </cell>
          <cell r="NX197">
            <v>37.024816405180729</v>
          </cell>
          <cell r="NY197">
            <v>37.023994746291621</v>
          </cell>
          <cell r="NZ197">
            <v>37.028896829662777</v>
          </cell>
          <cell r="OA197">
            <v>37.023702333082888</v>
          </cell>
          <cell r="OB197">
            <v>37.016751317190575</v>
          </cell>
          <cell r="OC197">
            <v>37.016675418942519</v>
          </cell>
          <cell r="OD197">
            <v>37.021907408926786</v>
          </cell>
          <cell r="OE197">
            <v>37.034079816965928</v>
          </cell>
          <cell r="OG197">
            <v>37.025250549969293</v>
          </cell>
          <cell r="OH197">
            <v>37.022656778021542</v>
          </cell>
          <cell r="OI197">
            <v>37.022624403304533</v>
          </cell>
        </row>
        <row r="198">
          <cell r="A198" t="str">
            <v>ALL Marketing / Sales - CPK</v>
          </cell>
          <cell r="D198" t="str">
            <v>ALL Marketing / Sales - CPK</v>
          </cell>
          <cell r="E198">
            <v>3.3676333024259235</v>
          </cell>
          <cell r="F198">
            <v>27.1479713610765</v>
          </cell>
          <cell r="G198">
            <v>30.021686094529425</v>
          </cell>
          <cell r="H198">
            <v>31.643048205413567</v>
          </cell>
          <cell r="I198">
            <v>34.728894988328726</v>
          </cell>
          <cell r="J198">
            <v>51.659876915609502</v>
          </cell>
          <cell r="K198">
            <v>53.55592010573438</v>
          </cell>
          <cell r="L198">
            <v>44.813951126623621</v>
          </cell>
          <cell r="M198">
            <v>49.526457551565159</v>
          </cell>
          <cell r="N198">
            <v>27.965665913879942</v>
          </cell>
          <cell r="O198">
            <v>25.291009751045717</v>
          </cell>
          <cell r="P198">
            <v>33.806730473482808</v>
          </cell>
          <cell r="Q198">
            <v>30.189136765016389</v>
          </cell>
          <cell r="R198">
            <v>41.718383674642702</v>
          </cell>
          <cell r="S198">
            <v>46.897868282445955</v>
          </cell>
          <cell r="T198">
            <v>48.142794295830349</v>
          </cell>
          <cell r="U198">
            <v>31.864492053234308</v>
          </cell>
          <cell r="V198">
            <v>44.706300332692351</v>
          </cell>
          <cell r="W198">
            <v>33.424045773203865</v>
          </cell>
          <cell r="X198">
            <v>23.674619411250092</v>
          </cell>
          <cell r="Y198">
            <v>32.534352083649296</v>
          </cell>
          <cell r="Z198">
            <v>35.981280007409055</v>
          </cell>
          <cell r="AA198">
            <v>29.411764707053738</v>
          </cell>
          <cell r="AB198">
            <v>28.840621406828689</v>
          </cell>
          <cell r="AC198">
            <v>33.470841927620484</v>
          </cell>
          <cell r="AD198">
            <v>61.945821864905774</v>
          </cell>
          <cell r="AE198">
            <v>53.773986355066839</v>
          </cell>
          <cell r="AF198">
            <v>45.296055915051902</v>
          </cell>
          <cell r="AG198">
            <v>51.951651609581873</v>
          </cell>
          <cell r="AH198">
            <v>48.919583529534869</v>
          </cell>
          <cell r="AI198">
            <v>44.540907112546947</v>
          </cell>
          <cell r="AJ198">
            <v>29.758083579417484</v>
          </cell>
          <cell r="AK198">
            <v>37.860614530966437</v>
          </cell>
          <cell r="AL198">
            <v>72.725029685259145</v>
          </cell>
          <cell r="AM198">
            <v>40.449164910004868</v>
          </cell>
          <cell r="AN198">
            <v>15.710987807589314</v>
          </cell>
          <cell r="AO198">
            <v>9.3780176014642969</v>
          </cell>
          <cell r="AP198">
            <v>65.499953579054875</v>
          </cell>
          <cell r="AQ198">
            <v>70.61264816548595</v>
          </cell>
          <cell r="AR198">
            <v>54.13505491467987</v>
          </cell>
          <cell r="AS198">
            <v>41.596447234114038</v>
          </cell>
          <cell r="AT198">
            <v>35.646109979754904</v>
          </cell>
          <cell r="AU198">
            <v>51.517245529065057</v>
          </cell>
          <cell r="AV198">
            <v>34.656256228371767</v>
          </cell>
          <cell r="AW198">
            <v>54.900955670511756</v>
          </cell>
          <cell r="AX198">
            <v>62.742470599465001</v>
          </cell>
          <cell r="AY198">
            <v>53.700890910355859</v>
          </cell>
          <cell r="AZ198">
            <v>54.683925635507912</v>
          </cell>
          <cell r="BA198">
            <v>27.995687719018793</v>
          </cell>
          <cell r="BB198">
            <v>68.38554521556236</v>
          </cell>
          <cell r="BC198">
            <v>72.616343373279008</v>
          </cell>
          <cell r="BD198">
            <v>56.057437106956321</v>
          </cell>
          <cell r="BE198">
            <v>56.219302040304974</v>
          </cell>
          <cell r="BF198">
            <v>50.235475453475829</v>
          </cell>
          <cell r="BG198">
            <v>98.662963263702466</v>
          </cell>
          <cell r="BH198">
            <v>40.005758459455549</v>
          </cell>
          <cell r="BI198">
            <v>75.372169305937348</v>
          </cell>
          <cell r="BJ198">
            <v>74.173568577231151</v>
          </cell>
          <cell r="BK198">
            <v>85.334995344151622</v>
          </cell>
          <cell r="BL198">
            <v>56.052040912588389</v>
          </cell>
          <cell r="BM198">
            <v>9.7282597420415993</v>
          </cell>
          <cell r="BN198">
            <v>82.305496342003451</v>
          </cell>
          <cell r="BO198">
            <v>79.828889915796793</v>
          </cell>
          <cell r="BP198">
            <v>85.917321494685197</v>
          </cell>
          <cell r="BQ198">
            <v>85.922489598235487</v>
          </cell>
          <cell r="BR198">
            <v>64.173440556687964</v>
          </cell>
          <cell r="BS198">
            <v>54.95799467146869</v>
          </cell>
          <cell r="BT198">
            <v>33.714902606584033</v>
          </cell>
          <cell r="BU198">
            <v>35.896083817817043</v>
          </cell>
          <cell r="BV198">
            <v>47.681508375051216</v>
          </cell>
          <cell r="BW198">
            <v>48.591679527345278</v>
          </cell>
          <cell r="BX198">
            <v>32.274869403288456</v>
          </cell>
          <cell r="BY198">
            <v>33.842053755496956</v>
          </cell>
          <cell r="BZ198">
            <v>40.993003003133452</v>
          </cell>
          <cell r="CA198">
            <v>53.136118069760258</v>
          </cell>
          <cell r="CB198">
            <v>48.697263611453835</v>
          </cell>
          <cell r="CC198">
            <v>41.002321505099943</v>
          </cell>
          <cell r="CD198">
            <v>50.996202866936393</v>
          </cell>
          <cell r="CE198">
            <v>65.156052391996681</v>
          </cell>
          <cell r="CF198">
            <v>40.873613978547901</v>
          </cell>
          <cell r="CG198">
            <v>64.062678824350328</v>
          </cell>
          <cell r="CH198">
            <v>49.665939139727683</v>
          </cell>
          <cell r="CI198">
            <v>44.233816690244311</v>
          </cell>
          <cell r="CJ198">
            <v>42.815105421739204</v>
          </cell>
          <cell r="CK198">
            <v>43.242753633313228</v>
          </cell>
          <cell r="CL198">
            <v>44.07518472683639</v>
          </cell>
          <cell r="CM198">
            <v>59.530202480655483</v>
          </cell>
          <cell r="CN198">
            <v>50.848886728851674</v>
          </cell>
          <cell r="CO198">
            <v>58.114702622699866</v>
          </cell>
          <cell r="CP198">
            <v>61.053123926961227</v>
          </cell>
          <cell r="CQ198">
            <v>58.651688358106284</v>
          </cell>
          <cell r="CR198">
            <v>49.213990246227446</v>
          </cell>
          <cell r="CS198">
            <v>65.944759165070849</v>
          </cell>
          <cell r="CT198">
            <v>48.620497913578674</v>
          </cell>
          <cell r="CU198">
            <v>57.743762684213713</v>
          </cell>
          <cell r="CV198">
            <v>61.652746901359031</v>
          </cell>
          <cell r="CW198">
            <v>70.038022452397797</v>
          </cell>
          <cell r="CX198">
            <v>57.416774134384212</v>
          </cell>
          <cell r="CY198">
            <v>40.814953226939622</v>
          </cell>
          <cell r="CZ198">
            <v>34.124350292787376</v>
          </cell>
          <cell r="DA198">
            <v>53.518221967515679</v>
          </cell>
          <cell r="DB198">
            <v>59.537825554031933</v>
          </cell>
          <cell r="DC198">
            <v>35.770365913215073</v>
          </cell>
          <cell r="DD198">
            <v>34.663505886242326</v>
          </cell>
          <cell r="DE198">
            <v>71.065625023045698</v>
          </cell>
          <cell r="DF198">
            <v>53.201492632733348</v>
          </cell>
          <cell r="DG198">
            <v>58.798753988788086</v>
          </cell>
          <cell r="DH198">
            <v>49.109716266773404</v>
          </cell>
          <cell r="DI198">
            <v>24.475310006904348</v>
          </cell>
          <cell r="DJ198">
            <v>65.338125604353763</v>
          </cell>
          <cell r="DK198">
            <v>50.591418354679043</v>
          </cell>
          <cell r="DL198">
            <v>43.844691743506296</v>
          </cell>
          <cell r="DM198">
            <v>48.541209913635356</v>
          </cell>
          <cell r="DN198">
            <v>53.432079561629891</v>
          </cell>
          <cell r="DO198">
            <v>43.058604658074657</v>
          </cell>
          <cell r="DP198">
            <v>28.896891479427499</v>
          </cell>
          <cell r="DQ198">
            <v>53.911383308719827</v>
          </cell>
          <cell r="DR198">
            <v>49.841640718404243</v>
          </cell>
          <cell r="DS198">
            <v>51.821374621088559</v>
          </cell>
          <cell r="DT198">
            <v>39.371472986131892</v>
          </cell>
          <cell r="DU198">
            <v>43.88225694229417</v>
          </cell>
          <cell r="DV198">
            <v>36.08114958012348</v>
          </cell>
          <cell r="DW198">
            <v>40.321383253898908</v>
          </cell>
          <cell r="DX198">
            <v>47.864953578669734</v>
          </cell>
          <cell r="DY198">
            <v>50.060479082998953</v>
          </cell>
          <cell r="DZ198">
            <v>46.943449816895445</v>
          </cell>
          <cell r="EA198">
            <v>52.719721635697482</v>
          </cell>
          <cell r="EB198">
            <v>67.659454435639788</v>
          </cell>
          <cell r="EC198">
            <v>48.001204483905028</v>
          </cell>
          <cell r="ED198">
            <v>-28.84687884061443</v>
          </cell>
          <cell r="EE198">
            <v>85.613898343218338</v>
          </cell>
          <cell r="EF198">
            <v>74.558390543657211</v>
          </cell>
          <cell r="EG198">
            <v>82.186138697091152</v>
          </cell>
          <cell r="EH198">
            <v>46.671243932528562</v>
          </cell>
          <cell r="EI198">
            <v>61.73225079817415</v>
          </cell>
          <cell r="EJ198">
            <v>86.05797776172929</v>
          </cell>
          <cell r="EK198">
            <v>46.964756327339522</v>
          </cell>
          <cell r="EL198">
            <v>65.186288221220821</v>
          </cell>
          <cell r="EM198">
            <v>79.33108940861905</v>
          </cell>
          <cell r="EN198">
            <v>64.412239393708717</v>
          </cell>
          <cell r="EO198">
            <v>43.766919895957159</v>
          </cell>
          <cell r="EP198">
            <v>64.215747140127419</v>
          </cell>
          <cell r="EQ198">
            <v>60.093749692825838</v>
          </cell>
          <cell r="ER198">
            <v>65.328152483096758</v>
          </cell>
          <cell r="ES198">
            <v>62.678027165187373</v>
          </cell>
          <cell r="ET198">
            <v>66.102136304663333</v>
          </cell>
          <cell r="EU198">
            <v>62.851650649226777</v>
          </cell>
          <cell r="EV198">
            <v>55.688377943337038</v>
          </cell>
          <cell r="EW198">
            <v>51.409261338998377</v>
          </cell>
          <cell r="EX198">
            <v>76.346605533420032</v>
          </cell>
          <cell r="EY198">
            <v>49.277208039643781</v>
          </cell>
          <cell r="EZ198">
            <v>70.66438255380865</v>
          </cell>
          <cell r="FA198">
            <v>36.808945912605189</v>
          </cell>
          <cell r="FB198">
            <v>37.722118654051258</v>
          </cell>
          <cell r="FC198">
            <v>30.493909382350548</v>
          </cell>
          <cell r="FD198">
            <v>30.748719966271338</v>
          </cell>
          <cell r="FE198">
            <v>39.531077266671069</v>
          </cell>
          <cell r="FF198">
            <v>33.731150018861598</v>
          </cell>
          <cell r="FG198">
            <v>52.415948213956213</v>
          </cell>
          <cell r="FH198">
            <v>34.580477389726227</v>
          </cell>
          <cell r="FI198">
            <v>32.258738737144022</v>
          </cell>
          <cell r="FJ198">
            <v>55.435568160155704</v>
          </cell>
          <cell r="FK198">
            <v>63.451527593394701</v>
          </cell>
          <cell r="FL198">
            <v>37.650353868248352</v>
          </cell>
          <cell r="FM198">
            <v>28.53101522871976</v>
          </cell>
          <cell r="FN198">
            <v>23.475694056208521</v>
          </cell>
          <cell r="FO198">
            <v>30.915202849723787</v>
          </cell>
          <cell r="FP198">
            <v>26.266507876269863</v>
          </cell>
          <cell r="FQ198">
            <v>14.99791036442196</v>
          </cell>
          <cell r="FR198">
            <v>22.580826231627107</v>
          </cell>
          <cell r="FS198">
            <v>30.539978452922949</v>
          </cell>
          <cell r="FT198">
            <v>27.024831712343328</v>
          </cell>
          <cell r="FU198">
            <v>36.098892589606635</v>
          </cell>
          <cell r="FV198">
            <v>30.567323319928136</v>
          </cell>
          <cell r="FW198">
            <v>21.890202123802599</v>
          </cell>
          <cell r="FX198">
            <v>12.704223090058731</v>
          </cell>
          <cell r="FY198">
            <v>23.617219435999612</v>
          </cell>
          <cell r="FZ198">
            <v>17.497712311789567</v>
          </cell>
          <cell r="GA198">
            <v>22.388575792143232</v>
          </cell>
          <cell r="GB198">
            <v>40.605555708067577</v>
          </cell>
          <cell r="GC198">
            <v>36.5528933464782</v>
          </cell>
          <cell r="GD198">
            <v>21.387682372496467</v>
          </cell>
          <cell r="GE198">
            <v>33.908598280819824</v>
          </cell>
          <cell r="GF198">
            <v>20.589852220304337</v>
          </cell>
          <cell r="GG198">
            <v>33.890711041585284</v>
          </cell>
          <cell r="GH198">
            <v>22.277186260401823</v>
          </cell>
          <cell r="GI198">
            <v>25.359944634910757</v>
          </cell>
          <cell r="GJ198">
            <v>37.861114872565302</v>
          </cell>
          <cell r="GK198">
            <v>22.370305632618436</v>
          </cell>
          <cell r="GL198">
            <v>23.995528509334534</v>
          </cell>
          <cell r="GM198">
            <v>23.97606166314576</v>
          </cell>
          <cell r="GN198">
            <v>30.525010061646068</v>
          </cell>
          <cell r="GO198">
            <v>29.910306939288702</v>
          </cell>
          <cell r="GP198">
            <v>17.868469847090463</v>
          </cell>
          <cell r="GQ198">
            <v>24.344571068266092</v>
          </cell>
          <cell r="GR198">
            <v>22.159050113403548</v>
          </cell>
          <cell r="GS198">
            <v>27.382931017590721</v>
          </cell>
          <cell r="GT198">
            <v>26.31316611482735</v>
          </cell>
          <cell r="GU198">
            <v>26.700805535177757</v>
          </cell>
          <cell r="GV198">
            <v>30.132122698698677</v>
          </cell>
          <cell r="GW198">
            <v>20.280418189338398</v>
          </cell>
          <cell r="GX198">
            <v>21.492076697001899</v>
          </cell>
          <cell r="GY198">
            <v>21.569370095829665</v>
          </cell>
          <cell r="GZ198">
            <v>27.923210247514969</v>
          </cell>
          <cell r="HA198">
            <v>27.705748590047993</v>
          </cell>
          <cell r="HB198">
            <v>17.020607528791626</v>
          </cell>
          <cell r="HC198">
            <v>23.342980926765186</v>
          </cell>
          <cell r="HD198">
            <v>21.265614249266239</v>
          </cell>
          <cell r="HE198">
            <v>26.3729620593747</v>
          </cell>
          <cell r="HF198">
            <v>25.288768649241675</v>
          </cell>
          <cell r="HG198">
            <v>25.701558942165917</v>
          </cell>
          <cell r="HH198">
            <v>28.74461012710465</v>
          </cell>
          <cell r="HI198">
            <v>19.440904149625464</v>
          </cell>
          <cell r="HJ198">
            <v>20.513629765608584</v>
          </cell>
          <cell r="HK198">
            <v>20.625730066739276</v>
          </cell>
          <cell r="HL198">
            <v>26.911491952398009</v>
          </cell>
          <cell r="HM198">
            <v>26.829580837305162</v>
          </cell>
          <cell r="HN198">
            <v>16.77088859850226</v>
          </cell>
          <cell r="HO198">
            <v>23.137903439281306</v>
          </cell>
          <cell r="HP198">
            <v>21.076553737022323</v>
          </cell>
          <cell r="HQ198">
            <v>26.215221708874303</v>
          </cell>
          <cell r="HR198">
            <v>25.109758607152276</v>
          </cell>
          <cell r="HS198">
            <v>25.543982792281547</v>
          </cell>
          <cell r="HT198">
            <v>28.504675713779793</v>
          </cell>
          <cell r="HU198">
            <v>19.235046824478051</v>
          </cell>
          <cell r="HV198">
            <v>20.260404145554446</v>
          </cell>
          <cell r="HW198">
            <v>20.392211912608364</v>
          </cell>
          <cell r="HX198">
            <v>26.764296919822211</v>
          </cell>
          <cell r="HY198">
            <v>26.740283351174991</v>
          </cell>
          <cell r="IA198">
            <v>34.371409984265341</v>
          </cell>
          <cell r="IB198">
            <v>35.312938617735064</v>
          </cell>
          <cell r="IC198">
            <v>42.817085911618591</v>
          </cell>
          <cell r="ID198">
            <v>50.120624466379184</v>
          </cell>
          <cell r="IE198">
            <v>60.877244733189045</v>
          </cell>
          <cell r="IF198">
            <v>52.579793570663959</v>
          </cell>
          <cell r="IG198">
            <v>48.104713665735623</v>
          </cell>
          <cell r="IH198">
            <v>56.916730954324478</v>
          </cell>
          <cell r="II198">
            <v>47.893751572245606</v>
          </cell>
          <cell r="IJ198">
            <v>47.745479669632026</v>
          </cell>
          <cell r="IK198">
            <v>43.666701322241813</v>
          </cell>
          <cell r="IL198">
            <v>61.222529223638759</v>
          </cell>
          <cell r="IM198">
            <v>51.985503994059236</v>
          </cell>
          <cell r="IN198">
            <v>35.844705210656151</v>
          </cell>
          <cell r="IO198">
            <v>25.761459863205197</v>
          </cell>
          <cell r="IP198">
            <v>26.424783312383411</v>
          </cell>
          <cell r="IQ198">
            <v>24.23860961041132</v>
          </cell>
          <cell r="IR198">
            <v>23.267503174338618</v>
          </cell>
          <cell r="IS198">
            <v>23.074916241148763</v>
          </cell>
          <cell r="IU198">
            <v>41.902144116766124</v>
          </cell>
          <cell r="IV198">
            <v>49.882789389102278</v>
          </cell>
          <cell r="IW198">
            <v>17.223709081797555</v>
          </cell>
          <cell r="IX198">
            <v>81.097625246821622</v>
          </cell>
          <cell r="IY198">
            <v>60.655263784281672</v>
          </cell>
          <cell r="IZ198">
            <v>62.849542928785638</v>
          </cell>
          <cell r="JA198">
            <v>57.368103904278875</v>
          </cell>
          <cell r="JB198">
            <v>62.925687843200919</v>
          </cell>
          <cell r="JC198">
            <v>61.631343705073704</v>
          </cell>
          <cell r="JD198">
            <v>59.046962521325078</v>
          </cell>
          <cell r="JE198">
            <v>46.457573380594447</v>
          </cell>
          <cell r="JF198">
            <v>32.576115204598288</v>
          </cell>
          <cell r="JG198">
            <v>40.225512610843637</v>
          </cell>
          <cell r="JH198">
            <v>49.710188485525642</v>
          </cell>
          <cell r="JI198">
            <v>28.956925888702731</v>
          </cell>
          <cell r="JJ198">
            <v>24.465530877923047</v>
          </cell>
          <cell r="JK198">
            <v>26.840256761690778</v>
          </cell>
          <cell r="JL198">
            <v>29.28410462853267</v>
          </cell>
          <cell r="JM198">
            <v>17.928210807076049</v>
          </cell>
          <cell r="JN198">
            <v>32.010573900471826</v>
          </cell>
          <cell r="JO198">
            <v>24.64199921870124</v>
          </cell>
          <cell r="JP198">
            <v>26.351643451013068</v>
          </cell>
          <cell r="JQ198">
            <v>26.979683905378934</v>
          </cell>
          <cell r="JR198">
            <v>27.817513640289967</v>
          </cell>
          <cell r="JS198">
            <v>21.502471225986845</v>
          </cell>
          <cell r="JT198">
            <v>26.810757266623352</v>
          </cell>
          <cell r="JU198">
            <v>23.335461278759787</v>
          </cell>
          <cell r="JV198">
            <v>25.400500606464085</v>
          </cell>
          <cell r="JW198">
            <v>20.586764073861225</v>
          </cell>
          <cell r="JX198">
            <v>25.798756626977173</v>
          </cell>
          <cell r="JY198">
            <v>22.324078585260821</v>
          </cell>
          <cell r="JZ198">
            <v>24.452491824599367</v>
          </cell>
          <cell r="KA198">
            <v>20.372555311760035</v>
          </cell>
          <cell r="KB198">
            <v>25.633697361126845</v>
          </cell>
          <cell r="KC198">
            <v>22.096895392591012</v>
          </cell>
          <cell r="KD198">
            <v>24.287866675596955</v>
          </cell>
          <cell r="KF198">
            <v>27.969079368894423</v>
          </cell>
          <cell r="KG198">
            <v>25.501757971153829</v>
          </cell>
          <cell r="KI198">
            <v>66.102136304663333</v>
          </cell>
          <cell r="KJ198">
            <v>62.851650649226777</v>
          </cell>
          <cell r="KK198">
            <v>55.688377943337038</v>
          </cell>
          <cell r="KL198">
            <v>51.409261338998377</v>
          </cell>
          <cell r="KM198">
            <v>76.346605533420032</v>
          </cell>
          <cell r="KN198">
            <v>49.277208039643781</v>
          </cell>
          <cell r="KO198">
            <v>70.66438255380865</v>
          </cell>
          <cell r="KP198">
            <v>36.808945912605189</v>
          </cell>
          <cell r="KQ198">
            <v>37.722118654051258</v>
          </cell>
          <cell r="KR198">
            <v>30.493909382350548</v>
          </cell>
          <cell r="KS198">
            <v>30.748719966271338</v>
          </cell>
          <cell r="KT198">
            <v>39.531077266671069</v>
          </cell>
          <cell r="KU198">
            <v>33.731150018861598</v>
          </cell>
          <cell r="KV198">
            <v>52.415948213956213</v>
          </cell>
          <cell r="KW198">
            <v>34.580477389726227</v>
          </cell>
          <cell r="KX198">
            <v>32.258738737144022</v>
          </cell>
          <cell r="KY198">
            <v>55.435568160155704</v>
          </cell>
          <cell r="KZ198">
            <v>63.451527593394701</v>
          </cell>
          <cell r="LA198">
            <v>37.650353868248352</v>
          </cell>
          <cell r="LB198">
            <v>28.53101522871976</v>
          </cell>
          <cell r="LC198">
            <v>23.475694056208521</v>
          </cell>
          <cell r="LD198">
            <v>30.915202849723787</v>
          </cell>
          <cell r="LE198">
            <v>26.266507876269863</v>
          </cell>
          <cell r="LF198">
            <v>14.99791036442196</v>
          </cell>
          <cell r="LG198">
            <v>22.580826231627107</v>
          </cell>
          <cell r="LH198">
            <v>30.539978452922949</v>
          </cell>
          <cell r="LI198">
            <v>27.024831712343328</v>
          </cell>
          <cell r="LJ198">
            <v>36.098892589606635</v>
          </cell>
          <cell r="LK198">
            <v>30.567323319928136</v>
          </cell>
          <cell r="LL198">
            <v>21.890202123802599</v>
          </cell>
          <cell r="LM198">
            <v>12.704223090058731</v>
          </cell>
          <cell r="LN198">
            <v>23.617219435999612</v>
          </cell>
          <cell r="LO198">
            <v>17.497712311789567</v>
          </cell>
          <cell r="LP198">
            <v>22.388575792143232</v>
          </cell>
          <cell r="LQ198">
            <v>40.605555708067577</v>
          </cell>
          <cell r="LR198">
            <v>26.995079774628351</v>
          </cell>
          <cell r="LS198">
            <v>21.387682372496467</v>
          </cell>
          <cell r="LT198">
            <v>33.908598280819824</v>
          </cell>
          <cell r="LU198">
            <v>20.589852220304337</v>
          </cell>
          <cell r="LV198">
            <v>24.89313893477582</v>
          </cell>
          <cell r="LW198">
            <v>28.925030360811991</v>
          </cell>
          <cell r="LX198">
            <v>29.202776616140955</v>
          </cell>
          <cell r="LY198">
            <v>33.368906784978492</v>
          </cell>
          <cell r="LZ198">
            <v>22.370305632618436</v>
          </cell>
          <cell r="MA198">
            <v>23.995528509334534</v>
          </cell>
          <cell r="MB198">
            <v>23.97606166314576</v>
          </cell>
          <cell r="MC198">
            <v>30.525010061646068</v>
          </cell>
          <cell r="MD198">
            <v>29.910306939288702</v>
          </cell>
          <cell r="MF198">
            <v>27.570093072226936</v>
          </cell>
          <cell r="MG198">
            <v>26.153419995979725</v>
          </cell>
          <cell r="MH198">
            <v>26.499494326076228</v>
          </cell>
          <cell r="MJ198">
            <v>66.102136304663333</v>
          </cell>
          <cell r="MK198">
            <v>62.851650649226777</v>
          </cell>
          <cell r="ML198">
            <v>55.688377943337038</v>
          </cell>
          <cell r="MM198">
            <v>77.543105743364052</v>
          </cell>
          <cell r="MN198">
            <v>73.041843262988777</v>
          </cell>
          <cell r="MO198">
            <v>64.326126282387051</v>
          </cell>
          <cell r="MP198">
            <v>55.666963415520009</v>
          </cell>
          <cell r="MQ198">
            <v>68.066382597031733</v>
          </cell>
          <cell r="MR198">
            <v>74.111939864997609</v>
          </cell>
          <cell r="MS198">
            <v>76.438705275822841</v>
          </cell>
          <cell r="MT198">
            <v>68.244363254817017</v>
          </cell>
          <cell r="MU198">
            <v>59.302171105740598</v>
          </cell>
          <cell r="MV198">
            <v>72.272310589241684</v>
          </cell>
          <cell r="MW198">
            <v>65.037631159912337</v>
          </cell>
          <cell r="MX198">
            <v>56.948027960178798</v>
          </cell>
          <cell r="MY198">
            <v>56.061549270099832</v>
          </cell>
          <cell r="MZ198">
            <v>63.514434123688041</v>
          </cell>
          <cell r="NA198">
            <v>56.084974598023841</v>
          </cell>
          <cell r="NB198">
            <v>46.960137963148775</v>
          </cell>
          <cell r="NC198">
            <v>59.69581757204682</v>
          </cell>
          <cell r="ND198">
            <v>66.32553795627615</v>
          </cell>
          <cell r="NE198">
            <v>68.23542200146359</v>
          </cell>
          <cell r="NF198">
            <v>59.676055541016794</v>
          </cell>
          <cell r="NG198">
            <v>49.417960485598677</v>
          </cell>
          <cell r="NH198">
            <v>51.013477314514951</v>
          </cell>
          <cell r="NI198">
            <v>60.427495768480043</v>
          </cell>
          <cell r="NJ198">
            <v>62.155695696688277</v>
          </cell>
          <cell r="NK198">
            <v>63.256175030149898</v>
          </cell>
          <cell r="NL198">
            <v>57.663830461806491</v>
          </cell>
          <cell r="NM198">
            <v>59.011066920065709</v>
          </cell>
          <cell r="NN198">
            <v>63.196769242035032</v>
          </cell>
          <cell r="NO198">
            <v>57.180629039913235</v>
          </cell>
          <cell r="NP198">
            <v>54.732229663738039</v>
          </cell>
          <cell r="NQ198">
            <v>60.806032055734825</v>
          </cell>
          <cell r="NR198">
            <v>65.425300721413493</v>
          </cell>
          <cell r="NS198">
            <v>69.292613964351787</v>
          </cell>
          <cell r="NT198">
            <v>51.013477314514951</v>
          </cell>
          <cell r="NU198">
            <v>60.427495768480043</v>
          </cell>
          <cell r="NV198">
            <v>62.155695696688277</v>
          </cell>
          <cell r="NW198">
            <v>63.256175030149898</v>
          </cell>
          <cell r="NX198">
            <v>57.663830461806491</v>
          </cell>
          <cell r="NY198">
            <v>59.011066920065709</v>
          </cell>
          <cell r="NZ198">
            <v>63.196769242035032</v>
          </cell>
          <cell r="OA198">
            <v>57.180629039913235</v>
          </cell>
          <cell r="OB198">
            <v>54.732229663738039</v>
          </cell>
          <cell r="OC198">
            <v>60.806032055734825</v>
          </cell>
          <cell r="OD198">
            <v>65.425300721413493</v>
          </cell>
          <cell r="OE198">
            <v>69.292613964351787</v>
          </cell>
          <cell r="OG198">
            <v>59.90958174624145</v>
          </cell>
          <cell r="OH198">
            <v>58.810624440720389</v>
          </cell>
          <cell r="OI198">
            <v>59.973443322074843</v>
          </cell>
        </row>
        <row r="199">
          <cell r="A199" t="str">
            <v>ALL Marketing / Sales - CPA</v>
          </cell>
          <cell r="D199" t="str">
            <v>ALL Marketing / Sales - CPA</v>
          </cell>
          <cell r="E199">
            <v>274.83321499449067</v>
          </cell>
          <cell r="F199">
            <v>2146.2426714027897</v>
          </cell>
          <cell r="G199">
            <v>2452.9979707828588</v>
          </cell>
          <cell r="H199">
            <v>2482.3560703172943</v>
          </cell>
          <cell r="I199">
            <v>2735.2979373166368</v>
          </cell>
          <cell r="J199">
            <v>4060.3346072930913</v>
          </cell>
          <cell r="K199">
            <v>4302.3430729422289</v>
          </cell>
          <cell r="L199">
            <v>3546.4111991835557</v>
          </cell>
          <cell r="M199">
            <v>3599.0375858404218</v>
          </cell>
          <cell r="N199">
            <v>2340.3084202629257</v>
          </cell>
          <cell r="O199">
            <v>2020.0372563479689</v>
          </cell>
          <cell r="P199">
            <v>2912.0701584299472</v>
          </cell>
          <cell r="Q199">
            <v>2612.9531516225493</v>
          </cell>
          <cell r="R199">
            <v>3569.5675863935985</v>
          </cell>
          <cell r="S199">
            <v>4234.2605084963134</v>
          </cell>
          <cell r="T199">
            <v>4158.0871729311593</v>
          </cell>
          <cell r="U199">
            <v>2907.4551219358909</v>
          </cell>
          <cell r="V199">
            <v>4021.3615089569821</v>
          </cell>
          <cell r="W199">
            <v>2686.6673972289036</v>
          </cell>
          <cell r="X199">
            <v>2176.3802248741476</v>
          </cell>
          <cell r="Y199">
            <v>2844.5209549598285</v>
          </cell>
          <cell r="Z199">
            <v>3069.677066492517</v>
          </cell>
          <cell r="AA199">
            <v>2680.1703055241151</v>
          </cell>
          <cell r="AB199">
            <v>2615.4974097834847</v>
          </cell>
          <cell r="AC199">
            <v>3214.1463462724942</v>
          </cell>
          <cell r="AD199">
            <v>5509.4050632911394</v>
          </cell>
          <cell r="AE199">
            <v>4600</v>
          </cell>
          <cell r="AF199">
            <v>3818.60951382651</v>
          </cell>
          <cell r="AG199">
            <v>4631.8907210295238</v>
          </cell>
          <cell r="AH199">
            <v>4431.2796208530808</v>
          </cell>
          <cell r="AI199">
            <v>4148.3771251931994</v>
          </cell>
          <cell r="AJ199">
            <v>2615.1142355008783</v>
          </cell>
          <cell r="AK199">
            <v>3241.0714285714284</v>
          </cell>
          <cell r="AL199">
            <v>6069.4980694980695</v>
          </cell>
          <cell r="AM199">
            <v>3723.1343283582091</v>
          </cell>
          <cell r="AN199">
            <v>1426.7835977551417</v>
          </cell>
          <cell r="AO199">
            <v>793.73029772329255</v>
          </cell>
          <cell r="AP199">
            <v>5830.5785123966944</v>
          </cell>
          <cell r="AQ199">
            <v>5937.2496662216281</v>
          </cell>
          <cell r="AR199">
            <v>4474.2331288343557</v>
          </cell>
          <cell r="AS199">
            <v>3786.7177522349939</v>
          </cell>
          <cell r="AT199">
            <v>3069.7247706422017</v>
          </cell>
          <cell r="AU199">
            <v>4837.2093023255811</v>
          </cell>
          <cell r="AV199">
            <v>3170.722997237569</v>
          </cell>
          <cell r="AW199">
            <v>5010.2214650766609</v>
          </cell>
          <cell r="AX199">
            <v>5857.2348245614039</v>
          </cell>
          <cell r="AY199">
            <v>5272.9145211122559</v>
          </cell>
          <cell r="AZ199">
            <v>5459.4424158653837</v>
          </cell>
          <cell r="BA199">
            <v>2887.1774537987676</v>
          </cell>
          <cell r="BB199">
            <v>7229.8778590078327</v>
          </cell>
          <cell r="BC199">
            <v>7511.6099421296303</v>
          </cell>
          <cell r="BD199">
            <v>5705.8990070422542</v>
          </cell>
          <cell r="BE199">
            <v>6194.2481333333326</v>
          </cell>
          <cell r="BF199">
            <v>4994.9778037974693</v>
          </cell>
          <cell r="BG199">
            <v>9640.7024603174577</v>
          </cell>
          <cell r="BH199">
            <v>3794.3036423841058</v>
          </cell>
          <cell r="BI199">
            <v>7257.4399330783936</v>
          </cell>
          <cell r="BJ199">
            <v>6742.2522314049584</v>
          </cell>
          <cell r="BK199">
            <v>8841.9073547855132</v>
          </cell>
          <cell r="BL199">
            <v>5252.912298308559</v>
          </cell>
          <cell r="BM199">
            <v>798.39859327217096</v>
          </cell>
          <cell r="BN199">
            <v>6824.3460907504359</v>
          </cell>
          <cell r="BO199">
            <v>7152.6952813067155</v>
          </cell>
          <cell r="BP199">
            <v>7526.2467144906741</v>
          </cell>
          <cell r="BQ199">
            <v>7592.640886699508</v>
          </cell>
          <cell r="BR199">
            <v>5473.4234010152286</v>
          </cell>
          <cell r="BS199">
            <v>5568.999230769231</v>
          </cell>
          <cell r="BT199">
            <v>3722.4688854961837</v>
          </cell>
          <cell r="BU199">
            <v>4056.9493657817111</v>
          </cell>
          <cell r="BV199">
            <v>5911.151321909425</v>
          </cell>
          <cell r="BW199">
            <v>5507.6306137865922</v>
          </cell>
          <cell r="BX199">
            <v>3602.8664589515324</v>
          </cell>
          <cell r="BY199">
            <v>4324.3220137693625</v>
          </cell>
          <cell r="BZ199">
            <v>4896.733701492537</v>
          </cell>
          <cell r="CA199">
            <v>5742.6421446700515</v>
          </cell>
          <cell r="CB199">
            <v>5812.2294414893622</v>
          </cell>
          <cell r="CC199">
            <v>4748.9922750775595</v>
          </cell>
          <cell r="CD199">
            <v>6015.8000401069521</v>
          </cell>
          <cell r="CE199">
            <v>7665.1427304347835</v>
          </cell>
          <cell r="CF199">
            <v>4655.5545226130644</v>
          </cell>
          <cell r="CG199">
            <v>7204.8194146341457</v>
          </cell>
          <cell r="CH199">
            <v>5448.5264766248574</v>
          </cell>
          <cell r="CI199">
            <v>5261.9944120819846</v>
          </cell>
          <cell r="CJ199">
            <v>4976.930355987055</v>
          </cell>
          <cell r="CK199">
            <v>4748.8266605504587</v>
          </cell>
          <cell r="CL199">
            <v>5089.2844552845527</v>
          </cell>
          <cell r="CM199">
            <v>7089.4759216965731</v>
          </cell>
          <cell r="CN199">
            <v>5781.9809182389936</v>
          </cell>
          <cell r="CO199">
            <v>6681.739379615954</v>
          </cell>
          <cell r="CP199">
            <v>6546.4710102489016</v>
          </cell>
          <cell r="CQ199">
            <v>6326.1977122302178</v>
          </cell>
          <cell r="CR199">
            <v>4762.329710391823</v>
          </cell>
          <cell r="CS199">
            <v>6738.3155287009058</v>
          </cell>
          <cell r="CT199">
            <v>5335.0705476451267</v>
          </cell>
          <cell r="CU199">
            <v>6646.8055840163943</v>
          </cell>
          <cell r="CV199">
            <v>6921.1650339213029</v>
          </cell>
          <cell r="CW199">
            <v>7550.642901234567</v>
          </cell>
          <cell r="CX199">
            <v>6685.6357939914169</v>
          </cell>
          <cell r="CY199">
            <v>5004.5069842931935</v>
          </cell>
          <cell r="CZ199">
            <v>4060.0294680851057</v>
          </cell>
          <cell r="DA199">
            <v>6640.3286352357318</v>
          </cell>
          <cell r="DB199">
            <v>7384.1382338308458</v>
          </cell>
          <cell r="DC199">
            <v>4457.9171503957787</v>
          </cell>
          <cell r="DD199">
            <v>3971.1134234234228</v>
          </cell>
          <cell r="DE199">
            <v>8172.872660753882</v>
          </cell>
          <cell r="DF199">
            <v>6392.8239708561023</v>
          </cell>
          <cell r="DG199">
            <v>7424.0102847805783</v>
          </cell>
          <cell r="DH199">
            <v>6048.778131021194</v>
          </cell>
          <cell r="DI199">
            <v>2881.7218965517236</v>
          </cell>
          <cell r="DJ199">
            <v>7812.2326235294113</v>
          </cell>
          <cell r="DK199">
            <v>6682.2093502538064</v>
          </cell>
          <cell r="DL199">
            <v>5402.0885966981132</v>
          </cell>
          <cell r="DM199">
            <v>5713.8796548004311</v>
          </cell>
          <cell r="DN199">
            <v>6468.5266930171292</v>
          </cell>
          <cell r="DO199">
            <v>5481.0257142857145</v>
          </cell>
          <cell r="DP199">
            <v>3590.5606649132374</v>
          </cell>
          <cell r="DQ199">
            <v>6809.1025086705204</v>
          </cell>
          <cell r="DR199">
            <v>6634.7923886639664</v>
          </cell>
          <cell r="DS199">
            <v>6426.5876120689654</v>
          </cell>
          <cell r="DT199">
            <v>5112.6470541871913</v>
          </cell>
          <cell r="DU199">
            <v>5262.924757281553</v>
          </cell>
          <cell r="DV199">
            <v>4228.4311372549009</v>
          </cell>
          <cell r="DW199">
            <v>5203.6240000000007</v>
          </cell>
          <cell r="DX199">
            <v>6297.9430329949237</v>
          </cell>
          <cell r="DY199">
            <v>6009.0914629794834</v>
          </cell>
          <cell r="DZ199">
            <v>6140.8887644787656</v>
          </cell>
          <cell r="EA199">
            <v>7028.6519191919178</v>
          </cell>
          <cell r="EB199">
            <v>8453.3079568671983</v>
          </cell>
          <cell r="EC199">
            <v>6320.6799817684578</v>
          </cell>
          <cell r="ED199">
            <v>-4299.3062706043947</v>
          </cell>
          <cell r="EE199">
            <v>11907.878205128205</v>
          </cell>
          <cell r="EF199">
            <v>9569.9891258278203</v>
          </cell>
          <cell r="EG199">
            <v>11505.274994576999</v>
          </cell>
          <cell r="EH199">
            <v>6500.3367883211686</v>
          </cell>
          <cell r="EI199">
            <v>7607.9978714859426</v>
          </cell>
          <cell r="EJ199">
            <v>11769.53660273971</v>
          </cell>
          <cell r="EK199">
            <v>6529.4540069964733</v>
          </cell>
          <cell r="EL199">
            <v>8880.0908017633155</v>
          </cell>
          <cell r="EM199">
            <v>10444.57794238196</v>
          </cell>
          <cell r="EN199">
            <v>8402.8369947275896</v>
          </cell>
          <cell r="EO199">
            <v>5198.686378378372</v>
          </cell>
          <cell r="EP199">
            <v>8128.7453865979396</v>
          </cell>
          <cell r="EQ199">
            <v>8064.5750743310264</v>
          </cell>
          <cell r="ER199">
            <v>9388.3517495854012</v>
          </cell>
          <cell r="ES199">
            <v>8796.8941393875375</v>
          </cell>
          <cell r="ET199">
            <v>9482.9846477663232</v>
          </cell>
          <cell r="EU199">
            <v>9007.9926053310428</v>
          </cell>
          <cell r="EV199">
            <v>7863.6474734982276</v>
          </cell>
          <cell r="EW199">
            <v>7241.2668593449016</v>
          </cell>
          <cell r="EX199">
            <v>11714.336453974889</v>
          </cell>
          <cell r="EY199">
            <v>7488.870428422154</v>
          </cell>
          <cell r="EZ199">
            <v>9233.3444858420298</v>
          </cell>
          <cell r="FA199">
            <v>4852.1053555045837</v>
          </cell>
          <cell r="FB199">
            <v>5284.610736714978</v>
          </cell>
          <cell r="FC199">
            <v>4422.2094754098307</v>
          </cell>
          <cell r="FD199">
            <v>4287.742711442791</v>
          </cell>
          <cell r="FE199">
            <v>5140.793233082708</v>
          </cell>
          <cell r="FF199">
            <v>4865.5745764705871</v>
          </cell>
          <cell r="FG199">
            <v>7892.3867491166147</v>
          </cell>
          <cell r="FH199">
            <v>5735.303869778857</v>
          </cell>
          <cell r="FI199">
            <v>6485.1544839857752</v>
          </cell>
          <cell r="FJ199">
            <v>10490.970759493668</v>
          </cell>
          <cell r="FK199">
            <v>11502.184301270427</v>
          </cell>
          <cell r="FL199">
            <v>6328.7252310535951</v>
          </cell>
          <cell r="FM199">
            <v>5180.9083969465573</v>
          </cell>
          <cell r="FN199">
            <v>4424.7123966942154</v>
          </cell>
          <cell r="FO199">
            <v>5705.8446808510698</v>
          </cell>
          <cell r="FP199">
            <v>4956.0964735099378</v>
          </cell>
          <cell r="FQ199">
            <v>3052.5147563352771</v>
          </cell>
          <cell r="FR199">
            <v>4337.1377110389603</v>
          </cell>
          <cell r="FS199">
            <v>6093.5519379844909</v>
          </cell>
          <cell r="FT199">
            <v>5176.4863278272005</v>
          </cell>
          <cell r="FU199">
            <v>6843.2540651800946</v>
          </cell>
          <cell r="FV199">
            <v>5293.6466456693024</v>
          </cell>
          <cell r="FW199">
            <v>3607.0564713896392</v>
          </cell>
          <cell r="FX199">
            <v>2214.5002895322937</v>
          </cell>
          <cell r="FY199">
            <v>3898.4391327063736</v>
          </cell>
          <cell r="FZ199">
            <v>3055.693574744661</v>
          </cell>
          <cell r="GA199">
            <v>3897.5340782122908</v>
          </cell>
          <cell r="GB199">
            <v>6924.445877763329</v>
          </cell>
          <cell r="GC199">
            <v>5893.6323818897645</v>
          </cell>
          <cell r="GD199">
            <v>3623.9028925619832</v>
          </cell>
          <cell r="GE199">
            <v>5815.3295481049563</v>
          </cell>
          <cell r="GF199">
            <v>3760.6154631828977</v>
          </cell>
          <cell r="GG199">
            <v>6640.7742504409161</v>
          </cell>
          <cell r="GH199">
            <v>3895.337728194726</v>
          </cell>
          <cell r="GI199">
            <v>4281.9386617100372</v>
          </cell>
          <cell r="GJ199">
            <v>6198.9782067589904</v>
          </cell>
          <cell r="GK199">
            <v>4031.4110196534684</v>
          </cell>
          <cell r="GL199">
            <v>4273.0808260965086</v>
          </cell>
          <cell r="GM199">
            <v>4251.6992835822912</v>
          </cell>
          <cell r="GN199">
            <v>5441.8020082498688</v>
          </cell>
          <cell r="GO199">
            <v>5454.660623689113</v>
          </cell>
          <cell r="GP199">
            <v>3158.1547788241569</v>
          </cell>
          <cell r="GQ199">
            <v>4295.7563565482533</v>
          </cell>
          <cell r="GR199">
            <v>3899.9472215897604</v>
          </cell>
          <cell r="GS199">
            <v>4839.0153194526256</v>
          </cell>
          <cell r="GT199">
            <v>4642.8482208941641</v>
          </cell>
          <cell r="GU199">
            <v>4739.2834993703473</v>
          </cell>
          <cell r="GV199">
            <v>4915.2666856329561</v>
          </cell>
          <cell r="GW199">
            <v>3637.5731996218615</v>
          </cell>
          <cell r="GX199">
            <v>3816.0293989359852</v>
          </cell>
          <cell r="GY199">
            <v>3812.6750716079837</v>
          </cell>
          <cell r="GZ199">
            <v>4960.5182116363276</v>
          </cell>
          <cell r="HA199">
            <v>5024.7604626940256</v>
          </cell>
          <cell r="HB199">
            <v>2996.667352563361</v>
          </cell>
          <cell r="HC199">
            <v>4105.9761207803313</v>
          </cell>
          <cell r="HD199">
            <v>3729.5523933066606</v>
          </cell>
          <cell r="HE199">
            <v>4646.9559521204892</v>
          </cell>
          <cell r="HF199">
            <v>4448.0631213520228</v>
          </cell>
          <cell r="HG199">
            <v>4545.3288394449946</v>
          </cell>
          <cell r="HH199">
            <v>4675.3875830282414</v>
          </cell>
          <cell r="HI199">
            <v>3474.4464045451759</v>
          </cell>
          <cell r="HJ199">
            <v>3631.7768609545501</v>
          </cell>
          <cell r="HK199">
            <v>3635.0991796609915</v>
          </cell>
          <cell r="HL199">
            <v>4765.8519113085367</v>
          </cell>
          <cell r="HM199">
            <v>4846.5349153733614</v>
          </cell>
          <cell r="HN199">
            <v>2952.8739499721846</v>
          </cell>
          <cell r="HO199">
            <v>4071.3565172901031</v>
          </cell>
          <cell r="HP199">
            <v>3696.9793653452784</v>
          </cell>
          <cell r="HQ199">
            <v>4621.1447022844959</v>
          </cell>
          <cell r="HR199">
            <v>4418.1966726787768</v>
          </cell>
          <cell r="HS199">
            <v>4518.3447487359363</v>
          </cell>
          <cell r="HT199">
            <v>4637.3688734721673</v>
          </cell>
          <cell r="HU199">
            <v>3438.1890356846443</v>
          </cell>
          <cell r="HV199">
            <v>3588.6422347094413</v>
          </cell>
          <cell r="HW199">
            <v>3595.3852275321478</v>
          </cell>
          <cell r="HX199">
            <v>4741.5697647800216</v>
          </cell>
          <cell r="HY199">
            <v>4830.6085363471366</v>
          </cell>
          <cell r="IA199">
            <v>2763.8998528502279</v>
          </cell>
          <cell r="IB199">
            <v>3139.3561189340253</v>
          </cell>
          <cell r="IC199">
            <v>3770.5339221767981</v>
          </cell>
          <cell r="ID199">
            <v>4595.9229696766251</v>
          </cell>
          <cell r="IE199">
            <v>5954.5655910045589</v>
          </cell>
          <cell r="IF199">
            <v>5497.309013764213</v>
          </cell>
          <cell r="IG199">
            <v>5534.5619336893633</v>
          </cell>
          <cell r="IH199">
            <v>6286.7210196488786</v>
          </cell>
          <cell r="II199">
            <v>5784.7615614663737</v>
          </cell>
          <cell r="IJ199">
            <v>5975.2953506511749</v>
          </cell>
          <cell r="IK199">
            <v>5739.4896506940395</v>
          </cell>
          <cell r="IL199">
            <v>8212.5022137015858</v>
          </cell>
          <cell r="IM199">
            <v>7372.1142712110222</v>
          </cell>
          <cell r="IN199">
            <v>6320.674626210458</v>
          </cell>
          <cell r="IO199">
            <v>4557.5726471880489</v>
          </cell>
          <cell r="IP199">
            <v>4667.8664542912429</v>
          </cell>
          <cell r="IQ199">
            <v>4277.4453760483966</v>
          </cell>
          <cell r="IR199">
            <v>4092.2595728278575</v>
          </cell>
          <cell r="IS199">
            <v>4059.4478130235593</v>
          </cell>
          <cell r="IU199">
            <v>5293.1620212765956</v>
          </cell>
          <cell r="IV199">
            <v>6373.2182046393391</v>
          </cell>
          <cell r="IW199">
            <v>2364.985532906232</v>
          </cell>
          <cell r="IX199">
            <v>10984.685429484145</v>
          </cell>
          <cell r="IY199">
            <v>8099.0920542635631</v>
          </cell>
          <cell r="IZ199">
            <v>8536.3884499739434</v>
          </cell>
          <cell r="JA199">
            <v>7163.6204268585097</v>
          </cell>
          <cell r="JB199">
            <v>8788.7941840607218</v>
          </cell>
          <cell r="JC199">
            <v>8793.3328910089622</v>
          </cell>
          <cell r="JD199">
            <v>8770.6505083022712</v>
          </cell>
          <cell r="JE199">
            <v>6243.0483804301984</v>
          </cell>
          <cell r="JF199">
            <v>4544.0110217681022</v>
          </cell>
          <cell r="JG199">
            <v>6169.8814524472727</v>
          </cell>
          <cell r="JH199">
            <v>9474.1099639855984</v>
          </cell>
          <cell r="JI199">
            <v>5221.09299274148</v>
          </cell>
          <cell r="JJ199">
            <v>4683.8693746478884</v>
          </cell>
          <cell r="JK199">
            <v>5212.8479345703145</v>
          </cell>
          <cell r="JL199">
            <v>5122.2654661885217</v>
          </cell>
          <cell r="JM199">
            <v>3073.1273840381991</v>
          </cell>
          <cell r="JN199">
            <v>5436.0760267034984</v>
          </cell>
          <cell r="JO199">
            <v>4305.3473852631578</v>
          </cell>
          <cell r="JP199">
            <v>4687.138347457626</v>
          </cell>
          <cell r="JQ199">
            <v>4718.1179095589396</v>
          </cell>
          <cell r="JR199">
            <v>4979.0822472485352</v>
          </cell>
          <cell r="JS199">
            <v>3792.6569579266929</v>
          </cell>
          <cell r="JT199">
            <v>4741.6899780651656</v>
          </cell>
          <cell r="JU199">
            <v>4063.3318015289301</v>
          </cell>
          <cell r="JV199">
            <v>4528.6617534797024</v>
          </cell>
          <cell r="JW199">
            <v>3618.3849417553274</v>
          </cell>
          <cell r="JX199">
            <v>4548.0656816719465</v>
          </cell>
          <cell r="JY199">
            <v>3874.0130448151021</v>
          </cell>
          <cell r="JZ199">
            <v>4345.3305542290618</v>
          </cell>
          <cell r="KA199">
            <v>3581.4174428224678</v>
          </cell>
          <cell r="KB199">
            <v>4520.4940870322907</v>
          </cell>
          <cell r="KC199">
            <v>3835.4713050835321</v>
          </cell>
          <cell r="KD199">
            <v>4317.3659948929953</v>
          </cell>
          <cell r="KF199">
            <v>5168.6436900000008</v>
          </cell>
          <cell r="KG199">
            <v>4495.6381288278772</v>
          </cell>
          <cell r="KI199">
            <v>9482.9846477663232</v>
          </cell>
          <cell r="KJ199">
            <v>9007.9926053310428</v>
          </cell>
          <cell r="KK199">
            <v>7863.6474734982276</v>
          </cell>
          <cell r="KL199">
            <v>7241.2668593449016</v>
          </cell>
          <cell r="KM199">
            <v>11714.336453974889</v>
          </cell>
          <cell r="KN199">
            <v>7488.870428422154</v>
          </cell>
          <cell r="KO199">
            <v>9233.3444858420298</v>
          </cell>
          <cell r="KP199">
            <v>4852.1053555045837</v>
          </cell>
          <cell r="KQ199">
            <v>5284.610736714978</v>
          </cell>
          <cell r="KR199">
            <v>4422.2094754098307</v>
          </cell>
          <cell r="KS199">
            <v>4287.742711442791</v>
          </cell>
          <cell r="KT199">
            <v>5140.793233082708</v>
          </cell>
          <cell r="KU199">
            <v>4865.5745764705871</v>
          </cell>
          <cell r="KV199">
            <v>7892.3867491166147</v>
          </cell>
          <cell r="KW199">
            <v>5735.303869778857</v>
          </cell>
          <cell r="KX199">
            <v>6485.1544839857752</v>
          </cell>
          <cell r="KY199">
            <v>10490.970759493668</v>
          </cell>
          <cell r="KZ199">
            <v>11502.184301270427</v>
          </cell>
          <cell r="LA199">
            <v>6328.7252310535951</v>
          </cell>
          <cell r="LB199">
            <v>5180.9083969465573</v>
          </cell>
          <cell r="LC199">
            <v>4424.7123966942154</v>
          </cell>
          <cell r="LD199">
            <v>5705.8446808510698</v>
          </cell>
          <cell r="LE199">
            <v>4956.0964735099378</v>
          </cell>
          <cell r="LF199">
            <v>3052.5147563352771</v>
          </cell>
          <cell r="LG199">
            <v>4337.1377110389603</v>
          </cell>
          <cell r="LH199">
            <v>6093.5519379844909</v>
          </cell>
          <cell r="LI199">
            <v>5176.4863278272005</v>
          </cell>
          <cell r="LJ199">
            <v>6843.2540651800946</v>
          </cell>
          <cell r="LK199">
            <v>5293.6466456693024</v>
          </cell>
          <cell r="LL199">
            <v>3607.0564713896392</v>
          </cell>
          <cell r="LM199">
            <v>2214.5002895322937</v>
          </cell>
          <cell r="LN199">
            <v>3898.4391327063736</v>
          </cell>
          <cell r="LO199">
            <v>3055.693574744661</v>
          </cell>
          <cell r="LP199">
            <v>3897.5340782122908</v>
          </cell>
          <cell r="LQ199">
            <v>6924.445877763329</v>
          </cell>
          <cell r="LR199">
            <v>4933.9319600885838</v>
          </cell>
          <cell r="LS199">
            <v>3623.9028925619832</v>
          </cell>
          <cell r="LT199">
            <v>5815.3295481049563</v>
          </cell>
          <cell r="LU199">
            <v>3760.6154631828977</v>
          </cell>
          <cell r="LV199">
            <v>4412.5999542152576</v>
          </cell>
          <cell r="LW199">
            <v>5121.9772663019903</v>
          </cell>
          <cell r="LX199">
            <v>5207.8436546677358</v>
          </cell>
          <cell r="LY199">
            <v>5463.471602452536</v>
          </cell>
          <cell r="LZ199">
            <v>4031.4110196534684</v>
          </cell>
          <cell r="MA199">
            <v>4273.0808260965086</v>
          </cell>
          <cell r="MB199">
            <v>4251.6992835822912</v>
          </cell>
          <cell r="MC199">
            <v>5441.8020082498688</v>
          </cell>
          <cell r="MD199">
            <v>5454.660623689113</v>
          </cell>
          <cell r="MF199">
            <v>4894.2287119496459</v>
          </cell>
          <cell r="MG199">
            <v>4606.9738240488223</v>
          </cell>
          <cell r="MH199">
            <v>4679.0293225282003</v>
          </cell>
          <cell r="MJ199">
            <v>9482.9846477663232</v>
          </cell>
          <cell r="MK199">
            <v>9007.9926053310428</v>
          </cell>
          <cell r="ML199">
            <v>7863.6474734982276</v>
          </cell>
          <cell r="MM199">
            <v>10219.468576930178</v>
          </cell>
          <cell r="MN199">
            <v>9715.5385122582684</v>
          </cell>
          <cell r="MO199">
            <v>8547.3935056779283</v>
          </cell>
          <cell r="MP199">
            <v>7376.755558712036</v>
          </cell>
          <cell r="MQ199">
            <v>8992.433542903389</v>
          </cell>
          <cell r="MR199">
            <v>9873.38780125835</v>
          </cell>
          <cell r="MS199">
            <v>10183.365616782807</v>
          </cell>
          <cell r="MT199">
            <v>9072.4401801561544</v>
          </cell>
          <cell r="MU199">
            <v>7909.9804534829118</v>
          </cell>
          <cell r="MV199">
            <v>9614.7076119049816</v>
          </cell>
          <cell r="MW199">
            <v>8556.8295989350718</v>
          </cell>
          <cell r="MX199">
            <v>7472.0130623753503</v>
          </cell>
          <cell r="MY199">
            <v>7289.8019137888805</v>
          </cell>
          <cell r="MZ199">
            <v>8335.3181096721692</v>
          </cell>
          <cell r="NA199">
            <v>7353.5928811932017</v>
          </cell>
          <cell r="NB199">
            <v>6124.7164041964306</v>
          </cell>
          <cell r="NC199">
            <v>7794.9883139652484</v>
          </cell>
          <cell r="ND199">
            <v>8746.2740769988559</v>
          </cell>
          <cell r="NE199">
            <v>8998.1283375026851</v>
          </cell>
          <cell r="NF199">
            <v>7827.1155835996115</v>
          </cell>
          <cell r="NG199">
            <v>6461.8361925391164</v>
          </cell>
          <cell r="NH199">
            <v>6776.753119053853</v>
          </cell>
          <cell r="NI199">
            <v>7937.5773319964474</v>
          </cell>
          <cell r="NJ199">
            <v>8142.4182506334046</v>
          </cell>
          <cell r="NK199">
            <v>8210.5811075322435</v>
          </cell>
          <cell r="NL199">
            <v>7555.5176544477672</v>
          </cell>
          <cell r="NM199">
            <v>7724.1423292142927</v>
          </cell>
          <cell r="NN199">
            <v>8226.6674507114967</v>
          </cell>
          <cell r="NO199">
            <v>7454.0247632826895</v>
          </cell>
          <cell r="NP199">
            <v>7205.6454816800087</v>
          </cell>
          <cell r="NQ199">
            <v>8005.2779291683491</v>
          </cell>
          <cell r="NR199">
            <v>8565.9194329524544</v>
          </cell>
          <cell r="NS199">
            <v>9047.7773677213518</v>
          </cell>
          <cell r="NT199">
            <v>6776.753119053853</v>
          </cell>
          <cell r="NU199">
            <v>7937.5773319964474</v>
          </cell>
          <cell r="NV199">
            <v>8142.4182506334046</v>
          </cell>
          <cell r="NW199">
            <v>8210.5811075322435</v>
          </cell>
          <cell r="NX199">
            <v>7555.5176544477672</v>
          </cell>
          <cell r="NY199">
            <v>7724.1423292142927</v>
          </cell>
          <cell r="NZ199">
            <v>8226.6674507114967</v>
          </cell>
          <cell r="OA199">
            <v>7454.0247632826895</v>
          </cell>
          <cell r="OB199">
            <v>7205.6454816800087</v>
          </cell>
          <cell r="OC199">
            <v>8005.2779291683491</v>
          </cell>
          <cell r="OD199">
            <v>8565.9194329524544</v>
          </cell>
          <cell r="OE199">
            <v>9047.7773677213518</v>
          </cell>
          <cell r="OG199">
            <v>7823.440967716755</v>
          </cell>
          <cell r="OH199">
            <v>7715.8474047784794</v>
          </cell>
          <cell r="OI199">
            <v>7861.7505185877444</v>
          </cell>
        </row>
        <row r="200">
          <cell r="A200" t="str">
            <v>Insurance Penetrations %</v>
          </cell>
          <cell r="D200" t="str">
            <v>Insurance Penetrations %</v>
          </cell>
          <cell r="E200">
            <v>0</v>
          </cell>
          <cell r="F200">
            <v>0</v>
          </cell>
          <cell r="G200">
            <v>0.33515174798309644</v>
          </cell>
          <cell r="H200">
            <v>0.32532692820923403</v>
          </cell>
          <cell r="I200">
            <v>0.32526492338187085</v>
          </cell>
          <cell r="J200">
            <v>0.33509862614168395</v>
          </cell>
          <cell r="K200">
            <v>0.34166795486164786</v>
          </cell>
          <cell r="L200">
            <v>0.35263239754257719</v>
          </cell>
          <cell r="M200">
            <v>0.37172999065711615</v>
          </cell>
          <cell r="N200">
            <v>0.37129346098685995</v>
          </cell>
          <cell r="O200">
            <v>0.38263391993811641</v>
          </cell>
          <cell r="P200">
            <v>0.38871667699938006</v>
          </cell>
          <cell r="Q200">
            <v>0.39065004104288004</v>
          </cell>
          <cell r="R200">
            <v>0.39016251864646306</v>
          </cell>
          <cell r="S200">
            <v>0.39843719323045512</v>
          </cell>
          <cell r="T200">
            <v>0.40307426190195383</v>
          </cell>
          <cell r="U200">
            <v>0.40397376844406274</v>
          </cell>
          <cell r="V200">
            <v>0.40796214461694891</v>
          </cell>
          <cell r="W200">
            <v>0.40719971765813107</v>
          </cell>
          <cell r="X200">
            <v>0.40868752919196638</v>
          </cell>
          <cell r="Y200">
            <v>0.40655952518595601</v>
          </cell>
          <cell r="Z200">
            <v>0.40558178816845175</v>
          </cell>
          <cell r="AA200">
            <v>0.39792229536892576</v>
          </cell>
          <cell r="AB200">
            <v>0.39648819371334038</v>
          </cell>
          <cell r="AC200">
            <v>0.39519544279129032</v>
          </cell>
          <cell r="AD200">
            <v>0.39306228178848968</v>
          </cell>
          <cell r="AE200">
            <v>0.38617428507092999</v>
          </cell>
          <cell r="AF200">
            <v>0.37744270657514722</v>
          </cell>
          <cell r="AG200">
            <v>0.37315844858689118</v>
          </cell>
          <cell r="AH200">
            <v>0.36927365883062085</v>
          </cell>
          <cell r="AI200">
            <v>0.37815412593771314</v>
          </cell>
          <cell r="AJ200">
            <v>0.36034220532319394</v>
          </cell>
          <cell r="AK200">
            <v>0.35354804324653571</v>
          </cell>
          <cell r="AL200">
            <v>0.34761778014373168</v>
          </cell>
          <cell r="AM200">
            <v>0.34052230603039835</v>
          </cell>
          <cell r="AN200">
            <v>0.33538241062000301</v>
          </cell>
          <cell r="AO200">
            <v>0.32964366944655044</v>
          </cell>
          <cell r="AP200">
            <v>0.32342376767290792</v>
          </cell>
          <cell r="AQ200">
            <v>0.31708433459205859</v>
          </cell>
          <cell r="AR200">
            <v>0.30873430762773307</v>
          </cell>
          <cell r="AS200">
            <v>0.29788930225495408</v>
          </cell>
          <cell r="AT200">
            <v>0.28893079389025078</v>
          </cell>
          <cell r="AU200">
            <v>0.28316442293147787</v>
          </cell>
          <cell r="AV200">
            <v>0.27923111919927207</v>
          </cell>
          <cell r="AW200">
            <v>0.27806769763372141</v>
          </cell>
          <cell r="AX200">
            <v>0.2741141206968854</v>
          </cell>
          <cell r="AY200">
            <v>0.26784095220030352</v>
          </cell>
          <cell r="AZ200">
            <v>0.25756839217735317</v>
          </cell>
          <cell r="BA200">
            <v>0.25378182795300397</v>
          </cell>
          <cell r="BB200">
            <v>0.25306733975546503</v>
          </cell>
          <cell r="BC200">
            <v>0.24794575725026854</v>
          </cell>
          <cell r="BD200">
            <v>0.24178711189869681</v>
          </cell>
          <cell r="BE200">
            <v>0.23866151051414733</v>
          </cell>
          <cell r="BF200">
            <v>0.23100399081565712</v>
          </cell>
          <cell r="BG200">
            <v>0.22250602057943517</v>
          </cell>
          <cell r="BH200">
            <v>0.2212528290866613</v>
          </cell>
          <cell r="BI200">
            <v>0.2189751655023591</v>
          </cell>
          <cell r="BJ200">
            <v>0.21394090111176126</v>
          </cell>
          <cell r="BK200">
            <v>0.21277218664226899</v>
          </cell>
          <cell r="BL200">
            <v>0.21235563703024748</v>
          </cell>
          <cell r="BM200">
            <v>0.21027761370348494</v>
          </cell>
          <cell r="BN200">
            <v>0.20446110451306412</v>
          </cell>
          <cell r="BO200">
            <v>0.19877482829032858</v>
          </cell>
          <cell r="BP200">
            <v>0.19338262476894638</v>
          </cell>
          <cell r="BQ200">
            <v>0.19201851441898343</v>
          </cell>
          <cell r="BR200">
            <v>0.19237298897765939</v>
          </cell>
          <cell r="BS200">
            <v>0.1898466357762599</v>
          </cell>
          <cell r="BT200">
            <v>0.18487940384117232</v>
          </cell>
          <cell r="BU200">
            <v>0.18469914983785377</v>
          </cell>
          <cell r="BV200">
            <v>0.1903477009652158</v>
          </cell>
          <cell r="BW200">
            <v>0.20541209200793792</v>
          </cell>
          <cell r="BX200">
            <v>0.2036942474663983</v>
          </cell>
          <cell r="BY200">
            <v>0.1997994176390579</v>
          </cell>
          <cell r="BZ200">
            <v>0.20079246420793315</v>
          </cell>
          <cell r="CA200">
            <v>0.20159033342842878</v>
          </cell>
          <cell r="CB200">
            <v>0.19850346193397395</v>
          </cell>
          <cell r="CC200">
            <v>0.19363689990487262</v>
          </cell>
          <cell r="CD200">
            <v>0.2024549305335725</v>
          </cell>
          <cell r="CE200">
            <v>0.20708088019990145</v>
          </cell>
          <cell r="CF200">
            <v>0.2042227289739425</v>
          </cell>
          <cell r="CG200">
            <v>0.21385188258966392</v>
          </cell>
          <cell r="CH200">
            <v>0.21112306906358624</v>
          </cell>
          <cell r="CI200">
            <v>0.21522415147607263</v>
          </cell>
          <cell r="CJ200">
            <v>0.2122874751346871</v>
          </cell>
          <cell r="CK200">
            <v>0.21137295873786408</v>
          </cell>
          <cell r="CL200">
            <v>0.20369972786998616</v>
          </cell>
          <cell r="CM200">
            <v>0.19814334966700023</v>
          </cell>
          <cell r="CN200">
            <v>0.19056441363433321</v>
          </cell>
          <cell r="CO200">
            <v>0.19306459897990619</v>
          </cell>
          <cell r="CP200">
            <v>0.18920286546321524</v>
          </cell>
          <cell r="CQ200">
            <v>0.1910863902824548</v>
          </cell>
          <cell r="CR200">
            <v>0.18689482654080683</v>
          </cell>
          <cell r="CS200">
            <v>0.18662334619758106</v>
          </cell>
          <cell r="CT200">
            <v>0.19599409543768034</v>
          </cell>
          <cell r="CU200">
            <v>0.19922729737120978</v>
          </cell>
          <cell r="CV200">
            <v>0.19343712282975747</v>
          </cell>
          <cell r="CW200">
            <v>0.19367846103851677</v>
          </cell>
          <cell r="CX200">
            <v>0.22778565519665661</v>
          </cell>
          <cell r="CY200">
            <v>0.222088499243805</v>
          </cell>
          <cell r="CZ200">
            <v>0.21768034842801343</v>
          </cell>
          <cell r="DA200">
            <v>0.21942833404033779</v>
          </cell>
          <cell r="DB200">
            <v>0.2198146002317497</v>
          </cell>
          <cell r="DC200">
            <v>0.21563888672331799</v>
          </cell>
          <cell r="DD200">
            <v>0.21072676587223685</v>
          </cell>
          <cell r="DE200">
            <v>0.20712581641831906</v>
          </cell>
          <cell r="DF200">
            <v>0.21321180961283789</v>
          </cell>
          <cell r="DG200">
            <v>0.21367323290845885</v>
          </cell>
          <cell r="DH200">
            <v>0.21291957907673401</v>
          </cell>
          <cell r="DI200">
            <v>0.22612160453622465</v>
          </cell>
          <cell r="DJ200">
            <v>0.23424494649227109</v>
          </cell>
          <cell r="DK200">
            <v>0.2308385933273219</v>
          </cell>
          <cell r="DL200">
            <v>0.23332948555157951</v>
          </cell>
          <cell r="DM200">
            <v>0.23648596693579393</v>
          </cell>
          <cell r="DN200">
            <v>0.2388815840358883</v>
          </cell>
          <cell r="DO200">
            <v>0.24124241008874359</v>
          </cell>
          <cell r="DP200">
            <v>0.24091827761559273</v>
          </cell>
          <cell r="DQ200">
            <v>0.2448682737102599</v>
          </cell>
          <cell r="DR200">
            <v>0.24466875833661905</v>
          </cell>
          <cell r="DS200">
            <v>0.2547112118254663</v>
          </cell>
          <cell r="DT200">
            <v>0.26052503216799683</v>
          </cell>
          <cell r="DU200">
            <v>0.26519816514926686</v>
          </cell>
          <cell r="DV200">
            <v>0.26399451301412707</v>
          </cell>
          <cell r="DW200">
            <v>0.26117463890846737</v>
          </cell>
          <cell r="DX200">
            <v>0.26159758010775042</v>
          </cell>
          <cell r="DY200">
            <v>0.26012892729708165</v>
          </cell>
          <cell r="DZ200">
            <v>0.25901988350660188</v>
          </cell>
          <cell r="EA200">
            <v>0.23786213755263022</v>
          </cell>
          <cell r="EB200">
            <v>0.23281847635564473</v>
          </cell>
          <cell r="EC200">
            <v>0.23154490455932014</v>
          </cell>
          <cell r="ED200">
            <v>0.23134293381412191</v>
          </cell>
          <cell r="EE200">
            <v>0.24121547367198415</v>
          </cell>
          <cell r="EF200">
            <v>0.28427532686246176</v>
          </cell>
          <cell r="EG200">
            <v>0.28194971014707715</v>
          </cell>
          <cell r="EH200">
            <v>0.26895529816563279</v>
          </cell>
          <cell r="EI200">
            <v>0.26380478411833863</v>
          </cell>
          <cell r="EJ200">
            <v>0.26034637850870435</v>
          </cell>
          <cell r="EK200">
            <v>0.25191638475762368</v>
          </cell>
          <cell r="EL200">
            <v>0.24519416020893095</v>
          </cell>
          <cell r="EM200">
            <v>0.24743093553983719</v>
          </cell>
          <cell r="EN200">
            <v>0.2412536119137586</v>
          </cell>
          <cell r="EO200">
            <v>0.23605666429080541</v>
          </cell>
          <cell r="EP200">
            <v>0.22538196591009449</v>
          </cell>
          <cell r="EQ200">
            <v>0.21999474743937669</v>
          </cell>
          <cell r="ER200">
            <v>0.22220792588780236</v>
          </cell>
          <cell r="ES200">
            <v>0.21410462266542721</v>
          </cell>
          <cell r="ET200">
            <v>0.21117498655858388</v>
          </cell>
          <cell r="EU200">
            <v>0.21600422661139559</v>
          </cell>
          <cell r="EV200">
            <v>0.22023072931220311</v>
          </cell>
          <cell r="EW200">
            <v>0.21586563103733786</v>
          </cell>
          <cell r="EX200">
            <v>0.21365887905144507</v>
          </cell>
          <cell r="EY200">
            <v>0.20897475369458129</v>
          </cell>
          <cell r="EZ200">
            <v>0.20628441603450268</v>
          </cell>
          <cell r="FA200">
            <v>0.20121531758770925</v>
          </cell>
          <cell r="FB200">
            <v>0.19706753779533542</v>
          </cell>
          <cell r="FC200">
            <v>0.19846632753777238</v>
          </cell>
          <cell r="FD200">
            <v>0.20125833838690116</v>
          </cell>
          <cell r="FE200">
            <v>0.19726621992080415</v>
          </cell>
          <cell r="FF200">
            <v>0.19952151293054343</v>
          </cell>
          <cell r="FG200">
            <v>0.19888897286675233</v>
          </cell>
          <cell r="FH200">
            <v>0.20203356516480195</v>
          </cell>
          <cell r="FI200">
            <v>0.19805538740920098</v>
          </cell>
          <cell r="FJ200">
            <v>0.2008036739380023</v>
          </cell>
          <cell r="FK200">
            <v>0.20514811507551345</v>
          </cell>
          <cell r="FL200">
            <v>0.20328332416935041</v>
          </cell>
          <cell r="FM200">
            <v>0.19728915662650603</v>
          </cell>
          <cell r="FN200">
            <v>0.19851037559246426</v>
          </cell>
          <cell r="FO200">
            <v>0.19644790121476968</v>
          </cell>
          <cell r="FP200">
            <v>0.19811129574838893</v>
          </cell>
          <cell r="FQ200">
            <v>0.23818432453721938</v>
          </cell>
          <cell r="FR200">
            <v>0.22911130794213169</v>
          </cell>
          <cell r="FS200">
            <v>0.22574120664989394</v>
          </cell>
          <cell r="FT200">
            <v>0.22140624224681188</v>
          </cell>
          <cell r="FU200">
            <v>0.22203731719616743</v>
          </cell>
          <cell r="FV200">
            <v>0.21758342221545024</v>
          </cell>
          <cell r="FW200">
            <v>0.21569920844327176</v>
          </cell>
          <cell r="FX200">
            <v>0.21345300732487363</v>
          </cell>
          <cell r="FY200">
            <v>0.20876367726761427</v>
          </cell>
          <cell r="FZ200">
            <v>0.20851150478517613</v>
          </cell>
          <cell r="GA200">
            <v>0.20328552537890346</v>
          </cell>
          <cell r="GB200">
            <v>0.20353530193113314</v>
          </cell>
          <cell r="GC200">
            <v>0.20172627661773826</v>
          </cell>
          <cell r="GD200">
            <v>0.1992518314542526</v>
          </cell>
          <cell r="GE200">
            <v>0.19870455495194317</v>
          </cell>
          <cell r="GF200">
            <v>0.19856054191363251</v>
          </cell>
          <cell r="GG200">
            <v>0.19738520408163265</v>
          </cell>
          <cell r="GH200">
            <v>0.19351063829787235</v>
          </cell>
          <cell r="GI200">
            <v>0.19548028635537984</v>
          </cell>
          <cell r="GJ200">
            <v>0.19506779471369348</v>
          </cell>
          <cell r="GK200">
            <v>0.19455105030066203</v>
          </cell>
          <cell r="GL200">
            <v>0.1939852328341323</v>
          </cell>
          <cell r="GM200">
            <v>0.19336857742104768</v>
          </cell>
          <cell r="GN200">
            <v>0.19285940630916124</v>
          </cell>
          <cell r="GO200">
            <v>0.19248814394427163</v>
          </cell>
          <cell r="GP200">
            <v>0.19191437156327268</v>
          </cell>
          <cell r="GQ200">
            <v>0.19136267956850825</v>
          </cell>
          <cell r="GR200">
            <v>0.19077961306359015</v>
          </cell>
          <cell r="GS200">
            <v>0.19027700050263863</v>
          </cell>
          <cell r="GT200">
            <v>0.18982223979423682</v>
          </cell>
          <cell r="GU200">
            <v>0.18944994665843354</v>
          </cell>
          <cell r="GV200">
            <v>0.18918105130052623</v>
          </cell>
          <cell r="GW200">
            <v>0.1888541389282215</v>
          </cell>
          <cell r="GX200">
            <v>0.18849876329511456</v>
          </cell>
          <cell r="GY200">
            <v>0.18811265798225468</v>
          </cell>
          <cell r="GZ200">
            <v>0.18779863238808686</v>
          </cell>
          <cell r="HA200">
            <v>0.18757466600534117</v>
          </cell>
          <cell r="HB200">
            <v>0.18722860729167945</v>
          </cell>
          <cell r="HC200">
            <v>0.18689901114430477</v>
          </cell>
          <cell r="HD200">
            <v>0.1865507882650054</v>
          </cell>
          <cell r="HE200">
            <v>0.186255115795463</v>
          </cell>
          <cell r="HF200">
            <v>0.1859894860570456</v>
          </cell>
          <cell r="HG200">
            <v>0.18577525729866115</v>
          </cell>
          <cell r="HH200">
            <v>0.1856232774743807</v>
          </cell>
          <cell r="HI200">
            <v>0.18543819202545567</v>
          </cell>
          <cell r="HJ200">
            <v>0.185235739399088</v>
          </cell>
          <cell r="HK200">
            <v>0.18501419467596469</v>
          </cell>
          <cell r="HL200">
            <v>0.18483718382914152</v>
          </cell>
          <cell r="HM200">
            <v>0.18471577712048703</v>
          </cell>
          <cell r="HN200">
            <v>0.18452428334397361</v>
          </cell>
          <cell r="HO200">
            <v>0.18434216114063381</v>
          </cell>
          <cell r="HP200">
            <v>0.18414759269337413</v>
          </cell>
          <cell r="HQ200">
            <v>0.18398450411519657</v>
          </cell>
          <cell r="HR200">
            <v>0.18383890084961665</v>
          </cell>
          <cell r="HS200">
            <v>0.18372414010666591</v>
          </cell>
          <cell r="HT200">
            <v>0.18364700938512626</v>
          </cell>
          <cell r="HU200">
            <v>0.18354893677655679</v>
          </cell>
          <cell r="HV200">
            <v>0.18343928904105145</v>
          </cell>
          <cell r="HW200">
            <v>0.1833166786929199</v>
          </cell>
          <cell r="HX200">
            <v>0.18322141723069121</v>
          </cell>
          <cell r="HY200">
            <v>0.18316082394401709</v>
          </cell>
          <cell r="IA200">
            <v>0.39065004104288004</v>
          </cell>
          <cell r="IB200">
            <v>0.39519544279129032</v>
          </cell>
          <cell r="IC200">
            <v>0.32964366944655044</v>
          </cell>
          <cell r="ID200">
            <v>0.25378182795300397</v>
          </cell>
          <cell r="IE200">
            <v>0.21027761370348494</v>
          </cell>
          <cell r="IF200">
            <v>0.1997994176390579</v>
          </cell>
          <cell r="IG200">
            <v>0.21137295873786408</v>
          </cell>
          <cell r="IH200">
            <v>0.19367846103851677</v>
          </cell>
          <cell r="II200">
            <v>0.22612160453622465</v>
          </cell>
          <cell r="IJ200">
            <v>0.26519816514926686</v>
          </cell>
          <cell r="IK200">
            <v>0.28194971014707715</v>
          </cell>
          <cell r="IL200">
            <v>0.21410462266542721</v>
          </cell>
          <cell r="IM200">
            <v>0.19726621992080415</v>
          </cell>
          <cell r="IN200">
            <v>0.23818432453721938</v>
          </cell>
          <cell r="IO200">
            <v>0.20172627661773826</v>
          </cell>
          <cell r="IP200">
            <v>0.19248814394427163</v>
          </cell>
          <cell r="IQ200">
            <v>0.18757466600534117</v>
          </cell>
          <cell r="IR200">
            <v>0.18471577712048703</v>
          </cell>
          <cell r="IS200">
            <v>0.18316082394401709</v>
          </cell>
          <cell r="IU200">
            <v>0.26159758010775042</v>
          </cell>
          <cell r="IV200">
            <v>0.23786213755263022</v>
          </cell>
          <cell r="IW200">
            <v>0.23134293381412191</v>
          </cell>
          <cell r="IX200">
            <v>0.28194971014707715</v>
          </cell>
          <cell r="IY200">
            <v>0.26034637850870435</v>
          </cell>
          <cell r="IZ200">
            <v>0.24743093553983719</v>
          </cell>
          <cell r="JA200">
            <v>0.22538196591009449</v>
          </cell>
          <cell r="JB200">
            <v>0.21410462266542721</v>
          </cell>
          <cell r="JC200">
            <v>0.22023072931220311</v>
          </cell>
          <cell r="JD200">
            <v>0.20897475369458129</v>
          </cell>
          <cell r="JE200">
            <v>0.19706753779533542</v>
          </cell>
          <cell r="JF200">
            <v>0.19726621992080415</v>
          </cell>
          <cell r="JG200">
            <v>0.20203356516480195</v>
          </cell>
          <cell r="JH200">
            <v>0.20514811507551345</v>
          </cell>
          <cell r="JI200">
            <v>0.19851037559246426</v>
          </cell>
          <cell r="JJ200">
            <v>0.23818432453721938</v>
          </cell>
          <cell r="JK200">
            <v>0.22140624224681188</v>
          </cell>
          <cell r="JL200">
            <v>0.21569920844327176</v>
          </cell>
          <cell r="JM200">
            <v>0.20851150478517613</v>
          </cell>
          <cell r="JN200">
            <v>0.20172627661773826</v>
          </cell>
          <cell r="JO200">
            <v>0.19856054191363251</v>
          </cell>
          <cell r="JP200">
            <v>0.19548028635537984</v>
          </cell>
          <cell r="JQ200">
            <v>0.1939852328341323</v>
          </cell>
          <cell r="JR200">
            <v>0.19248814394427163</v>
          </cell>
          <cell r="JS200">
            <v>0.19077961306359015</v>
          </cell>
          <cell r="JT200">
            <v>0.18944994665843354</v>
          </cell>
          <cell r="JU200">
            <v>0.18849876329511456</v>
          </cell>
          <cell r="JV200">
            <v>0.18757466600534117</v>
          </cell>
          <cell r="JW200">
            <v>0.1865507882650054</v>
          </cell>
          <cell r="JX200">
            <v>0.18577525729866115</v>
          </cell>
          <cell r="JY200">
            <v>0.185235739399088</v>
          </cell>
          <cell r="JZ200">
            <v>0.18471577712048703</v>
          </cell>
          <cell r="KA200">
            <v>0.18414759269337413</v>
          </cell>
          <cell r="KB200">
            <v>0.18372414010666591</v>
          </cell>
          <cell r="KC200">
            <v>0.18343928904105145</v>
          </cell>
          <cell r="KD200">
            <v>0.18316082394401709</v>
          </cell>
          <cell r="KF200">
            <v>0.21569920844327176</v>
          </cell>
          <cell r="KG200">
            <v>0.19548028635537984</v>
          </cell>
          <cell r="KI200">
            <v>0.21117498655858388</v>
          </cell>
          <cell r="KJ200">
            <v>0.21600422661139559</v>
          </cell>
          <cell r="KK200">
            <v>0.22023072931220311</v>
          </cell>
          <cell r="KL200">
            <v>0.21586563103733786</v>
          </cell>
          <cell r="KM200">
            <v>0.21365887905144507</v>
          </cell>
          <cell r="KN200">
            <v>0.20897475369458129</v>
          </cell>
          <cell r="KO200">
            <v>0.20628441603450268</v>
          </cell>
          <cell r="KP200">
            <v>0.20121531758770925</v>
          </cell>
          <cell r="KQ200">
            <v>0.19706753779533542</v>
          </cell>
          <cell r="KR200">
            <v>0.19846632753777238</v>
          </cell>
          <cell r="KS200">
            <v>0.20125833838690116</v>
          </cell>
          <cell r="KT200">
            <v>0.19726621992080415</v>
          </cell>
          <cell r="KU200">
            <v>0.19952151293054343</v>
          </cell>
          <cell r="KV200">
            <v>0.19888897286675233</v>
          </cell>
          <cell r="KW200">
            <v>0.20203356516480195</v>
          </cell>
          <cell r="KX200">
            <v>0.19805538740920098</v>
          </cell>
          <cell r="KY200">
            <v>0.2008036739380023</v>
          </cell>
          <cell r="KZ200">
            <v>0.20514811507551345</v>
          </cell>
          <cell r="LA200">
            <v>0.20328332416935041</v>
          </cell>
          <cell r="LB200">
            <v>0.19728915662650603</v>
          </cell>
          <cell r="LC200">
            <v>0.19851037559246426</v>
          </cell>
          <cell r="LD200">
            <v>0.19644790121476968</v>
          </cell>
          <cell r="LE200">
            <v>0.19811129574838893</v>
          </cell>
          <cell r="LF200">
            <v>0.23818432453721938</v>
          </cell>
          <cell r="LG200">
            <v>0.22911130794213169</v>
          </cell>
          <cell r="LH200">
            <v>0.22574120664989394</v>
          </cell>
          <cell r="LI200">
            <v>0.22140624224681188</v>
          </cell>
          <cell r="LJ200">
            <v>0.22203731719616743</v>
          </cell>
          <cell r="LK200">
            <v>0.21758342221545024</v>
          </cell>
          <cell r="LL200">
            <v>0.21569920844327176</v>
          </cell>
          <cell r="LM200">
            <v>0.21345300732487363</v>
          </cell>
          <cell r="LN200">
            <v>0.20876367726761427</v>
          </cell>
          <cell r="LO200">
            <v>0.20851150478517613</v>
          </cell>
          <cell r="LP200">
            <v>0.20328552537890346</v>
          </cell>
          <cell r="LQ200">
            <v>0.20353530193113314</v>
          </cell>
          <cell r="LR200">
            <v>0.1995845893134289</v>
          </cell>
          <cell r="LS200">
            <v>0.1992518314542526</v>
          </cell>
          <cell r="LT200">
            <v>0.19870455495194317</v>
          </cell>
          <cell r="LU200">
            <v>0.19856054191363251</v>
          </cell>
          <cell r="LV200">
            <v>0.19770805209395112</v>
          </cell>
          <cell r="LW200">
            <v>0.19692475031488685</v>
          </cell>
          <cell r="LX200">
            <v>0.19626048721733505</v>
          </cell>
          <cell r="LY200">
            <v>0.19575397176484405</v>
          </cell>
          <cell r="LZ200">
            <v>0.19515406496662152</v>
          </cell>
          <cell r="MA200">
            <v>0.19451383241880307</v>
          </cell>
          <cell r="MB200">
            <v>0.19383261404472715</v>
          </cell>
          <cell r="MC200">
            <v>0.1932555739956438</v>
          </cell>
          <cell r="MD200">
            <v>0.19280827764825978</v>
          </cell>
          <cell r="MF200">
            <v>0.19626048721733505</v>
          </cell>
          <cell r="MG200">
            <v>0.19626048721733505</v>
          </cell>
          <cell r="MH200">
            <v>0.19280827764825978</v>
          </cell>
          <cell r="MJ200">
            <v>0.21117498655858388</v>
          </cell>
          <cell r="MK200">
            <v>0.21600422661139559</v>
          </cell>
          <cell r="ML200">
            <v>0.22023072931220311</v>
          </cell>
          <cell r="MM200">
            <v>0.22134387358387889</v>
          </cell>
          <cell r="MN200">
            <v>0.2224242091127841</v>
          </cell>
          <cell r="MO200">
            <v>0.22347127886695983</v>
          </cell>
          <cell r="MP200">
            <v>0.22451319945114079</v>
          </cell>
          <cell r="MQ200">
            <v>0.22550160945225786</v>
          </cell>
          <cell r="MR200">
            <v>0.22639859885001637</v>
          </cell>
          <cell r="MS200">
            <v>0.227266444192366</v>
          </cell>
          <cell r="MT200">
            <v>0.22817313892053023</v>
          </cell>
          <cell r="MU200">
            <v>0.22916284616114968</v>
          </cell>
          <cell r="MV200">
            <v>0.2299057186645217</v>
          </cell>
          <cell r="MW200">
            <v>0.23059878599450231</v>
          </cell>
          <cell r="MX200">
            <v>0.2313125750711616</v>
          </cell>
          <cell r="MY200">
            <v>0.23207474400984643</v>
          </cell>
          <cell r="MZ200">
            <v>0.23279560606760341</v>
          </cell>
          <cell r="NA200">
            <v>0.23348440121548619</v>
          </cell>
          <cell r="NB200">
            <v>0.23422008807279218</v>
          </cell>
          <cell r="NC200">
            <v>0.2348701667097583</v>
          </cell>
          <cell r="ND200">
            <v>0.23537217093780716</v>
          </cell>
          <cell r="NE200">
            <v>0.2358668822222047</v>
          </cell>
          <cell r="NF200">
            <v>0.23646884239367105</v>
          </cell>
          <cell r="NG200">
            <v>0.23722980576683797</v>
          </cell>
          <cell r="NH200">
            <v>0.23774132662401476</v>
          </cell>
          <cell r="NI200">
            <v>0.23819943335927474</v>
          </cell>
          <cell r="NJ200">
            <v>0.23871073800164605</v>
          </cell>
          <cell r="NK200">
            <v>0.23931019864443376</v>
          </cell>
          <cell r="NL200">
            <v>0.23986631714228374</v>
          </cell>
          <cell r="NM200">
            <v>0.24039159953897626</v>
          </cell>
          <cell r="NN200">
            <v>0.24099255081641538</v>
          </cell>
          <cell r="NO200">
            <v>0.24149069253562602</v>
          </cell>
          <cell r="NP200">
            <v>0.24180598194900843</v>
          </cell>
          <cell r="NQ200">
            <v>0.24212297180925069</v>
          </cell>
          <cell r="NR200">
            <v>0.24258637579154019</v>
          </cell>
          <cell r="NS200">
            <v>0.24325857297222336</v>
          </cell>
          <cell r="NT200">
            <v>0.23774132662401476</v>
          </cell>
          <cell r="NU200">
            <v>0.23819943335927474</v>
          </cell>
          <cell r="NV200">
            <v>0.23871073800164605</v>
          </cell>
          <cell r="NW200">
            <v>0.23931019864443376</v>
          </cell>
          <cell r="NX200">
            <v>0.23986631714228374</v>
          </cell>
          <cell r="NY200">
            <v>0.24039159953897626</v>
          </cell>
          <cell r="NZ200">
            <v>0.24099255081641538</v>
          </cell>
          <cell r="OA200">
            <v>0.24149069253562602</v>
          </cell>
          <cell r="OB200">
            <v>0.24180598194900843</v>
          </cell>
          <cell r="OC200">
            <v>0.24212297180925069</v>
          </cell>
          <cell r="OD200">
            <v>0.24258637579154019</v>
          </cell>
          <cell r="OE200">
            <v>0.24325857297222336</v>
          </cell>
          <cell r="OG200">
            <v>0.24039159953897626</v>
          </cell>
          <cell r="OH200">
            <v>0.24039159953897626</v>
          </cell>
          <cell r="OI200">
            <v>0.24325857297222336</v>
          </cell>
        </row>
        <row r="201">
          <cell r="A201" t="str">
            <v>Revenue per Account</v>
          </cell>
          <cell r="D201" t="str">
            <v>Revenue per Account</v>
          </cell>
          <cell r="E201">
            <v>8648.7825501574443</v>
          </cell>
          <cell r="F201">
            <v>9126.8191347293596</v>
          </cell>
          <cell r="G201">
            <v>8089.4399863138351</v>
          </cell>
          <cell r="H201">
            <v>8708.6171806686107</v>
          </cell>
          <cell r="I201">
            <v>9295.0109458632996</v>
          </cell>
          <cell r="J201">
            <v>8562.9672134046868</v>
          </cell>
          <cell r="K201">
            <v>8778.9491777586081</v>
          </cell>
          <cell r="L201">
            <v>8828.0861673306536</v>
          </cell>
          <cell r="M201">
            <v>8670.2288428970478</v>
          </cell>
          <cell r="N201">
            <v>9336.3714986922514</v>
          </cell>
          <cell r="O201">
            <v>8845.7144131819878</v>
          </cell>
          <cell r="P201">
            <v>9201.0384278871334</v>
          </cell>
          <cell r="Q201">
            <v>8805.7154545737867</v>
          </cell>
          <cell r="R201">
            <v>8417.9614184594138</v>
          </cell>
          <cell r="S201">
            <v>8498.9387449726237</v>
          </cell>
          <cell r="T201">
            <v>8820.308690161195</v>
          </cell>
          <cell r="U201">
            <v>9519.0436466656756</v>
          </cell>
          <cell r="V201">
            <v>8846.9419408949088</v>
          </cell>
          <cell r="W201">
            <v>9300.9258587871736</v>
          </cell>
          <cell r="X201">
            <v>9211.5308115485823</v>
          </cell>
          <cell r="Y201">
            <v>9037.3528863749325</v>
          </cell>
          <cell r="Z201">
            <v>9208.5429501635081</v>
          </cell>
          <cell r="AA201">
            <v>9569.0474251943342</v>
          </cell>
          <cell r="AB201">
            <v>9456.1864885357645</v>
          </cell>
          <cell r="AC201">
            <v>10014.727282479029</v>
          </cell>
          <cell r="AD201">
            <v>9623.040975795413</v>
          </cell>
          <cell r="AE201">
            <v>9935.2796951797918</v>
          </cell>
          <cell r="AF201">
            <v>9403.5929187641541</v>
          </cell>
          <cell r="AG201">
            <v>10633.089310547721</v>
          </cell>
          <cell r="AH201">
            <v>10663.048750731026</v>
          </cell>
          <cell r="AI201">
            <v>10905.465766365938</v>
          </cell>
          <cell r="AJ201">
            <v>11286.356520071698</v>
          </cell>
          <cell r="AK201">
            <v>11649.377666945611</v>
          </cell>
          <cell r="AL201">
            <v>12715.986011168563</v>
          </cell>
          <cell r="AM201">
            <v>12952.804555368291</v>
          </cell>
          <cell r="AN201">
            <v>13471.324690504125</v>
          </cell>
          <cell r="AO201">
            <v>13396.366558211097</v>
          </cell>
          <cell r="AP201">
            <v>13735.93850049544</v>
          </cell>
          <cell r="AQ201">
            <v>13993.594873885901</v>
          </cell>
          <cell r="AR201">
            <v>13327.66737246487</v>
          </cell>
          <cell r="AS201">
            <v>14952.149852568095</v>
          </cell>
          <cell r="AT201">
            <v>13520.170279074546</v>
          </cell>
          <cell r="AU201">
            <v>14409.148106740113</v>
          </cell>
          <cell r="AV201">
            <v>13237.189364272512</v>
          </cell>
          <cell r="AW201">
            <v>13626.272113844401</v>
          </cell>
          <cell r="AX201">
            <v>13459.064008565098</v>
          </cell>
          <cell r="AY201">
            <v>13363.416072203079</v>
          </cell>
          <cell r="AZ201">
            <v>16309.649914231144</v>
          </cell>
          <cell r="BA201">
            <v>13066.047476990554</v>
          </cell>
          <cell r="BB201">
            <v>13080.838146135357</v>
          </cell>
          <cell r="BC201">
            <v>14313.946695940176</v>
          </cell>
          <cell r="BD201">
            <v>13413.521189541403</v>
          </cell>
          <cell r="BE201">
            <v>13178.437405161067</v>
          </cell>
          <cell r="BF201">
            <v>13290.030502030657</v>
          </cell>
          <cell r="BG201">
            <v>14856.737221690371</v>
          </cell>
          <cell r="BH201">
            <v>12945.318587703448</v>
          </cell>
          <cell r="BI201">
            <v>13045.308212455868</v>
          </cell>
          <cell r="BJ201">
            <v>12951.401955093004</v>
          </cell>
          <cell r="BK201">
            <v>12279.90322081283</v>
          </cell>
          <cell r="BL201">
            <v>12244.460270545509</v>
          </cell>
          <cell r="BM201">
            <v>11905.750627730051</v>
          </cell>
          <cell r="BN201">
            <v>11875.157454927437</v>
          </cell>
          <cell r="BO201">
            <v>12069.298315514992</v>
          </cell>
          <cell r="BP201">
            <v>12371.877241425767</v>
          </cell>
          <cell r="BQ201">
            <v>13284.012715451281</v>
          </cell>
          <cell r="BR201">
            <v>13439.276111397137</v>
          </cell>
          <cell r="BS201">
            <v>13470.236223401225</v>
          </cell>
          <cell r="BT201">
            <v>12540.69300009461</v>
          </cell>
          <cell r="BU201">
            <v>12331.398885620558</v>
          </cell>
          <cell r="BV201">
            <v>12976.033042586376</v>
          </cell>
          <cell r="BW201">
            <v>13224.326618642572</v>
          </cell>
          <cell r="BX201">
            <v>13030.329361780321</v>
          </cell>
          <cell r="BY201">
            <v>13031.576503785327</v>
          </cell>
          <cell r="BZ201">
            <v>13155.827734401553</v>
          </cell>
          <cell r="CA201">
            <v>14126.14583296869</v>
          </cell>
          <cell r="CB201">
            <v>13217.875091071563</v>
          </cell>
          <cell r="CC201">
            <v>13610.128526236498</v>
          </cell>
          <cell r="CD201">
            <v>13506.086546473291</v>
          </cell>
          <cell r="CE201">
            <v>13835.034129786154</v>
          </cell>
          <cell r="CF201">
            <v>13623.322222328725</v>
          </cell>
          <cell r="CG201">
            <v>13167.517082143551</v>
          </cell>
          <cell r="CH201">
            <v>13395.170394178387</v>
          </cell>
          <cell r="CI201">
            <v>13408.140772351037</v>
          </cell>
          <cell r="CJ201">
            <v>13261.87720065316</v>
          </cell>
          <cell r="CK201">
            <v>13451.858015282965</v>
          </cell>
          <cell r="CL201">
            <v>13773.602542897435</v>
          </cell>
          <cell r="CM201">
            <v>13953.237726923522</v>
          </cell>
          <cell r="CN201">
            <v>13237.262996624584</v>
          </cell>
          <cell r="CO201">
            <v>13386.911548173483</v>
          </cell>
          <cell r="CP201">
            <v>13618.833210050347</v>
          </cell>
          <cell r="CQ201">
            <v>13781.664958484673</v>
          </cell>
          <cell r="CR201">
            <v>13303.035297330594</v>
          </cell>
          <cell r="CS201">
            <v>12872.664303363385</v>
          </cell>
          <cell r="CT201">
            <v>13705.906565501096</v>
          </cell>
          <cell r="CU201">
            <v>13188.544540951611</v>
          </cell>
          <cell r="CV201">
            <v>12946.127608245191</v>
          </cell>
          <cell r="CW201">
            <v>13260.962033592668</v>
          </cell>
          <cell r="CX201">
            <v>14369.139657033042</v>
          </cell>
          <cell r="CY201">
            <v>15446.183922208211</v>
          </cell>
          <cell r="CZ201">
            <v>17273.154719191149</v>
          </cell>
          <cell r="DA201">
            <v>15886.946884237013</v>
          </cell>
          <cell r="DB201">
            <v>15698.62498623216</v>
          </cell>
          <cell r="DC201">
            <v>16225.825497036027</v>
          </cell>
          <cell r="DD201">
            <v>15707.952966414607</v>
          </cell>
          <cell r="DE201">
            <v>13362.192839843754</v>
          </cell>
          <cell r="DF201">
            <v>13627.509578417086</v>
          </cell>
          <cell r="DG201">
            <v>13705.454807582737</v>
          </cell>
          <cell r="DH201">
            <v>13712.653306023562</v>
          </cell>
          <cell r="DI201">
            <v>13803.076321204506</v>
          </cell>
          <cell r="DJ201">
            <v>15001.092339141185</v>
          </cell>
          <cell r="DK201">
            <v>15341.08274590874</v>
          </cell>
          <cell r="DL201">
            <v>15587.572346187795</v>
          </cell>
          <cell r="DM201">
            <v>15580.425824735465</v>
          </cell>
          <cell r="DN201">
            <v>15469.831043688866</v>
          </cell>
          <cell r="DO201">
            <v>16066.216162339813</v>
          </cell>
          <cell r="DP201">
            <v>15598.772336106285</v>
          </cell>
          <cell r="DQ201">
            <v>16032.854956274885</v>
          </cell>
          <cell r="DR201">
            <v>15989.884296320546</v>
          </cell>
          <cell r="DS201">
            <v>16067.220088783131</v>
          </cell>
          <cell r="DT201">
            <v>16405.230067303488</v>
          </cell>
          <cell r="DU201">
            <v>15246.125805453899</v>
          </cell>
          <cell r="DV201">
            <v>16474.816267173319</v>
          </cell>
          <cell r="DW201">
            <v>16865.019351160219</v>
          </cell>
          <cell r="DX201">
            <v>15871.262605163864</v>
          </cell>
          <cell r="DY201">
            <v>16707.293372244269</v>
          </cell>
          <cell r="DZ201">
            <v>16631.938558165104</v>
          </cell>
          <cell r="EA201">
            <v>17104.399446193092</v>
          </cell>
          <cell r="EB201">
            <v>16445.971370066025</v>
          </cell>
          <cell r="EC201">
            <v>16678.648795774432</v>
          </cell>
          <cell r="ED201">
            <v>16723.188117562288</v>
          </cell>
          <cell r="EE201">
            <v>16697.717756555761</v>
          </cell>
          <cell r="EF201">
            <v>19756.374411348253</v>
          </cell>
          <cell r="EG201">
            <v>16631.679205419659</v>
          </cell>
          <cell r="EH201">
            <v>16017.135131134741</v>
          </cell>
          <cell r="EI201">
            <v>16451.659931766215</v>
          </cell>
          <cell r="EJ201">
            <v>14831.68312405898</v>
          </cell>
          <cell r="EK201">
            <v>15202.126558284333</v>
          </cell>
          <cell r="EL201">
            <v>14763.491581885784</v>
          </cell>
          <cell r="EM201">
            <v>16975.61385820069</v>
          </cell>
          <cell r="EN201">
            <v>14121.789635917055</v>
          </cell>
          <cell r="EO201">
            <v>14612.251049767458</v>
          </cell>
          <cell r="EP201">
            <v>14153.145494397562</v>
          </cell>
          <cell r="EQ201">
            <v>13996.472948258806</v>
          </cell>
          <cell r="ER201">
            <v>13855.524725526671</v>
          </cell>
          <cell r="ES201">
            <v>13525.836001660589</v>
          </cell>
          <cell r="ET201">
            <v>13294.00564009725</v>
          </cell>
          <cell r="EU201">
            <v>13598.738014741699</v>
          </cell>
          <cell r="EV201">
            <v>12521.068680131686</v>
          </cell>
          <cell r="EW201">
            <v>12779.185231113806</v>
          </cell>
          <cell r="EX201">
            <v>12713.237115088667</v>
          </cell>
          <cell r="EY201">
            <v>12641.186402803816</v>
          </cell>
          <cell r="EZ201">
            <v>12431.650358021941</v>
          </cell>
          <cell r="FA201">
            <v>12370.342752737435</v>
          </cell>
          <cell r="FB201">
            <v>12362.991040255423</v>
          </cell>
          <cell r="FC201">
            <v>12262.068893699392</v>
          </cell>
          <cell r="FD201">
            <v>12139.112636148264</v>
          </cell>
          <cell r="FE201">
            <v>11846.878811633691</v>
          </cell>
          <cell r="FF201">
            <v>12265.167523322445</v>
          </cell>
          <cell r="FG201">
            <v>11108.983093813355</v>
          </cell>
          <cell r="FH201">
            <v>11273.046174020121</v>
          </cell>
          <cell r="FI201">
            <v>11488.191449314436</v>
          </cell>
          <cell r="FJ201">
            <v>12244.06722914181</v>
          </cell>
          <cell r="FK201">
            <v>12511.501518473338</v>
          </cell>
          <cell r="FL201">
            <v>14049.079456511894</v>
          </cell>
          <cell r="FM201">
            <v>12670.564261572772</v>
          </cell>
          <cell r="FN201">
            <v>13111.153415605329</v>
          </cell>
          <cell r="FO201">
            <v>13378.118254722676</v>
          </cell>
          <cell r="FP201">
            <v>11484.338744878954</v>
          </cell>
          <cell r="FQ201">
            <v>12454.163725373714</v>
          </cell>
          <cell r="FR201">
            <v>21498.872537417985</v>
          </cell>
          <cell r="FS201">
            <v>9793.8938443146853</v>
          </cell>
          <cell r="FT201">
            <v>17514.199922137934</v>
          </cell>
          <cell r="FU201">
            <v>15102.653593495219</v>
          </cell>
          <cell r="FV201">
            <v>12786.145963601512</v>
          </cell>
          <cell r="FW201">
            <v>14279.834478742006</v>
          </cell>
          <cell r="FX201">
            <v>13548.066975671321</v>
          </cell>
          <cell r="FY201">
            <v>13700.068790519879</v>
          </cell>
          <cell r="FZ201">
            <v>14073.316712832597</v>
          </cell>
          <cell r="GA201">
            <v>13605.351280429901</v>
          </cell>
          <cell r="GB201">
            <v>13455.795479010259</v>
          </cell>
          <cell r="GC201">
            <v>13170.604534461709</v>
          </cell>
          <cell r="GD201">
            <v>13031.179951189162</v>
          </cell>
          <cell r="GE201">
            <v>13403.625544335353</v>
          </cell>
          <cell r="GF201">
            <v>12236.491973052856</v>
          </cell>
          <cell r="GG201">
            <v>12501.548868075744</v>
          </cell>
          <cell r="GH201">
            <v>12523.726155437833</v>
          </cell>
          <cell r="GI201">
            <v>13909.544822954327</v>
          </cell>
          <cell r="GJ201">
            <v>12420.485873991191</v>
          </cell>
          <cell r="GK201">
            <v>12078.888598710797</v>
          </cell>
          <cell r="GL201">
            <v>11802.077064972456</v>
          </cell>
          <cell r="GM201">
            <v>11372.625112893298</v>
          </cell>
          <cell r="GN201">
            <v>11236.437620587338</v>
          </cell>
          <cell r="GO201">
            <v>10886.012308585385</v>
          </cell>
          <cell r="GP201">
            <v>10756.460544111902</v>
          </cell>
          <cell r="GQ201">
            <v>11111.114266906845</v>
          </cell>
          <cell r="GR201">
            <v>10835.009094332578</v>
          </cell>
          <cell r="GS201">
            <v>11147.428473894228</v>
          </cell>
          <cell r="GT201">
            <v>11238.713786364266</v>
          </cell>
          <cell r="GU201">
            <v>11472.040092375764</v>
          </cell>
          <cell r="GV201">
            <v>11280.554329830877</v>
          </cell>
          <cell r="GW201">
            <v>11112.822680537069</v>
          </cell>
          <cell r="GX201">
            <v>11140.950500572735</v>
          </cell>
          <cell r="GY201">
            <v>10931.217398949049</v>
          </cell>
          <cell r="GZ201">
            <v>10994.122489085818</v>
          </cell>
          <cell r="HA201">
            <v>10769.23608091897</v>
          </cell>
          <cell r="HB201">
            <v>10489.180375234049</v>
          </cell>
          <cell r="HC201">
            <v>10898.987819648664</v>
          </cell>
          <cell r="HD201">
            <v>10465.541600963812</v>
          </cell>
          <cell r="HE201">
            <v>10643.644706941433</v>
          </cell>
          <cell r="HF201">
            <v>10518.5595639166</v>
          </cell>
          <cell r="HG201">
            <v>10685.597266108534</v>
          </cell>
          <cell r="HH201">
            <v>10525.500261336747</v>
          </cell>
          <cell r="HI201">
            <v>10553.073799907419</v>
          </cell>
          <cell r="HJ201">
            <v>10752.823124097753</v>
          </cell>
          <cell r="HK201">
            <v>10682.558768687124</v>
          </cell>
          <cell r="HL201">
            <v>10905.937994186914</v>
          </cell>
          <cell r="HM201">
            <v>10792.253244713336</v>
          </cell>
          <cell r="HN201">
            <v>10699.068499385387</v>
          </cell>
          <cell r="HO201">
            <v>11167.489928638826</v>
          </cell>
          <cell r="HP201">
            <v>10819.536795463935</v>
          </cell>
          <cell r="HQ201">
            <v>11003.458635127883</v>
          </cell>
          <cell r="HR201">
            <v>10919.61097087676</v>
          </cell>
          <cell r="HS201">
            <v>11085.073307147673</v>
          </cell>
          <cell r="HT201">
            <v>10937.504883901347</v>
          </cell>
          <cell r="HU201">
            <v>10920.039462980143</v>
          </cell>
          <cell r="HV201">
            <v>11075.679235039477</v>
          </cell>
          <cell r="HW201">
            <v>10989.951404856623</v>
          </cell>
          <cell r="HX201">
            <v>11167.440829351452</v>
          </cell>
          <cell r="HY201">
            <v>11065.882431472668</v>
          </cell>
          <cell r="IA201">
            <v>8853.8845156060579</v>
          </cell>
          <cell r="IB201">
            <v>9163.3628327836432</v>
          </cell>
          <cell r="IC201">
            <v>11380.894121285948</v>
          </cell>
          <cell r="ID201">
            <v>13917.197755859568</v>
          </cell>
          <cell r="IE201">
            <v>13125.082194308909</v>
          </cell>
          <cell r="IF201">
            <v>12805.902740733507</v>
          </cell>
          <cell r="IG201">
            <v>13479.510466966649</v>
          </cell>
          <cell r="IH201">
            <v>13418.596011735646</v>
          </cell>
          <cell r="II201">
            <v>14902.26666785102</v>
          </cell>
          <cell r="IJ201">
            <v>15697.304680949985</v>
          </cell>
          <cell r="IK201">
            <v>16879.223309464585</v>
          </cell>
          <cell r="IL201">
            <v>14883.787937852065</v>
          </cell>
          <cell r="IM201">
            <v>12567.479036949648</v>
          </cell>
          <cell r="IN201">
            <v>12325.585354020914</v>
          </cell>
          <cell r="IO201">
            <v>14394.631179786402</v>
          </cell>
          <cell r="IP201">
            <v>12298.034240572835</v>
          </cell>
          <cell r="IQ201">
            <v>11066.9618318393</v>
          </cell>
          <cell r="IR201">
            <v>10659.95838213682</v>
          </cell>
          <cell r="IS201">
            <v>10988.568651641315</v>
          </cell>
          <cell r="IU201">
            <v>16402.44729220973</v>
          </cell>
          <cell r="IV201">
            <v>16814.993704999441</v>
          </cell>
          <cell r="IW201">
            <v>16616.860150898796</v>
          </cell>
          <cell r="IX201">
            <v>17697.994108149927</v>
          </cell>
          <cell r="IY201">
            <v>15768.620343203553</v>
          </cell>
          <cell r="IZ201">
            <v>15637.857395656614</v>
          </cell>
          <cell r="JA201">
            <v>14295.52931938728</v>
          </cell>
          <cell r="JB201">
            <v>13790.04808831739</v>
          </cell>
          <cell r="JC201">
            <v>13133.257509887586</v>
          </cell>
          <cell r="JD201">
            <v>12710.657605297116</v>
          </cell>
          <cell r="JE201">
            <v>12388.219926870404</v>
          </cell>
          <cell r="JF201">
            <v>12082.737329455484</v>
          </cell>
          <cell r="JG201">
            <v>11547.955505646285</v>
          </cell>
          <cell r="JH201">
            <v>12078.178752350177</v>
          </cell>
          <cell r="JI201">
            <v>13279.981459339842</v>
          </cell>
          <cell r="JJ201">
            <v>12441.202100232427</v>
          </cell>
          <cell r="JK201">
            <v>16269.021521896346</v>
          </cell>
          <cell r="JL201">
            <v>14060.065601252207</v>
          </cell>
          <cell r="JM201">
            <v>13774.187743955685</v>
          </cell>
          <cell r="JN201">
            <v>13411.341334650131</v>
          </cell>
          <cell r="JO201">
            <v>12892.67759587967</v>
          </cell>
          <cell r="JP201">
            <v>12977.058971017335</v>
          </cell>
          <cell r="JQ201">
            <v>12102.370228507749</v>
          </cell>
          <cell r="JR201">
            <v>11165.836978363997</v>
          </cell>
          <cell r="JS201">
            <v>10900.935718642524</v>
          </cell>
          <cell r="JT201">
            <v>11286.416093953423</v>
          </cell>
          <cell r="JU201">
            <v>11178.395736871516</v>
          </cell>
          <cell r="JV201">
            <v>10898.35395953686</v>
          </cell>
          <cell r="JW201">
            <v>10617.663864017499</v>
          </cell>
          <cell r="JX201">
            <v>10615.945208990363</v>
          </cell>
          <cell r="JY201">
            <v>10610.330328979557</v>
          </cell>
          <cell r="JZ201">
            <v>10793.804803682853</v>
          </cell>
          <cell r="KA201">
            <v>10895.659760905341</v>
          </cell>
          <cell r="KB201">
            <v>11002.827268750589</v>
          </cell>
          <cell r="KC201">
            <v>10977.694119860089</v>
          </cell>
          <cell r="KD201">
            <v>11074.606707890031</v>
          </cell>
          <cell r="KF201">
            <v>15302.957014202915</v>
          </cell>
          <cell r="KG201">
            <v>13041.656350694839</v>
          </cell>
          <cell r="KI201">
            <v>13294.00564009725</v>
          </cell>
          <cell r="KJ201">
            <v>13598.738014741699</v>
          </cell>
          <cell r="KK201">
            <v>12521.068680131686</v>
          </cell>
          <cell r="KL201">
            <v>12779.185231113806</v>
          </cell>
          <cell r="KM201">
            <v>12713.237115088667</v>
          </cell>
          <cell r="KN201">
            <v>12641.186402803816</v>
          </cell>
          <cell r="KO201">
            <v>12431.650358021941</v>
          </cell>
          <cell r="KP201">
            <v>12370.342752737435</v>
          </cell>
          <cell r="KQ201">
            <v>12362.991040255423</v>
          </cell>
          <cell r="KR201">
            <v>12262.068893699392</v>
          </cell>
          <cell r="KS201">
            <v>12139.112636148264</v>
          </cell>
          <cell r="KT201">
            <v>11846.878811633691</v>
          </cell>
          <cell r="KU201">
            <v>12265.167523322445</v>
          </cell>
          <cell r="KV201">
            <v>11108.983093813355</v>
          </cell>
          <cell r="KW201">
            <v>11273.046174020121</v>
          </cell>
          <cell r="KX201">
            <v>11488.191449314436</v>
          </cell>
          <cell r="KY201">
            <v>12244.06722914181</v>
          </cell>
          <cell r="KZ201">
            <v>12511.501518473338</v>
          </cell>
          <cell r="LA201">
            <v>14049.079456511894</v>
          </cell>
          <cell r="LB201">
            <v>12670.564261572772</v>
          </cell>
          <cell r="LC201">
            <v>13111.153415605329</v>
          </cell>
          <cell r="LD201">
            <v>13378.118254722676</v>
          </cell>
          <cell r="LE201">
            <v>11484.338744878954</v>
          </cell>
          <cell r="LF201">
            <v>12454.163725373714</v>
          </cell>
          <cell r="LG201">
            <v>21498.872537417985</v>
          </cell>
          <cell r="LH201">
            <v>9793.8938443146853</v>
          </cell>
          <cell r="LI201">
            <v>17514.199922137934</v>
          </cell>
          <cell r="LJ201">
            <v>15102.653593495219</v>
          </cell>
          <cell r="LK201">
            <v>12786.145963601512</v>
          </cell>
          <cell r="LL201">
            <v>14279.834478742006</v>
          </cell>
          <cell r="LM201">
            <v>13548.066975671321</v>
          </cell>
          <cell r="LN201">
            <v>13700.068790519879</v>
          </cell>
          <cell r="LO201">
            <v>14073.316712832597</v>
          </cell>
          <cell r="LP201">
            <v>13605.351280429901</v>
          </cell>
          <cell r="LQ201">
            <v>13455.795479010259</v>
          </cell>
          <cell r="LR201">
            <v>13076.984934669912</v>
          </cell>
          <cell r="LS201">
            <v>13031.179951189162</v>
          </cell>
          <cell r="LT201">
            <v>13403.625544335353</v>
          </cell>
          <cell r="LU201">
            <v>12236.491973052856</v>
          </cell>
          <cell r="LV201">
            <v>12367.71181211791</v>
          </cell>
          <cell r="LW201">
            <v>12282.620469155238</v>
          </cell>
          <cell r="LX201">
            <v>12398.734708620588</v>
          </cell>
          <cell r="LY201">
            <v>12277.051881103109</v>
          </cell>
          <cell r="LZ201">
            <v>12195.062145627944</v>
          </cell>
          <cell r="MA201">
            <v>12189.077968519947</v>
          </cell>
          <cell r="MB201">
            <v>12014.858904268116</v>
          </cell>
          <cell r="MC201">
            <v>11975.551538140788</v>
          </cell>
          <cell r="MD201">
            <v>11719.357283741892</v>
          </cell>
          <cell r="MF201">
            <v>12349.632226986012</v>
          </cell>
          <cell r="MG201">
            <v>12727.715844275966</v>
          </cell>
          <cell r="MH201">
            <v>12347.782739745193</v>
          </cell>
          <cell r="MJ201">
            <v>13294.00564009725</v>
          </cell>
          <cell r="MK201">
            <v>13598.738014741699</v>
          </cell>
          <cell r="ML201">
            <v>12521.068680131686</v>
          </cell>
          <cell r="MM201">
            <v>12235.625489986594</v>
          </cell>
          <cell r="MN201">
            <v>12100.663170527621</v>
          </cell>
          <cell r="MO201">
            <v>12110.842016248678</v>
          </cell>
          <cell r="MP201">
            <v>11978.777736270062</v>
          </cell>
          <cell r="MQ201">
            <v>11918.932821262939</v>
          </cell>
          <cell r="MR201">
            <v>11922.761919443185</v>
          </cell>
          <cell r="MS201">
            <v>11787.799030189106</v>
          </cell>
          <cell r="MT201">
            <v>11819.968084323958</v>
          </cell>
          <cell r="MU201">
            <v>11702.615098980423</v>
          </cell>
          <cell r="MV201">
            <v>11265.960326419376</v>
          </cell>
          <cell r="MW201">
            <v>11422.021714486178</v>
          </cell>
          <cell r="MX201">
            <v>11277.869444914675</v>
          </cell>
          <cell r="MY201">
            <v>11371.355392798436</v>
          </cell>
          <cell r="MZ201">
            <v>11286.187512531138</v>
          </cell>
          <cell r="NA201">
            <v>11379.46815171207</v>
          </cell>
          <cell r="NB201">
            <v>11305.926119006625</v>
          </cell>
          <cell r="NC201">
            <v>11302.348295002766</v>
          </cell>
          <cell r="ND201">
            <v>11410.580610819818</v>
          </cell>
          <cell r="NE201">
            <v>11375.7416561638</v>
          </cell>
          <cell r="NF201">
            <v>11485.727902174831</v>
          </cell>
          <cell r="NG201">
            <v>11406.072093655177</v>
          </cell>
          <cell r="NH201">
            <v>11286.055402750228</v>
          </cell>
          <cell r="NI201">
            <v>11549.307779392748</v>
          </cell>
          <cell r="NJ201">
            <v>11280.671864174456</v>
          </cell>
          <cell r="NK201">
            <v>11359.992605922866</v>
          </cell>
          <cell r="NL201">
            <v>11267.165867283145</v>
          </cell>
          <cell r="NM201">
            <v>11366.381115945855</v>
          </cell>
          <cell r="NN201">
            <v>11262.483390018111</v>
          </cell>
          <cell r="NO201">
            <v>11252.779118143559</v>
          </cell>
          <cell r="NP201">
            <v>11373.558216348518</v>
          </cell>
          <cell r="NQ201">
            <v>11279.411911040866</v>
          </cell>
          <cell r="NR201">
            <v>11394.683286833404</v>
          </cell>
          <cell r="NS201">
            <v>11314.082142334848</v>
          </cell>
          <cell r="NT201">
            <v>11286.055402750228</v>
          </cell>
          <cell r="NU201">
            <v>11549.307779392748</v>
          </cell>
          <cell r="NV201">
            <v>11280.671864174456</v>
          </cell>
          <cell r="NW201">
            <v>11359.992605922866</v>
          </cell>
          <cell r="NX201">
            <v>11267.165867283145</v>
          </cell>
          <cell r="NY201">
            <v>11366.381115945855</v>
          </cell>
          <cell r="NZ201">
            <v>11262.483390018111</v>
          </cell>
          <cell r="OA201">
            <v>11252.779118143559</v>
          </cell>
          <cell r="OB201">
            <v>11373.558216348518</v>
          </cell>
          <cell r="OC201">
            <v>11279.411911040866</v>
          </cell>
          <cell r="OD201">
            <v>11394.683286833404</v>
          </cell>
          <cell r="OE201">
            <v>11314.082142334848</v>
          </cell>
          <cell r="OG201">
            <v>11331.204526932846</v>
          </cell>
          <cell r="OH201">
            <v>11445.410570181035</v>
          </cell>
          <cell r="OI201">
            <v>11331.892451270834</v>
          </cell>
        </row>
        <row r="202">
          <cell r="A202" t="str">
            <v>CPA</v>
          </cell>
          <cell r="D202" t="str">
            <v>CPA</v>
          </cell>
          <cell r="E202">
            <v>5609.7006573010403</v>
          </cell>
          <cell r="F202">
            <v>4836.0469165286668</v>
          </cell>
          <cell r="G202">
            <v>4910.9387509954149</v>
          </cell>
          <cell r="H202">
            <v>5090.4534325261338</v>
          </cell>
          <cell r="I202">
            <v>5040.5074597025905</v>
          </cell>
          <cell r="J202">
            <v>5379.6409615558323</v>
          </cell>
          <cell r="K202">
            <v>3646.6555413209353</v>
          </cell>
          <cell r="L202">
            <v>4895.1684484306334</v>
          </cell>
          <cell r="M202">
            <v>5225.5857498020259</v>
          </cell>
          <cell r="N202">
            <v>4978.4094135595524</v>
          </cell>
          <cell r="O202">
            <v>5513.4715686578593</v>
          </cell>
          <cell r="P202">
            <v>4926.7385069823686</v>
          </cell>
          <cell r="Q202">
            <v>4564.4391063113399</v>
          </cell>
          <cell r="R202">
            <v>5019.5796297994229</v>
          </cell>
          <cell r="S202">
            <v>5591.4063508740292</v>
          </cell>
          <cell r="T202">
            <v>5255.7726179295141</v>
          </cell>
          <cell r="U202">
            <v>5364.9726734049318</v>
          </cell>
          <cell r="V202">
            <v>4311.0295644214038</v>
          </cell>
          <cell r="W202">
            <v>4820.5719789327759</v>
          </cell>
          <cell r="X202">
            <v>4865.7036793777061</v>
          </cell>
          <cell r="Y202">
            <v>4798.9720285742878</v>
          </cell>
          <cell r="Z202">
            <v>4826.6401142044551</v>
          </cell>
          <cell r="AA202">
            <v>4742.8379984730991</v>
          </cell>
          <cell r="AB202">
            <v>6238.4114008795495</v>
          </cell>
          <cell r="AC202">
            <v>4511.9906030883376</v>
          </cell>
          <cell r="AD202">
            <v>5521.3961583421251</v>
          </cell>
          <cell r="AE202">
            <v>5483.1316083318852</v>
          </cell>
          <cell r="AF202">
            <v>5793.8155836438373</v>
          </cell>
          <cell r="AG202">
            <v>5723.8434438523955</v>
          </cell>
          <cell r="AH202">
            <v>3735.7618850684548</v>
          </cell>
          <cell r="AI202">
            <v>5555.121226762225</v>
          </cell>
          <cell r="AJ202">
            <v>4327.5393326546609</v>
          </cell>
          <cell r="AK202">
            <v>4871.098729663071</v>
          </cell>
          <cell r="AL202">
            <v>6116.5255802707879</v>
          </cell>
          <cell r="AM202">
            <v>5066.2929746045684</v>
          </cell>
          <cell r="AN202">
            <v>4011.483993775043</v>
          </cell>
          <cell r="AO202">
            <v>6789.5554947556484</v>
          </cell>
          <cell r="AP202">
            <v>6372.4637903813691</v>
          </cell>
          <cell r="AQ202">
            <v>6478.761965115531</v>
          </cell>
          <cell r="AR202">
            <v>6181.7735123234861</v>
          </cell>
          <cell r="AS202">
            <v>5756.1569568524856</v>
          </cell>
          <cell r="AT202">
            <v>6440.3633129121781</v>
          </cell>
          <cell r="AU202">
            <v>4084.8006810461861</v>
          </cell>
          <cell r="AV202">
            <v>5417.5063778871645</v>
          </cell>
          <cell r="AW202">
            <v>6163.8069818844715</v>
          </cell>
          <cell r="AX202">
            <v>5783.7538899784849</v>
          </cell>
          <cell r="AY202">
            <v>6684.7128717841442</v>
          </cell>
          <cell r="AZ202">
            <v>6882.6329524118573</v>
          </cell>
          <cell r="BA202">
            <v>5810.2146609593683</v>
          </cell>
          <cell r="BB202">
            <v>5549.8591223772228</v>
          </cell>
          <cell r="BC202">
            <v>6105.8182497044736</v>
          </cell>
          <cell r="BD202">
            <v>6166.1881265539923</v>
          </cell>
          <cell r="BE202">
            <v>6359.4930718521546</v>
          </cell>
          <cell r="BF202">
            <v>6050.1392422998797</v>
          </cell>
          <cell r="BG202">
            <v>7168.971448338928</v>
          </cell>
          <cell r="BH202">
            <v>5221.1715457027967</v>
          </cell>
          <cell r="BI202">
            <v>6039.6624805501169</v>
          </cell>
          <cell r="BJ202">
            <v>7513.2596457753889</v>
          </cell>
          <cell r="BK202">
            <v>6569.2591010876667</v>
          </cell>
          <cell r="BL202">
            <v>6293.1878914080135</v>
          </cell>
          <cell r="BM202">
            <v>4782.8025258902908</v>
          </cell>
          <cell r="BN202">
            <v>4714.6610997431917</v>
          </cell>
          <cell r="BO202">
            <v>5296.8952758535634</v>
          </cell>
          <cell r="BP202">
            <v>6050.8638646342588</v>
          </cell>
          <cell r="BQ202">
            <v>5611.2862944433555</v>
          </cell>
          <cell r="BR202">
            <v>4984.2186999653395</v>
          </cell>
          <cell r="BS202">
            <v>4474.2034049834665</v>
          </cell>
          <cell r="BT202">
            <v>4156.8202017280437</v>
          </cell>
          <cell r="BU202">
            <v>4821.0718785901336</v>
          </cell>
          <cell r="BV202">
            <v>5347.56550540852</v>
          </cell>
          <cell r="BW202">
            <v>6580.4847142459284</v>
          </cell>
          <cell r="BX202">
            <v>5593.0756963311551</v>
          </cell>
          <cell r="BY202">
            <v>4114.442941437007</v>
          </cell>
          <cell r="BZ202">
            <v>4445.2236375609946</v>
          </cell>
          <cell r="CA202">
            <v>4977.2404129558399</v>
          </cell>
          <cell r="CB202">
            <v>4676.6518942168095</v>
          </cell>
          <cell r="CC202">
            <v>4926.0951920714042</v>
          </cell>
          <cell r="CD202">
            <v>5137.4186925621971</v>
          </cell>
          <cell r="CE202">
            <v>4797.1231135166472</v>
          </cell>
          <cell r="CF202">
            <v>4291.0326583119977</v>
          </cell>
          <cell r="CG202">
            <v>5434.5486150795596</v>
          </cell>
          <cell r="CH202">
            <v>5542.9121902675643</v>
          </cell>
          <cell r="CI202">
            <v>5948.4198451718112</v>
          </cell>
          <cell r="CJ202">
            <v>5150.2947424696758</v>
          </cell>
          <cell r="CK202">
            <v>4325.677105042022</v>
          </cell>
          <cell r="CL202">
            <v>4429.0099277217023</v>
          </cell>
          <cell r="CM202">
            <v>4732.469472436379</v>
          </cell>
          <cell r="CN202">
            <v>5001.0924686605713</v>
          </cell>
          <cell r="CO202">
            <v>4358.7166337532199</v>
          </cell>
          <cell r="CP202">
            <v>5015.2406471193644</v>
          </cell>
          <cell r="CQ202">
            <v>4241.9668018218172</v>
          </cell>
          <cell r="CR202">
            <v>3704.4909542385922</v>
          </cell>
          <cell r="CS202">
            <v>5214.0604177282712</v>
          </cell>
          <cell r="CT202">
            <v>4944.5791255197491</v>
          </cell>
          <cell r="CU202">
            <v>5575.761640806546</v>
          </cell>
          <cell r="CV202">
            <v>5066.9710041258058</v>
          </cell>
          <cell r="CW202">
            <v>7410.1778348170274</v>
          </cell>
          <cell r="CX202">
            <v>5397.9945022058564</v>
          </cell>
          <cell r="CY202">
            <v>5330.3629542331364</v>
          </cell>
          <cell r="CZ202">
            <v>5725.0153552418096</v>
          </cell>
          <cell r="DA202">
            <v>5889.9017233136792</v>
          </cell>
          <cell r="DB202">
            <v>5992.0482387391312</v>
          </cell>
          <cell r="DC202">
            <v>4096.2353443455586</v>
          </cell>
          <cell r="DD202">
            <v>4223.3383827037478</v>
          </cell>
          <cell r="DE202">
            <v>6564.7006485253842</v>
          </cell>
          <cell r="DF202">
            <v>6871.8250974411403</v>
          </cell>
          <cell r="DG202">
            <v>7188.4800276454062</v>
          </cell>
          <cell r="DH202">
            <v>6138.3972173790426</v>
          </cell>
          <cell r="DI202">
            <v>4140.8559137500633</v>
          </cell>
          <cell r="DJ202">
            <v>6125.9666946345033</v>
          </cell>
          <cell r="DK202">
            <v>6143.1877037078375</v>
          </cell>
          <cell r="DL202">
            <v>5733.07889345287</v>
          </cell>
          <cell r="DM202">
            <v>5803.2452708823339</v>
          </cell>
          <cell r="DN202">
            <v>5789.4763577444637</v>
          </cell>
          <cell r="DO202">
            <v>4569.1859976456699</v>
          </cell>
          <cell r="DP202">
            <v>4068.48955875821</v>
          </cell>
          <cell r="DQ202">
            <v>5788.2296922730957</v>
          </cell>
          <cell r="DR202">
            <v>6166.2118274181803</v>
          </cell>
          <cell r="DS202">
            <v>6642.2911823153308</v>
          </cell>
          <cell r="DT202">
            <v>5481.5641840537319</v>
          </cell>
          <cell r="DU202">
            <v>4769.7786523884588</v>
          </cell>
          <cell r="DV202">
            <v>5257.8206214279598</v>
          </cell>
          <cell r="DW202">
            <v>4997.450186702069</v>
          </cell>
          <cell r="DX202">
            <v>4592.4814494394313</v>
          </cell>
          <cell r="DY202">
            <v>5015.7506016888392</v>
          </cell>
          <cell r="DZ202">
            <v>4561.7666616426641</v>
          </cell>
          <cell r="EA202">
            <v>4248.7191565839039</v>
          </cell>
          <cell r="EB202">
            <v>4344.652470565883</v>
          </cell>
          <cell r="EC202">
            <v>4986.860752462384</v>
          </cell>
          <cell r="ED202">
            <v>-1868.5999025369483</v>
          </cell>
          <cell r="EE202">
            <v>4717.9144141128118</v>
          </cell>
          <cell r="EF202">
            <v>4775.0964448405748</v>
          </cell>
          <cell r="EG202">
            <v>5813.9011058328979</v>
          </cell>
          <cell r="EH202">
            <v>4435.7484343380993</v>
          </cell>
          <cell r="EI202">
            <v>4316.0275771925662</v>
          </cell>
          <cell r="EJ202">
            <v>2992.4212380469253</v>
          </cell>
          <cell r="EK202">
            <v>4577.3737673747464</v>
          </cell>
          <cell r="EL202">
            <v>4764.7842410225112</v>
          </cell>
          <cell r="EM202">
            <v>4369.124001834025</v>
          </cell>
          <cell r="EN202">
            <v>4455.8199462528573</v>
          </cell>
          <cell r="EO202">
            <v>5312.4552076213886</v>
          </cell>
          <cell r="EP202">
            <v>5108.9518480006336</v>
          </cell>
          <cell r="EQ202">
            <v>7232.756884484379</v>
          </cell>
          <cell r="ER202">
            <v>8069.6400330299875</v>
          </cell>
          <cell r="ES202">
            <v>7022.74372106397</v>
          </cell>
          <cell r="ET202">
            <v>7952.2736650106135</v>
          </cell>
          <cell r="EU202">
            <v>5390.8039567638098</v>
          </cell>
          <cell r="EV202">
            <v>4835.53015093864</v>
          </cell>
          <cell r="EW202">
            <v>4681.1331717267412</v>
          </cell>
          <cell r="EX202">
            <v>5097.4999001645419</v>
          </cell>
          <cell r="EY202">
            <v>3104.6530082870572</v>
          </cell>
          <cell r="EZ202">
            <v>2996.8743234354142</v>
          </cell>
          <cell r="FA202">
            <v>3941.2582222335573</v>
          </cell>
          <cell r="FB202">
            <v>3924.0057080305901</v>
          </cell>
          <cell r="FC202">
            <v>4883.9667262138573</v>
          </cell>
          <cell r="FD202">
            <v>4340.8082851111758</v>
          </cell>
          <cell r="FE202">
            <v>4317.3026081902453</v>
          </cell>
          <cell r="FF202">
            <v>4399.0060164191882</v>
          </cell>
          <cell r="FG202">
            <v>4410.9427818965414</v>
          </cell>
          <cell r="FH202">
            <v>5252.4304608221901</v>
          </cell>
          <cell r="FI202">
            <v>3328.6844217438152</v>
          </cell>
          <cell r="FJ202">
            <v>3184.826533368459</v>
          </cell>
          <cell r="FK202">
            <v>3216.7879017890168</v>
          </cell>
          <cell r="FL202">
            <v>2843.0242374894415</v>
          </cell>
          <cell r="FM202">
            <v>3527.8519793305118</v>
          </cell>
          <cell r="FN202">
            <v>3971.3362124352302</v>
          </cell>
          <cell r="FO202">
            <v>3464.5432008946964</v>
          </cell>
          <cell r="FP202">
            <v>4004.9276890577926</v>
          </cell>
          <cell r="FQ202">
            <v>7450.0176502614459</v>
          </cell>
          <cell r="FR202">
            <v>5699.5707298182469</v>
          </cell>
          <cell r="FS202">
            <v>8752.6069680736146</v>
          </cell>
          <cell r="FT202">
            <v>5067.1925454383545</v>
          </cell>
          <cell r="FU202">
            <v>6224.4049419097682</v>
          </cell>
          <cell r="FV202">
            <v>4635.6768042424665</v>
          </cell>
          <cell r="FW202">
            <v>3823.0997662130271</v>
          </cell>
          <cell r="FX202">
            <v>4846.1210927098791</v>
          </cell>
          <cell r="FY202">
            <v>5126.8769671528362</v>
          </cell>
          <cell r="FZ202">
            <v>5173.0114222659377</v>
          </cell>
          <cell r="GA202">
            <v>5022.7723698598393</v>
          </cell>
          <cell r="GB202">
            <v>5348.4971462665935</v>
          </cell>
          <cell r="GC202">
            <v>6437.1806228915339</v>
          </cell>
          <cell r="GD202">
            <v>4718.5839077365081</v>
          </cell>
          <cell r="GE202">
            <v>6562.421006115409</v>
          </cell>
          <cell r="GF202">
            <v>4149.0603363857108</v>
          </cell>
          <cell r="GG202">
            <v>5008.8794839932762</v>
          </cell>
          <cell r="GH202">
            <v>4181.8254286163356</v>
          </cell>
          <cell r="GI202">
            <v>4201.8302964509548</v>
          </cell>
          <cell r="GJ202">
            <v>4462.2573630167672</v>
          </cell>
          <cell r="GK202">
            <v>5003.4688250910522</v>
          </cell>
          <cell r="GL202">
            <v>5267.3412761942527</v>
          </cell>
          <cell r="GM202">
            <v>5187.1263176366429</v>
          </cell>
          <cell r="GN202">
            <v>4906.4732116270152</v>
          </cell>
          <cell r="GO202">
            <v>4836.7542233038694</v>
          </cell>
          <cell r="GP202">
            <v>4986.7969746244034</v>
          </cell>
          <cell r="GQ202">
            <v>6521.4399585845904</v>
          </cell>
          <cell r="GR202">
            <v>4888.5566872065974</v>
          </cell>
          <cell r="GS202">
            <v>4883.0074448552587</v>
          </cell>
          <cell r="GT202">
            <v>4635.7723173206641</v>
          </cell>
          <cell r="GU202">
            <v>4402.1896434189148</v>
          </cell>
          <cell r="GV202">
            <v>4628.5383548184145</v>
          </cell>
          <cell r="GW202">
            <v>4667.9881633478708</v>
          </cell>
          <cell r="GX202">
            <v>4880.30335377968</v>
          </cell>
          <cell r="GY202">
            <v>4803.7567749968257</v>
          </cell>
          <cell r="GZ202">
            <v>4689.8624898606131</v>
          </cell>
          <cell r="HA202">
            <v>4636.0515556906048</v>
          </cell>
          <cell r="HB202">
            <v>4881.0551457525062</v>
          </cell>
          <cell r="HC202">
            <v>6383.4066231213628</v>
          </cell>
          <cell r="HD202">
            <v>4774.6607217200744</v>
          </cell>
          <cell r="HE202">
            <v>4744.6579734468614</v>
          </cell>
          <cell r="HF202">
            <v>4495.4293303652576</v>
          </cell>
          <cell r="HG202">
            <v>4261.9349484552204</v>
          </cell>
          <cell r="HH202">
            <v>4493.7538688050608</v>
          </cell>
          <cell r="HI202">
            <v>4509.0783737604597</v>
          </cell>
          <cell r="HJ202">
            <v>4690.5186261602394</v>
          </cell>
          <cell r="HK202">
            <v>4606.3286607311584</v>
          </cell>
          <cell r="HL202">
            <v>4493.3525860795489</v>
          </cell>
          <cell r="HM202">
            <v>4450.5756993046571</v>
          </cell>
          <cell r="HN202">
            <v>4690.9669496898387</v>
          </cell>
          <cell r="HO202">
            <v>6117.0504302188338</v>
          </cell>
          <cell r="HP202">
            <v>4581.9822741050675</v>
          </cell>
          <cell r="HQ202">
            <v>4546.8125851388631</v>
          </cell>
          <cell r="HR202">
            <v>4309.3348617496958</v>
          </cell>
          <cell r="HS202">
            <v>4084.0084104006078</v>
          </cell>
          <cell r="HT202">
            <v>4317.7699607655441</v>
          </cell>
          <cell r="HU202">
            <v>4324.7803139187163</v>
          </cell>
          <cell r="HV202">
            <v>4490.1486723732196</v>
          </cell>
          <cell r="HW202">
            <v>4408.41492634319</v>
          </cell>
          <cell r="HX202">
            <v>4302.1599721457087</v>
          </cell>
          <cell r="HY202">
            <v>4268.059271029776</v>
          </cell>
          <cell r="IA202">
            <v>4917.5383807397702</v>
          </cell>
          <cell r="IB202">
            <v>5029.2193784803803</v>
          </cell>
          <cell r="IC202">
            <v>5250.0901594843544</v>
          </cell>
          <cell r="ID202">
            <v>6003.854271049041</v>
          </cell>
          <cell r="IE202">
            <v>6152.9532451083978</v>
          </cell>
          <cell r="IF202">
            <v>5146.0865478756787</v>
          </cell>
          <cell r="IG202">
            <v>4971.7339973526505</v>
          </cell>
          <cell r="IH202">
            <v>4976.1235147836815</v>
          </cell>
          <cell r="II202">
            <v>5628.8970390372579</v>
          </cell>
          <cell r="IJ202">
            <v>5592.7841846210295</v>
          </cell>
          <cell r="IK202">
            <v>4259.1355505251313</v>
          </cell>
          <cell r="IL202">
            <v>5214.0996275378493</v>
          </cell>
          <cell r="IM202">
            <v>4593.8519984970608</v>
          </cell>
          <cell r="IN202">
            <v>4055.4647787541508</v>
          </cell>
          <cell r="IO202">
            <v>5521.5693007184764</v>
          </cell>
          <cell r="IP202">
            <v>4874.2984771589699</v>
          </cell>
          <cell r="IQ202">
            <v>4882.5449681183127</v>
          </cell>
          <cell r="IR202">
            <v>4726.6912302691107</v>
          </cell>
          <cell r="IS202">
            <v>4531.3220157137794</v>
          </cell>
          <cell r="IU202">
            <v>4948.1472095881236</v>
          </cell>
          <cell r="IV202">
            <v>4607.6147462278404</v>
          </cell>
          <cell r="IW202">
            <v>2460.310017693093</v>
          </cell>
          <cell r="IX202">
            <v>5077.3975853777602</v>
          </cell>
          <cell r="IY202">
            <v>3916.3864464908324</v>
          </cell>
          <cell r="IZ202">
            <v>4571.7642685102119</v>
          </cell>
          <cell r="JA202">
            <v>4959.1277399074497</v>
          </cell>
          <cell r="JB202">
            <v>7440.2452818656129</v>
          </cell>
          <cell r="JC202">
            <v>6040.0775546584136</v>
          </cell>
          <cell r="JD202">
            <v>4288.1150548188807</v>
          </cell>
          <cell r="JE202">
            <v>3622.1293700825659</v>
          </cell>
          <cell r="JF202">
            <v>4513.9871989281537</v>
          </cell>
          <cell r="JG202">
            <v>4688.2594829234831</v>
          </cell>
          <cell r="JH202">
            <v>3243.7239034952145</v>
          </cell>
          <cell r="JI202">
            <v>3444.0984700229205</v>
          </cell>
          <cell r="JJ202">
            <v>4889.3400213070227</v>
          </cell>
          <cell r="JK202">
            <v>6508.1842578133092</v>
          </cell>
          <cell r="JL202">
            <v>4900.6834027933874</v>
          </cell>
          <cell r="JM202">
            <v>5048.6843089634031</v>
          </cell>
          <cell r="JN202">
            <v>5600.2406610094258</v>
          </cell>
          <cell r="JO202">
            <v>5145.6358211272209</v>
          </cell>
          <cell r="JP202">
            <v>4464.8696230742189</v>
          </cell>
          <cell r="JQ202">
            <v>4908.4943021736317</v>
          </cell>
          <cell r="JR202">
            <v>4977.2084660557275</v>
          </cell>
          <cell r="JS202">
            <v>5464.7813474259065</v>
          </cell>
          <cell r="JT202">
            <v>4639.7418058539533</v>
          </cell>
          <cell r="JU202">
            <v>4725.2870118157389</v>
          </cell>
          <cell r="JV202">
            <v>4709.8831288387883</v>
          </cell>
          <cell r="JW202">
            <v>5345.4226874071383</v>
          </cell>
          <cell r="JX202">
            <v>4499.6650022513504</v>
          </cell>
          <cell r="JY202">
            <v>4564.3392776738719</v>
          </cell>
          <cell r="JZ202">
            <v>4516.6458787107431</v>
          </cell>
          <cell r="KA202">
            <v>5129.0525213098699</v>
          </cell>
          <cell r="KB202">
            <v>4312.3728292778978</v>
          </cell>
          <cell r="KC202">
            <v>4377.4869337959817</v>
          </cell>
          <cell r="KD202">
            <v>4326.1019504015885</v>
          </cell>
          <cell r="KF202">
            <v>5760.9796134254029</v>
          </cell>
          <cell r="KG202">
            <v>4848.3586132432401</v>
          </cell>
          <cell r="KI202">
            <v>7952.2736650106135</v>
          </cell>
          <cell r="KJ202">
            <v>5390.8039567638098</v>
          </cell>
          <cell r="KK202">
            <v>4835.53015093864</v>
          </cell>
          <cell r="KL202">
            <v>4681.1331717267412</v>
          </cell>
          <cell r="KM202">
            <v>5097.4999001645419</v>
          </cell>
          <cell r="KN202">
            <v>3104.6530082870572</v>
          </cell>
          <cell r="KO202">
            <v>2996.8743234354142</v>
          </cell>
          <cell r="KP202">
            <v>3941.2582222335573</v>
          </cell>
          <cell r="KQ202">
            <v>3924.0057080305901</v>
          </cell>
          <cell r="KR202">
            <v>4883.9667262138573</v>
          </cell>
          <cell r="KS202">
            <v>4340.8082851111758</v>
          </cell>
          <cell r="KT202">
            <v>4317.3026081902453</v>
          </cell>
          <cell r="KU202">
            <v>4399.0060164191882</v>
          </cell>
          <cell r="KV202">
            <v>4410.9427818965414</v>
          </cell>
          <cell r="KW202">
            <v>5252.4304608221901</v>
          </cell>
          <cell r="KX202">
            <v>3328.6844217438152</v>
          </cell>
          <cell r="KY202">
            <v>3184.826533368459</v>
          </cell>
          <cell r="KZ202">
            <v>3216.7879017890168</v>
          </cell>
          <cell r="LA202">
            <v>2843.0242374894415</v>
          </cell>
          <cell r="LB202">
            <v>3527.8519793305118</v>
          </cell>
          <cell r="LC202">
            <v>3971.3362124352302</v>
          </cell>
          <cell r="LD202">
            <v>3464.5432008946964</v>
          </cell>
          <cell r="LE202">
            <v>4004.9276890577926</v>
          </cell>
          <cell r="LF202">
            <v>7450.0176502614459</v>
          </cell>
          <cell r="LG202">
            <v>5699.5707298182469</v>
          </cell>
          <cell r="LH202">
            <v>8752.6069680736146</v>
          </cell>
          <cell r="LI202">
            <v>5067.1925454383545</v>
          </cell>
          <cell r="LJ202">
            <v>6224.4049419097682</v>
          </cell>
          <cell r="LK202">
            <v>4635.6768042424665</v>
          </cell>
          <cell r="LL202">
            <v>3823.0997662130271</v>
          </cell>
          <cell r="LM202">
            <v>4846.1210927098791</v>
          </cell>
          <cell r="LN202">
            <v>5126.8769671528362</v>
          </cell>
          <cell r="LO202">
            <v>5173.0114222659377</v>
          </cell>
          <cell r="LP202">
            <v>5022.7723698598393</v>
          </cell>
          <cell r="LQ202">
            <v>5348.4971462665935</v>
          </cell>
          <cell r="LR202">
            <v>7322.7971052298362</v>
          </cell>
          <cell r="LS202">
            <v>4718.5839077365081</v>
          </cell>
          <cell r="LT202">
            <v>6562.421006115409</v>
          </cell>
          <cell r="LU202">
            <v>4149.0603363857108</v>
          </cell>
          <cell r="LV202">
            <v>5307.5620115581378</v>
          </cell>
          <cell r="LW202">
            <v>5364.4293645267189</v>
          </cell>
          <cell r="LX202">
            <v>4846.7895324425808</v>
          </cell>
          <cell r="LY202">
            <v>5100.651955156497</v>
          </cell>
          <cell r="LZ202">
            <v>5138.7273952661235</v>
          </cell>
          <cell r="MA202">
            <v>5393.568585709083</v>
          </cell>
          <cell r="MB202">
            <v>5350.8007709650674</v>
          </cell>
          <cell r="MC202">
            <v>5206.1818647995042</v>
          </cell>
          <cell r="MD202">
            <v>5110.9670954182675</v>
          </cell>
          <cell r="MF202">
            <v>5173.2539676240931</v>
          </cell>
          <cell r="MG202">
            <v>5202.1027522776785</v>
          </cell>
          <cell r="MH202">
            <v>5187.4677662299855</v>
          </cell>
          <cell r="MJ202">
            <v>7952.2736650106135</v>
          </cell>
          <cell r="MK202">
            <v>5390.8039567638098</v>
          </cell>
          <cell r="ML202">
            <v>4835.53015093864</v>
          </cell>
          <cell r="MM202">
            <v>5163.8343910254744</v>
          </cell>
          <cell r="MN202">
            <v>5527.2751753310531</v>
          </cell>
          <cell r="MO202">
            <v>4511.0127072485802</v>
          </cell>
          <cell r="MP202">
            <v>3639.822485706979</v>
          </cell>
          <cell r="MQ202">
            <v>5324.0770912726412</v>
          </cell>
          <cell r="MR202">
            <v>6348.2764682032339</v>
          </cell>
          <cell r="MS202">
            <v>6379.7224208742546</v>
          </cell>
          <cell r="MT202">
            <v>5151.6962078950182</v>
          </cell>
          <cell r="MU202">
            <v>4052.6402487744326</v>
          </cell>
          <cell r="MV202">
            <v>6463.9947397146188</v>
          </cell>
          <cell r="MW202">
            <v>6121.6903617222533</v>
          </cell>
          <cell r="MX202">
            <v>4908.40678463327</v>
          </cell>
          <cell r="MY202">
            <v>4810.9164528177389</v>
          </cell>
          <cell r="MZ202">
            <v>5298.1061100540419</v>
          </cell>
          <cell r="NA202">
            <v>4312.041160094348</v>
          </cell>
          <cell r="NB202">
            <v>3476.0531002019252</v>
          </cell>
          <cell r="NC202">
            <v>5030.9973636621344</v>
          </cell>
          <cell r="ND202">
            <v>5874.739055578746</v>
          </cell>
          <cell r="NE202">
            <v>5884.8702982042105</v>
          </cell>
          <cell r="NF202">
            <v>4807.6138404143849</v>
          </cell>
          <cell r="NG202">
            <v>3836.6413450384316</v>
          </cell>
          <cell r="NH202">
            <v>5038.7395962692844</v>
          </cell>
          <cell r="NI202">
            <v>5110.6637888438599</v>
          </cell>
          <cell r="NJ202">
            <v>4868.1333345945759</v>
          </cell>
          <cell r="NK202">
            <v>4504.2319363328779</v>
          </cell>
          <cell r="NL202">
            <v>4592.2826069326002</v>
          </cell>
          <cell r="NM202">
            <v>3618.1501867887482</v>
          </cell>
          <cell r="NN202">
            <v>4375.4309903187986</v>
          </cell>
          <cell r="NO202">
            <v>4606.5858048754135</v>
          </cell>
          <cell r="NP202">
            <v>5066.9116380574624</v>
          </cell>
          <cell r="NQ202">
            <v>4998.6102782651224</v>
          </cell>
          <cell r="NR202">
            <v>4543.5423238350504</v>
          </cell>
          <cell r="NS202">
            <v>3960.1560454742976</v>
          </cell>
          <cell r="NT202">
            <v>5038.7395962692844</v>
          </cell>
          <cell r="NU202">
            <v>5110.6637888438599</v>
          </cell>
          <cell r="NV202">
            <v>4868.1333345945759</v>
          </cell>
          <cell r="NW202">
            <v>4504.2319363328779</v>
          </cell>
          <cell r="NX202">
            <v>4592.2826069326002</v>
          </cell>
          <cell r="NY202">
            <v>3618.1501867887482</v>
          </cell>
          <cell r="NZ202">
            <v>4375.4309903187986</v>
          </cell>
          <cell r="OA202">
            <v>4606.5858048754135</v>
          </cell>
          <cell r="OB202">
            <v>5066.9116380574624</v>
          </cell>
          <cell r="OC202">
            <v>4998.6102782651224</v>
          </cell>
          <cell r="OD202">
            <v>4543.5423238350504</v>
          </cell>
          <cell r="OE202">
            <v>3960.1560454742976</v>
          </cell>
          <cell r="OG202">
            <v>4236.3235979246556</v>
          </cell>
          <cell r="OH202">
            <v>4653.9111798316599</v>
          </cell>
          <cell r="OI202">
            <v>4602.7063182833317</v>
          </cell>
        </row>
        <row r="203">
          <cell r="A203" t="str">
            <v>Cost to Income Ratio%</v>
          </cell>
          <cell r="D203" t="str">
            <v>Cost to Income Ratio%</v>
          </cell>
          <cell r="E203">
            <v>0.64861159646092847</v>
          </cell>
          <cell r="F203">
            <v>0.52987211044059679</v>
          </cell>
          <cell r="G203">
            <v>0.60708018840661582</v>
          </cell>
          <cell r="H203">
            <v>0.58453062373965914</v>
          </cell>
          <cell r="I203">
            <v>0.54228096008276838</v>
          </cell>
          <cell r="J203">
            <v>0.62824495615660036</v>
          </cell>
          <cell r="K203">
            <v>0.41538633696157007</v>
          </cell>
          <cell r="L203">
            <v>0.55449939609173349</v>
          </cell>
          <cell r="M203">
            <v>0.60270447810417427</v>
          </cell>
          <cell r="N203">
            <v>0.53322743361881864</v>
          </cell>
          <cell r="O203">
            <v>0.6232929655112559</v>
          </cell>
          <cell r="P203">
            <v>0.53545461695389451</v>
          </cell>
          <cell r="Q203">
            <v>0.51834960258005158</v>
          </cell>
          <cell r="R203">
            <v>0.59629396955801994</v>
          </cell>
          <cell r="S203">
            <v>0.65789465233897748</v>
          </cell>
          <cell r="T203">
            <v>0.59587173222091205</v>
          </cell>
          <cell r="U203">
            <v>0.56360416787081025</v>
          </cell>
          <cell r="V203">
            <v>0.48729036465060399</v>
          </cell>
          <cell r="W203">
            <v>0.51828947484604193</v>
          </cell>
          <cell r="X203">
            <v>0.52821879217703183</v>
          </cell>
          <cell r="Y203">
            <v>0.53101523077730062</v>
          </cell>
          <cell r="Z203">
            <v>0.52414808079043074</v>
          </cell>
          <cell r="AA203">
            <v>0.49564369238945216</v>
          </cell>
          <cell r="AB203">
            <v>0.65971746733661674</v>
          </cell>
          <cell r="AC203">
            <v>0.45053554388666756</v>
          </cell>
          <cell r="AD203">
            <v>0.57376833084572232</v>
          </cell>
          <cell r="AE203">
            <v>0.55188497722838004</v>
          </cell>
          <cell r="AF203">
            <v>0.61612786024400523</v>
          </cell>
          <cell r="AG203">
            <v>0.53830484036041215</v>
          </cell>
          <cell r="AH203">
            <v>0.35034650711995874</v>
          </cell>
          <cell r="AI203">
            <v>0.50938871807704322</v>
          </cell>
          <cell r="AJ203">
            <v>0.38343103241143844</v>
          </cell>
          <cell r="AK203">
            <v>0.41814239944203307</v>
          </cell>
          <cell r="AL203">
            <v>0.48101071949108698</v>
          </cell>
          <cell r="AM203">
            <v>0.39113482743818928</v>
          </cell>
          <cell r="AN203">
            <v>0.29777947499125457</v>
          </cell>
          <cell r="AO203">
            <v>0.50682067150469956</v>
          </cell>
          <cell r="AP203">
            <v>0.4639263483999671</v>
          </cell>
          <cell r="AQ203">
            <v>0.46298052955683683</v>
          </cell>
          <cell r="AR203">
            <v>0.463830116671062</v>
          </cell>
          <cell r="AS203">
            <v>0.38497186114435855</v>
          </cell>
          <cell r="AT203">
            <v>0.47635223373481217</v>
          </cell>
          <cell r="AU203">
            <v>0.2834866191107755</v>
          </cell>
          <cell r="AV203">
            <v>0.40926409895662158</v>
          </cell>
          <cell r="AW203">
            <v>0.45234726933289365</v>
          </cell>
          <cell r="AX203">
            <v>0.42972928030491658</v>
          </cell>
          <cell r="AY203">
            <v>0.50022485535632277</v>
          </cell>
          <cell r="AZ203">
            <v>0.42199758968500889</v>
          </cell>
          <cell r="BA203">
            <v>0.44468035733003547</v>
          </cell>
          <cell r="BB203">
            <v>0.42427396932641442</v>
          </cell>
          <cell r="BC203">
            <v>0.42656427185356566</v>
          </cell>
          <cell r="BD203">
            <v>0.45969943607065711</v>
          </cell>
          <cell r="BE203">
            <v>0.48256806754354581</v>
          </cell>
          <cell r="BF203">
            <v>0.45523892826095808</v>
          </cell>
          <cell r="BG203">
            <v>0.48254009890357719</v>
          </cell>
          <cell r="BH203">
            <v>0.40332507155616115</v>
          </cell>
          <cell r="BI203">
            <v>0.46297583638409956</v>
          </cell>
          <cell r="BJ203">
            <v>0.58011168766334809</v>
          </cell>
          <cell r="BK203">
            <v>0.53496016890048703</v>
          </cell>
          <cell r="BL203">
            <v>0.51396204915185228</v>
          </cell>
          <cell r="BM203">
            <v>0.40172204806226314</v>
          </cell>
          <cell r="BN203">
            <v>0.39701882839346325</v>
          </cell>
          <cell r="BO203">
            <v>0.43887350675924919</v>
          </cell>
          <cell r="BP203">
            <v>0.48908211313103372</v>
          </cell>
          <cell r="BQ203">
            <v>0.42240898248438108</v>
          </cell>
          <cell r="BR203">
            <v>0.37086958096935652</v>
          </cell>
          <cell r="BS203">
            <v>0.33215478413144955</v>
          </cell>
          <cell r="BT203">
            <v>0.33146654668100745</v>
          </cell>
          <cell r="BU203">
            <v>0.39095904068206783</v>
          </cell>
          <cell r="BV203">
            <v>0.4121109654898541</v>
          </cell>
          <cell r="BW203">
            <v>0.49760452112316256</v>
          </cell>
          <cell r="BX203">
            <v>0.42923517441826026</v>
          </cell>
          <cell r="BY203">
            <v>0.3157287178755287</v>
          </cell>
          <cell r="BZ203">
            <v>0.33789007634518137</v>
          </cell>
          <cell r="CA203">
            <v>0.35234242034650187</v>
          </cell>
          <cell r="CB203">
            <v>0.35381268638071828</v>
          </cell>
          <cell r="CC203">
            <v>0.36194332644069299</v>
          </cell>
          <cell r="CD203">
            <v>0.38037803733041231</v>
          </cell>
          <cell r="CE203">
            <v>0.34673735304986891</v>
          </cell>
          <cell r="CF203">
            <v>0.31497696290842797</v>
          </cell>
          <cell r="CG203">
            <v>0.41272387050473935</v>
          </cell>
          <cell r="CH203">
            <v>0.41379930431318318</v>
          </cell>
          <cell r="CI203">
            <v>0.44364240696503304</v>
          </cell>
          <cell r="CJ203">
            <v>0.38835337294602745</v>
          </cell>
          <cell r="CK203">
            <v>0.32156725859933405</v>
          </cell>
          <cell r="CL203">
            <v>0.32155784326777942</v>
          </cell>
          <cell r="CM203">
            <v>0.33916640460477676</v>
          </cell>
          <cell r="CN203">
            <v>0.37780411781014078</v>
          </cell>
          <cell r="CO203">
            <v>0.32559538606557281</v>
          </cell>
          <cell r="CP203">
            <v>0.36825773322623889</v>
          </cell>
          <cell r="CQ203">
            <v>0.30779784696552603</v>
          </cell>
          <cell r="CR203">
            <v>0.27846960272156385</v>
          </cell>
          <cell r="CS203">
            <v>0.4050490477224622</v>
          </cell>
          <cell r="CT203">
            <v>0.36076264651954254</v>
          </cell>
          <cell r="CU203">
            <v>0.42277308337499309</v>
          </cell>
          <cell r="CV203">
            <v>0.39138892782879176</v>
          </cell>
          <cell r="CW203">
            <v>0.55879639923902702</v>
          </cell>
          <cell r="CX203">
            <v>0.37566581097037238</v>
          </cell>
          <cell r="CY203">
            <v>0.34509254719991056</v>
          </cell>
          <cell r="CZ203">
            <v>0.33144005529465292</v>
          </cell>
          <cell r="DA203">
            <v>0.37073842861258793</v>
          </cell>
          <cell r="DB203">
            <v>0.38169255230914895</v>
          </cell>
          <cell r="DC203">
            <v>0.25245158374800825</v>
          </cell>
          <cell r="DD203">
            <v>0.26886624830961275</v>
          </cell>
          <cell r="DE203">
            <v>0.49128917141134038</v>
          </cell>
          <cell r="DF203">
            <v>0.50426125609367156</v>
          </cell>
          <cell r="DG203">
            <v>0.52449773674553857</v>
          </cell>
          <cell r="DH203">
            <v>0.44764474681808125</v>
          </cell>
          <cell r="DI203">
            <v>0.29999514726936743</v>
          </cell>
          <cell r="DJ203">
            <v>0.40836804121593823</v>
          </cell>
          <cell r="DK203">
            <v>0.40044029521619928</v>
          </cell>
          <cell r="DL203">
            <v>0.36779806156633443</v>
          </cell>
          <cell r="DM203">
            <v>0.3724702608364599</v>
          </cell>
          <cell r="DN203">
            <v>0.37424302446446961</v>
          </cell>
          <cell r="DO203">
            <v>0.28439714438525476</v>
          </cell>
          <cell r="DP203">
            <v>0.260821138426447</v>
          </cell>
          <cell r="DQ203">
            <v>0.36102301854902746</v>
          </cell>
          <cell r="DR203">
            <v>0.38563204793402384</v>
          </cell>
          <cell r="DS203">
            <v>0.41340637307585382</v>
          </cell>
          <cell r="DT203">
            <v>0.33413516065091858</v>
          </cell>
          <cell r="DU203">
            <v>0.31285184926666393</v>
          </cell>
          <cell r="DV203">
            <v>0.31914289884399877</v>
          </cell>
          <cell r="DW203">
            <v>0.29632045375377958</v>
          </cell>
          <cell r="DX203">
            <v>0.28935829263799245</v>
          </cell>
          <cell r="DY203">
            <v>0.30021323561729496</v>
          </cell>
          <cell r="DZ203">
            <v>0.27427750804208928</v>
          </cell>
          <cell r="EA203">
            <v>0.24839920103301472</v>
          </cell>
          <cell r="EB203">
            <v>0.26417730961600483</v>
          </cell>
          <cell r="EC203">
            <v>0.29899668813254315</v>
          </cell>
          <cell r="ED203">
            <v>-0.11173706170144615</v>
          </cell>
          <cell r="EE203">
            <v>0.28254845859162347</v>
          </cell>
          <cell r="EF203">
            <v>0.24169902561158757</v>
          </cell>
          <cell r="EG203">
            <v>0.34956789594272353</v>
          </cell>
          <cell r="EH203">
            <v>0.2769376919169344</v>
          </cell>
          <cell r="EI203">
            <v>0.26234602435823667</v>
          </cell>
          <cell r="EJ203">
            <v>0.2017587089082841</v>
          </cell>
          <cell r="EK203">
            <v>0.30110088544686708</v>
          </cell>
          <cell r="EL203">
            <v>0.32274101384449677</v>
          </cell>
          <cell r="EM203">
            <v>0.25737649538507618</v>
          </cell>
          <cell r="EN203">
            <v>0.31552799334441445</v>
          </cell>
          <cell r="EO203">
            <v>0.36356172567305645</v>
          </cell>
          <cell r="EP203">
            <v>0.36097642393508789</v>
          </cell>
          <cell r="EQ203">
            <v>0.51675567917874288</v>
          </cell>
          <cell r="ER203">
            <v>0.58241316679713451</v>
          </cell>
          <cell r="ES203">
            <v>0.51920958676430606</v>
          </cell>
          <cell r="ET203">
            <v>0.59818491734538193</v>
          </cell>
          <cell r="EU203">
            <v>0.39641942884111114</v>
          </cell>
          <cell r="EV203">
            <v>0.38619148847986223</v>
          </cell>
          <cell r="EW203">
            <v>0.36630920415250473</v>
          </cell>
          <cell r="EX203">
            <v>0.40096002725494584</v>
          </cell>
          <cell r="EY203">
            <v>0.2455982302102945</v>
          </cell>
          <cell r="EZ203">
            <v>0.24106809933739648</v>
          </cell>
          <cell r="FA203">
            <v>0.31860541789445529</v>
          </cell>
          <cell r="FB203">
            <v>0.31739938136762724</v>
          </cell>
          <cell r="FC203">
            <v>0.39829875109602281</v>
          </cell>
          <cell r="FD203">
            <v>0.35758859936639587</v>
          </cell>
          <cell r="FE203">
            <v>0.36442532052836007</v>
          </cell>
          <cell r="FF203">
            <v>0.35865845354777232</v>
          </cell>
          <cell r="FG203">
            <v>0.3970608960916519</v>
          </cell>
          <cell r="FH203">
            <v>0.46592823090948998</v>
          </cell>
          <cell r="FI203">
            <v>0.28974834171504477</v>
          </cell>
          <cell r="FJ203">
            <v>0.2601118136454143</v>
          </cell>
          <cell r="FK203">
            <v>0.25710646296444933</v>
          </cell>
          <cell r="FL203">
            <v>0.20236373822853354</v>
          </cell>
          <cell r="FM203">
            <v>0.27842895600393786</v>
          </cell>
          <cell r="FN203">
            <v>0.30289754734380686</v>
          </cell>
          <cell r="FO203">
            <v>0.25897089074329721</v>
          </cell>
          <cell r="FP203">
            <v>0.34872949832167327</v>
          </cell>
          <cell r="FQ203">
            <v>0.59819493420365255</v>
          </cell>
          <cell r="FR203">
            <v>0.26511021542633723</v>
          </cell>
          <cell r="FS203">
            <v>0.89367999155458133</v>
          </cell>
          <cell r="FT203">
            <v>0.28931909924320481</v>
          </cell>
          <cell r="FU203">
            <v>0.41213982055382953</v>
          </cell>
          <cell r="FV203">
            <v>0.36255466013284293</v>
          </cell>
          <cell r="FW203">
            <v>0.26772717652325528</v>
          </cell>
          <cell r="FX203">
            <v>0.35769834186767807</v>
          </cell>
          <cell r="FY203">
            <v>0.37422271709325378</v>
          </cell>
          <cell r="FZ203">
            <v>0.36757585491904582</v>
          </cell>
          <cell r="GA203">
            <v>0.36917623560992913</v>
          </cell>
          <cell r="GB203">
            <v>0.39748650717898709</v>
          </cell>
          <cell r="GC203">
            <v>0.48875361841199072</v>
          </cell>
          <cell r="GD203">
            <v>0.36209951250852868</v>
          </cell>
          <cell r="GE203">
            <v>0.4896004431344938</v>
          </cell>
          <cell r="GF203">
            <v>0.33907269710328353</v>
          </cell>
          <cell r="GG203">
            <v>0.40066071307244755</v>
          </cell>
          <cell r="GH203">
            <v>0.33391223799640307</v>
          </cell>
          <cell r="GI203">
            <v>0.30208251599411462</v>
          </cell>
          <cell r="GJ203">
            <v>0.35926592633230614</v>
          </cell>
          <cell r="GK203">
            <v>0.41423254997360293</v>
          </cell>
          <cell r="GL203">
            <v>0.44630629398508725</v>
          </cell>
          <cell r="GM203">
            <v>0.45610633131271755</v>
          </cell>
          <cell r="GN203">
            <v>0.43665736217299</v>
          </cell>
          <cell r="GO203">
            <v>0.44430909006866598</v>
          </cell>
          <cell r="GP203">
            <v>0.46360947025033999</v>
          </cell>
          <cell r="GQ203">
            <v>0.58692942957196803</v>
          </cell>
          <cell r="GR203">
            <v>0.45118159520176443</v>
          </cell>
          <cell r="GS203">
            <v>0.43803891240841802</v>
          </cell>
          <cell r="GT203">
            <v>0.41248246066602084</v>
          </cell>
          <cell r="GU203">
            <v>0.38373206578528074</v>
          </cell>
          <cell r="GV203">
            <v>0.41031125062519941</v>
          </cell>
          <cell r="GW203">
            <v>0.42005422902350065</v>
          </cell>
          <cell r="GX203">
            <v>0.43805089642295714</v>
          </cell>
          <cell r="GY203">
            <v>0.43945304531759366</v>
          </cell>
          <cell r="GZ203">
            <v>0.42657906481543889</v>
          </cell>
          <cell r="HA203">
            <v>0.43049028926989563</v>
          </cell>
          <cell r="HB203">
            <v>0.46534190195424036</v>
          </cell>
          <cell r="HC203">
            <v>0.58568802247979179</v>
          </cell>
          <cell r="HD203">
            <v>0.45622681594236442</v>
          </cell>
          <cell r="HE203">
            <v>0.44577380249761167</v>
          </cell>
          <cell r="HF203">
            <v>0.42738069818861951</v>
          </cell>
          <cell r="HG203">
            <v>0.39884854747172455</v>
          </cell>
          <cell r="HH203">
            <v>0.42693969476319693</v>
          </cell>
          <cell r="HI203">
            <v>0.42727630444506287</v>
          </cell>
          <cell r="HJ203">
            <v>0.43621275752676442</v>
          </cell>
          <cell r="HK203">
            <v>0.43120087241956456</v>
          </cell>
          <cell r="HL203">
            <v>0.41200973162277266</v>
          </cell>
          <cell r="HM203">
            <v>0.41238614387452449</v>
          </cell>
          <cell r="HN203">
            <v>0.43844629557791065</v>
          </cell>
          <cell r="HO203">
            <v>0.54775517769053617</v>
          </cell>
          <cell r="HP203">
            <v>0.42349153764383451</v>
          </cell>
          <cell r="HQ203">
            <v>0.41321667449391197</v>
          </cell>
          <cell r="HR203">
            <v>0.39464179385538034</v>
          </cell>
          <cell r="HS203">
            <v>0.36842412289391291</v>
          </cell>
          <cell r="HT203">
            <v>0.39476736299526294</v>
          </cell>
          <cell r="HU203">
            <v>0.3960407220669932</v>
          </cell>
          <cell r="HV203">
            <v>0.405406167611644</v>
          </cell>
          <cell r="HW203">
            <v>0.40113143033508275</v>
          </cell>
          <cell r="HX203">
            <v>0.38524134919419634</v>
          </cell>
          <cell r="HY203">
            <v>0.38569533857425731</v>
          </cell>
          <cell r="IA203">
            <v>0.5554102690262116</v>
          </cell>
          <cell r="IB203">
            <v>0.5488399259371689</v>
          </cell>
          <cell r="IC203">
            <v>0.46130735454826793</v>
          </cell>
          <cell r="ID203">
            <v>0.43139821509838316</v>
          </cell>
          <cell r="IE203">
            <v>0.46879350193908459</v>
          </cell>
          <cell r="IF203">
            <v>0.40185269653085914</v>
          </cell>
          <cell r="IG203">
            <v>0.3688363913167732</v>
          </cell>
          <cell r="IH203">
            <v>0.37083786637824551</v>
          </cell>
          <cell r="II203">
            <v>0.37772086384553827</v>
          </cell>
          <cell r="IJ203">
            <v>0.35628945849591298</v>
          </cell>
          <cell r="IK203">
            <v>0.25233006711493244</v>
          </cell>
          <cell r="IL203">
            <v>0.35032074155514442</v>
          </cell>
          <cell r="IM203">
            <v>0.36553488452144423</v>
          </cell>
          <cell r="IN203">
            <v>0.32902816882698038</v>
          </cell>
          <cell r="IO203">
            <v>0.38358532648423227</v>
          </cell>
          <cell r="IP203">
            <v>0.39634777248204561</v>
          </cell>
          <cell r="IQ203">
            <v>0.44118205541031008</v>
          </cell>
          <cell r="IR203">
            <v>0.44340616171539238</v>
          </cell>
          <cell r="IS203">
            <v>0.41236690231142664</v>
          </cell>
          <cell r="IU203">
            <v>0.30167127633071095</v>
          </cell>
          <cell r="IV203">
            <v>0.27401822605844345</v>
          </cell>
          <cell r="IW203">
            <v>0.14806106540891942</v>
          </cell>
          <cell r="IX203">
            <v>0.28689113321829046</v>
          </cell>
          <cell r="IY203">
            <v>0.24836582790699491</v>
          </cell>
          <cell r="IZ203">
            <v>0.2923523442399476</v>
          </cell>
          <cell r="JA203">
            <v>0.34690060291660485</v>
          </cell>
          <cell r="JB203">
            <v>0.53953729778279869</v>
          </cell>
          <cell r="JC203">
            <v>0.45990703754274537</v>
          </cell>
          <cell r="JD203">
            <v>0.33736374528976576</v>
          </cell>
          <cell r="JE203">
            <v>0.29238497471505687</v>
          </cell>
          <cell r="JF203">
            <v>0.37358978150786132</v>
          </cell>
          <cell r="JG203">
            <v>0.40598177578976591</v>
          </cell>
          <cell r="JH203">
            <v>0.26856068038105907</v>
          </cell>
          <cell r="JI203">
            <v>0.25934512638951601</v>
          </cell>
          <cell r="JJ203">
            <v>0.39299578786005573</v>
          </cell>
          <cell r="JK203">
            <v>0.40003538313929921</v>
          </cell>
          <cell r="JL203">
            <v>0.34855338102810318</v>
          </cell>
          <cell r="JM203">
            <v>0.36653227056374627</v>
          </cell>
          <cell r="JN203">
            <v>0.41757498532532294</v>
          </cell>
          <cell r="JO203">
            <v>0.39911304559199545</v>
          </cell>
          <cell r="JP203">
            <v>0.34405866791897582</v>
          </cell>
          <cell r="JQ203">
            <v>0.40558123817856967</v>
          </cell>
          <cell r="JR203">
            <v>0.44575328080644977</v>
          </cell>
          <cell r="JS203">
            <v>0.50131305132642567</v>
          </cell>
          <cell r="JT203">
            <v>0.41109079864064596</v>
          </cell>
          <cell r="JU203">
            <v>0.42271602500433569</v>
          </cell>
          <cell r="JV203">
            <v>0.43216463204677746</v>
          </cell>
          <cell r="JW203">
            <v>0.50344621527550815</v>
          </cell>
          <cell r="JX203">
            <v>0.42385910191404375</v>
          </cell>
          <cell r="JY203">
            <v>0.4301788102871294</v>
          </cell>
          <cell r="JZ203">
            <v>0.41844798575287007</v>
          </cell>
          <cell r="KA203">
            <v>0.47074272085049829</v>
          </cell>
          <cell r="KB203">
            <v>0.39193315717366373</v>
          </cell>
          <cell r="KC203">
            <v>0.39876197004583452</v>
          </cell>
          <cell r="KD203">
            <v>0.39063255829387472</v>
          </cell>
          <cell r="KF203">
            <v>0.37646185688677986</v>
          </cell>
          <cell r="KG203">
            <v>0.37175942095613707</v>
          </cell>
          <cell r="KI203">
            <v>0.59818491734538193</v>
          </cell>
          <cell r="KJ203">
            <v>0.39641942884111114</v>
          </cell>
          <cell r="KK203">
            <v>0.38619148847986223</v>
          </cell>
          <cell r="KL203">
            <v>0.36630920415250473</v>
          </cell>
          <cell r="KM203">
            <v>0.40096002725494584</v>
          </cell>
          <cell r="KN203">
            <v>0.2455982302102945</v>
          </cell>
          <cell r="KO203">
            <v>0.24106809933739648</v>
          </cell>
          <cell r="KP203">
            <v>0.31860541789445529</v>
          </cell>
          <cell r="KQ203">
            <v>0.31739938136762724</v>
          </cell>
          <cell r="KR203">
            <v>0.39829875109602281</v>
          </cell>
          <cell r="KS203">
            <v>0.35758859936639587</v>
          </cell>
          <cell r="KT203">
            <v>0.36442532052836007</v>
          </cell>
          <cell r="KU203">
            <v>0.35865845354777232</v>
          </cell>
          <cell r="KV203">
            <v>0.3970608960916519</v>
          </cell>
          <cell r="KW203">
            <v>0.46592823090948998</v>
          </cell>
          <cell r="KX203">
            <v>0.28974834171504477</v>
          </cell>
          <cell r="KY203">
            <v>0.2601118136454143</v>
          </cell>
          <cell r="KZ203">
            <v>0.25710646296444933</v>
          </cell>
          <cell r="LA203">
            <v>0.20236373822853354</v>
          </cell>
          <cell r="LB203">
            <v>0.27842895600393786</v>
          </cell>
          <cell r="LC203">
            <v>0.30289754734380686</v>
          </cell>
          <cell r="LD203">
            <v>0.25897089074329721</v>
          </cell>
          <cell r="LE203">
            <v>0.34872949832167327</v>
          </cell>
          <cell r="LF203">
            <v>0.59819493420365255</v>
          </cell>
          <cell r="LG203">
            <v>0.26511021542633723</v>
          </cell>
          <cell r="LH203">
            <v>0.89367999155458133</v>
          </cell>
          <cell r="LI203">
            <v>0.28931909924320481</v>
          </cell>
          <cell r="LJ203">
            <v>0.41213982055382953</v>
          </cell>
          <cell r="LK203">
            <v>0.36255466013284293</v>
          </cell>
          <cell r="LL203">
            <v>0.26772717652325528</v>
          </cell>
          <cell r="LM203">
            <v>0.35769834186767807</v>
          </cell>
          <cell r="LN203">
            <v>0.37422271709325378</v>
          </cell>
          <cell r="LO203">
            <v>0.36757585491904582</v>
          </cell>
          <cell r="LP203">
            <v>0.36917623560992913</v>
          </cell>
          <cell r="LQ203">
            <v>0.39748650717898709</v>
          </cell>
          <cell r="LR203">
            <v>0.55997595331134165</v>
          </cell>
          <cell r="LS203">
            <v>0.36209951250852868</v>
          </cell>
          <cell r="LT203">
            <v>0.4896004431344938</v>
          </cell>
          <cell r="LU203">
            <v>0.33907269710328353</v>
          </cell>
          <cell r="LV203">
            <v>0.42914664346866305</v>
          </cell>
          <cell r="LW203">
            <v>0.43674958271308278</v>
          </cell>
          <cell r="LX203">
            <v>0.39091001189602892</v>
          </cell>
          <cell r="LY203">
            <v>0.41546227910036299</v>
          </cell>
          <cell r="LZ203">
            <v>0.42137771287278025</v>
          </cell>
          <cell r="MA203">
            <v>0.44249192593884068</v>
          </cell>
          <cell r="MB203">
            <v>0.44534861487755523</v>
          </cell>
          <cell r="MC203">
            <v>0.43473420395030643</v>
          </cell>
          <cell r="MD203">
            <v>0.43611325874573725</v>
          </cell>
          <cell r="MF203">
            <v>0.41889943542769376</v>
          </cell>
          <cell r="MG203">
            <v>0.40872241460491276</v>
          </cell>
          <cell r="MH203">
            <v>0.42011330095179777</v>
          </cell>
          <cell r="MJ203">
            <v>0.59818491734538193</v>
          </cell>
          <cell r="MK203">
            <v>0.39641942884111114</v>
          </cell>
          <cell r="ML203">
            <v>0.38619148847986223</v>
          </cell>
          <cell r="MM203">
            <v>0.42203272691301802</v>
          </cell>
          <cell r="MN203">
            <v>0.45677456660336491</v>
          </cell>
          <cell r="MO203">
            <v>0.37247721514295362</v>
          </cell>
          <cell r="MP203">
            <v>0.30385591634162368</v>
          </cell>
          <cell r="MQ203">
            <v>0.44669075420701115</v>
          </cell>
          <cell r="MR203">
            <v>0.53245015803349283</v>
          </cell>
          <cell r="MS203">
            <v>0.54121404721402921</v>
          </cell>
          <cell r="MT203">
            <v>0.43584687971597585</v>
          </cell>
          <cell r="MU203">
            <v>0.34630210551208457</v>
          </cell>
          <cell r="MV203">
            <v>0.57376331466001629</v>
          </cell>
          <cell r="MW203">
            <v>0.53595506248760783</v>
          </cell>
          <cell r="MX203">
            <v>0.43522465024158691</v>
          </cell>
          <cell r="MY203">
            <v>0.42307326493942216</v>
          </cell>
          <cell r="MZ203">
            <v>0.46943275611640478</v>
          </cell>
          <cell r="NA203">
            <v>0.37893169545411404</v>
          </cell>
          <cell r="NB203">
            <v>0.30745407882670145</v>
          </cell>
          <cell r="NC203">
            <v>0.44512850182528407</v>
          </cell>
          <cell r="ND203">
            <v>0.51485014268320062</v>
          </cell>
          <cell r="NE203">
            <v>0.51731750562527667</v>
          </cell>
          <cell r="NF203">
            <v>0.41857284809124362</v>
          </cell>
          <cell r="NG203">
            <v>0.33636832325236915</v>
          </cell>
          <cell r="NH203">
            <v>0.44645710272177336</v>
          </cell>
          <cell r="NI203">
            <v>0.4425082339534443</v>
          </cell>
          <cell r="NJ203">
            <v>0.43154640017984758</v>
          </cell>
          <cell r="NK203">
            <v>0.39649954824657757</v>
          </cell>
          <cell r="NL203">
            <v>0.40758098895724681</v>
          </cell>
          <cell r="NM203">
            <v>0.31832032991686848</v>
          </cell>
          <cell r="NN203">
            <v>0.38849611038687282</v>
          </cell>
          <cell r="NO203">
            <v>0.40937316519862432</v>
          </cell>
          <cell r="NP203">
            <v>0.44549924849148881</v>
          </cell>
          <cell r="NQ203">
            <v>0.44316231357525171</v>
          </cell>
          <cell r="NR203">
            <v>0.3987423089753736</v>
          </cell>
          <cell r="NS203">
            <v>0.35002008962408449</v>
          </cell>
          <cell r="NT203">
            <v>0.44645710272177336</v>
          </cell>
          <cell r="NU203">
            <v>0.4425082339534443</v>
          </cell>
          <cell r="NV203">
            <v>0.43154640017984758</v>
          </cell>
          <cell r="NW203">
            <v>0.39649954824657757</v>
          </cell>
          <cell r="NX203">
            <v>0.40758098895724681</v>
          </cell>
          <cell r="NY203">
            <v>0.31832032991686848</v>
          </cell>
          <cell r="NZ203">
            <v>0.38849611038687282</v>
          </cell>
          <cell r="OA203">
            <v>0.40937316519862432</v>
          </cell>
          <cell r="OB203">
            <v>0.44549924849148881</v>
          </cell>
          <cell r="OC203">
            <v>0.44316231357525171</v>
          </cell>
          <cell r="OD203">
            <v>0.3987423089753736</v>
          </cell>
          <cell r="OE203">
            <v>0.35002008962408449</v>
          </cell>
          <cell r="OG203">
            <v>0.37386348360895327</v>
          </cell>
          <cell r="OH203">
            <v>0.40661810699535683</v>
          </cell>
          <cell r="OI203">
            <v>0.40617278517915628</v>
          </cell>
        </row>
        <row r="204">
          <cell r="A204" t="str">
            <v>ROE%</v>
          </cell>
          <cell r="D204" t="str">
            <v>ROE%</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0.20010514763845869</v>
          </cell>
          <cell r="BC204">
            <v>0.33064640546244312</v>
          </cell>
          <cell r="BD204">
            <v>0.22768512495022972</v>
          </cell>
          <cell r="BE204">
            <v>0.18022294896789284</v>
          </cell>
          <cell r="BF204">
            <v>0.22189057840388873</v>
          </cell>
          <cell r="BG204">
            <v>0.40091395117162687</v>
          </cell>
          <cell r="BH204">
            <v>0.26479908909448857</v>
          </cell>
          <cell r="BI204">
            <v>0.19840599860433747</v>
          </cell>
          <cell r="BJ204">
            <v>0.15860925612636545</v>
          </cell>
          <cell r="BK204">
            <v>0.18268605502264545</v>
          </cell>
          <cell r="BL204">
            <v>0.14786710145300394</v>
          </cell>
          <cell r="BM204">
            <v>0.24150074745367009</v>
          </cell>
          <cell r="BN204">
            <v>0.26495694038442813</v>
          </cell>
          <cell r="BO204">
            <v>0.27093138417107182</v>
          </cell>
          <cell r="BP204">
            <v>0.31227407037818561</v>
          </cell>
          <cell r="BQ204">
            <v>0.33614458556953247</v>
          </cell>
          <cell r="BR204">
            <v>0.38617642791407952</v>
          </cell>
          <cell r="BS204">
            <v>0.4757253739789874</v>
          </cell>
          <cell r="BT204">
            <v>0.46747518512471831</v>
          </cell>
          <cell r="BU204">
            <v>0.3847717498079205</v>
          </cell>
          <cell r="BV204">
            <v>0.4194629150301199</v>
          </cell>
          <cell r="BW204">
            <v>0.36575052623570653</v>
          </cell>
          <cell r="BX204">
            <v>0.38530946684326484</v>
          </cell>
          <cell r="BY204">
            <v>0.45652135016078438</v>
          </cell>
          <cell r="BZ204">
            <v>0.46450496838811878</v>
          </cell>
          <cell r="CA204">
            <v>0.49897648553445978</v>
          </cell>
          <cell r="CB204">
            <v>0.44751761529075695</v>
          </cell>
          <cell r="CC204">
            <v>0.50801882936713261</v>
          </cell>
          <cell r="CD204">
            <v>0.40999140733138156</v>
          </cell>
          <cell r="CE204">
            <v>0.45312007021096179</v>
          </cell>
          <cell r="CF204">
            <v>0.45476756069748503</v>
          </cell>
          <cell r="CG204">
            <v>0.3448057720657593</v>
          </cell>
          <cell r="CH204">
            <v>0.41653057788002346</v>
          </cell>
          <cell r="CI204">
            <v>0.35922204865958735</v>
          </cell>
          <cell r="CJ204">
            <v>0.38043836529121772</v>
          </cell>
          <cell r="CK204">
            <v>0.39271311329903014</v>
          </cell>
          <cell r="CL204">
            <v>0.45425667097206096</v>
          </cell>
          <cell r="CM204">
            <v>0.48979912447034279</v>
          </cell>
          <cell r="CN204">
            <v>0.37140549119123095</v>
          </cell>
          <cell r="CO204">
            <v>0.41618997230018606</v>
          </cell>
          <cell r="CP204">
            <v>0.38558477062312796</v>
          </cell>
          <cell r="CQ204">
            <v>0.54954326849825663</v>
          </cell>
          <cell r="CR204">
            <v>0.48059802926467371</v>
          </cell>
          <cell r="CS204">
            <v>0.37635967790732017</v>
          </cell>
          <cell r="CT204">
            <v>0.48592065660248962</v>
          </cell>
          <cell r="CU204">
            <v>0.41964874736090951</v>
          </cell>
          <cell r="CV204">
            <v>0.36607266458778365</v>
          </cell>
          <cell r="CW204">
            <v>0.32534801364066662</v>
          </cell>
          <cell r="CX204">
            <v>0.40487685292046693</v>
          </cell>
          <cell r="CY204">
            <v>0.46967653939789195</v>
          </cell>
          <cell r="CZ204">
            <v>0.41636844074595297</v>
          </cell>
          <cell r="DA204">
            <v>0.37514556661541054</v>
          </cell>
          <cell r="DB204">
            <v>0.30884165308218353</v>
          </cell>
          <cell r="DC204">
            <v>0.5819751802702835</v>
          </cell>
          <cell r="DD204">
            <v>0.53505126820999149</v>
          </cell>
          <cell r="DE204">
            <v>0.36685045856929271</v>
          </cell>
          <cell r="DF204">
            <v>0.28802355068242652</v>
          </cell>
          <cell r="DG204">
            <v>0.32890585183521936</v>
          </cell>
          <cell r="DH204">
            <v>0.38229068165986602</v>
          </cell>
          <cell r="DI204">
            <v>0.46138051507433897</v>
          </cell>
          <cell r="DJ204">
            <v>0.36265841048459374</v>
          </cell>
          <cell r="DK204">
            <v>0.4001023495992494</v>
          </cell>
          <cell r="DL204">
            <v>0.67671163187024697</v>
          </cell>
          <cell r="DM204">
            <v>0.4209821255079661</v>
          </cell>
          <cell r="DN204">
            <v>0.38029475042916255</v>
          </cell>
          <cell r="DO204">
            <v>0.52355120272590838</v>
          </cell>
          <cell r="DP204">
            <v>0.43967881740372461</v>
          </cell>
          <cell r="DQ204">
            <v>0.36562287815358097</v>
          </cell>
          <cell r="DR204">
            <v>0.37964222708427664</v>
          </cell>
          <cell r="DS204">
            <v>0.35121013481481062</v>
          </cell>
          <cell r="DT204">
            <v>0.36904636650254363</v>
          </cell>
          <cell r="DU204">
            <v>0.34676868387386561</v>
          </cell>
          <cell r="DV204">
            <v>0.30074203371467451</v>
          </cell>
          <cell r="DW204">
            <v>0.29382689099962395</v>
          </cell>
          <cell r="DX204">
            <v>0.35456644839849571</v>
          </cell>
          <cell r="DY204">
            <v>0.34979583200253433</v>
          </cell>
          <cell r="DZ204">
            <v>0.36687545599662241</v>
          </cell>
          <cell r="EA204">
            <v>0.38818096829645099</v>
          </cell>
          <cell r="EB204">
            <v>0.31010705959944318</v>
          </cell>
          <cell r="EC204">
            <v>0.28885506353845458</v>
          </cell>
          <cell r="ED204">
            <v>0.54774360505008668</v>
          </cell>
          <cell r="EE204">
            <v>0.33606669566175984</v>
          </cell>
          <cell r="EF204">
            <v>2.5504046254094694</v>
          </cell>
          <cell r="EG204">
            <v>0.20632468264152937</v>
          </cell>
          <cell r="EH204">
            <v>0.25441912870734917</v>
          </cell>
          <cell r="EI204">
            <v>0.26631865422131379</v>
          </cell>
          <cell r="EJ204">
            <v>0.33410324967126914</v>
          </cell>
          <cell r="EK204">
            <v>0.27576483871826124</v>
          </cell>
          <cell r="EL204">
            <v>0.14116315481538616</v>
          </cell>
          <cell r="EM204">
            <v>3.1682257954053146</v>
          </cell>
          <cell r="EN204">
            <v>0.16278113396351418</v>
          </cell>
          <cell r="EO204">
            <v>0.38753898321940333</v>
          </cell>
          <cell r="EP204">
            <v>7.8527032040632702E-2</v>
          </cell>
          <cell r="EQ204">
            <v>8.4210704059471536E-2</v>
          </cell>
          <cell r="ER204">
            <v>9.7399880469003247E-2</v>
          </cell>
          <cell r="ES204">
            <v>-0.1478356142105326</v>
          </cell>
          <cell r="ET204">
            <v>-5.0144282552180765E-2</v>
          </cell>
          <cell r="EU204">
            <v>0.10736022408526977</v>
          </cell>
          <cell r="EV204">
            <v>4.6783788731058755E-2</v>
          </cell>
          <cell r="EW204">
            <v>0.11594686936530138</v>
          </cell>
          <cell r="EX204">
            <v>4.7382797426121968E-2</v>
          </cell>
          <cell r="EY204">
            <v>0.16303224368548197</v>
          </cell>
          <cell r="EZ204">
            <v>0.22247928333967365</v>
          </cell>
          <cell r="FA204">
            <v>8.0891996547829706E-2</v>
          </cell>
          <cell r="FB204">
            <v>7.2777137227658328E-2</v>
          </cell>
          <cell r="FC204">
            <v>2.3696862863220359E-2</v>
          </cell>
          <cell r="FD204">
            <v>0.15073590780424143</v>
          </cell>
          <cell r="FE204">
            <v>-0.21124872488410942</v>
          </cell>
          <cell r="FF204">
            <v>8.3486084664544505E-2</v>
          </cell>
          <cell r="FG204">
            <v>-3.7211919977475976E-3</v>
          </cell>
          <cell r="FH204">
            <v>4.4365285334228836E-2</v>
          </cell>
          <cell r="FI204">
            <v>7.576324050183833E-2</v>
          </cell>
          <cell r="FJ204">
            <v>-0.33045520079249074</v>
          </cell>
          <cell r="FK204">
            <v>-0.377047411782445</v>
          </cell>
          <cell r="FL204">
            <v>0.35677109127833118</v>
          </cell>
          <cell r="FM204">
            <v>0.28095573735314905</v>
          </cell>
          <cell r="FN204">
            <v>0.78905774056772293</v>
          </cell>
          <cell r="FO204">
            <v>0.26471881266313158</v>
          </cell>
          <cell r="FP204">
            <v>-0.14347433097783011</v>
          </cell>
          <cell r="FQ204">
            <v>1.507167266577452</v>
          </cell>
          <cell r="FR204">
            <v>0.58140567858157277</v>
          </cell>
          <cell r="FS204">
            <v>-7.883127892412535E-2</v>
          </cell>
          <cell r="FT204">
            <v>0.24974675451726083</v>
          </cell>
          <cell r="FU204">
            <v>0.25192917288206046</v>
          </cell>
          <cell r="FV204">
            <v>0.36070916779806766</v>
          </cell>
          <cell r="FW204">
            <v>0.4257641602569982</v>
          </cell>
          <cell r="FX204">
            <v>0.28409161339686351</v>
          </cell>
          <cell r="FY204">
            <v>0.26532856760460738</v>
          </cell>
          <cell r="FZ204">
            <v>0.16221362187577207</v>
          </cell>
          <cell r="GA204">
            <v>0.24739004461232844</v>
          </cell>
          <cell r="GB204">
            <v>0.18725620978732097</v>
          </cell>
          <cell r="GC204">
            <v>0.16405903096322927</v>
          </cell>
          <cell r="GD204">
            <v>0.27374643959460254</v>
          </cell>
          <cell r="GE204">
            <v>0.1515467211322449</v>
          </cell>
          <cell r="GF204">
            <v>0.13494098359136475</v>
          </cell>
          <cell r="GG204">
            <v>0.25832659197390295</v>
          </cell>
          <cell r="GH204">
            <v>0.34534568220687228</v>
          </cell>
          <cell r="GI204">
            <v>0.15177663575485628</v>
          </cell>
          <cell r="GJ204">
            <v>0.11741406066606858</v>
          </cell>
          <cell r="GK204">
            <v>8.4084368381284164E-2</v>
          </cell>
          <cell r="GL204">
            <v>6.59934802359224E-2</v>
          </cell>
          <cell r="GM204">
            <v>4.9825847409467695E-2</v>
          </cell>
          <cell r="GN204">
            <v>5.143335302979693E-2</v>
          </cell>
          <cell r="GO204">
            <v>3.7405784458487752E-2</v>
          </cell>
          <cell r="GP204">
            <v>4.3827511462614335E-2</v>
          </cell>
          <cell r="GQ204">
            <v>1.6475726487683039E-2</v>
          </cell>
          <cell r="GR204">
            <v>5.1245982320090082E-2</v>
          </cell>
          <cell r="GS204">
            <v>6.2796649871210294E-2</v>
          </cell>
          <cell r="GT204">
            <v>7.0732754715834609E-2</v>
          </cell>
          <cell r="GU204">
            <v>8.4107441140043565E-2</v>
          </cell>
          <cell r="GV204">
            <v>6.7736226064897542E-2</v>
          </cell>
          <cell r="GW204">
            <v>6.2590868195167557E-2</v>
          </cell>
          <cell r="GX204">
            <v>6.0896044726842263E-2</v>
          </cell>
          <cell r="GY204">
            <v>5.6878113689829375E-2</v>
          </cell>
          <cell r="GZ204">
            <v>6.4305264419981231E-2</v>
          </cell>
          <cell r="HA204">
            <v>5.7223286499404197E-2</v>
          </cell>
          <cell r="HB204">
            <v>3.701650637006175E-2</v>
          </cell>
          <cell r="HC204">
            <v>1.2084264931475982E-2</v>
          </cell>
          <cell r="HD204">
            <v>4.2405061183854009E-2</v>
          </cell>
          <cell r="HE204">
            <v>5.0854985720841912E-2</v>
          </cell>
          <cell r="HF204">
            <v>5.3634415769893078E-2</v>
          </cell>
          <cell r="HG204">
            <v>6.7133392602799227E-2</v>
          </cell>
          <cell r="HH204">
            <v>5.3692008812715783E-2</v>
          </cell>
          <cell r="HI204">
            <v>5.4149509959268705E-2</v>
          </cell>
          <cell r="HJ204">
            <v>5.7631785486856685E-2</v>
          </cell>
          <cell r="HK204">
            <v>5.7639022319035699E-2</v>
          </cell>
          <cell r="HL204">
            <v>6.9965322937348862E-2</v>
          </cell>
          <cell r="HM204">
            <v>6.5133380975410576E-2</v>
          </cell>
          <cell r="HN204">
            <v>4.8788369445248322E-2</v>
          </cell>
          <cell r="HO204">
            <v>2.7567617065378365E-2</v>
          </cell>
          <cell r="HP204">
            <v>5.8738497255830371E-2</v>
          </cell>
          <cell r="HQ204">
            <v>6.8502194914301248E-2</v>
          </cell>
          <cell r="HR204">
            <v>7.1789256873676099E-2</v>
          </cell>
          <cell r="HS204">
            <v>8.6271710080736738E-2</v>
          </cell>
          <cell r="HT204">
            <v>7.1875777437856475E-2</v>
          </cell>
          <cell r="HU204">
            <v>7.1250191417699574E-2</v>
          </cell>
          <cell r="HV204">
            <v>7.4596184810185234E-2</v>
          </cell>
          <cell r="HW204">
            <v>7.3727270749411281E-2</v>
          </cell>
          <cell r="HX204">
            <v>8.5584413225344588E-2</v>
          </cell>
          <cell r="HY204">
            <v>8.0164171452455427E-2</v>
          </cell>
          <cell r="IA204">
            <v>0</v>
          </cell>
          <cell r="IB204">
            <v>0</v>
          </cell>
          <cell r="IC204">
            <v>0</v>
          </cell>
          <cell r="ID204">
            <v>0</v>
          </cell>
          <cell r="IE204">
            <v>0.22914663351843162</v>
          </cell>
          <cell r="IF204">
            <v>0.37573875824126679</v>
          </cell>
          <cell r="IG204">
            <v>0.42502460676917209</v>
          </cell>
          <cell r="IH204">
            <v>0.42589345882247159</v>
          </cell>
          <cell r="II204">
            <v>0.40941873288032848</v>
          </cell>
          <cell r="IJ204">
            <v>0.41617432287541212</v>
          </cell>
          <cell r="IK204">
            <v>0.53033197054629744</v>
          </cell>
          <cell r="IL204">
            <v>0.42400646814731341</v>
          </cell>
          <cell r="IM204">
            <v>6.3930326864681655E-2</v>
          </cell>
          <cell r="IN204">
            <v>0.19353754178935945</v>
          </cell>
          <cell r="IO204">
            <v>0.26038837727801672</v>
          </cell>
          <cell r="IP204">
            <v>0.13946354050642007</v>
          </cell>
          <cell r="IQ204">
            <v>5.865263744964673E-2</v>
          </cell>
          <cell r="IR204">
            <v>5.1969068839822274E-2</v>
          </cell>
          <cell r="IS204">
            <v>6.8512268186214073E-2</v>
          </cell>
          <cell r="IU204">
            <v>0.31737529507478651</v>
          </cell>
          <cell r="IV204">
            <v>0.36857659236948997</v>
          </cell>
          <cell r="IW204">
            <v>0.38154296652198272</v>
          </cell>
          <cell r="IX204">
            <v>1.0161889965532886</v>
          </cell>
          <cell r="IY204">
            <v>0.28511225091351489</v>
          </cell>
          <cell r="IZ204">
            <v>1.16482571982086</v>
          </cell>
          <cell r="JA204">
            <v>0.21116623373041107</v>
          </cell>
          <cell r="JB204">
            <v>1.0111239650696255E-2</v>
          </cell>
          <cell r="JC204">
            <v>3.3162478947707671E-2</v>
          </cell>
          <cell r="JD204">
            <v>0.10814962835387014</v>
          </cell>
          <cell r="JE204">
            <v>0.12594080654981923</v>
          </cell>
          <cell r="JF204">
            <v>-1.4736750824059001E-2</v>
          </cell>
          <cell r="JG204">
            <v>4.0947692521180967E-2</v>
          </cell>
          <cell r="JH204">
            <v>-0.20619927604785235</v>
          </cell>
          <cell r="JI204">
            <v>0.47204001144928198</v>
          </cell>
          <cell r="JJ204">
            <v>0.51666359788914007</v>
          </cell>
          <cell r="JK204">
            <v>0.25977205082649235</v>
          </cell>
          <cell r="JL204">
            <v>0.34611225598148709</v>
          </cell>
          <cell r="JM204">
            <v>0.23771527676295154</v>
          </cell>
          <cell r="JN204">
            <v>0.19993400896610034</v>
          </cell>
          <cell r="JO204">
            <v>0.18800426441131857</v>
          </cell>
          <cell r="JP204">
            <v>0.25250039584599382</v>
          </cell>
          <cell r="JQ204">
            <v>8.9034099293953631E-2</v>
          </cell>
          <cell r="JR204">
            <v>4.603717637626735E-2</v>
          </cell>
          <cell r="JS204">
            <v>3.7885416708203487E-2</v>
          </cell>
          <cell r="JT204">
            <v>7.2617946901794281E-2</v>
          </cell>
          <cell r="JU204">
            <v>6.3787971130492852E-2</v>
          </cell>
          <cell r="JV204">
            <v>5.9417903638850703E-2</v>
          </cell>
          <cell r="JW204">
            <v>3.1127904429339055E-2</v>
          </cell>
          <cell r="JX204">
            <v>5.7163648505475527E-2</v>
          </cell>
          <cell r="JY204">
            <v>5.5127883559433231E-2</v>
          </cell>
          <cell r="JZ204">
            <v>6.4178650924616096E-2</v>
          </cell>
          <cell r="KA204">
            <v>4.563508644597989E-2</v>
          </cell>
          <cell r="KB204">
            <v>7.5488505716592588E-2</v>
          </cell>
          <cell r="KC204">
            <v>7.2551911711868491E-2</v>
          </cell>
          <cell r="KD204">
            <v>7.976169934196671E-2</v>
          </cell>
          <cell r="KF204">
            <v>0.30322940163841905</v>
          </cell>
          <cell r="KG204">
            <v>0.22068073338541375</v>
          </cell>
          <cell r="KI204">
            <v>-5.0144282552180765E-2</v>
          </cell>
          <cell r="KJ204">
            <v>0.10736022408526977</v>
          </cell>
          <cell r="KK204">
            <v>4.6783788731058755E-2</v>
          </cell>
          <cell r="KL204">
            <v>0.11594686936530138</v>
          </cell>
          <cell r="KM204">
            <v>4.7382797426121968E-2</v>
          </cell>
          <cell r="KN204">
            <v>0.16303224368548197</v>
          </cell>
          <cell r="KO204">
            <v>0.22247928333967365</v>
          </cell>
          <cell r="KP204">
            <v>8.0891996547829706E-2</v>
          </cell>
          <cell r="KQ204">
            <v>7.2777137227658328E-2</v>
          </cell>
          <cell r="KR204">
            <v>2.3696862863220359E-2</v>
          </cell>
          <cell r="KS204">
            <v>0.15073590780424143</v>
          </cell>
          <cell r="KT204">
            <v>-0.21124872488410942</v>
          </cell>
          <cell r="KU204">
            <v>8.3486084664544505E-2</v>
          </cell>
          <cell r="KV204">
            <v>-3.7211919977475976E-3</v>
          </cell>
          <cell r="KW204">
            <v>4.4365285334228836E-2</v>
          </cell>
          <cell r="KX204">
            <v>7.576324050183833E-2</v>
          </cell>
          <cell r="KY204">
            <v>-0.33045520079249074</v>
          </cell>
          <cell r="KZ204">
            <v>-0.377047411782445</v>
          </cell>
          <cell r="LA204">
            <v>0.35677109127833118</v>
          </cell>
          <cell r="LB204">
            <v>0.28095573735314905</v>
          </cell>
          <cell r="LC204">
            <v>0.78905774056772293</v>
          </cell>
          <cell r="LD204">
            <v>0.26471881266313158</v>
          </cell>
          <cell r="LE204">
            <v>-0.14347433097783011</v>
          </cell>
          <cell r="LF204">
            <v>1.507167266577452</v>
          </cell>
          <cell r="LG204">
            <v>0.58140567858157277</v>
          </cell>
          <cell r="LH204">
            <v>-7.883127892412535E-2</v>
          </cell>
          <cell r="LI204">
            <v>0.24974675451726083</v>
          </cell>
          <cell r="LJ204">
            <v>0.25192917288206046</v>
          </cell>
          <cell r="LK204">
            <v>0.36070916779806766</v>
          </cell>
          <cell r="LL204">
            <v>0.4257641602569982</v>
          </cell>
          <cell r="LM204">
            <v>0.28409161339686351</v>
          </cell>
          <cell r="LN204">
            <v>0.26532856760460738</v>
          </cell>
          <cell r="LO204">
            <v>0.16221362187577207</v>
          </cell>
          <cell r="LP204">
            <v>0.24739004461232844</v>
          </cell>
          <cell r="LQ204">
            <v>0.18725620978732097</v>
          </cell>
          <cell r="LR204">
            <v>7.747878322523595E-2</v>
          </cell>
          <cell r="LS204">
            <v>0.27374643959460254</v>
          </cell>
          <cell r="LT204">
            <v>0.1515467211322449</v>
          </cell>
          <cell r="LU204">
            <v>0.13494098359136475</v>
          </cell>
          <cell r="LV204">
            <v>0.10583222703098764</v>
          </cell>
          <cell r="LW204">
            <v>9.107785355889958E-2</v>
          </cell>
          <cell r="LX204">
            <v>0.10889724912385063</v>
          </cell>
          <cell r="LY204">
            <v>8.951991007168747E-2</v>
          </cell>
          <cell r="LZ204">
            <v>8.1862482389858882E-2</v>
          </cell>
          <cell r="MA204">
            <v>7.2508404765107351E-2</v>
          </cell>
          <cell r="MB204">
            <v>6.2331562955148349E-2</v>
          </cell>
          <cell r="MC204">
            <v>6.3041769415531745E-2</v>
          </cell>
          <cell r="MD204">
            <v>5.1502634556888437E-2</v>
          </cell>
          <cell r="MF204">
            <v>0.10181082267482569</v>
          </cell>
          <cell r="MG204">
            <v>0.14339400336249267</v>
          </cell>
          <cell r="MH204">
            <v>0.10466830278199109</v>
          </cell>
          <cell r="MJ204">
            <v>-5.0144282552180765E-2</v>
          </cell>
          <cell r="MK204">
            <v>0.10736022408526977</v>
          </cell>
          <cell r="ML204">
            <v>4.6783788144015827E-2</v>
          </cell>
          <cell r="MM204">
            <v>7.4766737337565031E-2</v>
          </cell>
          <cell r="MN204">
            <v>5.0629790683537457E-2</v>
          </cell>
          <cell r="MO204">
            <v>9.9680368620489609E-2</v>
          </cell>
          <cell r="MP204">
            <v>0.1299130884727486</v>
          </cell>
          <cell r="MQ204">
            <v>5.3667703877964254E-2</v>
          </cell>
          <cell r="MR204">
            <v>9.8783731958396667E-3</v>
          </cell>
          <cell r="MS204">
            <v>2.8210062187878772E-3</v>
          </cell>
          <cell r="MT204">
            <v>6.0595769944570235E-2</v>
          </cell>
          <cell r="MU204">
            <v>0.10209611293956992</v>
          </cell>
          <cell r="MV204">
            <v>6.8045609724342784E-3</v>
          </cell>
          <cell r="MW204">
            <v>3.1159824530938535E-2</v>
          </cell>
          <cell r="MX204">
            <v>7.7106069277668721E-2</v>
          </cell>
          <cell r="MY204">
            <v>8.9328434156286607E-2</v>
          </cell>
          <cell r="MZ204">
            <v>6.1612426131434014E-2</v>
          </cell>
          <cell r="NA204">
            <v>0.11392469205657854</v>
          </cell>
          <cell r="NB204">
            <v>0.14489703196469253</v>
          </cell>
          <cell r="NC204">
            <v>7.5731913751854271E-2</v>
          </cell>
          <cell r="ND204">
            <v>4.478944366881956E-2</v>
          </cell>
          <cell r="NE204">
            <v>4.1775072415308569E-2</v>
          </cell>
          <cell r="NF204">
            <v>9.8619927635393401E-2</v>
          </cell>
          <cell r="NG204">
            <v>0.13596882393543835</v>
          </cell>
          <cell r="NH204">
            <v>7.6631285930049267E-2</v>
          </cell>
          <cell r="NI204">
            <v>9.4543484692100208E-2</v>
          </cell>
          <cell r="NJ204">
            <v>8.468415607117491E-2</v>
          </cell>
          <cell r="NK204">
            <v>0.10871009190271118</v>
          </cell>
          <cell r="NL204">
            <v>9.7540775630501009E-2</v>
          </cell>
          <cell r="NM204">
            <v>0.15120001301488842</v>
          </cell>
          <cell r="NN204">
            <v>0.10792357521910004</v>
          </cell>
          <cell r="NO204">
            <v>9.7103369755093816E-2</v>
          </cell>
          <cell r="NP204">
            <v>8.462927132749383E-2</v>
          </cell>
          <cell r="NQ204">
            <v>8.1263669064249186E-2</v>
          </cell>
          <cell r="NR204">
            <v>0.11115962999426685</v>
          </cell>
          <cell r="NS204">
            <v>0.13070936317583551</v>
          </cell>
          <cell r="NT204">
            <v>7.6631285930049267E-2</v>
          </cell>
          <cell r="NU204">
            <v>9.4543484692100208E-2</v>
          </cell>
          <cell r="NV204">
            <v>8.468415607117491E-2</v>
          </cell>
          <cell r="NW204">
            <v>0.10871009190271118</v>
          </cell>
          <cell r="NX204">
            <v>9.7540775630501009E-2</v>
          </cell>
          <cell r="NY204">
            <v>0.15120001301488842</v>
          </cell>
          <cell r="NZ204">
            <v>0.10792357521910004</v>
          </cell>
          <cell r="OA204">
            <v>9.7103369755093816E-2</v>
          </cell>
          <cell r="OB204">
            <v>8.462927132749383E-2</v>
          </cell>
          <cell r="OC204">
            <v>8.1263669064249186E-2</v>
          </cell>
          <cell r="OD204">
            <v>0.11115962999426685</v>
          </cell>
          <cell r="OE204">
            <v>0.13070936317583551</v>
          </cell>
          <cell r="OG204">
            <v>0.11898821308801041</v>
          </cell>
          <cell r="OH204">
            <v>0.10228166576015324</v>
          </cell>
          <cell r="OI204">
            <v>0.10227744253024477</v>
          </cell>
        </row>
        <row r="205">
          <cell r="A205" t="str">
            <v>Total Loss Provision % (normalized)</v>
          </cell>
          <cell r="D205" t="str">
            <v>Total Loss Provision % (normalized)</v>
          </cell>
          <cell r="E205">
            <v>1.2969791646090842E-2</v>
          </cell>
          <cell r="F205">
            <v>9.050526163737669E-3</v>
          </cell>
          <cell r="G205">
            <v>9.7936062868802694E-3</v>
          </cell>
          <cell r="H205">
            <v>1.376066158310402E-2</v>
          </cell>
          <cell r="I205">
            <v>1.5291514488352354E-2</v>
          </cell>
          <cell r="J205">
            <v>1.7134174584708282E-3</v>
          </cell>
          <cell r="K205">
            <v>4.5626894517198507E-3</v>
          </cell>
          <cell r="L205">
            <v>7.9476855906882183E-3</v>
          </cell>
          <cell r="M205">
            <v>1.2685420922725472E-2</v>
          </cell>
          <cell r="N205">
            <v>3.3508993011796585E-3</v>
          </cell>
          <cell r="O205">
            <v>1.1057036105815399E-2</v>
          </cell>
          <cell r="P205">
            <v>6.2771971899859922E-3</v>
          </cell>
          <cell r="Q205">
            <v>1.4496280791234564E-2</v>
          </cell>
          <cell r="R205">
            <v>1.0765550240724489E-2</v>
          </cell>
          <cell r="S205">
            <v>1.0392225457633726E-2</v>
          </cell>
          <cell r="T205">
            <v>1.3050624519562383E-2</v>
          </cell>
          <cell r="U205">
            <v>3.9361015055305645E-3</v>
          </cell>
          <cell r="V205">
            <v>2.1053306973966776E-2</v>
          </cell>
          <cell r="W205">
            <v>1.1160838492327595E-2</v>
          </cell>
          <cell r="X205">
            <v>8.8906849859713092E-3</v>
          </cell>
          <cell r="Y205">
            <v>1.720148816324819E-2</v>
          </cell>
          <cell r="Z205">
            <v>1.7043983833698616E-2</v>
          </cell>
          <cell r="AA205">
            <v>2.0462689146765439E-2</v>
          </cell>
          <cell r="AB205">
            <v>1.73945944835283E-2</v>
          </cell>
          <cell r="AC205">
            <v>5.0333034391720988E-2</v>
          </cell>
          <cell r="AD205">
            <v>4.5088662931658294E-2</v>
          </cell>
          <cell r="AE205">
            <v>3.8977554097658768E-2</v>
          </cell>
          <cell r="AF205">
            <v>5.1253315349602924E-2</v>
          </cell>
          <cell r="AG205">
            <v>4.9571774011030245E-2</v>
          </cell>
          <cell r="AH205">
            <v>3.2610973046902351E-2</v>
          </cell>
          <cell r="AI205">
            <v>2.5806330306926108E-2</v>
          </cell>
          <cell r="AJ205">
            <v>3.3201903467029233E-2</v>
          </cell>
          <cell r="AK205">
            <v>2.4947143861552012E-2</v>
          </cell>
          <cell r="AL205">
            <v>1.7170447894791198E-2</v>
          </cell>
          <cell r="AM205">
            <v>2.3622296623221659E-2</v>
          </cell>
          <cell r="AN205">
            <v>3.1394757074354351E-2</v>
          </cell>
          <cell r="AO205">
            <v>3.2328306972845423E-2</v>
          </cell>
          <cell r="AP205">
            <v>3.9865444044157802E-2</v>
          </cell>
          <cell r="AQ205">
            <v>3.3102658616315804E-2</v>
          </cell>
          <cell r="AR205">
            <v>3.2905198105074238E-2</v>
          </cell>
          <cell r="AS205">
            <v>3.2530359180867489E-2</v>
          </cell>
          <cell r="AT205">
            <v>3.5963816647090072E-2</v>
          </cell>
          <cell r="AU205">
            <v>5.3481752660784622E-2</v>
          </cell>
          <cell r="AV205">
            <v>3.1688129740503189E-2</v>
          </cell>
          <cell r="AW205">
            <v>2.8983583183435364E-2</v>
          </cell>
          <cell r="AX205">
            <v>3.4367438774058366E-2</v>
          </cell>
          <cell r="AY205">
            <v>1.8177799659274015E-2</v>
          </cell>
          <cell r="AZ205">
            <v>4.3530500350337842E-2</v>
          </cell>
          <cell r="BA205">
            <v>4.5519227088461817E-2</v>
          </cell>
          <cell r="BB205">
            <v>4.1942974101819464E-2</v>
          </cell>
          <cell r="BC205">
            <v>3.2297507764373221E-2</v>
          </cell>
          <cell r="BD205">
            <v>3.4909034671406894E-2</v>
          </cell>
          <cell r="BE205">
            <v>3.9675775351810424E-2</v>
          </cell>
          <cell r="BF205">
            <v>3.6244907689603645E-2</v>
          </cell>
          <cell r="BG205">
            <v>3.5138570582910485E-2</v>
          </cell>
          <cell r="BH205">
            <v>3.4787620667034252E-2</v>
          </cell>
          <cell r="BI205">
            <v>3.8836336734866327E-2</v>
          </cell>
          <cell r="BJ205">
            <v>3.0393416399729232E-2</v>
          </cell>
          <cell r="BK205">
            <v>2.8916286061912717E-2</v>
          </cell>
          <cell r="BL205">
            <v>2.2344875788119639E-2</v>
          </cell>
          <cell r="BM205">
            <v>1.8387487168815532E-2</v>
          </cell>
          <cell r="BN205">
            <v>3.1089499903660209E-2</v>
          </cell>
          <cell r="BO205">
            <v>2.9947024724358288E-2</v>
          </cell>
          <cell r="BP205">
            <v>1.5768345282515001E-2</v>
          </cell>
          <cell r="BQ205">
            <v>3.0976913720834089E-2</v>
          </cell>
          <cell r="BR205">
            <v>3.1170339077023594E-2</v>
          </cell>
          <cell r="BS205">
            <v>2.7317633459574137E-2</v>
          </cell>
          <cell r="BT205">
            <v>1.9105320561405768E-2</v>
          </cell>
          <cell r="BU205">
            <v>2.1634214239047232E-2</v>
          </cell>
          <cell r="BV205">
            <v>1.8734258639498687E-2</v>
          </cell>
          <cell r="BW205">
            <v>1.3886110760363789E-2</v>
          </cell>
          <cell r="BX205">
            <v>2.024578317895892E-2</v>
          </cell>
          <cell r="BY205">
            <v>2.2621833579082044E-2</v>
          </cell>
          <cell r="BZ205">
            <v>1.848866735956671E-2</v>
          </cell>
          <cell r="CA205">
            <v>2.6692064558483435E-2</v>
          </cell>
          <cell r="CB205">
            <v>2.0751154599197897E-2</v>
          </cell>
          <cell r="CC205">
            <v>1.7805838736953239E-2</v>
          </cell>
          <cell r="CD205">
            <v>2.2862845776592554E-2</v>
          </cell>
          <cell r="CE205">
            <v>1.9531773407756824E-2</v>
          </cell>
          <cell r="CF205">
            <v>1.946472423538724E-2</v>
          </cell>
          <cell r="CG205">
            <v>2.1610753928591221E-2</v>
          </cell>
          <cell r="CH205">
            <v>1.473995510651247E-2</v>
          </cell>
          <cell r="CI205">
            <v>1.7882437244838189E-2</v>
          </cell>
          <cell r="CJ205">
            <v>2.166387784416195E-2</v>
          </cell>
          <cell r="CK205">
            <v>2.4959487577226571E-2</v>
          </cell>
          <cell r="CL205">
            <v>1.6716803418919693E-2</v>
          </cell>
          <cell r="CM205">
            <v>1.7093816256887228E-2</v>
          </cell>
          <cell r="CN205">
            <v>1.9749992724284727E-2</v>
          </cell>
          <cell r="CO205">
            <v>2.4037025788291186E-2</v>
          </cell>
          <cell r="CP205">
            <v>2.2628619368959373E-2</v>
          </cell>
          <cell r="CQ205">
            <v>9.5082112523878076E-3</v>
          </cell>
          <cell r="CR205">
            <v>1.8473748229869309E-2</v>
          </cell>
          <cell r="CS205">
            <v>1.5499787245404252E-2</v>
          </cell>
          <cell r="CT205">
            <v>1.423336905075881E-2</v>
          </cell>
          <cell r="CU205">
            <v>1.0699291514486058E-2</v>
          </cell>
          <cell r="CV205">
            <v>2.4491254024290504E-2</v>
          </cell>
          <cell r="CW205">
            <v>8.7074365163794902E-3</v>
          </cell>
          <cell r="CX205">
            <v>1.3008947382947313E-2</v>
          </cell>
          <cell r="CY205">
            <v>1.8710011837036345E-2</v>
          </cell>
          <cell r="CZ205">
            <v>3.2846381946600764E-2</v>
          </cell>
          <cell r="DA205">
            <v>2.8015262306616218E-2</v>
          </cell>
          <cell r="DB205">
            <v>3.4331431225148618E-2</v>
          </cell>
          <cell r="DC205">
            <v>1.5470581406693967E-2</v>
          </cell>
          <cell r="DD205">
            <v>1.5102790288035444E-2</v>
          </cell>
          <cell r="DE205">
            <v>4.80600498164136E-4</v>
          </cell>
          <cell r="DF205">
            <v>1.3477741731104224E-2</v>
          </cell>
          <cell r="DG205">
            <v>3.8236111583252923E-3</v>
          </cell>
          <cell r="DH205">
            <v>6.804488139426388E-3</v>
          </cell>
          <cell r="DI205">
            <v>8.6598250245184909E-3</v>
          </cell>
          <cell r="DJ205">
            <v>1.9197534525176699E-2</v>
          </cell>
          <cell r="DK205">
            <v>2.1457918367586946E-2</v>
          </cell>
          <cell r="DL205">
            <v>2.8877420265298024E-2</v>
          </cell>
          <cell r="DM205">
            <v>1.5960728146654356E-2</v>
          </cell>
          <cell r="DN205">
            <v>1.8290907947800361E-2</v>
          </cell>
          <cell r="DO205">
            <v>1.1205180745252452E-2</v>
          </cell>
          <cell r="DP205">
            <v>2.0536473318728522E-2</v>
          </cell>
          <cell r="DQ205">
            <v>2.1903574244766966E-2</v>
          </cell>
          <cell r="DR205">
            <v>1.7680617756865621E-2</v>
          </cell>
          <cell r="DS205">
            <v>1.6228535436910389E-2</v>
          </cell>
          <cell r="DT205">
            <v>2.5854869064701802E-2</v>
          </cell>
          <cell r="DU205">
            <v>2.4148956640152923E-2</v>
          </cell>
          <cell r="DV205">
            <v>3.6139158192997275E-2</v>
          </cell>
          <cell r="DW205">
            <v>4.6133603220407798E-2</v>
          </cell>
          <cell r="DX205">
            <v>2.6698054427494761E-2</v>
          </cell>
          <cell r="DY205">
            <v>3.1870858913920386E-2</v>
          </cell>
          <cell r="DZ205">
            <v>2.9292113104377675E-2</v>
          </cell>
          <cell r="EA205">
            <v>3.1052153075396893E-2</v>
          </cell>
          <cell r="EB205">
            <v>3.4381726530031499E-2</v>
          </cell>
          <cell r="EC205">
            <v>3.4824829835115804E-2</v>
          </cell>
          <cell r="ED205">
            <v>4.373308756003326E-2</v>
          </cell>
          <cell r="EE205">
            <v>2.8846191770110628E-2</v>
          </cell>
          <cell r="EF205">
            <v>4.1684305500649492E-2</v>
          </cell>
          <cell r="EG205">
            <v>3.932819254186383E-2</v>
          </cell>
          <cell r="EH205">
            <v>3.6527622842736029E-2</v>
          </cell>
          <cell r="EI205">
            <v>4.3374844603518134E-2</v>
          </cell>
          <cell r="EJ205">
            <v>2.6347627724128346E-2</v>
          </cell>
          <cell r="EK205">
            <v>2.9473319605668069E-2</v>
          </cell>
          <cell r="EL205">
            <v>4.6617349360814742E-2</v>
          </cell>
          <cell r="EM205">
            <v>4.0183129339108545E-2</v>
          </cell>
          <cell r="EN205">
            <v>4.0165666621992301E-2</v>
          </cell>
          <cell r="EO205">
            <v>8.5596377242625225E-4</v>
          </cell>
          <cell r="EP205">
            <v>4.3782775514825352E-2</v>
          </cell>
          <cell r="EQ205">
            <v>3.5215475528199779E-2</v>
          </cell>
          <cell r="ER205">
            <v>2.6781430364894478E-2</v>
          </cell>
          <cell r="ES205">
            <v>4.6351517892856228E-2</v>
          </cell>
          <cell r="ET205">
            <v>4.7545793762532075E-2</v>
          </cell>
          <cell r="EU205">
            <v>4.3868572838537657E-2</v>
          </cell>
          <cell r="EV205">
            <v>4.8520562906033862E-2</v>
          </cell>
          <cell r="EW205">
            <v>5.1653576091219934E-2</v>
          </cell>
          <cell r="EX205">
            <v>4.7277250636410251E-2</v>
          </cell>
          <cell r="EY205">
            <v>4.0882879185804757E-2</v>
          </cell>
          <cell r="EZ205">
            <v>2.8386758572023225E-2</v>
          </cell>
          <cell r="FA205">
            <v>4.724668371845471E-2</v>
          </cell>
          <cell r="FB205">
            <v>5.3470299172523772E-2</v>
          </cell>
          <cell r="FC205">
            <v>5.0240839771602541E-2</v>
          </cell>
          <cell r="FD205">
            <v>3.1171535183964823E-2</v>
          </cell>
          <cell r="FE205">
            <v>4.7165512071227933E-2</v>
          </cell>
          <cell r="FF205">
            <v>4.3013185982902442E-2</v>
          </cell>
          <cell r="FG205">
            <v>5.071551770120214E-2</v>
          </cell>
          <cell r="FH205">
            <v>3.47547139251973E-2</v>
          </cell>
          <cell r="FI205">
            <v>4.4283625646878821E-2</v>
          </cell>
          <cell r="FJ205">
            <v>5.9803844298275441E-2</v>
          </cell>
          <cell r="FK205">
            <v>4.8072988677900691E-2</v>
          </cell>
          <cell r="FL205">
            <v>9.7641406991091431E-3</v>
          </cell>
          <cell r="FM205">
            <v>1.0415317165506211E-2</v>
          </cell>
          <cell r="FN205">
            <v>4.2537501914468243E-2</v>
          </cell>
          <cell r="FO205">
            <v>1.8086484198378026E-2</v>
          </cell>
          <cell r="FP205">
            <v>5.2076889798677542E-2</v>
          </cell>
          <cell r="FQ205">
            <v>4.2418700676841795E-2</v>
          </cell>
          <cell r="FR205">
            <v>-1.7201937211078779E-3</v>
          </cell>
          <cell r="FS205">
            <v>1.6215748003279379E-2</v>
          </cell>
          <cell r="FT205">
            <v>1.3308680135520312E-2</v>
          </cell>
          <cell r="FU205">
            <v>1.3071212717642337E-2</v>
          </cell>
          <cell r="FV205">
            <v>-0.1262365345515602</v>
          </cell>
          <cell r="FW205">
            <v>-1.0348268681881911E-2</v>
          </cell>
          <cell r="FX205">
            <v>2.5704820532726769E-3</v>
          </cell>
          <cell r="FY205">
            <v>5.1742575413152615E-3</v>
          </cell>
          <cell r="FZ205">
            <v>2.9340620538186146E-2</v>
          </cell>
          <cell r="GA205">
            <v>8.396240990595839E-3</v>
          </cell>
          <cell r="GB205">
            <v>1.8975528590967558E-2</v>
          </cell>
          <cell r="GC205">
            <v>1.300254781335736E-2</v>
          </cell>
          <cell r="GD205">
            <v>8.9917823821672807E-4</v>
          </cell>
          <cell r="GE205">
            <v>1.8994380340474838E-2</v>
          </cell>
          <cell r="GF205">
            <v>2.7824080131976941E-2</v>
          </cell>
          <cell r="GG205">
            <v>-1.1736222050871051E-3</v>
          </cell>
          <cell r="GH205">
            <v>-1.644503087479653E-2</v>
          </cell>
          <cell r="GI205">
            <v>3.4875273370431309E-2</v>
          </cell>
          <cell r="GJ205">
            <v>2.8511509502274233E-2</v>
          </cell>
          <cell r="GK205">
            <v>2.9178665542842822E-2</v>
          </cell>
          <cell r="GL205">
            <v>2.9784780526739489E-2</v>
          </cell>
          <cell r="GM205">
            <v>3.0375669400093435E-2</v>
          </cell>
          <cell r="GN205">
            <v>3.0986764601160031E-2</v>
          </cell>
          <cell r="GO205">
            <v>3.1693079338068274E-2</v>
          </cell>
          <cell r="GP205">
            <v>2.7752592810653356E-2</v>
          </cell>
          <cell r="GQ205">
            <v>2.7287270467448194E-2</v>
          </cell>
          <cell r="GR205">
            <v>2.6946861183174419E-2</v>
          </cell>
          <cell r="GS205">
            <v>2.6559401766341893E-2</v>
          </cell>
          <cell r="GT205">
            <v>2.6272323725495834E-2</v>
          </cell>
          <cell r="GU205">
            <v>2.6151879396929846E-2</v>
          </cell>
          <cell r="GV205">
            <v>2.6531191329300246E-2</v>
          </cell>
          <cell r="GW205">
            <v>2.6543408314656278E-2</v>
          </cell>
          <cell r="GX205">
            <v>2.6286359243605076E-2</v>
          </cell>
          <cell r="GY205">
            <v>2.5992396067052517E-2</v>
          </cell>
          <cell r="GZ205">
            <v>2.5808614405424771E-2</v>
          </cell>
          <cell r="HA205">
            <v>2.5984409158369311E-2</v>
          </cell>
          <cell r="HB205">
            <v>2.7752592810653363E-2</v>
          </cell>
          <cell r="HC205">
            <v>2.7287270467448194E-2</v>
          </cell>
          <cell r="HD205">
            <v>2.6946861183174423E-2</v>
          </cell>
          <cell r="HE205">
            <v>2.6559401766341889E-2</v>
          </cell>
          <cell r="HF205">
            <v>2.6272323725495834E-2</v>
          </cell>
          <cell r="HG205">
            <v>2.6151879396929846E-2</v>
          </cell>
          <cell r="HH205">
            <v>2.6531191329300249E-2</v>
          </cell>
          <cell r="HI205">
            <v>2.6543408314656274E-2</v>
          </cell>
          <cell r="HJ205">
            <v>2.6286359243605076E-2</v>
          </cell>
          <cell r="HK205">
            <v>2.5992396067052517E-2</v>
          </cell>
          <cell r="HL205">
            <v>2.5808614405424771E-2</v>
          </cell>
          <cell r="HM205">
            <v>2.5984409158369304E-2</v>
          </cell>
          <cell r="HN205">
            <v>2.775259281065336E-2</v>
          </cell>
          <cell r="HO205">
            <v>2.7287270467448194E-2</v>
          </cell>
          <cell r="HP205">
            <v>2.6946861183174419E-2</v>
          </cell>
          <cell r="HQ205">
            <v>2.6559401766341889E-2</v>
          </cell>
          <cell r="HR205">
            <v>2.6272323725495834E-2</v>
          </cell>
          <cell r="HS205">
            <v>2.6151879396929846E-2</v>
          </cell>
          <cell r="HT205">
            <v>2.6531191329300246E-2</v>
          </cell>
          <cell r="HU205">
            <v>2.6543408314656274E-2</v>
          </cell>
          <cell r="HV205">
            <v>2.6286359243605079E-2</v>
          </cell>
          <cell r="HW205">
            <v>2.5992396067052517E-2</v>
          </cell>
          <cell r="HX205">
            <v>2.5808614405424771E-2</v>
          </cell>
          <cell r="HY205">
            <v>2.5984409158369311E-2</v>
          </cell>
          <cell r="IA205">
            <v>9.1727045782089393E-3</v>
          </cell>
          <cell r="IB205">
            <v>1.7132819371786574E-2</v>
          </cell>
          <cell r="IC205">
            <v>3.3917993337044643E-2</v>
          </cell>
          <cell r="ID205">
            <v>3.5848205761255331E-2</v>
          </cell>
          <cell r="IE205">
            <v>3.2890082767173957E-2</v>
          </cell>
          <cell r="IF205">
            <v>2.3525887631030931E-2</v>
          </cell>
          <cell r="IG205">
            <v>2.0535371512725574E-2</v>
          </cell>
          <cell r="IH205">
            <v>1.6818436186699676E-2</v>
          </cell>
          <cell r="II205">
            <v>1.5748309568700592E-2</v>
          </cell>
          <cell r="IJ205">
            <v>2.0129238898004234E-2</v>
          </cell>
          <cell r="IK205">
            <v>3.532506088764558E-2</v>
          </cell>
          <cell r="IL205">
            <v>3.4731597068971616E-2</v>
          </cell>
          <cell r="IM205">
            <v>4.4740246132077201E-2</v>
          </cell>
          <cell r="IN205">
            <v>3.8041297624569335E-2</v>
          </cell>
          <cell r="IO205">
            <v>-1.4839721730204568E-3</v>
          </cell>
          <cell r="IP205">
            <v>2.0287649488894759E-2</v>
          </cell>
          <cell r="IQ205">
            <v>2.6503290560230996E-2</v>
          </cell>
          <cell r="IR205">
            <v>2.6500245380630248E-2</v>
          </cell>
          <cell r="IS205">
            <v>2.6500520774615937E-2</v>
          </cell>
          <cell r="IU205">
            <v>3.6278064984009324E-2</v>
          </cell>
          <cell r="IV205">
            <v>3.0734216935971941E-2</v>
          </cell>
          <cell r="IW205">
            <v>3.7705436175769241E-2</v>
          </cell>
          <cell r="IX205">
            <v>3.6510552164872673E-2</v>
          </cell>
          <cell r="IY205">
            <v>3.5460060737304525E-2</v>
          </cell>
          <cell r="IZ205">
            <v>3.8720130873002662E-2</v>
          </cell>
          <cell r="JA205">
            <v>2.827673813459488E-2</v>
          </cell>
          <cell r="JB205">
            <v>3.6183601372846472E-2</v>
          </cell>
          <cell r="JC205">
            <v>4.665070492509988E-2</v>
          </cell>
          <cell r="JD205">
            <v>4.6556769551175943E-2</v>
          </cell>
          <cell r="JE205">
            <v>4.3056820412261776E-2</v>
          </cell>
          <cell r="JF205">
            <v>4.2853483226928966E-2</v>
          </cell>
          <cell r="JG205">
            <v>4.2816987433398533E-2</v>
          </cell>
          <cell r="JH205">
            <v>5.0724938946336243E-2</v>
          </cell>
          <cell r="JI205">
            <v>2.0842217231622731E-2</v>
          </cell>
          <cell r="JJ205">
            <v>3.7453048858033834E-2</v>
          </cell>
          <cell r="JK205">
            <v>8.8827293579976947E-3</v>
          </cell>
          <cell r="JL205">
            <v>-4.107625435097223E-2</v>
          </cell>
          <cell r="JM205">
            <v>1.2416579718086138E-2</v>
          </cell>
          <cell r="JN205">
            <v>1.3455685116874649E-2</v>
          </cell>
          <cell r="JO205">
            <v>1.5833147645843461E-2</v>
          </cell>
          <cell r="JP205">
            <v>5.7290876852252991E-3</v>
          </cell>
          <cell r="JQ205">
            <v>2.9154652299510683E-2</v>
          </cell>
          <cell r="JR205">
            <v>3.101735496276008E-2</v>
          </cell>
          <cell r="JS205">
            <v>2.7326120855587992E-2</v>
          </cell>
          <cell r="JT205">
            <v>2.6327049275553824E-2</v>
          </cell>
          <cell r="JU205">
            <v>2.6453875411007487E-2</v>
          </cell>
          <cell r="JV205">
            <v>2.5928271370911967E-2</v>
          </cell>
          <cell r="JW205">
            <v>2.732541831055978E-2</v>
          </cell>
          <cell r="JX205">
            <v>2.6326784477999986E-2</v>
          </cell>
          <cell r="JY205">
            <v>2.6453760328024749E-2</v>
          </cell>
          <cell r="JZ205">
            <v>2.5928262886789535E-2</v>
          </cell>
          <cell r="KA205">
            <v>2.7325480223703871E-2</v>
          </cell>
          <cell r="KB205">
            <v>2.632681070675565E-2</v>
          </cell>
          <cell r="KC205">
            <v>2.645377105937502E-2</v>
          </cell>
          <cell r="KD205">
            <v>2.5928264119461749E-2</v>
          </cell>
          <cell r="KE205" t="str">
            <v>-</v>
          </cell>
          <cell r="KF205">
            <v>-1.5563721937553962E-2</v>
          </cell>
          <cell r="KG205">
            <v>1.0893940728510325E-2</v>
          </cell>
          <cell r="KI205">
            <v>4.7545793762532075E-2</v>
          </cell>
          <cell r="KJ205">
            <v>4.3868572838537657E-2</v>
          </cell>
          <cell r="KK205">
            <v>4.8520562906033862E-2</v>
          </cell>
          <cell r="KL205">
            <v>5.1653576091219934E-2</v>
          </cell>
          <cell r="KM205">
            <v>4.7277250636410251E-2</v>
          </cell>
          <cell r="KN205">
            <v>4.0882879185804757E-2</v>
          </cell>
          <cell r="KO205">
            <v>2.8386758572023225E-2</v>
          </cell>
          <cell r="KP205">
            <v>4.724668371845471E-2</v>
          </cell>
          <cell r="KQ205">
            <v>5.3470299172523772E-2</v>
          </cell>
          <cell r="KR205">
            <v>5.0240839771602541E-2</v>
          </cell>
          <cell r="KS205">
            <v>3.1171535183964823E-2</v>
          </cell>
          <cell r="KT205">
            <v>4.7165512071227933E-2</v>
          </cell>
          <cell r="KU205">
            <v>4.3013185982902442E-2</v>
          </cell>
          <cell r="KV205">
            <v>5.071551770120214E-2</v>
          </cell>
          <cell r="KW205">
            <v>3.47547139251973E-2</v>
          </cell>
          <cell r="KX205">
            <v>4.4283625646878821E-2</v>
          </cell>
          <cell r="KY205">
            <v>5.9803844298275441E-2</v>
          </cell>
          <cell r="KZ205">
            <v>4.8072988677900691E-2</v>
          </cell>
          <cell r="LA205">
            <v>9.7641406991091431E-3</v>
          </cell>
          <cell r="LB205">
            <v>1.0415317165506211E-2</v>
          </cell>
          <cell r="LC205">
            <v>4.2537501914468243E-2</v>
          </cell>
          <cell r="LD205">
            <v>1.8086484198378026E-2</v>
          </cell>
          <cell r="LE205">
            <v>5.2076889798677542E-2</v>
          </cell>
          <cell r="LF205">
            <v>4.2418700676841795E-2</v>
          </cell>
          <cell r="LG205">
            <v>-1.7201937211078779E-3</v>
          </cell>
          <cell r="LH205">
            <v>1.6215748003279379E-2</v>
          </cell>
          <cell r="LI205">
            <v>1.3308680135520312E-2</v>
          </cell>
          <cell r="LJ205">
            <v>1.3071212717642337E-2</v>
          </cell>
          <cell r="LK205">
            <v>-0.1262365345515602</v>
          </cell>
          <cell r="LL205">
            <v>-1.0348268681881911E-2</v>
          </cell>
          <cell r="LM205">
            <v>2.5704820532726769E-3</v>
          </cell>
          <cell r="LN205">
            <v>5.1742575413152615E-3</v>
          </cell>
          <cell r="LO205">
            <v>2.9340620538186146E-2</v>
          </cell>
          <cell r="LP205">
            <v>8.396240990595839E-3</v>
          </cell>
          <cell r="LQ205">
            <v>1.8975528590967558E-2</v>
          </cell>
          <cell r="LR205">
            <v>2.4038949911094627E-2</v>
          </cell>
          <cell r="LS205">
            <v>8.9917823821672807E-4</v>
          </cell>
          <cell r="LT205">
            <v>1.8994380340474838E-2</v>
          </cell>
          <cell r="LU205">
            <v>2.7824080131976941E-2</v>
          </cell>
          <cell r="LV205">
            <v>2.6526085283086236E-2</v>
          </cell>
          <cell r="LW205">
            <v>2.7137921179387119E-2</v>
          </cell>
          <cell r="LX205">
            <v>2.7773110312902149E-2</v>
          </cell>
          <cell r="LY205">
            <v>2.8511509502274233E-2</v>
          </cell>
          <cell r="LZ205">
            <v>2.9178665542842822E-2</v>
          </cell>
          <cell r="MA205">
            <v>2.9784780526739489E-2</v>
          </cell>
          <cell r="MB205">
            <v>3.0375669400093435E-2</v>
          </cell>
          <cell r="MC205">
            <v>3.0986764601160031E-2</v>
          </cell>
          <cell r="MD205">
            <v>3.1693079338068281E-2</v>
          </cell>
          <cell r="MF205">
            <v>2.7146406829755842E-2</v>
          </cell>
          <cell r="MG205">
            <v>2.1655049137597807E-2</v>
          </cell>
          <cell r="MH205">
            <v>2.5732834689991844E-2</v>
          </cell>
          <cell r="MI205" t="str">
            <v>-</v>
          </cell>
          <cell r="MJ205">
            <v>4.7545793762532075E-2</v>
          </cell>
          <cell r="MK205">
            <v>4.3868572838537657E-2</v>
          </cell>
          <cell r="ML205">
            <v>4.8520562906033862E-2</v>
          </cell>
          <cell r="MM205">
            <v>3.9999999999999994E-2</v>
          </cell>
          <cell r="MN205">
            <v>3.9999999999999994E-2</v>
          </cell>
          <cell r="MO205">
            <v>0.04</v>
          </cell>
          <cell r="MP205">
            <v>0.04</v>
          </cell>
          <cell r="MQ205">
            <v>0.04</v>
          </cell>
          <cell r="MR205">
            <v>3.9999999999999994E-2</v>
          </cell>
          <cell r="MS205">
            <v>3.9999999999999994E-2</v>
          </cell>
          <cell r="MT205">
            <v>0.04</v>
          </cell>
          <cell r="MU205">
            <v>0.04</v>
          </cell>
          <cell r="MV205">
            <v>3.5000000000000003E-2</v>
          </cell>
          <cell r="MW205">
            <v>3.5000000000000003E-2</v>
          </cell>
          <cell r="MX205">
            <v>3.5000000000000003E-2</v>
          </cell>
          <cell r="MY205">
            <v>3.5000000000000003E-2</v>
          </cell>
          <cell r="MZ205">
            <v>3.5000000000000003E-2</v>
          </cell>
          <cell r="NA205">
            <v>3.5000000000000003E-2</v>
          </cell>
          <cell r="NB205">
            <v>3.4999999999999996E-2</v>
          </cell>
          <cell r="NC205">
            <v>3.5000000000000003E-2</v>
          </cell>
          <cell r="ND205">
            <v>3.5000000000000003E-2</v>
          </cell>
          <cell r="NE205">
            <v>3.5000000000000003E-2</v>
          </cell>
          <cell r="NF205">
            <v>3.5000000000000003E-2</v>
          </cell>
          <cell r="NG205">
            <v>3.5000000000000003E-2</v>
          </cell>
          <cell r="NH205">
            <v>3.5000000000000003E-2</v>
          </cell>
          <cell r="NI205">
            <v>3.5000000000000003E-2</v>
          </cell>
          <cell r="NJ205">
            <v>3.500000000000001E-2</v>
          </cell>
          <cell r="NK205">
            <v>3.5000000000000003E-2</v>
          </cell>
          <cell r="NL205">
            <v>3.500000000000001E-2</v>
          </cell>
          <cell r="NM205">
            <v>3.5000000000000003E-2</v>
          </cell>
          <cell r="NN205">
            <v>3.5000000000000003E-2</v>
          </cell>
          <cell r="NO205">
            <v>3.5000000000000003E-2</v>
          </cell>
          <cell r="NP205">
            <v>3.500000000000001E-2</v>
          </cell>
          <cell r="NQ205">
            <v>3.500000000000001E-2</v>
          </cell>
          <cell r="NR205">
            <v>3.500000000000001E-2</v>
          </cell>
          <cell r="NS205">
            <v>3.5000000000000003E-2</v>
          </cell>
          <cell r="NT205">
            <v>3.5000000000000003E-2</v>
          </cell>
          <cell r="NU205">
            <v>3.5000000000000003E-2</v>
          </cell>
          <cell r="NV205">
            <v>3.500000000000001E-2</v>
          </cell>
          <cell r="NW205">
            <v>3.5000000000000003E-2</v>
          </cell>
          <cell r="NX205">
            <v>3.500000000000001E-2</v>
          </cell>
          <cell r="NY205">
            <v>3.5000000000000003E-2</v>
          </cell>
          <cell r="NZ205">
            <v>3.5000000000000003E-2</v>
          </cell>
          <cell r="OA205">
            <v>3.5000000000000003E-2</v>
          </cell>
          <cell r="OB205">
            <v>3.500000000000001E-2</v>
          </cell>
          <cell r="OC205">
            <v>3.500000000000001E-2</v>
          </cell>
          <cell r="OD205">
            <v>3.500000000000001E-2</v>
          </cell>
          <cell r="OE205">
            <v>3.5000000000000003E-2</v>
          </cell>
          <cell r="OG205">
            <v>3.500000000000001E-2</v>
          </cell>
          <cell r="OH205">
            <v>3.52900552486188E-2</v>
          </cell>
          <cell r="OI205">
            <v>3.500000000000001E-2</v>
          </cell>
        </row>
        <row r="206">
          <cell r="D206" t="str">
            <v>Memo: Loss Provision (excluding one-timers)</v>
          </cell>
          <cell r="E206">
            <v>2233.0351398752136</v>
          </cell>
          <cell r="F206">
            <v>1591.106390765503</v>
          </cell>
          <cell r="G206">
            <v>1762.4098262614348</v>
          </cell>
          <cell r="H206">
            <v>2508.4163442957292</v>
          </cell>
          <cell r="I206">
            <v>2842.3313348721149</v>
          </cell>
          <cell r="J206">
            <v>319.90804089075982</v>
          </cell>
          <cell r="K206">
            <v>850.60810925091528</v>
          </cell>
          <cell r="L206">
            <v>1473.7504894925551</v>
          </cell>
          <cell r="M206">
            <v>2351.9268635338394</v>
          </cell>
          <cell r="N206">
            <v>634.38578151148658</v>
          </cell>
          <cell r="O206">
            <v>2161.4704773556382</v>
          </cell>
          <cell r="P206">
            <v>1269.782263081745</v>
          </cell>
          <cell r="Q206">
            <v>2950.7481788957512</v>
          </cell>
          <cell r="R206">
            <v>2186.8410058876275</v>
          </cell>
          <cell r="S206">
            <v>2117.9805538777791</v>
          </cell>
          <cell r="T206">
            <v>2692.8771335775646</v>
          </cell>
          <cell r="U206">
            <v>822.8710087363811</v>
          </cell>
          <cell r="V206">
            <v>4464.7765363247909</v>
          </cell>
          <cell r="W206">
            <v>2386.0971830801291</v>
          </cell>
          <cell r="X206">
            <v>1920.1903733297499</v>
          </cell>
          <cell r="Y206">
            <v>3770.0030874183894</v>
          </cell>
          <cell r="Z206">
            <v>3794.9919793682011</v>
          </cell>
          <cell r="AA206">
            <v>4584.7656021826733</v>
          </cell>
          <cell r="AB206">
            <v>3971.8904525264352</v>
          </cell>
          <cell r="AC206">
            <v>11662.489503000001</v>
          </cell>
          <cell r="AD206">
            <v>10436.173591199999</v>
          </cell>
          <cell r="AE206">
            <v>9011</v>
          </cell>
          <cell r="AF206">
            <v>11798.414957957506</v>
          </cell>
          <cell r="AG206">
            <v>11393.246999999999</v>
          </cell>
          <cell r="AH206">
            <v>7460.4</v>
          </cell>
          <cell r="AI206">
            <v>5888.2079999999996</v>
          </cell>
          <cell r="AJ206">
            <v>7515.2550000000001</v>
          </cell>
          <cell r="AK206">
            <v>5622</v>
          </cell>
          <cell r="AL206">
            <v>3861.8544999999995</v>
          </cell>
          <cell r="AM206">
            <v>5316.2314808182782</v>
          </cell>
          <cell r="AN206">
            <v>7092.4634999999998</v>
          </cell>
          <cell r="AO206">
            <v>7243.130000000001</v>
          </cell>
          <cell r="AP206">
            <v>8868</v>
          </cell>
          <cell r="AQ206">
            <v>7357.71522</v>
          </cell>
          <cell r="AR206">
            <v>7262.3807699999998</v>
          </cell>
          <cell r="AS206">
            <v>7237.9640000000009</v>
          </cell>
          <cell r="AT206">
            <v>8043.9374400000015</v>
          </cell>
          <cell r="AU206">
            <v>12000.568000000001</v>
          </cell>
          <cell r="AV206">
            <v>7100.6583006711098</v>
          </cell>
          <cell r="AW206">
            <v>6467.51</v>
          </cell>
          <cell r="AX206">
            <v>7650.0590000000002</v>
          </cell>
          <cell r="AY206">
            <v>4055.5641500000002</v>
          </cell>
          <cell r="AZ206">
            <v>9704.3819999999996</v>
          </cell>
          <cell r="BA206">
            <v>10096.585999999999</v>
          </cell>
          <cell r="BB206">
            <v>9262.7099999999991</v>
          </cell>
          <cell r="BC206">
            <v>7076.44</v>
          </cell>
          <cell r="BD206">
            <v>7609.7967599999993</v>
          </cell>
          <cell r="BE206">
            <v>8664.1320700817396</v>
          </cell>
          <cell r="BF206">
            <v>7910.0540000000001</v>
          </cell>
          <cell r="BG206">
            <v>7663.1859999999997</v>
          </cell>
          <cell r="BH206">
            <v>7553.0820000000003</v>
          </cell>
          <cell r="BI206">
            <v>8390.7090000000007</v>
          </cell>
          <cell r="BJ206">
            <v>6532.9089999999997</v>
          </cell>
          <cell r="BK206">
            <v>6189.6059999999998</v>
          </cell>
          <cell r="BL206">
            <v>4757.808</v>
          </cell>
          <cell r="BM206">
            <v>3902.4609999999993</v>
          </cell>
          <cell r="BN206">
            <v>6550.4380000000001</v>
          </cell>
          <cell r="BO206">
            <v>6265.1673499999997</v>
          </cell>
          <cell r="BP206">
            <v>3278.319</v>
          </cell>
          <cell r="BQ206">
            <v>6431.0479999999998</v>
          </cell>
          <cell r="BR206">
            <v>6440.2280000000001</v>
          </cell>
          <cell r="BS206">
            <v>5610.9279999999999</v>
          </cell>
          <cell r="BT206">
            <v>3905.5309999999999</v>
          </cell>
          <cell r="BU206">
            <v>4449.9769999999999</v>
          </cell>
          <cell r="BV206">
            <v>3900.7440000000001</v>
          </cell>
          <cell r="BW206">
            <v>2934.2949400000002</v>
          </cell>
          <cell r="BX206">
            <v>4350.99</v>
          </cell>
          <cell r="BY206">
            <v>4927.8154699999996</v>
          </cell>
          <cell r="BZ206">
            <v>4046.712</v>
          </cell>
          <cell r="CA206">
            <v>5869.0990000000002</v>
          </cell>
          <cell r="CB206">
            <v>4609.6809999999996</v>
          </cell>
          <cell r="CC206">
            <v>3990.6</v>
          </cell>
          <cell r="CD206">
            <v>5174.7219999999998</v>
          </cell>
          <cell r="CE206">
            <v>4437.5643099999998</v>
          </cell>
          <cell r="CF206">
            <v>4411.6289999999999</v>
          </cell>
          <cell r="CG206">
            <v>4909.4279999999999</v>
          </cell>
          <cell r="CH206">
            <v>3370.3389999999999</v>
          </cell>
          <cell r="CI206">
            <v>4123</v>
          </cell>
          <cell r="CJ206">
            <v>4973.2830000000004</v>
          </cell>
          <cell r="CK206">
            <v>5841.1102399999954</v>
          </cell>
          <cell r="CL206">
            <v>3903.3420000000001</v>
          </cell>
          <cell r="CM206">
            <v>4004.9490000000001</v>
          </cell>
          <cell r="CN206">
            <v>4634.884</v>
          </cell>
          <cell r="CO206">
            <v>5680.2650000000003</v>
          </cell>
          <cell r="CP206">
            <v>5361.3870000000006</v>
          </cell>
          <cell r="CQ206">
            <v>2247.0540000000001</v>
          </cell>
          <cell r="CR206">
            <v>4351.2269999999999</v>
          </cell>
          <cell r="CS206">
            <v>3647.0969999999998</v>
          </cell>
          <cell r="CT206">
            <v>3361.4009999999998</v>
          </cell>
          <cell r="CU206">
            <v>2540.87</v>
          </cell>
          <cell r="CV206">
            <v>5861.5529999999999</v>
          </cell>
          <cell r="CW206">
            <v>2078.2439999999997</v>
          </cell>
          <cell r="CX206">
            <v>3099.5630000000001</v>
          </cell>
          <cell r="CY206">
            <v>4507.6859999999997</v>
          </cell>
          <cell r="CZ206">
            <v>8002.6706672442997</v>
          </cell>
          <cell r="DA206">
            <v>6907.9189999999999</v>
          </cell>
          <cell r="DB206">
            <v>8526.4684690511804</v>
          </cell>
          <cell r="DC206">
            <v>3856.89680504738</v>
          </cell>
          <cell r="DD206">
            <v>3755.3818738478999</v>
          </cell>
          <cell r="DE206">
            <v>120.086617918716</v>
          </cell>
          <cell r="DF206">
            <v>3412.85818720411</v>
          </cell>
          <cell r="DG206">
            <v>981.921605541585</v>
          </cell>
          <cell r="DH206">
            <v>1770.7814711226342</v>
          </cell>
          <cell r="DI206">
            <v>2268.8573147059301</v>
          </cell>
          <cell r="DJ206">
            <v>5040.4660000000003</v>
          </cell>
          <cell r="DK206">
            <v>5713.1563999999998</v>
          </cell>
          <cell r="DL206">
            <v>7751.3190681320702</v>
          </cell>
          <cell r="DM206">
            <v>4297.0845263977299</v>
          </cell>
          <cell r="DN206">
            <v>4932.6752886819404</v>
          </cell>
          <cell r="DO206">
            <v>3030.0293958899797</v>
          </cell>
          <cell r="DP206">
            <v>5568.22809006855</v>
          </cell>
          <cell r="DQ206">
            <v>5982.4586388835996</v>
          </cell>
          <cell r="DR206">
            <v>4866.8126828780396</v>
          </cell>
          <cell r="DS206">
            <v>4507.5097240786299</v>
          </cell>
          <cell r="DT206">
            <v>7250.8563536700804</v>
          </cell>
          <cell r="DU206">
            <v>6792.0829520255593</v>
          </cell>
          <cell r="DV206">
            <v>10180.0571516253</v>
          </cell>
          <cell r="DW206">
            <v>13161.2174443932</v>
          </cell>
          <cell r="DX206">
            <v>7726.5614099730701</v>
          </cell>
          <cell r="DY206">
            <v>9347.2475560043313</v>
          </cell>
          <cell r="DZ206">
            <v>8704.1142782344359</v>
          </cell>
          <cell r="EA206">
            <v>9293.9973399999999</v>
          </cell>
          <cell r="EB206">
            <v>10357.048653691902</v>
          </cell>
          <cell r="EC206">
            <v>10580.5210033572</v>
          </cell>
          <cell r="ED206">
            <v>13614.1516689944</v>
          </cell>
          <cell r="EE206">
            <v>9143.3933016909414</v>
          </cell>
          <cell r="EF206">
            <v>13063.613923929297</v>
          </cell>
          <cell r="EG206">
            <v>11277.28347</v>
          </cell>
          <cell r="EH206">
            <v>10454.34907</v>
          </cell>
          <cell r="EI206">
            <v>12352.577370000001</v>
          </cell>
          <cell r="EJ206">
            <v>7400.7101599999996</v>
          </cell>
          <cell r="EK206">
            <v>8181.6967257905462</v>
          </cell>
          <cell r="EL206">
            <v>12850.265933736582</v>
          </cell>
          <cell r="EM206">
            <v>10711.393436372993</v>
          </cell>
          <cell r="EN206">
            <v>10487.286654396801</v>
          </cell>
          <cell r="EO206">
            <v>222.41817618096997</v>
          </cell>
          <cell r="EP206">
            <v>11353.539576659599</v>
          </cell>
          <cell r="EQ206">
            <v>9118.8660786277997</v>
          </cell>
          <cell r="ER206">
            <v>7036.5211200000003</v>
          </cell>
          <cell r="ES206">
            <v>12403.994206271202</v>
          </cell>
          <cell r="ET206">
            <v>12920.07999</v>
          </cell>
          <cell r="EU206">
            <v>12154.779586025799</v>
          </cell>
          <cell r="EV206">
            <v>13691.139886787361</v>
          </cell>
          <cell r="EW206">
            <v>14790.1231241271</v>
          </cell>
          <cell r="EX206">
            <v>13656.311663092731</v>
          </cell>
          <cell r="EY206">
            <v>12015.065294979469</v>
          </cell>
          <cell r="EZ206">
            <v>8357.1382377458067</v>
          </cell>
          <cell r="FA206">
            <v>13916.294867285802</v>
          </cell>
          <cell r="FB206">
            <v>15839.5880420424</v>
          </cell>
          <cell r="FC206">
            <v>14910.501769900598</v>
          </cell>
          <cell r="FD206">
            <v>9244.5559077114376</v>
          </cell>
          <cell r="FE206">
            <v>13914.357232288099</v>
          </cell>
          <cell r="FF206">
            <v>12638.798937217074</v>
          </cell>
          <cell r="FG206">
            <v>14948.697798995185</v>
          </cell>
          <cell r="FH206">
            <v>10284.616968163829</v>
          </cell>
          <cell r="FI206">
            <v>13127.187570164524</v>
          </cell>
          <cell r="FJ206">
            <v>17739.881320934997</v>
          </cell>
          <cell r="FK206">
            <v>14206.264825587801</v>
          </cell>
          <cell r="FL206">
            <v>2855.5925099999999</v>
          </cell>
          <cell r="FM206">
            <v>3023.9186</v>
          </cell>
          <cell r="FN206">
            <v>12287.861168416493</v>
          </cell>
          <cell r="FO206">
            <v>5214.1351800000002</v>
          </cell>
          <cell r="FP206">
            <v>14936.15485244079</v>
          </cell>
          <cell r="FQ206">
            <v>11864.653612838301</v>
          </cell>
          <cell r="FR206">
            <v>-461.04145</v>
          </cell>
          <cell r="FS206">
            <v>3920.5617660808657</v>
          </cell>
          <cell r="FT206">
            <v>3213.9200900005426</v>
          </cell>
          <cell r="FU206">
            <v>3138.1920800000003</v>
          </cell>
          <cell r="FV206">
            <v>-29975.069181368723</v>
          </cell>
          <cell r="FW206">
            <v>-2431.9833899999999</v>
          </cell>
          <cell r="FX206">
            <v>601.79934000000003</v>
          </cell>
          <cell r="FY206">
            <v>1215.02908</v>
          </cell>
          <cell r="FZ206">
            <v>6944.7455499999996</v>
          </cell>
          <cell r="GA206">
            <v>2000.6020800000001</v>
          </cell>
          <cell r="GB206">
            <v>4509.6292599999997</v>
          </cell>
          <cell r="GC206">
            <v>3049.8445099999999</v>
          </cell>
          <cell r="GD206">
            <v>208.74374</v>
          </cell>
          <cell r="GE206">
            <v>4376.0085899999995</v>
          </cell>
          <cell r="GF206">
            <v>6354.7536799999998</v>
          </cell>
          <cell r="GG206">
            <v>-267.86667</v>
          </cell>
          <cell r="GH206">
            <v>-3757.2323700000002</v>
          </cell>
          <cell r="GI206">
            <v>7947.1454899999999</v>
          </cell>
          <cell r="GJ206">
            <v>6409.7039310381188</v>
          </cell>
          <cell r="GK206">
            <v>6472.2459420386194</v>
          </cell>
          <cell r="GL206">
            <v>6582.4753891992032</v>
          </cell>
          <cell r="GM206">
            <v>6729.6464030520665</v>
          </cell>
          <cell r="GN206">
            <v>6879.3069923034627</v>
          </cell>
          <cell r="GO206">
            <v>6986.3427178477441</v>
          </cell>
          <cell r="GP206">
            <v>6104.9873881632493</v>
          </cell>
          <cell r="GQ206">
            <v>6055.0490897185273</v>
          </cell>
          <cell r="GR206">
            <v>6053.1348172650078</v>
          </cell>
          <cell r="GS206">
            <v>6041.9440620643327</v>
          </cell>
          <cell r="GT206">
            <v>6026.6100520801665</v>
          </cell>
          <cell r="GU206">
            <v>6017.1453992417419</v>
          </cell>
          <cell r="GV206">
            <v>6053.1408692426094</v>
          </cell>
          <cell r="GW206">
            <v>5999.5991706159766</v>
          </cell>
          <cell r="GX206">
            <v>5943.5753919076969</v>
          </cell>
          <cell r="GY206">
            <v>5916.4780039977968</v>
          </cell>
          <cell r="GZ206">
            <v>5910.2799300944544</v>
          </cell>
          <cell r="HA206">
            <v>5927.3355666717771</v>
          </cell>
          <cell r="HB206">
            <v>6335.2051517602695</v>
          </cell>
          <cell r="HC206">
            <v>6300.067670321554</v>
          </cell>
          <cell r="HD206">
            <v>6314.3256470940714</v>
          </cell>
          <cell r="HE206">
            <v>6317.585781459079</v>
          </cell>
          <cell r="HF206">
            <v>6314.4500321552514</v>
          </cell>
          <cell r="HG206">
            <v>6316.0976502681724</v>
          </cell>
          <cell r="HH206">
            <v>6364.5416859144889</v>
          </cell>
          <cell r="HI206">
            <v>6317.7961891105688</v>
          </cell>
          <cell r="HJ206">
            <v>6267.3307596366858</v>
          </cell>
          <cell r="HK206">
            <v>6247.6200575297453</v>
          </cell>
          <cell r="HL206">
            <v>6249.4256666216461</v>
          </cell>
          <cell r="HM206">
            <v>6274.1626738673085</v>
          </cell>
          <cell r="HN206">
            <v>6708.2846746188188</v>
          </cell>
          <cell r="HO206">
            <v>6669.5568349203595</v>
          </cell>
          <cell r="HP206">
            <v>6683.0914400035545</v>
          </cell>
          <cell r="HQ206">
            <v>6685.0035157473058</v>
          </cell>
          <cell r="HR206">
            <v>6680.2452682205112</v>
          </cell>
          <cell r="HS206">
            <v>6680.8890567094386</v>
          </cell>
          <cell r="HT206">
            <v>6731.7464879361578</v>
          </cell>
          <cell r="HU206">
            <v>6681.89136582828</v>
          </cell>
          <cell r="HV206">
            <v>6627.4314909515051</v>
          </cell>
          <cell r="HW206">
            <v>6605.3975614575465</v>
          </cell>
          <cell r="HX206">
            <v>6606.2460686895001</v>
          </cell>
          <cell r="HY206">
            <v>6631.6214297144625</v>
          </cell>
          <cell r="IA206">
            <v>20716.844100207472</v>
          </cell>
          <cell r="IB206">
            <v>44375.774419309731</v>
          </cell>
          <cell r="IC206">
            <v>92638.378029975793</v>
          </cell>
          <cell r="ID206">
            <v>95845.324880671105</v>
          </cell>
          <cell r="IE206">
            <v>85512.893830081739</v>
          </cell>
          <cell r="IF206">
            <v>59045.480759999999</v>
          </cell>
          <cell r="IG206">
            <v>55757.167549999998</v>
          </cell>
          <cell r="IH206">
            <v>47672.272999999994</v>
          </cell>
          <cell r="II206">
            <v>47211.091011683726</v>
          </cell>
          <cell r="IJ206">
            <v>65732.679120706176</v>
          </cell>
          <cell r="IK206">
            <v>126449.20720189408</v>
          </cell>
          <cell r="IL206">
            <v>112573.61850803652</v>
          </cell>
          <cell r="IM206">
            <v>155409.93560198665</v>
          </cell>
          <cell r="IN206">
            <v>133127.76334475901</v>
          </cell>
          <cell r="IO206">
            <v>-4273.7702652873131</v>
          </cell>
          <cell r="IP206">
            <v>54921.273835479209</v>
          </cell>
          <cell r="IQ206">
            <v>72049.27974106335</v>
          </cell>
          <cell r="IR206">
            <v>75618.608965738851</v>
          </cell>
          <cell r="IS206">
            <v>79991.405194797451</v>
          </cell>
          <cell r="IU206">
            <v>31067.836005991569</v>
          </cell>
          <cell r="IV206">
            <v>27345.359174238765</v>
          </cell>
          <cell r="IW206">
            <v>34551.721326043502</v>
          </cell>
          <cell r="IX206">
            <v>33484.290695620242</v>
          </cell>
          <cell r="IY206">
            <v>30207.636600000002</v>
          </cell>
          <cell r="IZ206">
            <v>31743.356095900122</v>
          </cell>
          <cell r="JA206">
            <v>22063.244407237369</v>
          </cell>
          <cell r="JB206">
            <v>28559.381404899003</v>
          </cell>
          <cell r="JC206">
            <v>38765.999462813161</v>
          </cell>
          <cell r="JD206">
            <v>40461.500082199302</v>
          </cell>
          <cell r="JE206">
            <v>38113.021147074011</v>
          </cell>
          <cell r="JF206">
            <v>38069.414909900137</v>
          </cell>
          <cell r="JG206">
            <v>37872.11370437609</v>
          </cell>
          <cell r="JH206">
            <v>45073.333716687324</v>
          </cell>
          <cell r="JI206">
            <v>18167.372278416493</v>
          </cell>
          <cell r="JJ206">
            <v>32014.943645279091</v>
          </cell>
          <cell r="JK206">
            <v>6673.4404060814086</v>
          </cell>
          <cell r="JL206">
            <v>-29268.860491368723</v>
          </cell>
          <cell r="JM206">
            <v>8761.5739699999995</v>
          </cell>
          <cell r="JN206">
            <v>9560.0758500000011</v>
          </cell>
          <cell r="JO206">
            <v>10939.506009999999</v>
          </cell>
          <cell r="JP206">
            <v>3922.0464499999998</v>
          </cell>
          <cell r="JQ206">
            <v>19464.425262275941</v>
          </cell>
          <cell r="JR206">
            <v>20595.296113203272</v>
          </cell>
          <cell r="JS206">
            <v>18213.171295146785</v>
          </cell>
          <cell r="JT206">
            <v>18085.69951338624</v>
          </cell>
          <cell r="JU206">
            <v>17996.315431766281</v>
          </cell>
          <cell r="JV206">
            <v>17754.093500764029</v>
          </cell>
          <cell r="JW206">
            <v>18949.598469175897</v>
          </cell>
          <cell r="JX206">
            <v>18948.133463882503</v>
          </cell>
          <cell r="JY206">
            <v>18949.668634661743</v>
          </cell>
          <cell r="JZ206">
            <v>18771.208398018698</v>
          </cell>
          <cell r="KA206">
            <v>20060.932949542734</v>
          </cell>
          <cell r="KB206">
            <v>20046.137840677256</v>
          </cell>
          <cell r="KC206">
            <v>20041.069344715943</v>
          </cell>
          <cell r="KD206">
            <v>19843.265059861507</v>
          </cell>
          <cell r="KF206">
            <v>-22595.420085287315</v>
          </cell>
          <cell r="KG206">
            <v>14861.552459999999</v>
          </cell>
          <cell r="KI206">
            <v>12920.07999</v>
          </cell>
          <cell r="KJ206">
            <v>12154.779586025799</v>
          </cell>
          <cell r="KK206">
            <v>13691.139886787361</v>
          </cell>
          <cell r="KL206">
            <v>14790.1231241271</v>
          </cell>
          <cell r="KM206">
            <v>13656.311663092731</v>
          </cell>
          <cell r="KN206">
            <v>12015.065294979469</v>
          </cell>
          <cell r="KO206">
            <v>8357.1382377458067</v>
          </cell>
          <cell r="KP206">
            <v>13916.294867285802</v>
          </cell>
          <cell r="KQ206">
            <v>15839.5880420424</v>
          </cell>
          <cell r="KR206">
            <v>14910.501769900598</v>
          </cell>
          <cell r="KS206">
            <v>9244.5559077114376</v>
          </cell>
          <cell r="KT206">
            <v>13914.357232288099</v>
          </cell>
          <cell r="KU206">
            <v>12638.798937217074</v>
          </cell>
          <cell r="KV206">
            <v>14948.697798995185</v>
          </cell>
          <cell r="KW206">
            <v>10284.616968163829</v>
          </cell>
          <cell r="KX206">
            <v>13127.187570164524</v>
          </cell>
          <cell r="KY206">
            <v>17739.881320934997</v>
          </cell>
          <cell r="KZ206">
            <v>14206.264825587801</v>
          </cell>
          <cell r="LA206">
            <v>2855.5925099999999</v>
          </cell>
          <cell r="LB206">
            <v>3023.9186</v>
          </cell>
          <cell r="LC206">
            <v>12287.861168416493</v>
          </cell>
          <cell r="LD206">
            <v>5214.1351800000002</v>
          </cell>
          <cell r="LE206">
            <v>14936.15485244079</v>
          </cell>
          <cell r="LF206">
            <v>11864.653612838301</v>
          </cell>
          <cell r="LG206">
            <v>-461.04145</v>
          </cell>
          <cell r="LH206">
            <v>3920.5617660808657</v>
          </cell>
          <cell r="LI206">
            <v>3213.9200900005426</v>
          </cell>
          <cell r="LJ206">
            <v>3138.1920800000003</v>
          </cell>
          <cell r="LK206">
            <v>-29975.069181368723</v>
          </cell>
          <cell r="LL206">
            <v>-2431.9833899999999</v>
          </cell>
          <cell r="LM206">
            <v>601.79934000000003</v>
          </cell>
          <cell r="LN206">
            <v>1215.02908</v>
          </cell>
          <cell r="LO206">
            <v>6944.7455499999996</v>
          </cell>
          <cell r="LP206">
            <v>2000.6020800000001</v>
          </cell>
          <cell r="LQ206">
            <v>4509.6292599999997</v>
          </cell>
          <cell r="LR206">
            <v>5641.1247130852071</v>
          </cell>
          <cell r="LS206">
            <v>208.74374</v>
          </cell>
          <cell r="LT206">
            <v>4376.0085899999995</v>
          </cell>
          <cell r="LU206">
            <v>6354.7536799999998</v>
          </cell>
          <cell r="LV206">
            <v>6066.6354387876881</v>
          </cell>
          <cell r="LW206">
            <v>6231.8384662466697</v>
          </cell>
          <cell r="LX206">
            <v>6373.507704702336</v>
          </cell>
          <cell r="LY206">
            <v>6468.7981115912908</v>
          </cell>
          <cell r="LZ206">
            <v>6541.1235625680738</v>
          </cell>
          <cell r="MA206">
            <v>6660.7528676173197</v>
          </cell>
          <cell r="MB206">
            <v>6817.1351859164643</v>
          </cell>
          <cell r="MC206">
            <v>6975.9893582502264</v>
          </cell>
          <cell r="MD206">
            <v>7092.4597095173585</v>
          </cell>
          <cell r="MF206">
            <v>18671.981609736693</v>
          </cell>
          <cell r="MG206">
            <v>29611.487619736694</v>
          </cell>
          <cell r="MH206">
            <v>70167.746415197413</v>
          </cell>
          <cell r="MJ206">
            <v>12920.07999</v>
          </cell>
          <cell r="MK206">
            <v>12154.779586025799</v>
          </cell>
          <cell r="ML206">
            <v>13691.139886787361</v>
          </cell>
          <cell r="MM206">
            <v>11342.371998466826</v>
          </cell>
          <cell r="MN206">
            <v>11355.731986001563</v>
          </cell>
          <cell r="MO206">
            <v>11386.787744364934</v>
          </cell>
          <cell r="MP206">
            <v>11393.244450903039</v>
          </cell>
          <cell r="MQ206">
            <v>11398.793814442533</v>
          </cell>
          <cell r="MR206">
            <v>11492.907250500526</v>
          </cell>
          <cell r="MS206">
            <v>11643.43285965967</v>
          </cell>
          <cell r="MT206">
            <v>11741.064854958275</v>
          </cell>
          <cell r="MU206">
            <v>11718.694293668739</v>
          </cell>
          <cell r="MV206">
            <v>10291.795624306982</v>
          </cell>
          <cell r="MW206">
            <v>10457.180631610639</v>
          </cell>
          <cell r="MX206">
            <v>10609.942457144325</v>
          </cell>
          <cell r="MY206">
            <v>10707.127287481577</v>
          </cell>
          <cell r="MZ206">
            <v>10780.490639918175</v>
          </cell>
          <cell r="NA206">
            <v>10867.879158132424</v>
          </cell>
          <cell r="NB206">
            <v>10932.242360847058</v>
          </cell>
          <cell r="NC206">
            <v>10994.118586267714</v>
          </cell>
          <cell r="ND206">
            <v>11129.991445692938</v>
          </cell>
          <cell r="NE206">
            <v>11312.445419608992</v>
          </cell>
          <cell r="NF206">
            <v>11447.52834500371</v>
          </cell>
          <cell r="NG206">
            <v>11477.641004131952</v>
          </cell>
          <cell r="NH206">
            <v>11527.147661549441</v>
          </cell>
          <cell r="NI206">
            <v>11666.38580642432</v>
          </cell>
          <cell r="NJ206">
            <v>11793.68938033837</v>
          </cell>
          <cell r="NK206">
            <v>11865.096605214343</v>
          </cell>
          <cell r="NL206">
            <v>11912.974422114892</v>
          </cell>
          <cell r="NM206">
            <v>11975.963804247986</v>
          </cell>
          <cell r="NN206">
            <v>12016.309539196722</v>
          </cell>
          <cell r="NO206">
            <v>12054.875175680138</v>
          </cell>
          <cell r="NP206">
            <v>12169.772124127257</v>
          </cell>
          <cell r="NQ206">
            <v>12333.010997517382</v>
          </cell>
          <cell r="NR206">
            <v>12448.554671626167</v>
          </cell>
          <cell r="NS206">
            <v>12457.331433404504</v>
          </cell>
          <cell r="NT206">
            <v>11527.147661549441</v>
          </cell>
          <cell r="NU206">
            <v>11666.38580642432</v>
          </cell>
          <cell r="NV206">
            <v>11793.68938033837</v>
          </cell>
          <cell r="NW206">
            <v>11865.096605214343</v>
          </cell>
          <cell r="NX206">
            <v>11912.974422114892</v>
          </cell>
          <cell r="NY206">
            <v>11975.963804247986</v>
          </cell>
          <cell r="NZ206">
            <v>12016.309539196722</v>
          </cell>
          <cell r="OA206">
            <v>12054.875175680138</v>
          </cell>
          <cell r="OB206">
            <v>12169.772124127257</v>
          </cell>
          <cell r="OC206">
            <v>12333.010997517382</v>
          </cell>
          <cell r="OD206">
            <v>12448.554671626167</v>
          </cell>
          <cell r="OE206">
            <v>12457.331433404504</v>
          </cell>
          <cell r="OG206">
            <v>35754.034831577221</v>
          </cell>
          <cell r="OH206">
            <v>70741.257679889357</v>
          </cell>
          <cell r="OI206">
            <v>144221.11162144152</v>
          </cell>
        </row>
        <row r="207">
          <cell r="A207" t="str">
            <v>Customer Asset Growth%</v>
          </cell>
          <cell r="D207" t="str">
            <v>Customer Asset Growth%</v>
          </cell>
          <cell r="E207">
            <v>0</v>
          </cell>
          <cell r="F207">
            <v>2.1661440690261182E-2</v>
          </cell>
          <cell r="G207">
            <v>1.6067226790024376E-2</v>
          </cell>
          <cell r="H207">
            <v>1.6349974376139279E-2</v>
          </cell>
          <cell r="I207">
            <v>1.2676001062561464E-2</v>
          </cell>
          <cell r="J207">
            <v>2.1949274692191316E-3</v>
          </cell>
          <cell r="K207">
            <v>-5.8713782107970647E-3</v>
          </cell>
          <cell r="L207">
            <v>-1.9433139604609693E-3</v>
          </cell>
          <cell r="M207">
            <v>1.7646687770989961E-3</v>
          </cell>
          <cell r="N207">
            <v>3.7721718311074008E-2</v>
          </cell>
          <cell r="O207">
            <v>3.893828913078648E-2</v>
          </cell>
          <cell r="P207">
            <v>1.8853994340638704E-2</v>
          </cell>
          <cell r="Q207">
            <v>-7.3811813795672272E-3</v>
          </cell>
          <cell r="R207">
            <v>4.8946681195228417E-3</v>
          </cell>
          <cell r="S207">
            <v>8.3875421963032892E-3</v>
          </cell>
          <cell r="T207">
            <v>1.109657920719111E-2</v>
          </cell>
          <cell r="U207">
            <v>2.0489211874229123E-2</v>
          </cell>
          <cell r="V207">
            <v>6.8087170161988207E-3</v>
          </cell>
          <cell r="W207">
            <v>5.4557653561310556E-3</v>
          </cell>
          <cell r="X207">
            <v>1.6110831505643644E-2</v>
          </cell>
          <cell r="Y207">
            <v>1.5296331406839961E-2</v>
          </cell>
          <cell r="Z207">
            <v>1.0289944487938034E-2</v>
          </cell>
          <cell r="AA207">
            <v>1.5729383030483452E-2</v>
          </cell>
          <cell r="AB207">
            <v>1.7732097562864365E-2</v>
          </cell>
          <cell r="AC207">
            <v>5.8652943763201019E-3</v>
          </cell>
          <cell r="AD207">
            <v>-1.6410843156983012E-3</v>
          </cell>
          <cell r="AE207">
            <v>-4.721916252754395E-4</v>
          </cell>
          <cell r="AF207">
            <v>-1.1109548626182543E-3</v>
          </cell>
          <cell r="AG207">
            <v>-7.2624737148913928E-3</v>
          </cell>
          <cell r="AH207">
            <v>-4.3033598954965203E-3</v>
          </cell>
          <cell r="AI207">
            <v>-7.4482310159906971E-3</v>
          </cell>
          <cell r="AJ207">
            <v>-5.0336803649668827E-3</v>
          </cell>
          <cell r="AK207">
            <v>-2.945952420194603E-3</v>
          </cell>
          <cell r="AL207">
            <v>-1.3143482228150239E-3</v>
          </cell>
          <cell r="AM207">
            <v>1.4501689442983602E-3</v>
          </cell>
          <cell r="AN207">
            <v>3.5058865377519573E-3</v>
          </cell>
          <cell r="AO207">
            <v>-1.1079262740802223E-2</v>
          </cell>
          <cell r="AP207">
            <v>-2.7532753298675451E-3</v>
          </cell>
          <cell r="AQ207">
            <v>3.6755935284702459E-3</v>
          </cell>
          <cell r="AR207">
            <v>-7.7799037680844566E-4</v>
          </cell>
          <cell r="AS207">
            <v>6.7543491580914355E-3</v>
          </cell>
          <cell r="AT207">
            <v>1.3260378489280878E-2</v>
          </cell>
          <cell r="AU207">
            <v>-9.528554787174645E-4</v>
          </cell>
          <cell r="AV207">
            <v>3.3143967237651501E-3</v>
          </cell>
          <cell r="AW207">
            <v>-1.7548833826528869E-3</v>
          </cell>
          <cell r="AX207">
            <v>2.7653409773707958E-5</v>
          </cell>
          <cell r="AY207">
            <v>1.0874944046248088E-2</v>
          </cell>
          <cell r="AZ207">
            <v>-3.4957413815003679E-3</v>
          </cell>
          <cell r="BA207">
            <v>-6.7261919798367953E-3</v>
          </cell>
          <cell r="BB207">
            <v>-6.65180982134299E-3</v>
          </cell>
          <cell r="BC207">
            <v>-8.1854675952866985E-3</v>
          </cell>
          <cell r="BD207">
            <v>-3.3018162859735915E-3</v>
          </cell>
          <cell r="BE207">
            <v>1.6016055470304419E-3</v>
          </cell>
          <cell r="BF207">
            <v>-2.6690615661195904E-3</v>
          </cell>
          <cell r="BG207">
            <v>-6.5267455314508629E-3</v>
          </cell>
          <cell r="BH207">
            <v>-1.2909215017645815E-3</v>
          </cell>
          <cell r="BI207">
            <v>-1.0769382422157685E-2</v>
          </cell>
          <cell r="BJ207">
            <v>-5.5860941549798378E-3</v>
          </cell>
          <cell r="BK207">
            <v>-6.3693605365684946E-3</v>
          </cell>
          <cell r="BL207">
            <v>-4.9358573572358963E-3</v>
          </cell>
          <cell r="BM207">
            <v>-8.6814622920940825E-3</v>
          </cell>
          <cell r="BN207">
            <v>-7.8361078946954776E-3</v>
          </cell>
          <cell r="BO207">
            <v>-8.0118145345571389E-3</v>
          </cell>
          <cell r="BP207">
            <v>-4.6352997886607659E-3</v>
          </cell>
          <cell r="BQ207">
            <v>-5.0411899266933355E-3</v>
          </cell>
          <cell r="BR207">
            <v>-7.4766149259976825E-3</v>
          </cell>
          <cell r="BS207">
            <v>-5.3117931579612074E-2</v>
          </cell>
          <cell r="BT207">
            <v>5.0445050424931213E-2</v>
          </cell>
          <cell r="BU207">
            <v>4.5088827677149494E-3</v>
          </cell>
          <cell r="BV207">
            <v>1.6162865325938868E-2</v>
          </cell>
          <cell r="BW207">
            <v>-3.3546851976443373E-2</v>
          </cell>
          <cell r="BX207">
            <v>1.7585721665819048E-2</v>
          </cell>
          <cell r="BY207">
            <v>4.8299106128143511E-3</v>
          </cell>
          <cell r="BZ207">
            <v>5.3397104106985595E-3</v>
          </cell>
          <cell r="CA207">
            <v>6.9287655321759664E-3</v>
          </cell>
          <cell r="CB207">
            <v>8.1115873030049943E-3</v>
          </cell>
          <cell r="CC207">
            <v>1.0771170648508369E-2</v>
          </cell>
          <cell r="CD207">
            <v>6.1199684481788698E-3</v>
          </cell>
          <cell r="CE207">
            <v>8.4302650235644168E-4</v>
          </cell>
          <cell r="CF207">
            <v>-3.8754481227427952E-3</v>
          </cell>
          <cell r="CG207">
            <v>2.389402605495142E-3</v>
          </cell>
          <cell r="CH207">
            <v>5.7468118070966717E-2</v>
          </cell>
          <cell r="CI207">
            <v>9.1916521975179792E-3</v>
          </cell>
          <cell r="CJ207">
            <v>3.4950052657198305E-2</v>
          </cell>
          <cell r="CK207">
            <v>-3.3256114704211933E-3</v>
          </cell>
          <cell r="CL207">
            <v>3.0344242051120319E-3</v>
          </cell>
          <cell r="CM207">
            <v>1.7564571975003255E-3</v>
          </cell>
          <cell r="CN207">
            <v>4.694658442880484E-3</v>
          </cell>
          <cell r="CO207">
            <v>2.1549466644148261E-3</v>
          </cell>
          <cell r="CP207">
            <v>8.878051480873091E-5</v>
          </cell>
          <cell r="CQ207">
            <v>-4.4274150747809014E-2</v>
          </cell>
          <cell r="CR207">
            <v>-4.6252846468801912E-3</v>
          </cell>
          <cell r="CS207">
            <v>4.7907117130224976E-2</v>
          </cell>
          <cell r="CT207">
            <v>6.502263713319383E-3</v>
          </cell>
          <cell r="CU207">
            <v>8.6579959127480229E-3</v>
          </cell>
          <cell r="CV207">
            <v>2.5102258585207881E-4</v>
          </cell>
          <cell r="CW207">
            <v>-4.8913637642390732E-3</v>
          </cell>
          <cell r="CX207">
            <v>4.0131703554883803E-2</v>
          </cell>
          <cell r="CY207">
            <v>-2.5524253269327668E-2</v>
          </cell>
          <cell r="CZ207">
            <v>1.4902295996692501E-2</v>
          </cell>
          <cell r="DA207">
            <v>4.9167991522308968E-2</v>
          </cell>
          <cell r="DB207">
            <v>5.4028449622452682E-3</v>
          </cell>
          <cell r="DC207">
            <v>-2.1148784008227783E-3</v>
          </cell>
          <cell r="DD207">
            <v>1.7697730310324616E-3</v>
          </cell>
          <cell r="DE207">
            <v>8.5045731079734874E-3</v>
          </cell>
          <cell r="DF207">
            <v>9.2288367310256556E-3</v>
          </cell>
          <cell r="DG207">
            <v>9.4504891834649475E-3</v>
          </cell>
          <cell r="DH207">
            <v>1.1415346209867915E-2</v>
          </cell>
          <cell r="DI207">
            <v>1.8244449873974013E-4</v>
          </cell>
          <cell r="DJ207">
            <v>8.101985712623579E-3</v>
          </cell>
          <cell r="DK207">
            <v>1.0791314261514589E-2</v>
          </cell>
          <cell r="DL207">
            <v>1.5372636698545367E-3</v>
          </cell>
          <cell r="DM207">
            <v>5.2603269077080321E-3</v>
          </cell>
          <cell r="DN207">
            <v>1.3478219293137927E-4</v>
          </cell>
          <cell r="DO207">
            <v>3.4593450422837692E-5</v>
          </cell>
          <cell r="DP207">
            <v>8.214491362466686E-3</v>
          </cell>
          <cell r="DQ207">
            <v>5.6055031622688576E-3</v>
          </cell>
          <cell r="DR207">
            <v>7.6611601451354767E-3</v>
          </cell>
          <cell r="DS207">
            <v>1.1694105534423864E-2</v>
          </cell>
          <cell r="DT207">
            <v>6.1945978760867531E-3</v>
          </cell>
          <cell r="DU207">
            <v>-3.6146777160202307E-3</v>
          </cell>
          <cell r="DV207">
            <v>9.4187010049498008E-3</v>
          </cell>
          <cell r="DW207">
            <v>1.6835551640306482E-2</v>
          </cell>
          <cell r="DX207">
            <v>1.1290962420252168E-2</v>
          </cell>
          <cell r="DY207">
            <v>1.5989432975954853E-2</v>
          </cell>
          <cell r="DZ207">
            <v>9.9120009026861366E-3</v>
          </cell>
          <cell r="EA207">
            <v>6.9848009626120458E-3</v>
          </cell>
          <cell r="EB207">
            <v>6.8574933364107596E-3</v>
          </cell>
          <cell r="EC207">
            <v>1.3645728926739457E-2</v>
          </cell>
          <cell r="ED207">
            <v>3.1548870467704687E-2</v>
          </cell>
          <cell r="EE207">
            <v>1.6679615122032088E-3</v>
          </cell>
          <cell r="EF207">
            <v>-0.11421425144820152</v>
          </cell>
          <cell r="EG207">
            <v>-4.6117071552052987E-3</v>
          </cell>
          <cell r="EH207">
            <v>-5.9472649907914949E-4</v>
          </cell>
          <cell r="EI207">
            <v>-7.2089293415210521E-3</v>
          </cell>
          <cell r="EJ207">
            <v>-1.510106757829118E-2</v>
          </cell>
          <cell r="EK207">
            <v>-9.0878975247339188E-3</v>
          </cell>
          <cell r="EL207">
            <v>-4.699505389524637E-3</v>
          </cell>
          <cell r="EM207">
            <v>-4.9990386717337472E-2</v>
          </cell>
          <cell r="EN207">
            <v>-4.7194528716484937E-3</v>
          </cell>
          <cell r="EO207">
            <v>-4.7157676554634978E-3</v>
          </cell>
          <cell r="EP207">
            <v>-1.5911460707798252E-3</v>
          </cell>
          <cell r="EQ207">
            <v>5.9676509621517521E-3</v>
          </cell>
          <cell r="ER207">
            <v>1.9332223472172651E-2</v>
          </cell>
          <cell r="ES207">
            <v>1.5173745911491726E-2</v>
          </cell>
          <cell r="ET207">
            <v>2.1136424322782427E-2</v>
          </cell>
          <cell r="EU207">
            <v>2.0422516550057133E-2</v>
          </cell>
          <cell r="EV207">
            <v>1.5289266517946458E-2</v>
          </cell>
          <cell r="EW207">
            <v>1.2921170468491103E-2</v>
          </cell>
          <cell r="EX207">
            <v>1.1785104336451194E-2</v>
          </cell>
          <cell r="EY207">
            <v>1.4898449992874482E-2</v>
          </cell>
          <cell r="EZ207">
            <v>-3.9861944413365985E-3</v>
          </cell>
          <cell r="FA207">
            <v>6.5426630262575653E-3</v>
          </cell>
          <cell r="FB207">
            <v>3.1615046835293198E-3</v>
          </cell>
          <cell r="FC207">
            <v>8.8600169622389654E-4</v>
          </cell>
          <cell r="FD207">
            <v>-3.9444438621817927E-4</v>
          </cell>
          <cell r="FE207">
            <v>-8.5676709212254946E-3</v>
          </cell>
          <cell r="FF207">
            <v>2.8839523739067081E-3</v>
          </cell>
          <cell r="FG207">
            <v>4.7162255857890033E-3</v>
          </cell>
          <cell r="FH207">
            <v>2.9345415822796756E-3</v>
          </cell>
          <cell r="FI207">
            <v>2.1236161856500427E-3</v>
          </cell>
          <cell r="FJ207">
            <v>-5.1604520302672003E-4</v>
          </cell>
          <cell r="FK207">
            <v>-8.4521680497285159E-3</v>
          </cell>
          <cell r="FL207">
            <v>-9.0123819084839893E-3</v>
          </cell>
          <cell r="FM207">
            <v>-6.6747437781496406E-3</v>
          </cell>
          <cell r="FN207">
            <v>-5.5041359877767266E-4</v>
          </cell>
          <cell r="FO207">
            <v>-4.4485887302265614E-3</v>
          </cell>
          <cell r="FP207">
            <v>-8.1245696835879396E-3</v>
          </cell>
          <cell r="FQ207">
            <v>-0.16792326446800238</v>
          </cell>
          <cell r="FR207">
            <v>1.2448048457755463E-2</v>
          </cell>
          <cell r="FS207">
            <v>-5.1879866601180569E-3</v>
          </cell>
          <cell r="FT207">
            <v>-8.2047921240040976E-3</v>
          </cell>
          <cell r="FU207">
            <v>-5.6149447573148846E-3</v>
          </cell>
          <cell r="FV207">
            <v>-1.0163343208254462E-2</v>
          </cell>
          <cell r="FW207">
            <v>-1.0578233164053544E-2</v>
          </cell>
          <cell r="FX207">
            <v>3.0097339728883377E-3</v>
          </cell>
          <cell r="FY207">
            <v>4.537758428945278E-3</v>
          </cell>
          <cell r="FZ207">
            <v>8.3134134843216405E-3</v>
          </cell>
          <cell r="GA207">
            <v>5.208027788537609E-3</v>
          </cell>
          <cell r="GB207">
            <v>-7.8501300225496951E-3</v>
          </cell>
          <cell r="GC207">
            <v>-1.8183177621803222E-2</v>
          </cell>
          <cell r="GD207">
            <v>-2.1631177130804475E-3</v>
          </cell>
          <cell r="GE207">
            <v>-9.6246507080851862E-3</v>
          </cell>
          <cell r="GF207">
            <v>-4.6945660742869618E-3</v>
          </cell>
          <cell r="GG207">
            <v>-3.7474314431015401E-3</v>
          </cell>
          <cell r="GH207">
            <v>6.1012129503634684E-3</v>
          </cell>
          <cell r="GI207">
            <v>-5.7140702076510308E-3</v>
          </cell>
          <cell r="GJ207">
            <v>-1.9779595185164839E-2</v>
          </cell>
          <cell r="GK207">
            <v>-6.4674484855754893E-3</v>
          </cell>
          <cell r="GL207">
            <v>-9.8401416831875787E-4</v>
          </cell>
          <cell r="GM207">
            <v>5.7363979508078906E-3</v>
          </cell>
          <cell r="GN207">
            <v>-1.7204726396444715E-3</v>
          </cell>
          <cell r="GO207">
            <v>-1.2445434040452742E-2</v>
          </cell>
          <cell r="GP207">
            <v>8.3206033306956317E-3</v>
          </cell>
          <cell r="GQ207">
            <v>8.8211054329022359E-3</v>
          </cell>
          <cell r="GR207">
            <v>1.5374236549959517E-2</v>
          </cell>
          <cell r="GS207">
            <v>9.6946177853811898E-3</v>
          </cell>
          <cell r="GT207">
            <v>6.7334726721824485E-3</v>
          </cell>
          <cell r="GU207">
            <v>-8.5488715231220574E-4</v>
          </cell>
          <cell r="GV207">
            <v>-1.5930981033878501E-2</v>
          </cell>
          <cell r="GW207">
            <v>-2.5258588087572059E-3</v>
          </cell>
          <cell r="GX207">
            <v>3.082643030108198E-3</v>
          </cell>
          <cell r="GY207">
            <v>1.0032397678611733E-2</v>
          </cell>
          <cell r="GZ207">
            <v>1.8817272398087522E-3</v>
          </cell>
          <cell r="HA207">
            <v>-9.7383300959092266E-3</v>
          </cell>
          <cell r="HB207">
            <v>1.1114550465901667E-2</v>
          </cell>
          <cell r="HC207">
            <v>1.1352726308616001E-2</v>
          </cell>
          <cell r="HD207">
            <v>1.8043070366323379E-2</v>
          </cell>
          <cell r="HE207">
            <v>1.1824521799509134E-2</v>
          </cell>
          <cell r="HF207">
            <v>8.7195003940029638E-3</v>
          </cell>
          <cell r="HG207">
            <v>8.2394753958621263E-4</v>
          </cell>
          <cell r="HH207">
            <v>-1.4319795096979525E-2</v>
          </cell>
          <cell r="HI207">
            <v>-1.1998921890119234E-3</v>
          </cell>
          <cell r="HJ207">
            <v>4.4572948058273203E-3</v>
          </cell>
          <cell r="HK207">
            <v>1.1506494077467936E-2</v>
          </cell>
          <cell r="HL207">
            <v>3.1009860306047961E-3</v>
          </cell>
          <cell r="HM207">
            <v>-8.8473922378917193E-3</v>
          </cell>
          <cell r="HN207">
            <v>1.0917588734498296E-2</v>
          </cell>
          <cell r="HO207">
            <v>1.112278173582045E-2</v>
          </cell>
          <cell r="HP207">
            <v>1.784316979570414E-2</v>
          </cell>
          <cell r="HQ207">
            <v>1.1599790489821757E-2</v>
          </cell>
          <cell r="HR207">
            <v>8.5379178348023426E-3</v>
          </cell>
          <cell r="HS207">
            <v>6.8852180823665554E-4</v>
          </cell>
          <cell r="HT207">
            <v>-1.4315508622881241E-2</v>
          </cell>
          <cell r="HU207">
            <v>-1.3472063128806737E-3</v>
          </cell>
          <cell r="HV207">
            <v>4.28317952495134E-3</v>
          </cell>
          <cell r="HW207">
            <v>1.1340947452476217E-2</v>
          </cell>
          <cell r="HX207">
            <v>2.9631104280965527E-3</v>
          </cell>
          <cell r="HY207">
            <v>-8.9490220704969252E-3</v>
          </cell>
          <cell r="IA207">
            <v>0</v>
          </cell>
          <cell r="IB207">
            <v>0.14707086220359289</v>
          </cell>
          <cell r="IC207">
            <v>-3.7102356095063148E-2</v>
          </cell>
          <cell r="ID207">
            <v>2.1457624049516972E-2</v>
          </cell>
          <cell r="IE207">
            <v>-6.1619146438569312E-2</v>
          </cell>
          <cell r="IF207">
            <v>-2.9381200613632013E-2</v>
          </cell>
          <cell r="IG207">
            <v>0.14170132892269327</v>
          </cell>
          <cell r="IH207">
            <v>1.9216462383323623E-2</v>
          </cell>
          <cell r="II207">
            <v>0.12740129360815491</v>
          </cell>
          <cell r="IJ207">
            <v>6.3258345744242536E-2</v>
          </cell>
          <cell r="IK207">
            <v>-2.7986827655119041E-3</v>
          </cell>
          <cell r="IL207">
            <v>-5.735161415985289E-2</v>
          </cell>
          <cell r="IM207">
            <v>9.7703051513368847E-2</v>
          </cell>
          <cell r="IN207">
            <v>-0.1886984929392973</v>
          </cell>
          <cell r="IO207">
            <v>-3.2243690528664007E-2</v>
          </cell>
          <cell r="IP207">
            <v>-5.4386027265640513E-2</v>
          </cell>
          <cell r="IQ207">
            <v>3.4993706109838159E-2</v>
          </cell>
          <cell r="IR207">
            <v>5.755367937230553E-2</v>
          </cell>
          <cell r="IS207">
            <v>5.5571301547233269E-2</v>
          </cell>
          <cell r="IU207">
            <v>0</v>
          </cell>
          <cell r="IV207">
            <v>0</v>
          </cell>
          <cell r="IW207">
            <v>0</v>
          </cell>
          <cell r="IX207">
            <v>0</v>
          </cell>
          <cell r="IY207">
            <v>0</v>
          </cell>
          <cell r="IZ207">
            <v>0</v>
          </cell>
          <cell r="JA207">
            <v>0</v>
          </cell>
          <cell r="JB207">
            <v>0</v>
          </cell>
          <cell r="JC207">
            <v>0</v>
          </cell>
          <cell r="JD207">
            <v>0</v>
          </cell>
          <cell r="JE207">
            <v>0</v>
          </cell>
          <cell r="JF207">
            <v>0</v>
          </cell>
          <cell r="JG207">
            <v>0</v>
          </cell>
          <cell r="JH207">
            <v>0</v>
          </cell>
          <cell r="JI207">
            <v>0</v>
          </cell>
          <cell r="JJ207">
            <v>0</v>
          </cell>
          <cell r="JK207">
            <v>0</v>
          </cell>
          <cell r="JL207">
            <v>0</v>
          </cell>
          <cell r="JM207">
            <v>0</v>
          </cell>
          <cell r="JN207">
            <v>0</v>
          </cell>
          <cell r="JO207">
            <v>0</v>
          </cell>
          <cell r="JP207">
            <v>0</v>
          </cell>
          <cell r="JQ207">
            <v>0</v>
          </cell>
          <cell r="JR207">
            <v>0</v>
          </cell>
          <cell r="JS207">
            <v>0</v>
          </cell>
          <cell r="JT207">
            <v>0</v>
          </cell>
          <cell r="JU207">
            <v>0</v>
          </cell>
          <cell r="JV207">
            <v>0</v>
          </cell>
          <cell r="JW207">
            <v>0</v>
          </cell>
          <cell r="JX207">
            <v>0</v>
          </cell>
          <cell r="JY207">
            <v>0</v>
          </cell>
          <cell r="JZ207">
            <v>0</v>
          </cell>
          <cell r="KA207">
            <v>0</v>
          </cell>
          <cell r="KB207">
            <v>0</v>
          </cell>
          <cell r="KC207">
            <v>0</v>
          </cell>
          <cell r="KD207">
            <v>0</v>
          </cell>
          <cell r="KI207">
            <v>2.1136424322782427E-2</v>
          </cell>
          <cell r="KJ207">
            <v>2.0422516550057133E-2</v>
          </cell>
          <cell r="KK207">
            <v>1.5289266517946458E-2</v>
          </cell>
          <cell r="KL207">
            <v>1.2921170468491103E-2</v>
          </cell>
          <cell r="KM207">
            <v>1.1785104336451194E-2</v>
          </cell>
          <cell r="KN207">
            <v>1.4898449992874482E-2</v>
          </cell>
          <cell r="KO207">
            <v>-3.9861944413365985E-3</v>
          </cell>
          <cell r="KP207">
            <v>6.5426630262575653E-3</v>
          </cell>
          <cell r="KQ207">
            <v>3.1615046835293198E-3</v>
          </cell>
          <cell r="KR207">
            <v>8.8600169622389654E-4</v>
          </cell>
          <cell r="KS207">
            <v>-3.9444438621817927E-4</v>
          </cell>
          <cell r="KT207">
            <v>-8.5676709212254946E-3</v>
          </cell>
          <cell r="KU207">
            <v>2.8839523739067081E-3</v>
          </cell>
          <cell r="KV207">
            <v>4.7162255857890033E-3</v>
          </cell>
          <cell r="KW207">
            <v>2.9345415822796756E-3</v>
          </cell>
          <cell r="KX207">
            <v>2.1236161856500427E-3</v>
          </cell>
          <cell r="KY207">
            <v>-5.1604520302672003E-4</v>
          </cell>
          <cell r="KZ207">
            <v>-8.4521680497285159E-3</v>
          </cell>
          <cell r="LA207">
            <v>-9.0123819084839893E-3</v>
          </cell>
          <cell r="LB207">
            <v>-6.6747437781496406E-3</v>
          </cell>
          <cell r="LC207">
            <v>-5.5041359877767266E-4</v>
          </cell>
          <cell r="LD207">
            <v>-4.4485887302265614E-3</v>
          </cell>
          <cell r="LE207">
            <v>-8.1245696835879396E-3</v>
          </cell>
          <cell r="LF207">
            <v>-0.16792326446800238</v>
          </cell>
          <cell r="LG207">
            <v>1.2448048457755463E-2</v>
          </cell>
          <cell r="LH207">
            <v>-5.1879866601180569E-3</v>
          </cell>
          <cell r="LI207">
            <v>-8.2047921240040976E-3</v>
          </cell>
          <cell r="LJ207">
            <v>-5.6149447573148846E-3</v>
          </cell>
          <cell r="LK207">
            <v>-1.0163343208254462E-2</v>
          </cell>
          <cell r="LL207">
            <v>-1.0578233164053544E-2</v>
          </cell>
          <cell r="LM207">
            <v>3.0097339728883377E-3</v>
          </cell>
          <cell r="LN207">
            <v>4.537758428945278E-3</v>
          </cell>
          <cell r="LO207">
            <v>8.3134134843216405E-3</v>
          </cell>
          <cell r="LP207">
            <v>5.208027788537609E-3</v>
          </cell>
          <cell r="LQ207">
            <v>-7.8501300225496951E-3</v>
          </cell>
          <cell r="LR207">
            <v>-1.593785010182253E-2</v>
          </cell>
          <cell r="LS207">
            <v>-2.1631177130804475E-3</v>
          </cell>
          <cell r="LT207">
            <v>-9.6246507080851862E-3</v>
          </cell>
          <cell r="LU207">
            <v>-4.6945660742869618E-3</v>
          </cell>
          <cell r="LV207">
            <v>5.3374131367897679E-3</v>
          </cell>
          <cell r="LW207">
            <v>2.6614803346101902E-3</v>
          </cell>
          <cell r="LX207">
            <v>-4.3003723311904832E-3</v>
          </cell>
          <cell r="LY207">
            <v>-1.8561216222221594E-2</v>
          </cell>
          <cell r="LZ207">
            <v>-5.2343909146957612E-3</v>
          </cell>
          <cell r="MA207">
            <v>1.0153850985970795E-4</v>
          </cell>
          <cell r="MB207">
            <v>6.6512779603116572E-3</v>
          </cell>
          <cell r="MC207">
            <v>-7.4178043255092947E-4</v>
          </cell>
          <cell r="MD207">
            <v>-1.1398777398036167E-2</v>
          </cell>
        </row>
        <row r="208">
          <cell r="D208" t="str">
            <v>Disclosed Numbers:</v>
          </cell>
        </row>
        <row r="209">
          <cell r="D209" t="str">
            <v>TOTAL REVENUE</v>
          </cell>
          <cell r="E209">
            <v>18746.23617746626</v>
          </cell>
          <cell r="F209">
            <v>19757.28172190538</v>
          </cell>
          <cell r="G209">
            <v>17519.704650359188</v>
          </cell>
          <cell r="H209">
            <v>18962.651051856705</v>
          </cell>
          <cell r="I209">
            <v>20318.506635534428</v>
          </cell>
          <cell r="J209">
            <v>18657.278396806574</v>
          </cell>
          <cell r="K209">
            <v>18996.91444157148</v>
          </cell>
          <cell r="L209">
            <v>18978.178238219069</v>
          </cell>
          <cell r="M209">
            <v>18570.907662415237</v>
          </cell>
          <cell r="N209">
            <v>20029.239973048665</v>
          </cell>
          <cell r="O209">
            <v>19038.188845770932</v>
          </cell>
          <cell r="P209">
            <v>19806.385345830542</v>
          </cell>
          <cell r="Q209">
            <v>18855.605121916728</v>
          </cell>
          <cell r="R209">
            <v>17908.160672595091</v>
          </cell>
          <cell r="S209">
            <v>18039.351608652101</v>
          </cell>
          <cell r="T209">
            <v>18707.874731831893</v>
          </cell>
          <cell r="U209">
            <v>20249.782224188169</v>
          </cell>
          <cell r="V209">
            <v>18869.421292186231</v>
          </cell>
          <cell r="W209">
            <v>19792.370227499105</v>
          </cell>
          <cell r="X209">
            <v>19648.579034816943</v>
          </cell>
          <cell r="Y209">
            <v>19444.994404146462</v>
          </cell>
          <cell r="Z209">
            <v>19950.308301529243</v>
          </cell>
          <cell r="AA209">
            <v>20863.713069398713</v>
          </cell>
          <cell r="AB209">
            <v>20833.160857555355</v>
          </cell>
          <cell r="AC209">
            <v>22232.277286800007</v>
          </cell>
          <cell r="AD209">
            <v>21379.189367892144</v>
          </cell>
          <cell r="AE209">
            <v>22057.562833261036</v>
          </cell>
          <cell r="AF209">
            <v>20886.55532169003</v>
          </cell>
          <cell r="AG209">
            <v>23600.584770148605</v>
          </cell>
          <cell r="AH209">
            <v>23615.098633285645</v>
          </cell>
          <cell r="AI209">
            <v>24054.731114161666</v>
          </cell>
          <cell r="AJ209">
            <v>24780.136269527418</v>
          </cell>
          <cell r="AK209">
            <v>25516.02021649987</v>
          </cell>
          <cell r="AL209">
            <v>27851.718193712415</v>
          </cell>
          <cell r="AM209">
            <v>28432.485399413014</v>
          </cell>
          <cell r="AN209">
            <v>29692.483533457405</v>
          </cell>
          <cell r="AO209">
            <v>29525.591894297257</v>
          </cell>
          <cell r="AP209">
            <v>28692.663275977531</v>
          </cell>
          <cell r="AQ209">
            <v>29161.443009999999</v>
          </cell>
          <cell r="AR209">
            <v>28543.747790000001</v>
          </cell>
          <cell r="AS209">
            <v>31772.829146666667</v>
          </cell>
          <cell r="AT209">
            <v>28782.35787</v>
          </cell>
          <cell r="AU209">
            <v>31075.597456187497</v>
          </cell>
          <cell r="AV209">
            <v>28503.678290000007</v>
          </cell>
          <cell r="AW209">
            <v>29460.01443029437</v>
          </cell>
          <cell r="AX209">
            <v>29133.293740000005</v>
          </cell>
          <cell r="AY209">
            <v>28981.058509999999</v>
          </cell>
          <cell r="AZ209">
            <v>35813.381480000004</v>
          </cell>
          <cell r="BA209">
            <v>28597.832570000002</v>
          </cell>
          <cell r="BB209">
            <v>29496.996570144795</v>
          </cell>
          <cell r="BC209">
            <v>32279.186474942795</v>
          </cell>
          <cell r="BD209">
            <v>30354.656725263911</v>
          </cell>
          <cell r="BE209">
            <v>30084.400321919104</v>
          </cell>
          <cell r="BF209">
            <v>30453.981778461661</v>
          </cell>
          <cell r="BG209">
            <v>34159.392115677452</v>
          </cell>
          <cell r="BH209">
            <v>29672.326820922477</v>
          </cell>
          <cell r="BI209">
            <v>29921.148531692568</v>
          </cell>
          <cell r="BJ209">
            <v>29742.424081473484</v>
          </cell>
          <cell r="BK209">
            <v>27987.747421122429</v>
          </cell>
          <cell r="BL209">
            <v>28073.985482691452</v>
          </cell>
          <cell r="BM209">
            <v>27282.941931208778</v>
          </cell>
          <cell r="BN209">
            <v>27012.9604551021</v>
          </cell>
          <cell r="BO209">
            <v>27245.168004992709</v>
          </cell>
          <cell r="BP209">
            <v>28255.680329510389</v>
          </cell>
          <cell r="BQ209">
            <v>29095.973762549998</v>
          </cell>
          <cell r="BR209">
            <v>28520.733221657734</v>
          </cell>
          <cell r="BS209">
            <v>28791.642826359417</v>
          </cell>
          <cell r="BT209">
            <v>27902.622867824917</v>
          </cell>
          <cell r="BU209">
            <v>27745.126391467751</v>
          </cell>
          <cell r="BV209">
            <v>30066.850984484303</v>
          </cell>
          <cell r="BW209">
            <v>31227.663888086776</v>
          </cell>
          <cell r="BX209">
            <v>31314.037777558231</v>
          </cell>
          <cell r="BY209">
            <v>31482.987736952782</v>
          </cell>
          <cell r="BZ209">
            <v>32046.118725852404</v>
          </cell>
          <cell r="CA209">
            <v>33581.734163214409</v>
          </cell>
          <cell r="CB209">
            <v>32072.786528433677</v>
          </cell>
          <cell r="CC209">
            <v>33253.630360420633</v>
          </cell>
          <cell r="CD209">
            <v>32764.095732516085</v>
          </cell>
          <cell r="CE209">
            <v>33694.230762199317</v>
          </cell>
          <cell r="CF209">
            <v>33252.21575600504</v>
          </cell>
          <cell r="CG209">
            <v>32165.640659733712</v>
          </cell>
          <cell r="CH209">
            <v>32574.462695315109</v>
          </cell>
          <cell r="CI209">
            <v>33026.718445944993</v>
          </cell>
          <cell r="CJ209">
            <v>32743.884242352426</v>
          </cell>
          <cell r="CK209">
            <v>33581.522550941954</v>
          </cell>
          <cell r="CL209">
            <v>34097.472409760056</v>
          </cell>
          <cell r="CM209">
            <v>34472.268806854096</v>
          </cell>
          <cell r="CN209">
            <v>33015.031847483981</v>
          </cell>
          <cell r="CO209">
            <v>33334.911552898207</v>
          </cell>
          <cell r="CP209">
            <v>34252.411840801287</v>
          </cell>
          <cell r="CQ209">
            <v>34061.557264260788</v>
          </cell>
          <cell r="CR209">
            <v>32872.913516007073</v>
          </cell>
          <cell r="CS209">
            <v>31690.336759958049</v>
          </cell>
          <cell r="CT209">
            <v>33759.021243126343</v>
          </cell>
          <cell r="CU209">
            <v>33183.622392313751</v>
          </cell>
          <cell r="CV209">
            <v>32160.967698001677</v>
          </cell>
          <cell r="CW209">
            <v>33134.411566837065</v>
          </cell>
          <cell r="CX209">
            <v>31488.516966107247</v>
          </cell>
          <cell r="CY209">
            <v>33461.817210895402</v>
          </cell>
          <cell r="CZ209">
            <v>37614.700307269326</v>
          </cell>
          <cell r="DA209">
            <v>34828.086942857073</v>
          </cell>
          <cell r="DB209">
            <v>34110.02366983299</v>
          </cell>
          <cell r="DC209">
            <v>35209.028524361034</v>
          </cell>
          <cell r="DD209">
            <v>33833.118404909903</v>
          </cell>
          <cell r="DE209">
            <v>28812.607511878596</v>
          </cell>
          <cell r="DF209">
            <v>29493.654205510014</v>
          </cell>
          <cell r="DG209">
            <v>30150.39414998754</v>
          </cell>
          <cell r="DH209">
            <v>30266.386397845934</v>
          </cell>
          <cell r="DI209">
            <v>30570.570773110972</v>
          </cell>
          <cell r="DJ209">
            <v>33144.610243213625</v>
          </cell>
          <cell r="DK209">
            <v>34137.381215774963</v>
          </cell>
          <cell r="DL209">
            <v>34699.837509378871</v>
          </cell>
          <cell r="DM209">
            <v>34298.279006984121</v>
          </cell>
          <cell r="DN209">
            <v>34038.81120181334</v>
          </cell>
          <cell r="DO209">
            <v>35132.426613126852</v>
          </cell>
          <cell r="DP209">
            <v>33940.764176983321</v>
          </cell>
          <cell r="DQ209">
            <v>34747.466559562461</v>
          </cell>
          <cell r="DR209">
            <v>34648.48423763569</v>
          </cell>
          <cell r="DS209">
            <v>34850.04935695976</v>
          </cell>
          <cell r="DT209">
            <v>35293.386700767522</v>
          </cell>
          <cell r="DU209">
            <v>32037.218916853319</v>
          </cell>
          <cell r="DV209">
            <v>35233.358716230752</v>
          </cell>
          <cell r="DW209">
            <v>36176.535867396757</v>
          </cell>
          <cell r="DX209">
            <v>34404.565301461196</v>
          </cell>
          <cell r="DY209">
            <v>36288.287200254395</v>
          </cell>
          <cell r="DZ209">
            <v>36476.582917517822</v>
          </cell>
          <cell r="EA209">
            <v>37803.687966718986</v>
          </cell>
          <cell r="EB209">
            <v>36392.004188303588</v>
          </cell>
          <cell r="EC209">
            <v>37179.971605147999</v>
          </cell>
          <cell r="ED209">
            <v>37953.543403227348</v>
          </cell>
          <cell r="EE209">
            <v>38446.172215372084</v>
          </cell>
          <cell r="EF209">
            <v>42962.911851260273</v>
          </cell>
          <cell r="EG209">
            <v>33158.054815868607</v>
          </cell>
          <cell r="EH209">
            <v>31682.723005844007</v>
          </cell>
          <cell r="EI209">
            <v>32583.364720490084</v>
          </cell>
          <cell r="EJ209">
            <v>29196.318550822842</v>
          </cell>
          <cell r="EK209">
            <v>29705.109370494596</v>
          </cell>
          <cell r="EL209">
            <v>28762.739716658813</v>
          </cell>
          <cell r="EM209">
            <v>32420.593200186948</v>
          </cell>
          <cell r="EN209">
            <v>26463.056961905571</v>
          </cell>
          <cell r="EO209">
            <v>27363.266622070787</v>
          </cell>
          <cell r="EP209">
            <v>26592.58101628326</v>
          </cell>
          <cell r="EQ209">
            <v>26530.314473424565</v>
          </cell>
          <cell r="ER209">
            <v>26649.947182490094</v>
          </cell>
          <cell r="ES209">
            <v>26477.951126250744</v>
          </cell>
          <cell r="ET209">
            <v>26502.154160435537</v>
          </cell>
          <cell r="EU209">
            <v>27642.268085382238</v>
          </cell>
          <cell r="EV209">
            <v>25906.612810387462</v>
          </cell>
          <cell r="EW209">
            <v>26843.743510057149</v>
          </cell>
          <cell r="EX209">
            <v>27016.57473744583</v>
          </cell>
          <cell r="EY209">
            <v>27190.665236330893</v>
          </cell>
          <cell r="EZ209">
            <v>26910.897127096418</v>
          </cell>
          <cell r="FA209">
            <v>26871.992475581927</v>
          </cell>
          <cell r="FB209">
            <v>27039.921903545321</v>
          </cell>
          <cell r="FC209">
            <v>26909.110187223312</v>
          </cell>
          <cell r="FD209">
            <v>26668.618868898058</v>
          </cell>
          <cell r="FE209">
            <v>25988.103153120439</v>
          </cell>
          <cell r="FF209">
            <v>26879.625676007941</v>
          </cell>
          <cell r="FG209">
            <v>24437.448434911501</v>
          </cell>
          <cell r="FH209">
            <v>24856.127393199866</v>
          </cell>
          <cell r="FI209">
            <v>25316.144557139243</v>
          </cell>
          <cell r="FJ209">
            <v>26815.527570756327</v>
          </cell>
          <cell r="FK209">
            <v>27049.344970376089</v>
          </cell>
          <cell r="FL209">
            <v>29982.49169512845</v>
          </cell>
          <cell r="FM209">
            <v>26763.399361507083</v>
          </cell>
          <cell r="FN209">
            <v>27500.097991173196</v>
          </cell>
          <cell r="FO209">
            <v>27898.950777036247</v>
          </cell>
          <cell r="FP209">
            <v>23741.95629857976</v>
          </cell>
          <cell r="FQ209">
            <v>23343.773132747359</v>
          </cell>
          <cell r="FR209">
            <v>36399.382778560102</v>
          </cell>
          <cell r="FS209">
            <v>16565.24512004853</v>
          </cell>
          <cell r="FT209">
            <v>29499.750735520993</v>
          </cell>
          <cell r="FU209">
            <v>25160.391609529972</v>
          </cell>
          <cell r="FV209">
            <v>21053.987597315336</v>
          </cell>
          <cell r="FW209">
            <v>23440.943289958283</v>
          </cell>
          <cell r="FX209">
            <v>22068.672097787276</v>
          </cell>
          <cell r="FY209">
            <v>22230.644957416924</v>
          </cell>
          <cell r="FZ209">
            <v>22987.59007401931</v>
          </cell>
          <cell r="GA209">
            <v>22282.164059524068</v>
          </cell>
          <cell r="GB209">
            <v>21997.982975601939</v>
          </cell>
          <cell r="GC209">
            <v>21359.427903762742</v>
          </cell>
          <cell r="GD209">
            <v>20955.766259006072</v>
          </cell>
          <cell r="GE209">
            <v>21440.774511357438</v>
          </cell>
          <cell r="GF209">
            <v>19394.839777288777</v>
          </cell>
          <cell r="GG209">
            <v>19644.100454703017</v>
          </cell>
          <cell r="GH209">
            <v>19628.85346095623</v>
          </cell>
          <cell r="GI209">
            <v>21744.09594448335</v>
          </cell>
        </row>
        <row r="210">
          <cell r="D210" t="str">
            <v>TOTAL EXPENSES</v>
          </cell>
          <cell r="E210">
            <v>12159.026174700004</v>
          </cell>
          <cell r="F210">
            <v>10468.832562555432</v>
          </cell>
          <cell r="G210">
            <v>10635.86559996832</v>
          </cell>
          <cell r="H210">
            <v>11084.250247099302</v>
          </cell>
          <cell r="I210">
            <v>11018.339285765709</v>
          </cell>
          <cell r="J210">
            <v>11721.341048403234</v>
          </cell>
          <cell r="K210">
            <v>7891.058703456727</v>
          </cell>
          <cell r="L210">
            <v>10523.388372013753</v>
          </cell>
          <cell r="M210">
            <v>11192.769210596787</v>
          </cell>
          <cell r="N210">
            <v>10680.140228164195</v>
          </cell>
          <cell r="O210">
            <v>11866.369183643877</v>
          </cell>
          <cell r="P210">
            <v>10605.420478592921</v>
          </cell>
          <cell r="Q210">
            <v>9773.7954213519206</v>
          </cell>
          <cell r="R210">
            <v>10678.528214944547</v>
          </cell>
          <cell r="S210">
            <v>11867.992954994748</v>
          </cell>
          <cell r="T210">
            <v>11147.4937226285</v>
          </cell>
          <cell r="U210">
            <v>11412.861660028699</v>
          </cell>
          <cell r="V210">
            <v>9194.8871822152996</v>
          </cell>
          <cell r="W210">
            <v>10258.177171168947</v>
          </cell>
          <cell r="X210">
            <v>10378.748685765955</v>
          </cell>
          <cell r="Y210">
            <v>10325.588190981152</v>
          </cell>
          <cell r="Z210">
            <v>10456.915807423951</v>
          </cell>
          <cell r="AA210">
            <v>10340.967782670848</v>
          </cell>
          <cell r="AB210">
            <v>13744.000117562757</v>
          </cell>
          <cell r="AC210">
            <v>10016.431139247647</v>
          </cell>
          <cell r="AD210">
            <v>12266.701798450089</v>
          </cell>
          <cell r="AE210">
            <v>12173.237561947828</v>
          </cell>
          <cell r="AF210">
            <v>12868.788638220918</v>
          </cell>
          <cell r="AG210">
            <v>12704.309017107218</v>
          </cell>
          <cell r="AH210">
            <v>8273.4673214649374</v>
          </cell>
          <cell r="AI210">
            <v>12253.208645930776</v>
          </cell>
          <cell r="AJ210">
            <v>9501.4732331210289</v>
          </cell>
          <cell r="AK210">
            <v>10669.32991753868</v>
          </cell>
          <cell r="AL210">
            <v>13396.975007420606</v>
          </cell>
          <cell r="AM210">
            <v>11120.935270338245</v>
          </cell>
          <cell r="AN210">
            <v>8841.8121577794172</v>
          </cell>
          <cell r="AO210">
            <v>14964.18031044145</v>
          </cell>
          <cell r="AP210">
            <v>13953.168889999999</v>
          </cell>
          <cell r="AQ210">
            <v>14141.445760000001</v>
          </cell>
          <cell r="AR210">
            <v>13503.38349</v>
          </cell>
          <cell r="AS210">
            <v>12603.32271</v>
          </cell>
          <cell r="AT210">
            <v>14183.88263</v>
          </cell>
          <cell r="AU210">
            <v>9013.2380499999999</v>
          </cell>
          <cell r="AV210">
            <v>11923.028620000001</v>
          </cell>
          <cell r="AW210">
            <v>13524.93347</v>
          </cell>
          <cell r="AX210">
            <v>12656.05846</v>
          </cell>
          <cell r="AY210">
            <v>14648.15561</v>
          </cell>
          <cell r="AZ210">
            <v>15243.311331354158</v>
          </cell>
          <cell r="BA210">
            <v>13018.507053984753</v>
          </cell>
          <cell r="BB210">
            <v>12480.47694557588</v>
          </cell>
          <cell r="BC210">
            <v>13760.09165497848</v>
          </cell>
          <cell r="BD210">
            <v>13896.01879219997</v>
          </cell>
          <cell r="BE210">
            <v>14397.89231467328</v>
          </cell>
          <cell r="BF210">
            <v>13785.998530985558</v>
          </cell>
          <cell r="BG210">
            <v>16382.294588029174</v>
          </cell>
          <cell r="BH210">
            <v>11921.675029354719</v>
          </cell>
          <cell r="BI210">
            <v>13715.672725659391</v>
          </cell>
          <cell r="BJ210">
            <v>19123.558768159714</v>
          </cell>
          <cell r="BK210">
            <v>14849.316433676682</v>
          </cell>
          <cell r="BL210">
            <v>14312.627719336606</v>
          </cell>
          <cell r="BM210">
            <v>10748.292887671552</v>
          </cell>
          <cell r="BN210">
            <v>10614.323995471736</v>
          </cell>
          <cell r="BO210">
            <v>11890.809781687482</v>
          </cell>
          <cell r="BP210">
            <v>13610.661905511686</v>
          </cell>
          <cell r="BQ210">
            <v>12640.122126888073</v>
          </cell>
          <cell r="BR210">
            <v>11224.66818810111</v>
          </cell>
          <cell r="BS210">
            <v>10089.515103379608</v>
          </cell>
          <cell r="BT210">
            <v>9367.0424713966568</v>
          </cell>
          <cell r="BU210">
            <v>10879.350945249538</v>
          </cell>
          <cell r="BV210">
            <v>12163.706187739856</v>
          </cell>
          <cell r="BW210">
            <v>15126.889236872828</v>
          </cell>
          <cell r="BX210">
            <v>12943.542385413681</v>
          </cell>
          <cell r="BY210">
            <v>9559.9081744288851</v>
          </cell>
          <cell r="BZ210">
            <v>10362.371952109374</v>
          </cell>
          <cell r="CA210">
            <v>11624.137599441159</v>
          </cell>
          <cell r="CB210">
            <v>10959.538853601502</v>
          </cell>
          <cell r="CC210">
            <v>11614.090431173681</v>
          </cell>
          <cell r="CD210">
            <v>12161.554399967861</v>
          </cell>
          <cell r="CE210">
            <v>11362.18597449391</v>
          </cell>
          <cell r="CF210">
            <v>10144.001204249562</v>
          </cell>
          <cell r="CG210">
            <v>12827.79912684404</v>
          </cell>
          <cell r="CH210">
            <v>13120.304109037921</v>
          </cell>
          <cell r="CI210">
            <v>14170.127474506782</v>
          </cell>
          <cell r="CJ210">
            <v>12370.79337579789</v>
          </cell>
          <cell r="CK210">
            <v>10416.951415125364</v>
          </cell>
          <cell r="CL210">
            <v>10659.150559383563</v>
          </cell>
          <cell r="CM210">
            <v>11416.885416024745</v>
          </cell>
          <cell r="CN210">
            <v>12103.060531864305</v>
          </cell>
          <cell r="CO210">
            <v>10590.954967248033</v>
          </cell>
          <cell r="CP210">
            <v>12239.903767655105</v>
          </cell>
          <cell r="CQ210">
            <v>10333.077632004462</v>
          </cell>
          <cell r="CR210">
            <v>8972.4314449556296</v>
          </cell>
          <cell r="CS210">
            <v>12611.074130345445</v>
          </cell>
          <cell r="CT210">
            <v>11975.976666139062</v>
          </cell>
          <cell r="CU210">
            <v>13558.626046629615</v>
          </cell>
          <cell r="CV210">
            <v>12365.520487985355</v>
          </cell>
          <cell r="CW210">
            <v>18078.055100265494</v>
          </cell>
          <cell r="CX210">
            <v>11539.337830652976</v>
          </cell>
          <cell r="CY210">
            <v>11413.639675751703</v>
          </cell>
          <cell r="CZ210">
            <v>12319.755959867436</v>
          </cell>
          <cell r="DA210">
            <v>12709.91709376731</v>
          </cell>
          <cell r="DB210">
            <v>12938.080490820856</v>
          </cell>
          <cell r="DC210">
            <v>8797.3481078728091</v>
          </cell>
          <cell r="DD210">
            <v>8996.2386724568205</v>
          </cell>
          <cell r="DE210">
            <v>13960.382987476605</v>
          </cell>
          <cell r="DF210">
            <v>14672.205561174014</v>
          </cell>
          <cell r="DG210">
            <v>15444.449339396157</v>
          </cell>
          <cell r="DH210">
            <v>13281.445446002454</v>
          </cell>
          <cell r="DI210">
            <v>8995.83693695894</v>
          </cell>
          <cell r="DJ210">
            <v>13316.830599686304</v>
          </cell>
          <cell r="DK210">
            <v>13486.088772718951</v>
          </cell>
          <cell r="DL210">
            <v>12566.192299587012</v>
          </cell>
          <cell r="DM210">
            <v>12573.456285025437</v>
          </cell>
          <cell r="DN210">
            <v>12512.023321812077</v>
          </cell>
          <cell r="DO210">
            <v>9814.2303742796648</v>
          </cell>
          <cell r="DP210">
            <v>8721.4213079379424</v>
          </cell>
          <cell r="DQ210">
            <v>12422.564289056892</v>
          </cell>
          <cell r="DR210">
            <v>13249.591437871355</v>
          </cell>
          <cell r="DS210">
            <v>14276.288406242562</v>
          </cell>
          <cell r="DT210">
            <v>11766.918272988098</v>
          </cell>
          <cell r="DU210">
            <v>10184.519469086479</v>
          </cell>
          <cell r="DV210">
            <v>11188.257419402762</v>
          </cell>
          <cell r="DW210">
            <v>10666.691619166313</v>
          </cell>
          <cell r="DX210">
            <v>9867.5669997218938</v>
          </cell>
          <cell r="DY210">
            <v>10851.627262063954</v>
          </cell>
          <cell r="DZ210">
            <v>9931.5824773503537</v>
          </cell>
          <cell r="EA210">
            <v>9271.6334108331685</v>
          </cell>
          <cell r="EB210">
            <v>9488.4029749832443</v>
          </cell>
          <cell r="EC210">
            <v>10957.638116720285</v>
          </cell>
          <cell r="ED210">
            <v>-4172.7582375360762</v>
          </cell>
          <cell r="EE210">
            <v>10679.636832346256</v>
          </cell>
          <cell r="EF210">
            <v>10142.353245089133</v>
          </cell>
          <cell r="EG210">
            <v>11492.203443869723</v>
          </cell>
          <cell r="EH210">
            <v>8774.140182881998</v>
          </cell>
          <cell r="EI210">
            <v>8548.1161946350003</v>
          </cell>
          <cell r="EJ210">
            <v>5890.6115356890004</v>
          </cell>
          <cell r="EK210">
            <v>8944.2347337519514</v>
          </cell>
          <cell r="EL210">
            <v>9282.915777099839</v>
          </cell>
          <cell r="EM210">
            <v>8344.2986561693488</v>
          </cell>
          <cell r="EN210">
            <v>8349.8352609490012</v>
          </cell>
          <cell r="EO210">
            <v>9948.2364331720019</v>
          </cell>
          <cell r="EP210">
            <v>9599.2947764058572</v>
          </cell>
          <cell r="EQ210">
            <v>13709.690674540143</v>
          </cell>
          <cell r="ER210">
            <v>15521.280133530428</v>
          </cell>
          <cell r="ES210">
            <v>13747.606062626142</v>
          </cell>
          <cell r="ET210">
            <v>15853.188895934702</v>
          </cell>
          <cell r="EU210">
            <v>10957.932126280102</v>
          </cell>
          <cell r="EV210">
            <v>10004.913362715</v>
          </cell>
          <cell r="EW210">
            <v>9833.1103216429983</v>
          </cell>
          <cell r="EX210">
            <v>10832.612079507999</v>
          </cell>
          <cell r="EY210">
            <v>6677.9792602834468</v>
          </cell>
          <cell r="EZ210">
            <v>6487.3588218933364</v>
          </cell>
          <cell r="FA210">
            <v>8561.5623923394378</v>
          </cell>
          <cell r="FB210">
            <v>8582.4544844142383</v>
          </cell>
          <cell r="FC210">
            <v>10717.86498067631</v>
          </cell>
          <cell r="FD210">
            <v>9536.3940683654928</v>
          </cell>
          <cell r="FE210">
            <v>9470.7228215000014</v>
          </cell>
          <cell r="FF210">
            <v>9640.6049769000019</v>
          </cell>
          <cell r="FG210">
            <v>9703.1551737594964</v>
          </cell>
          <cell r="FH210">
            <v>11581.171463574527</v>
          </cell>
          <cell r="FI210">
            <v>7335.3109040494528</v>
          </cell>
          <cell r="FJ210">
            <v>6975.0355102880385</v>
          </cell>
          <cell r="FK210">
            <v>6954.5614108386144</v>
          </cell>
          <cell r="FL210">
            <v>6067.3691008321548</v>
          </cell>
          <cell r="FM210">
            <v>7451.7053433408737</v>
          </cell>
          <cell r="FN210">
            <v>8329.7122332407107</v>
          </cell>
          <cell r="FO210">
            <v>7225.016133532481</v>
          </cell>
          <cell r="FP210">
            <v>8279.5205091788102</v>
          </cell>
          <cell r="FQ210">
            <v>13964.126833208798</v>
          </cell>
          <cell r="FR210">
            <v>9649.8482098097775</v>
          </cell>
          <cell r="FS210">
            <v>14803.940610625508</v>
          </cell>
          <cell r="FT210">
            <v>8534.8413107000015</v>
          </cell>
          <cell r="FU210">
            <v>10369.599283015761</v>
          </cell>
          <cell r="FV210">
            <v>7633.221317785752</v>
          </cell>
          <cell r="FW210">
            <v>6275.777562062277</v>
          </cell>
          <cell r="FX210">
            <v>7893.9274166000005</v>
          </cell>
          <cell r="FY210">
            <v>8319.2123587000024</v>
          </cell>
          <cell r="FZ210">
            <v>8449.6830739862198</v>
          </cell>
          <cell r="GA210">
            <v>8226.045448737952</v>
          </cell>
          <cell r="GB210">
            <v>8743.9014179548358</v>
          </cell>
          <cell r="GC210">
            <v>10439.497675174343</v>
          </cell>
          <cell r="GD210">
            <v>7588.0727466287726</v>
          </cell>
          <cell r="GE210">
            <v>10497.412701907362</v>
          </cell>
          <cell r="GF210">
            <v>6576.2606331713523</v>
          </cell>
          <cell r="GG210">
            <v>7870.6192958481015</v>
          </cell>
          <cell r="GH210">
            <v>6554.3143884513365</v>
          </cell>
          <cell r="GI210">
            <v>6568.5112109269548</v>
          </cell>
        </row>
        <row r="211">
          <cell r="D211" t="str">
            <v>LOSSES</v>
          </cell>
          <cell r="E211">
            <v>2233.0351398752136</v>
          </cell>
          <cell r="F211">
            <v>1591.106390765503</v>
          </cell>
          <cell r="G211">
            <v>2063.3090648401835</v>
          </cell>
          <cell r="H211">
            <v>2508.4163442957292</v>
          </cell>
          <cell r="I211">
            <v>2842.3313348721149</v>
          </cell>
          <cell r="J211">
            <v>-60.360008032422741</v>
          </cell>
          <cell r="K211">
            <v>850.60810925091528</v>
          </cell>
          <cell r="L211">
            <v>1473.7504894925551</v>
          </cell>
          <cell r="M211">
            <v>337.65286609268514</v>
          </cell>
          <cell r="N211">
            <v>3226.1499142009407</v>
          </cell>
          <cell r="O211">
            <v>2161.4704773556382</v>
          </cell>
          <cell r="P211">
            <v>99.808212769712554</v>
          </cell>
          <cell r="Q211">
            <v>2950.7481788957512</v>
          </cell>
          <cell r="R211">
            <v>2186.8410058876275</v>
          </cell>
          <cell r="S211">
            <v>3255.2213436045804</v>
          </cell>
          <cell r="T211">
            <v>2692.8771335775646</v>
          </cell>
          <cell r="U211">
            <v>822.8710087363811</v>
          </cell>
          <cell r="V211">
            <v>7781.4676771543527</v>
          </cell>
          <cell r="W211">
            <v>2386.0971830801291</v>
          </cell>
          <cell r="X211">
            <v>1920.1903733297499</v>
          </cell>
          <cell r="Y211">
            <v>3770.0030874183894</v>
          </cell>
          <cell r="Z211">
            <v>6514.1451108587207</v>
          </cell>
          <cell r="AA211">
            <v>4584.7656021826733</v>
          </cell>
          <cell r="AB211">
            <v>10941.962763356572</v>
          </cell>
          <cell r="AC211">
            <v>15725.098459000001</v>
          </cell>
          <cell r="AD211">
            <v>10436.173591199999</v>
          </cell>
          <cell r="AE211">
            <v>43807</v>
          </cell>
          <cell r="AF211">
            <v>11798.414957957506</v>
          </cell>
          <cell r="AG211">
            <v>11393.246999999999</v>
          </cell>
          <cell r="AH211">
            <v>5604.4</v>
          </cell>
          <cell r="AI211">
            <v>5888.2079999999996</v>
          </cell>
          <cell r="AJ211">
            <v>7515.2550000000001</v>
          </cell>
          <cell r="AK211">
            <v>5622</v>
          </cell>
          <cell r="AL211">
            <v>3861.8544999999995</v>
          </cell>
          <cell r="AM211">
            <v>5316.2314808182782</v>
          </cell>
          <cell r="AN211">
            <v>7092.4634999999998</v>
          </cell>
          <cell r="AO211">
            <v>7243.13</v>
          </cell>
          <cell r="AP211">
            <v>8868</v>
          </cell>
          <cell r="AQ211">
            <v>7357.71522</v>
          </cell>
          <cell r="AR211">
            <v>7262.3807699999998</v>
          </cell>
          <cell r="AS211">
            <v>12470.059000000001</v>
          </cell>
          <cell r="AT211">
            <v>8043.9374400000015</v>
          </cell>
          <cell r="AU211">
            <v>15292.122000000001</v>
          </cell>
          <cell r="AV211">
            <v>7100.6583006711098</v>
          </cell>
          <cell r="AW211">
            <v>6467.5</v>
          </cell>
          <cell r="AX211">
            <v>7650.0590000000002</v>
          </cell>
          <cell r="AY211">
            <v>4055.5641500000002</v>
          </cell>
          <cell r="AZ211">
            <v>9704.3819999999996</v>
          </cell>
          <cell r="BA211">
            <v>13484.517</v>
          </cell>
          <cell r="BB211">
            <v>9262.7099999999991</v>
          </cell>
          <cell r="BC211">
            <v>7076.44</v>
          </cell>
          <cell r="BD211">
            <v>7609.7967599999993</v>
          </cell>
          <cell r="BE211">
            <v>8664.1320700817396</v>
          </cell>
          <cell r="BF211">
            <v>7910.0540000000001</v>
          </cell>
          <cell r="BG211">
            <v>2663.1859999999997</v>
          </cell>
          <cell r="BH211">
            <v>7553.0820000000003</v>
          </cell>
          <cell r="BI211">
            <v>8390.7090000000007</v>
          </cell>
          <cell r="BJ211">
            <v>6532.9089999999997</v>
          </cell>
          <cell r="BK211">
            <v>6189.6059999999998</v>
          </cell>
          <cell r="BL211">
            <v>8141.09</v>
          </cell>
          <cell r="BM211">
            <v>7124.4609999999993</v>
          </cell>
          <cell r="BN211">
            <v>6550.4380000000001</v>
          </cell>
          <cell r="BO211">
            <v>6265.1673499999997</v>
          </cell>
          <cell r="BP211">
            <v>3278.319</v>
          </cell>
          <cell r="BQ211">
            <v>6431.0479999999998</v>
          </cell>
          <cell r="BR211">
            <v>6440.2280000000001</v>
          </cell>
          <cell r="BS211">
            <v>5610.9279999999999</v>
          </cell>
          <cell r="BT211">
            <v>3905.5309999999999</v>
          </cell>
          <cell r="BU211">
            <v>4449.9769999999999</v>
          </cell>
          <cell r="BV211">
            <v>3900.7440000000001</v>
          </cell>
          <cell r="BW211">
            <v>2934.2949400000002</v>
          </cell>
          <cell r="BX211">
            <v>4350.99</v>
          </cell>
          <cell r="BY211">
            <v>4927.8154699999996</v>
          </cell>
          <cell r="BZ211">
            <v>4046.712</v>
          </cell>
          <cell r="CA211">
            <v>5869.0990000000002</v>
          </cell>
          <cell r="CB211">
            <v>4609.6809999999996</v>
          </cell>
          <cell r="CC211">
            <v>3990.6</v>
          </cell>
          <cell r="CD211">
            <v>5174.7219999999998</v>
          </cell>
          <cell r="CE211">
            <v>4437.5643099999998</v>
          </cell>
          <cell r="CF211">
            <v>4411.6289999999999</v>
          </cell>
          <cell r="CG211">
            <v>4909.4279999999999</v>
          </cell>
          <cell r="CH211">
            <v>3370.3389999999999</v>
          </cell>
          <cell r="CI211">
            <v>4123</v>
          </cell>
          <cell r="CJ211">
            <v>4973.2830000000004</v>
          </cell>
          <cell r="CK211">
            <v>5841.1102399999954</v>
          </cell>
          <cell r="CL211">
            <v>3903.3420000000001</v>
          </cell>
          <cell r="CM211">
            <v>4004.9490000000001</v>
          </cell>
          <cell r="CN211">
            <v>4634.884</v>
          </cell>
          <cell r="CO211">
            <v>5680.2650000000003</v>
          </cell>
          <cell r="CP211">
            <v>5361.3870000000006</v>
          </cell>
          <cell r="CQ211">
            <v>2247.0540000000001</v>
          </cell>
          <cell r="CR211">
            <v>4351.2269999999999</v>
          </cell>
          <cell r="CS211">
            <v>3647.0969999999998</v>
          </cell>
          <cell r="CT211">
            <v>2583.6229999999996</v>
          </cell>
          <cell r="CU211">
            <v>1763.0919999999999</v>
          </cell>
          <cell r="CV211">
            <v>5083.7749999999996</v>
          </cell>
          <cell r="CW211">
            <v>1300.4659999999997</v>
          </cell>
          <cell r="CX211">
            <v>3099.5630000000001</v>
          </cell>
          <cell r="CY211">
            <v>4507.6859999999997</v>
          </cell>
          <cell r="CZ211">
            <v>8002.6706672442997</v>
          </cell>
          <cell r="DA211">
            <v>6907.9189999999999</v>
          </cell>
          <cell r="DB211">
            <v>8526.4684690511804</v>
          </cell>
          <cell r="DC211">
            <v>3856.89680504738</v>
          </cell>
          <cell r="DD211">
            <v>3755.3818738478999</v>
          </cell>
          <cell r="DE211">
            <v>120.086617918716</v>
          </cell>
          <cell r="DF211">
            <v>3412.85818720411</v>
          </cell>
          <cell r="DG211">
            <v>981.921605541585</v>
          </cell>
          <cell r="DH211">
            <v>1770.7814711226342</v>
          </cell>
          <cell r="DI211">
            <v>2268.8573147059301</v>
          </cell>
          <cell r="DJ211">
            <v>5040.4660000000003</v>
          </cell>
          <cell r="DK211">
            <v>5713.1563999999998</v>
          </cell>
          <cell r="DL211">
            <v>-5412.5485397242301</v>
          </cell>
          <cell r="DM211">
            <v>4297.0845263977299</v>
          </cell>
          <cell r="DN211">
            <v>4932.6752886819404</v>
          </cell>
          <cell r="DO211">
            <v>3030.0293958899797</v>
          </cell>
          <cell r="DP211">
            <v>5568.22809006855</v>
          </cell>
          <cell r="DQ211">
            <v>5982.4586388835996</v>
          </cell>
          <cell r="DR211">
            <v>4866.8126828780396</v>
          </cell>
          <cell r="DS211">
            <v>4507.5097240786299</v>
          </cell>
          <cell r="DT211">
            <v>7250.8563536700804</v>
          </cell>
          <cell r="DU211">
            <v>6792.0829520255593</v>
          </cell>
          <cell r="DV211">
            <v>10180.0571516253</v>
          </cell>
          <cell r="DW211">
            <v>13161.2174443932</v>
          </cell>
          <cell r="DX211">
            <v>7726.5614099730701</v>
          </cell>
          <cell r="DY211">
            <v>9347.2475560043313</v>
          </cell>
          <cell r="DZ211">
            <v>8704.1142782344359</v>
          </cell>
          <cell r="EA211">
            <v>9293.9973399999999</v>
          </cell>
          <cell r="EB211">
            <v>10357.048653691902</v>
          </cell>
          <cell r="EC211">
            <v>10580.5210033572</v>
          </cell>
          <cell r="ED211">
            <v>13614.1516689944</v>
          </cell>
          <cell r="EE211">
            <v>9143.3933016909414</v>
          </cell>
          <cell r="EF211">
            <v>-94591.168179999702</v>
          </cell>
          <cell r="EG211">
            <v>11277.28347</v>
          </cell>
          <cell r="EH211">
            <v>10454.34907</v>
          </cell>
          <cell r="EI211">
            <v>12352.577370000001</v>
          </cell>
          <cell r="EJ211">
            <v>7400.7101599999996</v>
          </cell>
          <cell r="EK211">
            <v>8181.6967257905462</v>
          </cell>
          <cell r="EL211">
            <v>12850.265933736582</v>
          </cell>
          <cell r="EM211">
            <v>-116064.08047</v>
          </cell>
          <cell r="EN211">
            <v>10851.349604396801</v>
          </cell>
          <cell r="EO211">
            <v>222.41817618096997</v>
          </cell>
          <cell r="EP211">
            <v>13637.9155766596</v>
          </cell>
          <cell r="EQ211">
            <v>9118.8660786277997</v>
          </cell>
          <cell r="ER211">
            <v>7036.5211200000003</v>
          </cell>
          <cell r="ES211">
            <v>19211.771206271202</v>
          </cell>
          <cell r="ET211">
            <v>12920.07999</v>
          </cell>
          <cell r="EU211">
            <v>12154.779586025799</v>
          </cell>
          <cell r="EV211">
            <v>13691.139886787361</v>
          </cell>
          <cell r="EW211">
            <v>11390.1231241271</v>
          </cell>
          <cell r="EX211">
            <v>13656.311663092731</v>
          </cell>
          <cell r="EY211">
            <v>12015.065294979469</v>
          </cell>
          <cell r="EZ211">
            <v>8357.1382377458067</v>
          </cell>
          <cell r="FA211">
            <v>13916.294867285802</v>
          </cell>
          <cell r="FB211">
            <v>14639.5880420424</v>
          </cell>
          <cell r="FC211">
            <v>14910.501769900598</v>
          </cell>
          <cell r="FD211">
            <v>9244.5559077114376</v>
          </cell>
          <cell r="FE211">
            <v>28058.431103921062</v>
          </cell>
          <cell r="FF211">
            <v>12638.798937217074</v>
          </cell>
          <cell r="FG211">
            <v>14948.697798995185</v>
          </cell>
          <cell r="FH211">
            <v>10284.616968163829</v>
          </cell>
          <cell r="FI211">
            <v>13127.187570164524</v>
          </cell>
          <cell r="FJ211">
            <v>41018.881320934997</v>
          </cell>
          <cell r="FK211">
            <v>42380.391230000001</v>
          </cell>
          <cell r="FL211">
            <v>2855.5925100000004</v>
          </cell>
          <cell r="FM211">
            <v>3023.9186</v>
          </cell>
          <cell r="FN211">
            <v>-25331.829870000001</v>
          </cell>
          <cell r="FO211">
            <v>5214.1351800000002</v>
          </cell>
          <cell r="FP211">
            <v>23556.205099999999</v>
          </cell>
          <cell r="FQ211">
            <v>-69722.527392245</v>
          </cell>
          <cell r="FR211">
            <v>-461.04145</v>
          </cell>
          <cell r="FS211">
            <v>5152.76865</v>
          </cell>
          <cell r="FT211">
            <v>8970.8720900000008</v>
          </cell>
          <cell r="FU211">
            <v>3138.1920800000003</v>
          </cell>
          <cell r="FV211">
            <v>-3680.8568100000011</v>
          </cell>
          <cell r="FW211">
            <v>-2431.9833899999999</v>
          </cell>
          <cell r="FX211">
            <v>601.79934000000003</v>
          </cell>
          <cell r="FY211">
            <v>1215.02908</v>
          </cell>
          <cell r="FZ211">
            <v>6944.7455499999996</v>
          </cell>
          <cell r="GA211">
            <v>2000.6020800000001</v>
          </cell>
          <cell r="GB211">
            <v>4509.6292599999997</v>
          </cell>
          <cell r="GC211">
            <v>3049.8445099999999</v>
          </cell>
          <cell r="GD211">
            <v>208.74374</v>
          </cell>
          <cell r="GE211">
            <v>4376.0085899999995</v>
          </cell>
          <cell r="GF211">
            <v>6354.7536799999998</v>
          </cell>
          <cell r="GG211">
            <v>-267.86667</v>
          </cell>
          <cell r="GH211">
            <v>-3757.2323700000002</v>
          </cell>
          <cell r="GI211">
            <v>7947.1454899999999</v>
          </cell>
        </row>
        <row r="212">
          <cell r="D212" t="str">
            <v>NBT</v>
          </cell>
          <cell r="E212">
            <v>4354.1748628910427</v>
          </cell>
          <cell r="F212">
            <v>7697.3427685844454</v>
          </cell>
          <cell r="G212">
            <v>4820.5299855506855</v>
          </cell>
          <cell r="H212">
            <v>5369.9844604616737</v>
          </cell>
          <cell r="I212">
            <v>6457.836014896604</v>
          </cell>
          <cell r="J212">
            <v>6996.2973564357635</v>
          </cell>
          <cell r="K212">
            <v>10255.247628863837</v>
          </cell>
          <cell r="L212">
            <v>6981.0393767127607</v>
          </cell>
          <cell r="M212">
            <v>7040.4855857257644</v>
          </cell>
          <cell r="N212">
            <v>6122.9498306835303</v>
          </cell>
          <cell r="O212">
            <v>5010.3491847714158</v>
          </cell>
          <cell r="P212">
            <v>9101.1566544679081</v>
          </cell>
          <cell r="Q212">
            <v>6131.0615216690567</v>
          </cell>
          <cell r="R212">
            <v>5042.7914517629179</v>
          </cell>
          <cell r="S212">
            <v>2916.1373100527726</v>
          </cell>
          <cell r="T212">
            <v>4867.5038756258291</v>
          </cell>
          <cell r="U212">
            <v>8014.0495554230893</v>
          </cell>
          <cell r="V212">
            <v>1893.0664328165767</v>
          </cell>
          <cell r="W212">
            <v>7148.0958732500294</v>
          </cell>
          <cell r="X212">
            <v>7349.6399757212384</v>
          </cell>
          <cell r="Y212">
            <v>5349.4031257469214</v>
          </cell>
          <cell r="Z212">
            <v>2979.2473832465694</v>
          </cell>
          <cell r="AA212">
            <v>5937.979684545191</v>
          </cell>
          <cell r="AB212">
            <v>-3852.8020233639763</v>
          </cell>
          <cell r="AC212">
            <v>-3509.2523114476389</v>
          </cell>
          <cell r="AD212">
            <v>-1323.6860217579415</v>
          </cell>
          <cell r="AE212">
            <v>-33922.67472868679</v>
          </cell>
          <cell r="AF212">
            <v>-3780.6482744883942</v>
          </cell>
          <cell r="AG212">
            <v>-496.97124695861203</v>
          </cell>
          <cell r="AH212">
            <v>9737.2313118207076</v>
          </cell>
          <cell r="AI212">
            <v>5913.3144682308921</v>
          </cell>
          <cell r="AJ212">
            <v>7763.4080364063884</v>
          </cell>
          <cell r="AK212">
            <v>9224.6902989611899</v>
          </cell>
          <cell r="AL212">
            <v>10592.888686291812</v>
          </cell>
          <cell r="AM212">
            <v>11995.318648256489</v>
          </cell>
          <cell r="AN212">
            <v>13758.207875677988</v>
          </cell>
          <cell r="AO212">
            <v>7318.2815838558054</v>
          </cell>
          <cell r="AP212">
            <v>5871.4943859775303</v>
          </cell>
          <cell r="AQ212">
            <v>7662.2820299999985</v>
          </cell>
          <cell r="AR212">
            <v>7777.9835300000004</v>
          </cell>
          <cell r="AS212">
            <v>6699.4474366666655</v>
          </cell>
          <cell r="AT212">
            <v>6554.5378000000001</v>
          </cell>
          <cell r="AU212">
            <v>6770.2374061874943</v>
          </cell>
          <cell r="AV212">
            <v>9479.9913693288945</v>
          </cell>
          <cell r="AW212">
            <v>9467.58096029437</v>
          </cell>
          <cell r="AX212">
            <v>8827.1762800000033</v>
          </cell>
          <cell r="AY212">
            <v>10277.338749999999</v>
          </cell>
          <cell r="AZ212">
            <v>10865.688148645844</v>
          </cell>
          <cell r="BA212">
            <v>2094.8033452879208</v>
          </cell>
          <cell r="BB212">
            <v>7753.8096245689158</v>
          </cell>
          <cell r="BC212">
            <v>11442.654819964315</v>
          </cell>
          <cell r="BD212">
            <v>8848.8411730639418</v>
          </cell>
          <cell r="BE212">
            <v>7022.3759371640845</v>
          </cell>
          <cell r="BF212">
            <v>8757.9292474761023</v>
          </cell>
          <cell r="BG212">
            <v>15113.911527648277</v>
          </cell>
          <cell r="BH212">
            <v>10197.569791567759</v>
          </cell>
          <cell r="BI212">
            <v>7814.766806033178</v>
          </cell>
          <cell r="BJ212">
            <v>4085.9563133137708</v>
          </cell>
          <cell r="BK212">
            <v>6948.824987445747</v>
          </cell>
          <cell r="BL212">
            <v>5620.2677633548446</v>
          </cell>
          <cell r="BM212">
            <v>9410.1880435372259</v>
          </cell>
          <cell r="BN212">
            <v>9848.1984596303628</v>
          </cell>
          <cell r="BO212">
            <v>9089.190873305226</v>
          </cell>
          <cell r="BP212">
            <v>11366.699423998703</v>
          </cell>
          <cell r="BQ212">
            <v>10024.803635661927</v>
          </cell>
          <cell r="BR212">
            <v>10855.837033556625</v>
          </cell>
          <cell r="BS212">
            <v>13091.199722979809</v>
          </cell>
          <cell r="BT212">
            <v>14630.049396428261</v>
          </cell>
          <cell r="BU212">
            <v>12415.798446218214</v>
          </cell>
          <cell r="BV212">
            <v>14002.400796744447</v>
          </cell>
          <cell r="BW212">
            <v>13166.479711213946</v>
          </cell>
          <cell r="BX212">
            <v>14019.505392144551</v>
          </cell>
          <cell r="BY212">
            <v>16995.264092523896</v>
          </cell>
          <cell r="BZ212">
            <v>17637.034773743031</v>
          </cell>
          <cell r="CA212">
            <v>16088.49756377325</v>
          </cell>
          <cell r="CB212">
            <v>16503.566674832175</v>
          </cell>
          <cell r="CC212">
            <v>17648.939929246953</v>
          </cell>
          <cell r="CD212">
            <v>15427.819332548224</v>
          </cell>
          <cell r="CE212">
            <v>17894.480477705409</v>
          </cell>
          <cell r="CF212">
            <v>18696.585551755477</v>
          </cell>
          <cell r="CG212">
            <v>14428.413532889674</v>
          </cell>
          <cell r="CH212">
            <v>16083.81958627719</v>
          </cell>
          <cell r="CI212">
            <v>14733.590971438211</v>
          </cell>
          <cell r="CJ212">
            <v>15399.807866554536</v>
          </cell>
          <cell r="CK212">
            <v>17323.460895816595</v>
          </cell>
          <cell r="CL212">
            <v>19534.979850376491</v>
          </cell>
          <cell r="CM212">
            <v>19050.434390829352</v>
          </cell>
          <cell r="CN212">
            <v>16277.087315619676</v>
          </cell>
          <cell r="CO212">
            <v>17063.691585650173</v>
          </cell>
          <cell r="CP212">
            <v>16651.121073146183</v>
          </cell>
          <cell r="CQ212">
            <v>21481.425632256323</v>
          </cell>
          <cell r="CR212">
            <v>19549.255071051444</v>
          </cell>
          <cell r="CS212">
            <v>15432.165629612604</v>
          </cell>
          <cell r="CT212">
            <v>19199.421576987283</v>
          </cell>
          <cell r="CU212">
            <v>17861.904345684135</v>
          </cell>
          <cell r="CV212">
            <v>14711.672210016321</v>
          </cell>
          <cell r="CW212">
            <v>13755.890466571571</v>
          </cell>
          <cell r="CX212">
            <v>16849.616135454271</v>
          </cell>
          <cell r="CY212">
            <v>17540.491535143701</v>
          </cell>
          <cell r="CZ212">
            <v>17292.273680157588</v>
          </cell>
          <cell r="DA212">
            <v>15210.250849089764</v>
          </cell>
          <cell r="DB212">
            <v>12645.474709960952</v>
          </cell>
          <cell r="DC212">
            <v>22554.783611440846</v>
          </cell>
          <cell r="DD212">
            <v>21081.49785860518</v>
          </cell>
          <cell r="DE212">
            <v>14732.137906483274</v>
          </cell>
          <cell r="DF212">
            <v>11408.59045713189</v>
          </cell>
          <cell r="DG212">
            <v>13724.023205049798</v>
          </cell>
          <cell r="DH212">
            <v>15214.159480720846</v>
          </cell>
          <cell r="DI212">
            <v>19305.876521446102</v>
          </cell>
          <cell r="DJ212">
            <v>14787.313643527319</v>
          </cell>
          <cell r="DK212">
            <v>14938.136043056013</v>
          </cell>
          <cell r="DL212">
            <v>27546.193749516089</v>
          </cell>
          <cell r="DM212">
            <v>17427.738195560953</v>
          </cell>
          <cell r="DN212">
            <v>16594.112591319321</v>
          </cell>
          <cell r="DO212">
            <v>22288.166842957209</v>
          </cell>
          <cell r="DP212">
            <v>19651.114778976829</v>
          </cell>
          <cell r="DQ212">
            <v>16342.443631621969</v>
          </cell>
          <cell r="DR212">
            <v>16532.080116886296</v>
          </cell>
          <cell r="DS212">
            <v>16066.251226638567</v>
          </cell>
          <cell r="DT212">
            <v>16275.612074109344</v>
          </cell>
          <cell r="DU212">
            <v>15060.61649574128</v>
          </cell>
          <cell r="DV212">
            <v>13865.04414520269</v>
          </cell>
          <cell r="DW212">
            <v>12348.626803837244</v>
          </cell>
          <cell r="DX212">
            <v>16810.436891766232</v>
          </cell>
          <cell r="DY212">
            <v>16089.41238218611</v>
          </cell>
          <cell r="DZ212">
            <v>17840.886161933035</v>
          </cell>
          <cell r="EA212">
            <v>19238.057215885819</v>
          </cell>
          <cell r="EB212">
            <v>16546.552559628442</v>
          </cell>
          <cell r="EC212">
            <v>15641.812485070521</v>
          </cell>
          <cell r="ED212">
            <v>28512.149971769024</v>
          </cell>
          <cell r="EE212">
            <v>18623.142081334889</v>
          </cell>
          <cell r="EF212">
            <v>127411.72678617084</v>
          </cell>
          <cell r="EG212">
            <v>10388.567901998882</v>
          </cell>
          <cell r="EH212">
            <v>12454.233752962009</v>
          </cell>
          <cell r="EI212">
            <v>11682.671155855081</v>
          </cell>
          <cell r="EJ212">
            <v>15904.996855133842</v>
          </cell>
          <cell r="EK212">
            <v>12579.177910952098</v>
          </cell>
          <cell r="EL212">
            <v>6629.5580058223932</v>
          </cell>
          <cell r="EM212">
            <v>140140.3750140176</v>
          </cell>
          <cell r="EN212">
            <v>7261.8720965597713</v>
          </cell>
          <cell r="EO212">
            <v>17192.612012717815</v>
          </cell>
          <cell r="EP212">
            <v>3355.3706632178037</v>
          </cell>
          <cell r="EQ212">
            <v>3701.7577202566245</v>
          </cell>
          <cell r="ER212">
            <v>4092.1459289596642</v>
          </cell>
          <cell r="ES212">
            <v>-6481.4261426465964</v>
          </cell>
          <cell r="ET212">
            <v>-2271.1147254991665</v>
          </cell>
          <cell r="EU212">
            <v>4529.5563730763388</v>
          </cell>
          <cell r="EV212">
            <v>2210.5595608850999</v>
          </cell>
          <cell r="EW212">
            <v>5620.5100642870493</v>
          </cell>
          <cell r="EX212">
            <v>2527.6509948450985</v>
          </cell>
          <cell r="EY212">
            <v>8497.620681067976</v>
          </cell>
          <cell r="EZ212">
            <v>12066.400067457274</v>
          </cell>
          <cell r="FA212">
            <v>4394.135215956685</v>
          </cell>
          <cell r="FB212">
            <v>3817.8793770886841</v>
          </cell>
          <cell r="FC212">
            <v>1280.743436646404</v>
          </cell>
          <cell r="FD212">
            <v>7887.6688928211261</v>
          </cell>
          <cell r="FE212">
            <v>-11541.050772300627</v>
          </cell>
          <cell r="FF212">
            <v>4600.2217618908653</v>
          </cell>
          <cell r="FG212">
            <v>-214.40453784318015</v>
          </cell>
          <cell r="FH212">
            <v>2990.338961461508</v>
          </cell>
          <cell r="FI212">
            <v>4853.6460829252646</v>
          </cell>
          <cell r="FJ212">
            <v>-21178.389260466705</v>
          </cell>
          <cell r="FK212">
            <v>-22285.607670462527</v>
          </cell>
          <cell r="FL212">
            <v>21059.530084296297</v>
          </cell>
          <cell r="FM212">
            <v>16287.775418166209</v>
          </cell>
          <cell r="FN212">
            <v>44502.215627932484</v>
          </cell>
          <cell r="FO212">
            <v>15459.799463503765</v>
          </cell>
          <cell r="FP212">
            <v>-8093.7693105990475</v>
          </cell>
          <cell r="FQ212">
            <v>79102.173691783566</v>
          </cell>
          <cell r="FR212">
            <v>27210.576018750326</v>
          </cell>
          <cell r="FS212">
            <v>-3391.4641405769798</v>
          </cell>
          <cell r="FT212">
            <v>11994.037334820991</v>
          </cell>
          <cell r="FU212">
            <v>11652.60024651421</v>
          </cell>
          <cell r="FV212">
            <v>17101.623089529585</v>
          </cell>
          <cell r="FW212">
            <v>19597.149117896006</v>
          </cell>
          <cell r="FX212">
            <v>13572.945341187275</v>
          </cell>
          <cell r="FY212">
            <v>12696.403518716921</v>
          </cell>
          <cell r="FZ212">
            <v>7593.1614500330907</v>
          </cell>
          <cell r="GA212">
            <v>12055.516530786115</v>
          </cell>
          <cell r="GB212">
            <v>8744.4522976471035</v>
          </cell>
          <cell r="GC212">
            <v>7870.0857185883979</v>
          </cell>
          <cell r="GD212">
            <v>13158.949772377298</v>
          </cell>
          <cell r="GE212">
            <v>6567.3532194500767</v>
          </cell>
          <cell r="GF212">
            <v>6463.8254641174244</v>
          </cell>
          <cell r="GG212">
            <v>12041.347828854916</v>
          </cell>
          <cell r="GH212">
            <v>16831.771442504894</v>
          </cell>
          <cell r="GI212">
            <v>7228.439243556395</v>
          </cell>
        </row>
        <row r="213">
          <cell r="D213" t="str">
            <v>ENR</v>
          </cell>
          <cell r="E213">
            <v>2084866.6908593879</v>
          </cell>
          <cell r="F213">
            <v>2130027.9070305396</v>
          </cell>
          <cell r="G213">
            <v>2164251.5484818802</v>
          </cell>
          <cell r="H213">
            <v>2199637.0058430787</v>
          </cell>
          <cell r="I213">
            <v>2227519.6068663951</v>
          </cell>
          <cell r="J213">
            <v>2232408.8508397304</v>
          </cell>
          <cell r="K213">
            <v>2219301.5341553194</v>
          </cell>
          <cell r="L213">
            <v>2214988.734501523</v>
          </cell>
          <cell r="M213">
            <v>2218897.4559629238</v>
          </cell>
          <cell r="N213">
            <v>2302598.080757916</v>
          </cell>
          <cell r="O213">
            <v>2392257.3105784617</v>
          </cell>
          <cell r="P213">
            <v>2437360.9163734596</v>
          </cell>
          <cell r="Q213">
            <v>2419370.3133622389</v>
          </cell>
          <cell r="R213">
            <v>2431212.3281043731</v>
          </cell>
          <cell r="S213">
            <v>2451604.2240945213</v>
          </cell>
          <cell r="T213">
            <v>2478808.6445518704</v>
          </cell>
          <cell r="U213">
            <v>2529597.4800657644</v>
          </cell>
          <cell r="V213">
            <v>2546820.7934724218</v>
          </cell>
          <cell r="W213">
            <v>2560715.6501257229</v>
          </cell>
          <cell r="X213">
            <v>2601970.9084987631</v>
          </cell>
          <cell r="Y213">
            <v>2641771.5178261166</v>
          </cell>
          <cell r="Z213">
            <v>2668955.2000943632</v>
          </cell>
          <cell r="AA213">
            <v>2710936.218727848</v>
          </cell>
          <cell r="AB213">
            <v>2759006.8042450328</v>
          </cell>
          <cell r="AC213">
            <v>2775189.1913382001</v>
          </cell>
          <cell r="AD213">
            <v>2770634.8718831996</v>
          </cell>
          <cell r="AE213">
            <v>2769326.6013000002</v>
          </cell>
          <cell r="AF213">
            <v>2766250.0044461079</v>
          </cell>
          <cell r="AG213">
            <v>2746160.1864999998</v>
          </cell>
          <cell r="AH213">
            <v>2734342.4708868065</v>
          </cell>
          <cell r="AI213">
            <v>2713976.4564868067</v>
          </cell>
          <cell r="AJ213">
            <v>2700315.1664868067</v>
          </cell>
          <cell r="AK213">
            <v>2692360.1664868067</v>
          </cell>
          <cell r="AL213">
            <v>2688821.4676868068</v>
          </cell>
          <cell r="AM213">
            <v>2692720.7130760089</v>
          </cell>
          <cell r="AN213">
            <v>2702161.086373908</v>
          </cell>
          <cell r="AO213">
            <v>2675018.7376736393</v>
          </cell>
          <cell r="AP213">
            <v>2656016.7376736393</v>
          </cell>
          <cell r="AQ213">
            <v>2658669.1130699995</v>
          </cell>
          <cell r="AR213">
            <v>2649325.47245654</v>
          </cell>
          <cell r="AS213">
            <v>2659489.8693600004</v>
          </cell>
          <cell r="AT213">
            <v>2687115.3097699997</v>
          </cell>
          <cell r="AU213">
            <v>2665334.3735999996</v>
          </cell>
          <cell r="AV213">
            <v>2666637.91781933</v>
          </cell>
          <cell r="AW213">
            <v>2657237.8933100002</v>
          </cell>
          <cell r="AX213">
            <v>2650101.7742699999</v>
          </cell>
          <cell r="AY213">
            <v>2674339.9236499998</v>
          </cell>
          <cell r="AZ213">
            <v>2676493.7497599996</v>
          </cell>
          <cell r="BA213">
            <v>2655069.2191099999</v>
          </cell>
          <cell r="BB213">
            <v>2662946.53462</v>
          </cell>
          <cell r="BC213">
            <v>2643819.9580000001</v>
          </cell>
          <cell r="BD213">
            <v>2641602.2363700005</v>
          </cell>
          <cell r="BE213">
            <v>2662038.7656999994</v>
          </cell>
          <cell r="BF213">
            <v>2651707.7056499999</v>
          </cell>
          <cell r="BG213">
            <v>2634246.8014300005</v>
          </cell>
          <cell r="BH213">
            <v>2649343.2163300002</v>
          </cell>
          <cell r="BI213">
            <v>2623404.8273500013</v>
          </cell>
          <cell r="BJ213">
            <v>2627572.4842500007</v>
          </cell>
          <cell r="BK213">
            <v>2619583.3787800004</v>
          </cell>
          <cell r="BL213">
            <v>2615879.4099600012</v>
          </cell>
          <cell r="BM213">
            <v>2606400.3931500004</v>
          </cell>
          <cell r="BN213">
            <v>2591161.6204600013</v>
          </cell>
          <cell r="BO213">
            <v>2578660.3036400015</v>
          </cell>
          <cell r="BP213">
            <v>2498573.9430600009</v>
          </cell>
          <cell r="BQ213">
            <v>2483087.5464700009</v>
          </cell>
          <cell r="BR213">
            <v>2468152.3653100017</v>
          </cell>
          <cell r="BS213">
            <v>2463166.8576200013</v>
          </cell>
          <cell r="BT213">
            <v>2463111.2181999991</v>
          </cell>
          <cell r="BU213">
            <v>2477702.4188700025</v>
          </cell>
          <cell r="BV213">
            <v>2519643.0144100026</v>
          </cell>
          <cell r="BW213">
            <v>2558487.5707000019</v>
          </cell>
          <cell r="BX213">
            <v>2602664.0954400026</v>
          </cell>
          <cell r="BY213">
            <v>2615122.0239400021</v>
          </cell>
          <cell r="BZ213">
            <v>2625282.2059400026</v>
          </cell>
          <cell r="CA213">
            <v>2648347.4843700025</v>
          </cell>
          <cell r="CB213">
            <v>2673422.5125500034</v>
          </cell>
          <cell r="CC213">
            <v>2704347.6227200027</v>
          </cell>
          <cell r="CD213">
            <v>2718323.0955100018</v>
          </cell>
          <cell r="CE213">
            <v>2725109.4374000016</v>
          </cell>
          <cell r="CF213">
            <v>2715821.6081700013</v>
          </cell>
          <cell r="CG213">
            <v>2727043.2455100026</v>
          </cell>
          <cell r="CH213">
            <v>2753027.111320002</v>
          </cell>
          <cell r="CI213">
            <v>2770599.8410100015</v>
          </cell>
          <cell r="CJ213">
            <v>2809604.7892700019</v>
          </cell>
          <cell r="CK213">
            <v>2802342.2888400019</v>
          </cell>
          <cell r="CL213">
            <v>2806883.1774200015</v>
          </cell>
          <cell r="CM213">
            <v>2812992.0546500017</v>
          </cell>
          <cell r="CN213">
            <v>2824453.2668600022</v>
          </cell>
          <cell r="CO213">
            <v>2840270.3790300018</v>
          </cell>
          <cell r="CP213">
            <v>2840950.0604900019</v>
          </cell>
          <cell r="CQ213">
            <v>2835844.1645700019</v>
          </cell>
          <cell r="CR213">
            <v>2819830.0195000013</v>
          </cell>
          <cell r="CS213">
            <v>2828799.9407300022</v>
          </cell>
          <cell r="CT213">
            <v>2846372.1676800023</v>
          </cell>
          <cell r="CU213">
            <v>2863200.9233200024</v>
          </cell>
          <cell r="CV213">
            <v>2872500.7441500025</v>
          </cell>
          <cell r="CW213">
            <v>2856683.6418100027</v>
          </cell>
          <cell r="CX213">
            <v>2866371.4253800027</v>
          </cell>
          <cell r="CY213">
            <v>2902514.2641600026</v>
          </cell>
          <cell r="CZ213">
            <v>2943254.5165000022</v>
          </cell>
          <cell r="DA213">
            <v>2972432.3620200036</v>
          </cell>
          <cell r="DB213">
            <v>2986129.1524900035</v>
          </cell>
          <cell r="DC213">
            <v>2983039.2133800024</v>
          </cell>
          <cell r="DD213">
            <v>2979081.4400900025</v>
          </cell>
          <cell r="DE213">
            <v>3014565.2487800019</v>
          </cell>
          <cell r="DF213">
            <v>3057552.6383900018</v>
          </cell>
          <cell r="DG213">
            <v>3099871.7839000029</v>
          </cell>
          <cell r="DH213">
            <v>3139069.005720003</v>
          </cell>
          <cell r="DI213">
            <v>3138673.859490003</v>
          </cell>
          <cell r="DJ213">
            <v>3167780.3175400021</v>
          </cell>
          <cell r="DK213">
            <v>3203302.767880003</v>
          </cell>
          <cell r="DL213">
            <v>3223173.3973100027</v>
          </cell>
          <cell r="DM213">
            <v>3238896.5682600029</v>
          </cell>
          <cell r="DN213">
            <v>3239275.7050300036</v>
          </cell>
          <cell r="DO213">
            <v>3242370.9883500035</v>
          </cell>
          <cell r="DP213">
            <v>3265833.7983600027</v>
          </cell>
          <cell r="DQ213">
            <v>3285958.5276200026</v>
          </cell>
          <cell r="DR213">
            <v>3310919.3036600025</v>
          </cell>
          <cell r="DS213">
            <v>3349056.1493900018</v>
          </cell>
          <cell r="DT213">
            <v>3370285.9731400022</v>
          </cell>
          <cell r="DU213">
            <v>3359104.7510700016</v>
          </cell>
          <cell r="DV213">
            <v>3391744.2362400019</v>
          </cell>
          <cell r="DW213">
            <v>3447562.382360003</v>
          </cell>
          <cell r="DX213">
            <v>3488011.0839700024</v>
          </cell>
          <cell r="DY213">
            <v>3539988.5486500016</v>
          </cell>
          <cell r="DZ213">
            <v>3576360.5838600025</v>
          </cell>
          <cell r="EA213">
            <v>3603186.3016100018</v>
          </cell>
          <cell r="EB213">
            <v>3624989.7582300017</v>
          </cell>
          <cell r="EC213">
            <v>3673784.421930002</v>
          </cell>
          <cell r="ED213">
            <v>3789008.1309400033</v>
          </cell>
          <cell r="EE213">
            <v>3794396.8801100026</v>
          </cell>
          <cell r="EF213">
            <v>3445822.6988500026</v>
          </cell>
          <cell r="EG213">
            <v>3426534.4974600021</v>
          </cell>
          <cell r="EH213">
            <v>3424733.3367200033</v>
          </cell>
          <cell r="EI213">
            <v>3396402.1660400014</v>
          </cell>
          <cell r="EJ213">
            <v>3342983.4497800022</v>
          </cell>
          <cell r="EK213">
            <v>3311611.197670002</v>
          </cell>
          <cell r="EL213">
            <v>3293344.845050002</v>
          </cell>
          <cell r="EM213">
            <v>3138984.19466</v>
          </cell>
          <cell r="EN213">
            <v>3122077.2315100026</v>
          </cell>
          <cell r="EO213">
            <v>3107056.9255700004</v>
          </cell>
          <cell r="EP213">
            <v>3098980.63026</v>
          </cell>
          <cell r="EQ213">
            <v>3117177.3097500037</v>
          </cell>
          <cell r="ER213">
            <v>3177210.0481800027</v>
          </cell>
          <cell r="ES213">
            <v>3221693.4780200035</v>
          </cell>
          <cell r="ET213">
            <v>3289259.0788200018</v>
          </cell>
          <cell r="EU213">
            <v>3351927.0905300016</v>
          </cell>
          <cell r="EV213">
            <v>3402435.6183100017</v>
          </cell>
          <cell r="EW213">
            <v>3445894.4867600026</v>
          </cell>
          <cell r="EX213">
            <v>3486814.6089900024</v>
          </cell>
          <cell r="EY213">
            <v>3537252.4528000029</v>
          </cell>
          <cell r="EZ213">
            <v>3521297.8043400031</v>
          </cell>
          <cell r="FA213">
            <v>3541028.6706800032</v>
          </cell>
          <cell r="FB213">
            <v>3549523.6875600033</v>
          </cell>
          <cell r="FC213">
            <v>3552982.1148700025</v>
          </cell>
          <cell r="FD213">
            <v>3549221.7611700036</v>
          </cell>
          <cell r="FE213">
            <v>3516544.9088800033</v>
          </cell>
          <cell r="FF213">
            <v>3524468.3237600033</v>
          </cell>
          <cell r="FG213">
            <v>3538691.7219200032</v>
          </cell>
          <cell r="FH213">
            <v>3549283.3110600035</v>
          </cell>
          <cell r="FI213">
            <v>3555239.4136900031</v>
          </cell>
          <cell r="FJ213">
            <v>3550333.8948600036</v>
          </cell>
          <cell r="FK213">
            <v>3522080.2078000023</v>
          </cell>
          <cell r="FL213">
            <v>3486062.6228700033</v>
          </cell>
          <cell r="FM213">
            <v>3462007.1109400019</v>
          </cell>
          <cell r="FN213">
            <v>3458860.3617900037</v>
          </cell>
          <cell r="FO213">
            <v>3440651.0434500021</v>
          </cell>
          <cell r="FP213">
            <v>3414195.0989000029</v>
          </cell>
          <cell r="FQ213">
            <v>3383865.4963800027</v>
          </cell>
          <cell r="FR213">
            <v>2887585.4259400037</v>
          </cell>
          <cell r="FS213">
            <v>2897970.0229900028</v>
          </cell>
          <cell r="FT213">
            <v>2879282.3897300027</v>
          </cell>
          <cell r="FU213">
            <v>2860013.8213100038</v>
          </cell>
          <cell r="FV213">
            <v>2832040.7101300037</v>
          </cell>
          <cell r="FW213">
            <v>2801631.9757700032</v>
          </cell>
          <cell r="FX213">
            <v>2809050.5379700037</v>
          </cell>
          <cell r="FY213">
            <v>2821818.165210003</v>
          </cell>
          <cell r="FZ213">
            <v>2844778.3984100036</v>
          </cell>
          <cell r="GA213">
            <v>2858746.3679400031</v>
          </cell>
          <cell r="GB213">
            <v>2835794.4864300038</v>
          </cell>
          <cell r="GC213">
            <v>2783467.1326600034</v>
          </cell>
          <cell r="GD213">
            <v>2776518.236160004</v>
          </cell>
          <cell r="GE213">
            <v>2748031.3346100044</v>
          </cell>
          <cell r="GF213">
            <v>2737092.6456900039</v>
          </cell>
          <cell r="GG213">
            <v>2724464.5559500041</v>
          </cell>
          <cell r="GH213">
            <v>2741931.6944100042</v>
          </cell>
          <cell r="GI213">
            <v>2725119.2936900044</v>
          </cell>
        </row>
        <row r="214">
          <cell r="D214" t="str">
            <v>ANR</v>
          </cell>
          <cell r="E214">
            <v>2066064.1596797847</v>
          </cell>
          <cell r="F214">
            <v>2109631.6770715714</v>
          </cell>
          <cell r="G214">
            <v>2159461.7238665977</v>
          </cell>
          <cell r="H214">
            <v>2187467.2194909696</v>
          </cell>
          <cell r="I214">
            <v>2230516.5419975664</v>
          </cell>
          <cell r="J214">
            <v>2240491.0558780078</v>
          </cell>
          <cell r="K214">
            <v>2237122.9554453823</v>
          </cell>
          <cell r="L214">
            <v>2225176.8357106405</v>
          </cell>
          <cell r="M214">
            <v>2224847.1323364112</v>
          </cell>
          <cell r="N214">
            <v>2271816.8151032981</v>
          </cell>
          <cell r="O214">
            <v>2345804.5610094252</v>
          </cell>
          <cell r="P214">
            <v>2427418.90939624</v>
          </cell>
          <cell r="Q214">
            <v>2442625.0192504334</v>
          </cell>
          <cell r="R214">
            <v>2437598.7742253584</v>
          </cell>
          <cell r="S214">
            <v>2445651.9684014278</v>
          </cell>
          <cell r="T214">
            <v>2476090.3629165441</v>
          </cell>
          <cell r="U214">
            <v>2508688.378834263</v>
          </cell>
          <cell r="V214">
            <v>2544840.9839911568</v>
          </cell>
          <cell r="W214">
            <v>2565503.1399876568</v>
          </cell>
          <cell r="X214">
            <v>2591733.3159723491</v>
          </cell>
          <cell r="Y214">
            <v>2630007.1609896054</v>
          </cell>
          <cell r="Z214">
            <v>2671904.8901219275</v>
          </cell>
          <cell r="AA214">
            <v>2688658.7012874945</v>
          </cell>
          <cell r="AB214">
            <v>2740086.0350869978</v>
          </cell>
          <cell r="AC214">
            <v>2780477.5874792002</v>
          </cell>
          <cell r="AD214">
            <v>2777507.1370871998</v>
          </cell>
          <cell r="AE214">
            <v>2774212.0434000003</v>
          </cell>
          <cell r="AF214">
            <v>2762377</v>
          </cell>
          <cell r="AG214">
            <v>2758000.2275</v>
          </cell>
          <cell r="AH214">
            <v>2745235.472466338</v>
          </cell>
          <cell r="AI214">
            <v>2738029.5904000001</v>
          </cell>
          <cell r="AJ214">
            <v>2716201.5</v>
          </cell>
          <cell r="AK214">
            <v>2704277.5066517345</v>
          </cell>
          <cell r="AL214">
            <v>2698954.2895999998</v>
          </cell>
          <cell r="AM214">
            <v>2700617.0817068876</v>
          </cell>
          <cell r="AN214">
            <v>2710948.2579664239</v>
          </cell>
          <cell r="AO214">
            <v>2688589.9120237734</v>
          </cell>
          <cell r="AP214">
            <v>2673231.9509899998</v>
          </cell>
          <cell r="AQ214">
            <v>2668585.0650699995</v>
          </cell>
          <cell r="AR214">
            <v>2650398.2479500002</v>
          </cell>
          <cell r="AS214">
            <v>2665162.5335599999</v>
          </cell>
          <cell r="AT214">
            <v>2682823.5324299997</v>
          </cell>
          <cell r="AU214">
            <v>2697490.8679999998</v>
          </cell>
          <cell r="AV214">
            <v>2681950.0321300002</v>
          </cell>
          <cell r="AW214">
            <v>2672269.4139999999</v>
          </cell>
          <cell r="AX214">
            <v>2668419.4915</v>
          </cell>
          <cell r="AY214">
            <v>2671849.7529500001</v>
          </cell>
          <cell r="AZ214">
            <v>2675416.8367049997</v>
          </cell>
          <cell r="BA214">
            <v>2665781.4844349995</v>
          </cell>
          <cell r="BB214">
            <v>2764442.1977900001</v>
          </cell>
          <cell r="BC214">
            <v>2740636.8928999999</v>
          </cell>
          <cell r="BD214">
            <v>2726186.5763199995</v>
          </cell>
          <cell r="BE214">
            <v>2728789.4124300005</v>
          </cell>
          <cell r="BF214">
            <v>2722917.6030100002</v>
          </cell>
          <cell r="BG214">
            <v>2715596.0579100004</v>
          </cell>
          <cell r="BH214">
            <v>2700303.6888700002</v>
          </cell>
          <cell r="BI214">
            <v>2686918.0080999988</v>
          </cell>
          <cell r="BJ214">
            <v>2672494.0869900007</v>
          </cell>
          <cell r="BK214">
            <v>2656968.9291399997</v>
          </cell>
          <cell r="BL214">
            <v>2640157.4065800002</v>
          </cell>
          <cell r="BM214">
            <v>2628732.6498200004</v>
          </cell>
          <cell r="BN214">
            <v>2606590.1782899997</v>
          </cell>
          <cell r="BO214">
            <v>2587541.8942999998</v>
          </cell>
          <cell r="BP214">
            <v>2456024.7340000002</v>
          </cell>
          <cell r="BQ214">
            <v>2451275.8235500003</v>
          </cell>
          <cell r="BR214">
            <v>2437016.0798099996</v>
          </cell>
          <cell r="BS214">
            <v>2423357.4095099992</v>
          </cell>
          <cell r="BT214">
            <v>2414938.485129999</v>
          </cell>
          <cell r="BU214">
            <v>2430906.2874299996</v>
          </cell>
          <cell r="BV214">
            <v>2458967.3114600005</v>
          </cell>
          <cell r="BW214">
            <v>2498941.4562100009</v>
          </cell>
          <cell r="BX214">
            <v>2541582.4481299995</v>
          </cell>
          <cell r="BY214">
            <v>2572011.85598</v>
          </cell>
          <cell r="BZ214">
            <v>2586374.6685700007</v>
          </cell>
          <cell r="CA214">
            <v>2598271.9205100001</v>
          </cell>
          <cell r="CB214">
            <v>2623274.2243300001</v>
          </cell>
          <cell r="CC214">
            <v>2646004.9987499998</v>
          </cell>
          <cell r="CD214">
            <v>2673243.3576099998</v>
          </cell>
          <cell r="CE214">
            <v>2682033.8303699996</v>
          </cell>
          <cell r="CF214">
            <v>2674274.45187</v>
          </cell>
          <cell r="CG214">
            <v>2680144.04287</v>
          </cell>
          <cell r="CH214">
            <v>2695314.5292599993</v>
          </cell>
          <cell r="CI214">
            <v>2720331.6470400002</v>
          </cell>
          <cell r="CJ214">
            <v>2708969.0490400009</v>
          </cell>
          <cell r="CK214">
            <v>2757950.03125</v>
          </cell>
          <cell r="CL214">
            <v>2753852.5281500001</v>
          </cell>
          <cell r="CM214">
            <v>2762233.32602</v>
          </cell>
          <cell r="CN214">
            <v>2768252.7721800008</v>
          </cell>
          <cell r="CO214">
            <v>2787863.2253100001</v>
          </cell>
          <cell r="CP214">
            <v>2789620.4722699998</v>
          </cell>
          <cell r="CQ214">
            <v>2782590.3605299997</v>
          </cell>
          <cell r="CR214">
            <v>2775811.4086199999</v>
          </cell>
          <cell r="CS214">
            <v>2771873.7884899988</v>
          </cell>
          <cell r="CT214">
            <v>2780580.3115899996</v>
          </cell>
          <cell r="CU214">
            <v>2800614.3929900005</v>
          </cell>
          <cell r="CV214">
            <v>2822922.0392900002</v>
          </cell>
          <cell r="CW214">
            <v>2812200.1360499999</v>
          </cell>
          <cell r="CX214">
            <v>2810665.0614000005</v>
          </cell>
          <cell r="CY214">
            <v>2838241.4707599999</v>
          </cell>
          <cell r="CZ214">
            <v>2875154.7590299998</v>
          </cell>
          <cell r="DA214">
            <v>2911619.304239999</v>
          </cell>
          <cell r="DB214">
            <v>2947983.4528299985</v>
          </cell>
          <cell r="DC214">
            <v>2977969.13448</v>
          </cell>
          <cell r="DD214">
            <v>2974041.541050001</v>
          </cell>
          <cell r="DE214">
            <v>2991895.6238500001</v>
          </cell>
          <cell r="DF214">
            <v>3023539.6027599997</v>
          </cell>
          <cell r="DG214">
            <v>3059252.0041500004</v>
          </cell>
          <cell r="DH214">
            <v>3096371.4635399999</v>
          </cell>
          <cell r="DI214">
            <v>3114779.2648899998</v>
          </cell>
          <cell r="DJ214">
            <v>3116809.3335699998</v>
          </cell>
          <cell r="DK214">
            <v>3157238.5338499998</v>
          </cell>
          <cell r="DL214">
            <v>3181472.1033300003</v>
          </cell>
          <cell r="DM214">
            <v>3194208.3815100002</v>
          </cell>
          <cell r="DN214">
            <v>3202819.2252900004</v>
          </cell>
          <cell r="DO214">
            <v>3209408.1772800004</v>
          </cell>
          <cell r="DP214">
            <v>3215759.2323799999</v>
          </cell>
          <cell r="DQ214">
            <v>3237572.1516800001</v>
          </cell>
          <cell r="DR214">
            <v>3261267.3894400001</v>
          </cell>
          <cell r="DS214">
            <v>3288785.6681099995</v>
          </cell>
          <cell r="DT214">
            <v>3318577.7379200007</v>
          </cell>
          <cell r="DU214">
            <v>3326267.4104600004</v>
          </cell>
          <cell r="DV214">
            <v>3326318.04311</v>
          </cell>
          <cell r="DW214">
            <v>3367217.2850899999</v>
          </cell>
          <cell r="DX214">
            <v>3414386.3628500002</v>
          </cell>
          <cell r="DY214">
            <v>3458143.3700899994</v>
          </cell>
          <cell r="DZ214">
            <v>3502150.9283000003</v>
          </cell>
          <cell r="EA214">
            <v>3525578.9635500005</v>
          </cell>
          <cell r="EB214">
            <v>3546885.0020299992</v>
          </cell>
          <cell r="EC214">
            <v>3575302.3941099998</v>
          </cell>
          <cell r="ED214">
            <v>3662441.1956700003</v>
          </cell>
          <cell r="EE214">
            <v>3728019.60641</v>
          </cell>
          <cell r="EF214">
            <v>3685539.0875399997</v>
          </cell>
          <cell r="EG214">
            <v>3440421.07186</v>
          </cell>
          <cell r="EH214">
            <v>3434447.11363</v>
          </cell>
          <cell r="EI214">
            <v>3417439.988429999</v>
          </cell>
          <cell r="EJ214">
            <v>3370645.8452300006</v>
          </cell>
          <cell r="EK214">
            <v>3331160.58941</v>
          </cell>
          <cell r="EL214">
            <v>3307849.8309999998</v>
          </cell>
          <cell r="EM214">
            <v>3198773.2999026701</v>
          </cell>
          <cell r="EN214">
            <v>3133209.2913367739</v>
          </cell>
          <cell r="EO214">
            <v>3118143.7814899995</v>
          </cell>
          <cell r="EP214">
            <v>3111782.5061999992</v>
          </cell>
          <cell r="EQ214">
            <v>3107338.2171399998</v>
          </cell>
          <cell r="ER214">
            <v>3152865.7091699997</v>
          </cell>
          <cell r="ES214">
            <v>3211284.9210100002</v>
          </cell>
          <cell r="ET214">
            <v>3260876.4647899996</v>
          </cell>
          <cell r="EU214">
            <v>3324871.2140500005</v>
          </cell>
          <cell r="EV214">
            <v>3386062.91439</v>
          </cell>
          <cell r="EW214">
            <v>3435995.9352299999</v>
          </cell>
          <cell r="EX214">
            <v>3466270.5159700001</v>
          </cell>
          <cell r="EY214">
            <v>3526678.8056799993</v>
          </cell>
          <cell r="EZ214">
            <v>3532832.3450000002</v>
          </cell>
          <cell r="FA214">
            <v>3534545.1842200006</v>
          </cell>
          <cell r="FB214">
            <v>3554778.2497199997</v>
          </cell>
          <cell r="FC214">
            <v>3561366.0530400001</v>
          </cell>
          <cell r="FD214">
            <v>3558845.2810499999</v>
          </cell>
          <cell r="FE214">
            <v>3540135.1422899994</v>
          </cell>
          <cell r="FF214">
            <v>3526025.4217599994</v>
          </cell>
          <cell r="FG214">
            <v>3537070.7372999997</v>
          </cell>
          <cell r="FH214">
            <v>3551040.6986400001</v>
          </cell>
          <cell r="FI214">
            <v>3557212.1419800003</v>
          </cell>
          <cell r="FJ214">
            <v>3559613.5724900002</v>
          </cell>
          <cell r="FK214">
            <v>3546173.9033799996</v>
          </cell>
          <cell r="FL214">
            <v>3509485.4914500001</v>
          </cell>
          <cell r="FM214">
            <v>3484005.5874800002</v>
          </cell>
          <cell r="FN214">
            <v>3466454.9488000004</v>
          </cell>
          <cell r="FO214">
            <v>3459468.4889399996</v>
          </cell>
          <cell r="FP214">
            <v>3441715.8728599991</v>
          </cell>
          <cell r="FQ214">
            <v>3356440.4633399989</v>
          </cell>
          <cell r="FR214">
            <v>3216206.0191899994</v>
          </cell>
          <cell r="FS214">
            <v>2901299.4765000003</v>
          </cell>
          <cell r="FT214">
            <v>2897886.24321</v>
          </cell>
          <cell r="FU214">
            <v>2881010.7962799994</v>
          </cell>
          <cell r="FV214">
            <v>2849419.3971199999</v>
          </cell>
          <cell r="FW214">
            <v>2820162.6356200003</v>
          </cell>
          <cell r="FX214">
            <v>2809431.0445800005</v>
          </cell>
          <cell r="FY214">
            <v>2817863.0158199999</v>
          </cell>
          <cell r="FZ214">
            <v>2840326.6553800004</v>
          </cell>
          <cell r="GA214">
            <v>2859282.50355</v>
          </cell>
          <cell r="GB214">
            <v>2851860.0080400002</v>
          </cell>
          <cell r="GC214">
            <v>2814689.4474399998</v>
          </cell>
          <cell r="GD214">
            <v>2785793.4873600001</v>
          </cell>
          <cell r="GE214">
            <v>2764612.59271</v>
          </cell>
          <cell r="GF214">
            <v>2740685.1834199997</v>
          </cell>
          <cell r="GG214">
            <v>2738871.1853499999</v>
          </cell>
          <cell r="GH214">
            <v>2741666.3904899997</v>
          </cell>
          <cell r="GI214">
            <v>2734480.2395400004</v>
          </cell>
        </row>
        <row r="215">
          <cell r="D215" t="str">
            <v>NLV</v>
          </cell>
          <cell r="E215">
            <v>100298.93129543275</v>
          </cell>
          <cell r="F215">
            <v>104987.96502008263</v>
          </cell>
          <cell r="G215">
            <v>90613.656442630629</v>
          </cell>
          <cell r="H215">
            <v>107239.3761212674</v>
          </cell>
          <cell r="I215">
            <v>86637.589018005645</v>
          </cell>
          <cell r="J215">
            <v>69637.340947180521</v>
          </cell>
          <cell r="K215">
            <v>61214.248865662805</v>
          </cell>
          <cell r="L215">
            <v>57452.968682282866</v>
          </cell>
          <cell r="M215">
            <v>67000.807612576813</v>
          </cell>
          <cell r="N215">
            <v>137076.12771302054</v>
          </cell>
          <cell r="O215">
            <v>160142.86257630395</v>
          </cell>
          <cell r="P215">
            <v>107759.60044563748</v>
          </cell>
          <cell r="Q215">
            <v>44574.672126597397</v>
          </cell>
          <cell r="R215">
            <v>78889.473291251255</v>
          </cell>
          <cell r="S215">
            <v>81980.454176714484</v>
          </cell>
          <cell r="T215">
            <v>80842.2039225224</v>
          </cell>
          <cell r="U215">
            <v>121902.46235267009</v>
          </cell>
          <cell r="V215">
            <v>86172.738448759526</v>
          </cell>
          <cell r="W215">
            <v>73066.578494186222</v>
          </cell>
          <cell r="X215">
            <v>100845.93400274109</v>
          </cell>
          <cell r="Y215">
            <v>87781.03315034046</v>
          </cell>
          <cell r="Z215">
            <v>97257.014066227959</v>
          </cell>
          <cell r="AA215">
            <v>105523.66526489276</v>
          </cell>
          <cell r="AB215">
            <v>97398.879812012514</v>
          </cell>
          <cell r="AC215">
            <v>74709.977801200002</v>
          </cell>
          <cell r="AD215">
            <v>49183.317103199988</v>
          </cell>
          <cell r="AE215">
            <v>58597.106400000004</v>
          </cell>
          <cell r="AF215">
            <v>62806</v>
          </cell>
          <cell r="AG215">
            <v>59824.828999999998</v>
          </cell>
          <cell r="AH215">
            <v>57339</v>
          </cell>
          <cell r="AI215">
            <v>60259.212799999994</v>
          </cell>
          <cell r="AJ215">
            <v>50003.22</v>
          </cell>
          <cell r="AK215">
            <v>47939</v>
          </cell>
          <cell r="AL215">
            <v>64847</v>
          </cell>
          <cell r="AM215">
            <v>74004</v>
          </cell>
          <cell r="AN215">
            <v>73650.461190000002</v>
          </cell>
          <cell r="AO215">
            <v>48327.911</v>
          </cell>
          <cell r="AP215">
            <v>43084</v>
          </cell>
          <cell r="AQ215">
            <v>62977.385999999999</v>
          </cell>
          <cell r="AR215">
            <v>67359.311000000002</v>
          </cell>
          <cell r="AS215">
            <v>71280.126000000004</v>
          </cell>
          <cell r="AT215">
            <v>93867.184999999998</v>
          </cell>
          <cell r="AU215">
            <v>68637.210000000006</v>
          </cell>
          <cell r="AV215">
            <v>66239.221999999994</v>
          </cell>
          <cell r="AW215">
            <v>53569.195</v>
          </cell>
          <cell r="AX215">
            <v>63853.854999999996</v>
          </cell>
          <cell r="AY215">
            <v>95342.924729999999</v>
          </cell>
          <cell r="AZ215">
            <v>83063.826109999995</v>
          </cell>
          <cell r="BA215">
            <v>50224</v>
          </cell>
          <cell r="BB215">
            <v>40491.645000000004</v>
          </cell>
          <cell r="BC215">
            <v>44687.123369999994</v>
          </cell>
          <cell r="BD215">
            <v>72268.524999999994</v>
          </cell>
          <cell r="BE215">
            <v>66108.058000000005</v>
          </cell>
          <cell r="BF215">
            <v>78550.714000000007</v>
          </cell>
          <cell r="BG215">
            <v>55403.548750000002</v>
          </cell>
          <cell r="BH215">
            <v>57285.738060000003</v>
          </cell>
          <cell r="BI215">
            <v>50358.655189999998</v>
          </cell>
          <cell r="BJ215">
            <v>54993.479190000013</v>
          </cell>
          <cell r="BK215">
            <v>56573.289729999997</v>
          </cell>
          <cell r="BL215">
            <v>69161.607910000006</v>
          </cell>
          <cell r="BM215">
            <v>53673.801260000015</v>
          </cell>
          <cell r="BN215">
            <v>47510.19657</v>
          </cell>
          <cell r="BO215">
            <v>49369.784599999999</v>
          </cell>
          <cell r="BP215">
            <v>61056.302370000005</v>
          </cell>
          <cell r="BQ215">
            <v>53814.994439999995</v>
          </cell>
          <cell r="BR215">
            <v>50407.040699999998</v>
          </cell>
          <cell r="BS215">
            <v>54009.91444</v>
          </cell>
          <cell r="BT215">
            <v>72318.676059999998</v>
          </cell>
          <cell r="BU215">
            <v>76627.068400000004</v>
          </cell>
          <cell r="BV215">
            <v>101284.77044000001</v>
          </cell>
          <cell r="BW215">
            <v>120032.50096999999</v>
          </cell>
          <cell r="BX215">
            <v>112858.64381000001</v>
          </cell>
          <cell r="BY215">
            <v>74239.911919999999</v>
          </cell>
          <cell r="BZ215">
            <v>80033.453020000001</v>
          </cell>
          <cell r="CA215">
            <v>85162.450219999999</v>
          </cell>
          <cell r="CB215">
            <v>89754.458790000004</v>
          </cell>
          <cell r="CC215">
            <v>112000.37855000001</v>
          </cell>
          <cell r="CD215">
            <v>88238.303580000007</v>
          </cell>
          <cell r="CE215">
            <v>67644.630209999988</v>
          </cell>
          <cell r="CF215">
            <v>67999.028699999995</v>
          </cell>
          <cell r="CG215">
            <v>69166.073310000007</v>
          </cell>
          <cell r="CH215">
            <v>96209.953999999998</v>
          </cell>
          <cell r="CI215">
            <v>110274.65375999999</v>
          </cell>
          <cell r="CJ215">
            <v>107756.69929</v>
          </cell>
          <cell r="CK215">
            <v>59850.733650000002</v>
          </cell>
          <cell r="CL215">
            <v>71012.973839999991</v>
          </cell>
          <cell r="CM215">
            <v>73002.418250000002</v>
          </cell>
          <cell r="CN215">
            <v>90398.730940000009</v>
          </cell>
          <cell r="CO215">
            <v>77838.091839999994</v>
          </cell>
          <cell r="CP215">
            <v>73235.2320799999</v>
          </cell>
          <cell r="CQ215">
            <v>74963.015269999974</v>
          </cell>
          <cell r="CR215">
            <v>56802.700329999992</v>
          </cell>
          <cell r="CS215">
            <v>67643.963469999988</v>
          </cell>
          <cell r="CT215">
            <v>100182.42549999998</v>
          </cell>
          <cell r="CU215">
            <v>112346.02576</v>
          </cell>
          <cell r="CV215">
            <v>82735.950729999997</v>
          </cell>
          <cell r="CW215">
            <v>69859.433900000004</v>
          </cell>
          <cell r="CX215">
            <v>84909.258579999994</v>
          </cell>
          <cell r="CY215">
            <v>118559.19847</v>
          </cell>
          <cell r="CZ215">
            <v>147216.83291999999</v>
          </cell>
          <cell r="DA215">
            <v>100239.16011999999</v>
          </cell>
          <cell r="DB215">
            <v>102390.07742</v>
          </cell>
          <cell r="DC215">
            <v>98906.569179999991</v>
          </cell>
          <cell r="DD215">
            <v>90200.539279999997</v>
          </cell>
          <cell r="DE215">
            <v>105810.26719999999</v>
          </cell>
          <cell r="DF215">
            <v>131122.367</v>
          </cell>
          <cell r="DG215">
            <v>134316.76</v>
          </cell>
          <cell r="DH215">
            <v>127849.073</v>
          </cell>
          <cell r="DI215">
            <v>88775.925999999992</v>
          </cell>
          <cell r="DJ215">
            <v>101631.28665000001</v>
          </cell>
          <cell r="DK215">
            <v>130100.64599999999</v>
          </cell>
          <cell r="DL215">
            <v>104481.77300000002</v>
          </cell>
          <cell r="DM215">
            <v>109118.96246000001</v>
          </cell>
          <cell r="DN215">
            <v>91885.09599999999</v>
          </cell>
          <cell r="DO215">
            <v>103361.28899999999</v>
          </cell>
          <cell r="DP215">
            <v>104699.291</v>
          </cell>
          <cell r="DQ215">
            <v>109251.02100000001</v>
          </cell>
          <cell r="DR215">
            <v>131520.046</v>
          </cell>
          <cell r="DS215">
            <v>143856.50099999999</v>
          </cell>
          <cell r="DT215">
            <v>131804.486</v>
          </cell>
          <cell r="DU215">
            <v>86471.595000000001</v>
          </cell>
          <cell r="DV215">
            <v>119536.09600000001</v>
          </cell>
          <cell r="DW215">
            <v>146475.95800000001</v>
          </cell>
          <cell r="DX215">
            <v>155524.41</v>
          </cell>
          <cell r="DY215">
            <v>134561.068</v>
          </cell>
          <cell r="DZ215">
            <v>135523.929</v>
          </cell>
          <cell r="EA215">
            <v>131987.90100000001</v>
          </cell>
          <cell r="EB215">
            <v>110071.303</v>
          </cell>
          <cell r="EC215">
            <v>144450.24900000001</v>
          </cell>
          <cell r="ED215">
            <v>217000.59700000001</v>
          </cell>
          <cell r="EE215">
            <v>124762.065</v>
          </cell>
          <cell r="EF215">
            <v>96908.5</v>
          </cell>
          <cell r="EG215">
            <v>64535.600000000006</v>
          </cell>
          <cell r="EH215">
            <v>95406.3</v>
          </cell>
          <cell r="EI215">
            <v>61374.45</v>
          </cell>
          <cell r="EJ215">
            <v>49918.45</v>
          </cell>
          <cell r="EK215">
            <v>80358.649999999994</v>
          </cell>
          <cell r="EL215">
            <v>80101.099999999991</v>
          </cell>
          <cell r="EM215">
            <v>66092.350000000006</v>
          </cell>
          <cell r="EN215">
            <v>74228.350000000006</v>
          </cell>
          <cell r="EO215">
            <v>87898.072999999989</v>
          </cell>
          <cell r="EP215">
            <v>98229.9</v>
          </cell>
          <cell r="EQ215">
            <v>135407.69700000001</v>
          </cell>
          <cell r="ER215">
            <v>173315.05299999999</v>
          </cell>
          <cell r="ES215">
            <v>132911.94899999999</v>
          </cell>
          <cell r="ET215">
            <v>166986.94999999998</v>
          </cell>
          <cell r="EU215">
            <v>166682.90000000002</v>
          </cell>
          <cell r="EV215">
            <v>159847.51700000002</v>
          </cell>
          <cell r="EW215">
            <v>146207.80000000002</v>
          </cell>
          <cell r="EX215">
            <v>146685.04999999999</v>
          </cell>
          <cell r="EY215">
            <v>145439.429</v>
          </cell>
          <cell r="EZ215">
            <v>87676.053</v>
          </cell>
          <cell r="FA215">
            <v>114945.85800000001</v>
          </cell>
          <cell r="FB215">
            <v>115997.13499999999</v>
          </cell>
          <cell r="FC215">
            <v>132692.78200000001</v>
          </cell>
          <cell r="FD215">
            <v>112113.452</v>
          </cell>
          <cell r="FE215">
            <v>69183.593999999997</v>
          </cell>
          <cell r="FF215">
            <v>122608.876</v>
          </cell>
          <cell r="FG215">
            <v>127835.83199999999</v>
          </cell>
          <cell r="FH215">
            <v>135005</v>
          </cell>
          <cell r="FI215">
            <v>112982</v>
          </cell>
          <cell r="FJ215">
            <v>104653.15</v>
          </cell>
          <cell r="FK215">
            <v>99882.6</v>
          </cell>
          <cell r="FL215">
            <v>90937.8</v>
          </cell>
          <cell r="FM215">
            <v>95152.450000000012</v>
          </cell>
          <cell r="FN215">
            <v>136836.90000000002</v>
          </cell>
          <cell r="FO215">
            <v>121443.35</v>
          </cell>
          <cell r="FP215">
            <v>113965.75</v>
          </cell>
          <cell r="FQ215">
            <v>104410.54999999999</v>
          </cell>
          <cell r="FR215">
            <v>118316.16799999999</v>
          </cell>
          <cell r="FS215">
            <v>128694.95000000001</v>
          </cell>
          <cell r="FT215">
            <v>150746.35</v>
          </cell>
          <cell r="FU215">
            <v>110519.1</v>
          </cell>
          <cell r="FV215">
            <v>109969.25</v>
          </cell>
          <cell r="FW215">
            <v>120948.15</v>
          </cell>
          <cell r="FX215">
            <v>156532.29999999999</v>
          </cell>
          <cell r="FY215">
            <v>157969.75</v>
          </cell>
          <cell r="FZ215">
            <v>188080.7</v>
          </cell>
          <cell r="GA215">
            <v>155806.829</v>
          </cell>
          <cell r="GB215">
            <v>131137.20000000001</v>
          </cell>
          <cell r="GC215">
            <v>81907.75</v>
          </cell>
          <cell r="GD215">
            <v>143514.65</v>
          </cell>
          <cell r="GE215">
            <v>117649.1</v>
          </cell>
          <cell r="GF215">
            <v>153786.35</v>
          </cell>
          <cell r="GG215">
            <v>111101.79999999999</v>
          </cell>
          <cell r="GH215">
            <v>172409.69999999998</v>
          </cell>
          <cell r="GI215">
            <v>136259.15</v>
          </cell>
        </row>
        <row r="216">
          <cell r="D216" t="str">
            <v>EOP ACCOUNTS</v>
          </cell>
          <cell r="E216">
            <v>26006</v>
          </cell>
          <cell r="F216">
            <v>25948</v>
          </cell>
          <cell r="G216">
            <v>26030</v>
          </cell>
          <cell r="H216">
            <v>26229</v>
          </cell>
          <cell r="I216">
            <v>26234</v>
          </cell>
          <cell r="J216">
            <v>26058</v>
          </cell>
          <cell r="K216">
            <v>25876</v>
          </cell>
          <cell r="L216">
            <v>25718</v>
          </cell>
          <cell r="M216">
            <v>25688</v>
          </cell>
          <cell r="N216">
            <v>25799</v>
          </cell>
          <cell r="O216">
            <v>25855</v>
          </cell>
          <cell r="P216">
            <v>25808</v>
          </cell>
          <cell r="Q216">
            <v>25583</v>
          </cell>
          <cell r="R216">
            <v>25474</v>
          </cell>
          <cell r="S216">
            <v>25467</v>
          </cell>
          <cell r="T216">
            <v>25437</v>
          </cell>
          <cell r="U216">
            <v>25618</v>
          </cell>
          <cell r="V216">
            <v>25571</v>
          </cell>
          <cell r="W216">
            <v>25501</v>
          </cell>
          <cell r="X216">
            <v>25692</v>
          </cell>
          <cell r="Y216">
            <v>25947</v>
          </cell>
          <cell r="Z216">
            <v>26049</v>
          </cell>
          <cell r="AA216">
            <v>26279</v>
          </cell>
          <cell r="AB216">
            <v>26596</v>
          </cell>
          <cell r="AC216">
            <v>26683</v>
          </cell>
          <cell r="AD216">
            <v>26637</v>
          </cell>
          <cell r="AE216">
            <v>26646</v>
          </cell>
          <cell r="AF216">
            <v>26661</v>
          </cell>
          <cell r="AG216">
            <v>26608</v>
          </cell>
          <cell r="AH216">
            <v>26544</v>
          </cell>
          <cell r="AI216">
            <v>26394</v>
          </cell>
          <cell r="AJ216">
            <v>26300</v>
          </cell>
          <cell r="AK216">
            <v>26268</v>
          </cell>
          <cell r="AL216">
            <v>26299</v>
          </cell>
          <cell r="AM216">
            <v>26383</v>
          </cell>
          <cell r="AN216">
            <v>26516</v>
          </cell>
          <cell r="AO216">
            <v>26380</v>
          </cell>
          <cell r="AP216">
            <v>26170</v>
          </cell>
          <cell r="AQ216">
            <v>26217</v>
          </cell>
          <cell r="AR216">
            <v>26207</v>
          </cell>
          <cell r="AS216">
            <v>26342</v>
          </cell>
          <cell r="AT216">
            <v>26515</v>
          </cell>
          <cell r="AU216">
            <v>26444</v>
          </cell>
          <cell r="AV216">
            <v>26376</v>
          </cell>
          <cell r="AW216">
            <v>26286</v>
          </cell>
          <cell r="AX216">
            <v>26231</v>
          </cell>
          <cell r="AY216">
            <v>26360</v>
          </cell>
          <cell r="AZ216">
            <v>26794</v>
          </cell>
          <cell r="BA216">
            <v>26981</v>
          </cell>
          <cell r="BB216">
            <v>26990</v>
          </cell>
          <cell r="BC216">
            <v>26999</v>
          </cell>
          <cell r="BD216">
            <v>27087</v>
          </cell>
          <cell r="BE216">
            <v>27249</v>
          </cell>
          <cell r="BF216">
            <v>27438</v>
          </cell>
          <cell r="BG216">
            <v>27406</v>
          </cell>
          <cell r="BH216">
            <v>27394</v>
          </cell>
          <cell r="BI216">
            <v>27341</v>
          </cell>
          <cell r="BJ216">
            <v>27344</v>
          </cell>
          <cell r="BK216">
            <v>27325</v>
          </cell>
          <cell r="BL216">
            <v>27275</v>
          </cell>
          <cell r="BM216">
            <v>27088</v>
          </cell>
          <cell r="BN216">
            <v>26944</v>
          </cell>
          <cell r="BO216">
            <v>26935</v>
          </cell>
          <cell r="BP216">
            <v>27050</v>
          </cell>
          <cell r="BQ216">
            <v>27013</v>
          </cell>
          <cell r="BR216">
            <v>27036</v>
          </cell>
          <cell r="BS216">
            <v>27085</v>
          </cell>
          <cell r="BT216">
            <v>27023</v>
          </cell>
          <cell r="BU216">
            <v>27136</v>
          </cell>
          <cell r="BV216">
            <v>27455</v>
          </cell>
          <cell r="BW216">
            <v>27715</v>
          </cell>
          <cell r="BX216">
            <v>27826</v>
          </cell>
          <cell r="BY216">
            <v>27938</v>
          </cell>
          <cell r="BZ216">
            <v>28009</v>
          </cell>
          <cell r="CA216">
            <v>28042</v>
          </cell>
          <cell r="CB216">
            <v>28201</v>
          </cell>
          <cell r="CC216">
            <v>28383</v>
          </cell>
          <cell r="CD216">
            <v>28431</v>
          </cell>
          <cell r="CE216">
            <v>28414</v>
          </cell>
          <cell r="CF216">
            <v>28322</v>
          </cell>
          <cell r="CG216">
            <v>28328</v>
          </cell>
          <cell r="CH216">
            <v>28481</v>
          </cell>
          <cell r="CI216">
            <v>28691</v>
          </cell>
          <cell r="CJ216">
            <v>28956</v>
          </cell>
          <cell r="CK216">
            <v>28840</v>
          </cell>
          <cell r="CL216">
            <v>28920</v>
          </cell>
          <cell r="CM216">
            <v>28979</v>
          </cell>
          <cell r="CN216">
            <v>29103</v>
          </cell>
          <cell r="CO216">
            <v>29213</v>
          </cell>
          <cell r="CP216">
            <v>29360</v>
          </cell>
          <cell r="CQ216">
            <v>29102</v>
          </cell>
          <cell r="CR216">
            <v>29027</v>
          </cell>
          <cell r="CS216">
            <v>29021</v>
          </cell>
          <cell r="CT216">
            <v>29108</v>
          </cell>
          <cell r="CU216">
            <v>29253</v>
          </cell>
          <cell r="CV216">
            <v>29317</v>
          </cell>
          <cell r="CW216">
            <v>29234</v>
          </cell>
          <cell r="CX216">
            <v>29247</v>
          </cell>
          <cell r="CY216">
            <v>29474</v>
          </cell>
          <cell r="CZ216">
            <v>29609</v>
          </cell>
          <cell r="DA216">
            <v>29722</v>
          </cell>
          <cell r="DB216">
            <v>29814</v>
          </cell>
          <cell r="DC216">
            <v>29646</v>
          </cell>
          <cell r="DD216">
            <v>29564</v>
          </cell>
          <cell r="DE216">
            <v>29675</v>
          </cell>
          <cell r="DF216">
            <v>29749</v>
          </cell>
          <cell r="DG216">
            <v>30060</v>
          </cell>
          <cell r="DH216">
            <v>30186</v>
          </cell>
          <cell r="DI216">
            <v>30219</v>
          </cell>
          <cell r="DJ216">
            <v>30146</v>
          </cell>
          <cell r="DK216">
            <v>30703</v>
          </cell>
          <cell r="DL216">
            <v>30217</v>
          </cell>
          <cell r="DM216">
            <v>30005</v>
          </cell>
          <cell r="DN216">
            <v>29833</v>
          </cell>
          <cell r="DO216">
            <v>29494</v>
          </cell>
          <cell r="DP216">
            <v>25755.62162162162</v>
          </cell>
          <cell r="DQ216">
            <v>25752.62162162162</v>
          </cell>
          <cell r="DR216">
            <v>25773.62162162162</v>
          </cell>
          <cell r="DS216">
            <v>25809.62162162162</v>
          </cell>
          <cell r="DT216">
            <v>25709.62162162162</v>
          </cell>
          <cell r="DU216">
            <v>25535.62162162162</v>
          </cell>
          <cell r="DV216">
            <v>25534.62162162162</v>
          </cell>
          <cell r="DW216">
            <v>25691.62162162162</v>
          </cell>
          <cell r="DX216">
            <v>25875.62162162162</v>
          </cell>
          <cell r="DY216">
            <v>26048.62162162162</v>
          </cell>
          <cell r="DZ216">
            <v>26202.62162162162</v>
          </cell>
          <cell r="EA216">
            <v>26170.62162162162</v>
          </cell>
          <cell r="EB216">
            <v>26243.62162162162</v>
          </cell>
          <cell r="EC216">
            <v>26491.62162162162</v>
          </cell>
          <cell r="ED216">
            <v>27102.62162162162</v>
          </cell>
          <cell r="EE216">
            <v>27224.62162162162</v>
          </cell>
          <cell r="EF216">
            <v>23751.62162162162</v>
          </cell>
          <cell r="EG216">
            <v>23688.62162162162</v>
          </cell>
          <cell r="EH216">
            <v>23784.62162162162</v>
          </cell>
          <cell r="EI216">
            <v>23748.62162162162</v>
          </cell>
          <cell r="EJ216">
            <v>23495.62162162162</v>
          </cell>
          <cell r="EK216">
            <v>23400.62162162162</v>
          </cell>
          <cell r="EL216">
            <v>23357</v>
          </cell>
          <cell r="EM216">
            <v>22479</v>
          </cell>
          <cell r="EN216">
            <v>22495</v>
          </cell>
          <cell r="EO216">
            <v>22448</v>
          </cell>
          <cell r="EP216">
            <v>22646</v>
          </cell>
          <cell r="EQ216">
            <v>22846</v>
          </cell>
          <cell r="ER216">
            <v>23316</v>
          </cell>
          <cell r="ES216">
            <v>23666</v>
          </cell>
          <cell r="ET216">
            <v>24179</v>
          </cell>
          <cell r="EU216">
            <v>24606</v>
          </cell>
          <cell r="EV216">
            <v>25051</v>
          </cell>
          <cell r="EW216">
            <v>25363</v>
          </cell>
          <cell r="EX216">
            <v>25639</v>
          </cell>
          <cell r="EY216">
            <v>25984</v>
          </cell>
          <cell r="EZ216">
            <v>25969</v>
          </cell>
          <cell r="FA216">
            <v>26166</v>
          </cell>
          <cell r="FB216">
            <v>26326</v>
          </cell>
          <cell r="FC216">
            <v>26342</v>
          </cell>
          <cell r="FD216">
            <v>26384</v>
          </cell>
          <cell r="FE216">
            <v>26264</v>
          </cell>
          <cell r="FF216">
            <v>26333</v>
          </cell>
          <cell r="FG216">
            <v>26462</v>
          </cell>
          <cell r="FH216">
            <v>26456</v>
          </cell>
          <cell r="FI216">
            <v>26432</v>
          </cell>
          <cell r="FJ216">
            <v>26130</v>
          </cell>
          <cell r="FK216">
            <v>25757</v>
          </cell>
          <cell r="FL216">
            <v>25462</v>
          </cell>
          <cell r="FM216">
            <v>25232</v>
          </cell>
          <cell r="FN216">
            <v>25107</v>
          </cell>
          <cell r="FO216">
            <v>24943</v>
          </cell>
          <cell r="FP216">
            <v>24673</v>
          </cell>
          <cell r="FQ216">
            <v>20312</v>
          </cell>
          <cell r="FR216">
            <v>20322</v>
          </cell>
          <cell r="FS216">
            <v>20271</v>
          </cell>
          <cell r="FT216">
            <v>20153</v>
          </cell>
          <cell r="FU216">
            <v>19830</v>
          </cell>
          <cell r="FV216">
            <v>19689</v>
          </cell>
          <cell r="FW216">
            <v>19708</v>
          </cell>
          <cell r="FX216">
            <v>19386</v>
          </cell>
          <cell r="FY216">
            <v>19558</v>
          </cell>
          <cell r="FZ216">
            <v>19644</v>
          </cell>
          <cell r="GA216">
            <v>19662</v>
          </cell>
          <cell r="GB216">
            <v>19574</v>
          </cell>
          <cell r="GC216">
            <v>19348</v>
          </cell>
          <cell r="GD216">
            <v>19247</v>
          </cell>
          <cell r="GE216">
            <v>19144</v>
          </cell>
          <cell r="GF216">
            <v>18896</v>
          </cell>
          <cell r="GG216">
            <v>18816</v>
          </cell>
          <cell r="GH216">
            <v>18800</v>
          </cell>
          <cell r="GI216">
            <v>18718</v>
          </cell>
        </row>
        <row r="217">
          <cell r="D217" t="str">
            <v>NEW ACCOUNTS</v>
          </cell>
          <cell r="E217">
            <v>718</v>
          </cell>
          <cell r="F217">
            <v>673</v>
          </cell>
          <cell r="G217">
            <v>618</v>
          </cell>
          <cell r="H217">
            <v>803</v>
          </cell>
          <cell r="I217">
            <v>668</v>
          </cell>
          <cell r="J217">
            <v>573</v>
          </cell>
          <cell r="K217">
            <v>551</v>
          </cell>
          <cell r="L217">
            <v>500</v>
          </cell>
          <cell r="M217">
            <v>573</v>
          </cell>
          <cell r="N217">
            <v>645</v>
          </cell>
          <cell r="O217">
            <v>798</v>
          </cell>
          <cell r="P217">
            <v>594</v>
          </cell>
          <cell r="Q217">
            <v>308</v>
          </cell>
          <cell r="R217">
            <v>545</v>
          </cell>
          <cell r="S217">
            <v>564</v>
          </cell>
          <cell r="T217">
            <v>515</v>
          </cell>
          <cell r="U217">
            <v>850</v>
          </cell>
          <cell r="V217">
            <v>633</v>
          </cell>
          <cell r="W217">
            <v>585</v>
          </cell>
          <cell r="X217">
            <v>765</v>
          </cell>
          <cell r="Y217">
            <v>744</v>
          </cell>
          <cell r="Z217">
            <v>680</v>
          </cell>
          <cell r="AA217">
            <v>818</v>
          </cell>
          <cell r="AB217">
            <v>763</v>
          </cell>
          <cell r="AC217">
            <v>623</v>
          </cell>
          <cell r="AD217">
            <v>427</v>
          </cell>
          <cell r="AE217">
            <v>528</v>
          </cell>
          <cell r="AF217">
            <v>602</v>
          </cell>
          <cell r="AG217">
            <v>563</v>
          </cell>
          <cell r="AH217">
            <v>519</v>
          </cell>
          <cell r="AI217">
            <v>521</v>
          </cell>
          <cell r="AJ217">
            <v>468</v>
          </cell>
          <cell r="AK217">
            <v>448</v>
          </cell>
          <cell r="AL217">
            <v>613</v>
          </cell>
          <cell r="AM217">
            <v>661</v>
          </cell>
          <cell r="AN217">
            <v>715</v>
          </cell>
          <cell r="AO217">
            <v>462</v>
          </cell>
          <cell r="AP217">
            <v>380</v>
          </cell>
          <cell r="AQ217">
            <v>570</v>
          </cell>
          <cell r="AR217">
            <v>627</v>
          </cell>
          <cell r="AS217">
            <v>668</v>
          </cell>
          <cell r="AT217">
            <v>741</v>
          </cell>
          <cell r="AU217">
            <v>562</v>
          </cell>
          <cell r="AV217">
            <v>575</v>
          </cell>
          <cell r="AW217">
            <v>440</v>
          </cell>
          <cell r="AX217">
            <v>548</v>
          </cell>
          <cell r="AY217">
            <v>714</v>
          </cell>
          <cell r="AZ217">
            <v>696</v>
          </cell>
          <cell r="BA217">
            <v>416</v>
          </cell>
          <cell r="BB217">
            <v>333</v>
          </cell>
          <cell r="BC217">
            <v>368</v>
          </cell>
          <cell r="BD217">
            <v>648</v>
          </cell>
          <cell r="BE217">
            <v>549</v>
          </cell>
          <cell r="BF217">
            <v>635</v>
          </cell>
          <cell r="BG217">
            <v>448</v>
          </cell>
          <cell r="BH217">
            <v>444</v>
          </cell>
          <cell r="BI217">
            <v>435</v>
          </cell>
          <cell r="BJ217">
            <v>436</v>
          </cell>
          <cell r="BK217">
            <v>460</v>
          </cell>
          <cell r="BL217">
            <v>542</v>
          </cell>
          <cell r="BM217">
            <v>354</v>
          </cell>
          <cell r="BN217">
            <v>326</v>
          </cell>
          <cell r="BO217">
            <v>391</v>
          </cell>
          <cell r="BP217">
            <v>565</v>
          </cell>
          <cell r="BQ217">
            <v>446</v>
          </cell>
          <cell r="BR217">
            <v>446</v>
          </cell>
          <cell r="BS217">
            <v>489</v>
          </cell>
          <cell r="BT217">
            <v>530</v>
          </cell>
          <cell r="BU217">
            <v>546</v>
          </cell>
          <cell r="BV217">
            <v>777</v>
          </cell>
          <cell r="BW217">
            <v>853</v>
          </cell>
          <cell r="BX217">
            <v>696</v>
          </cell>
          <cell r="BY217">
            <v>537</v>
          </cell>
          <cell r="BZ217">
            <v>588</v>
          </cell>
          <cell r="CA217">
            <v>531</v>
          </cell>
          <cell r="CB217">
            <v>655</v>
          </cell>
          <cell r="CC217">
            <v>717</v>
          </cell>
          <cell r="CD217">
            <v>584</v>
          </cell>
          <cell r="CE217">
            <v>434</v>
          </cell>
          <cell r="CF217">
            <v>462</v>
          </cell>
          <cell r="CG217">
            <v>482</v>
          </cell>
          <cell r="CH217">
            <v>670</v>
          </cell>
          <cell r="CI217">
            <v>767</v>
          </cell>
          <cell r="CJ217">
            <v>754</v>
          </cell>
          <cell r="CK217">
            <v>415</v>
          </cell>
          <cell r="CL217">
            <v>549</v>
          </cell>
          <cell r="CM217">
            <v>493</v>
          </cell>
          <cell r="CN217">
            <v>652</v>
          </cell>
          <cell r="CO217">
            <v>581</v>
          </cell>
          <cell r="CP217">
            <v>553</v>
          </cell>
          <cell r="CQ217">
            <v>428</v>
          </cell>
          <cell r="CR217">
            <v>380</v>
          </cell>
          <cell r="CS217">
            <v>441</v>
          </cell>
          <cell r="CT217">
            <v>688</v>
          </cell>
          <cell r="CU217">
            <v>799</v>
          </cell>
          <cell r="CV217">
            <v>645</v>
          </cell>
          <cell r="CW217">
            <v>474</v>
          </cell>
          <cell r="CX217">
            <v>540</v>
          </cell>
          <cell r="CY217">
            <v>769</v>
          </cell>
          <cell r="CZ217">
            <v>869</v>
          </cell>
          <cell r="DA217">
            <v>673</v>
          </cell>
          <cell r="DB217">
            <v>611</v>
          </cell>
          <cell r="DC217">
            <v>574</v>
          </cell>
          <cell r="DD217">
            <v>541</v>
          </cell>
          <cell r="DE217">
            <v>613</v>
          </cell>
          <cell r="DF217">
            <v>798</v>
          </cell>
          <cell r="DG217">
            <v>886</v>
          </cell>
          <cell r="DH217">
            <v>791</v>
          </cell>
          <cell r="DI217">
            <v>544</v>
          </cell>
          <cell r="DJ217">
            <v>655</v>
          </cell>
          <cell r="DK217">
            <v>780</v>
          </cell>
          <cell r="DL217">
            <v>625</v>
          </cell>
          <cell r="DM217">
            <v>817</v>
          </cell>
          <cell r="DN217">
            <v>546</v>
          </cell>
          <cell r="DO217">
            <v>575</v>
          </cell>
          <cell r="DP217">
            <v>599.62162162162167</v>
          </cell>
          <cell r="DQ217">
            <v>613</v>
          </cell>
          <cell r="DR217">
            <v>718</v>
          </cell>
          <cell r="DS217">
            <v>725</v>
          </cell>
          <cell r="DT217">
            <v>674</v>
          </cell>
          <cell r="DU217">
            <v>494</v>
          </cell>
          <cell r="DV217">
            <v>595</v>
          </cell>
          <cell r="DW217">
            <v>763</v>
          </cell>
          <cell r="DX217">
            <v>855</v>
          </cell>
          <cell r="DY217">
            <v>670</v>
          </cell>
          <cell r="DZ217">
            <v>800</v>
          </cell>
          <cell r="EA217">
            <v>710</v>
          </cell>
          <cell r="EB217">
            <v>602</v>
          </cell>
          <cell r="EC217">
            <v>780</v>
          </cell>
          <cell r="ED217">
            <v>1142</v>
          </cell>
          <cell r="EE217">
            <v>779</v>
          </cell>
          <cell r="EF217">
            <v>617</v>
          </cell>
          <cell r="EG217">
            <v>392</v>
          </cell>
          <cell r="EH217">
            <v>588</v>
          </cell>
          <cell r="EI217">
            <v>398</v>
          </cell>
          <cell r="EJ217">
            <v>299</v>
          </cell>
          <cell r="EK217">
            <v>477</v>
          </cell>
          <cell r="EL217">
            <v>497</v>
          </cell>
          <cell r="EM217">
            <v>415</v>
          </cell>
          <cell r="EN217">
            <v>433</v>
          </cell>
          <cell r="EO217">
            <v>566</v>
          </cell>
          <cell r="EP217">
            <v>634</v>
          </cell>
          <cell r="EQ217">
            <v>853</v>
          </cell>
          <cell r="ER217">
            <v>998</v>
          </cell>
          <cell r="ES217">
            <v>755</v>
          </cell>
          <cell r="ET217">
            <v>939</v>
          </cell>
          <cell r="EU217">
            <v>975</v>
          </cell>
          <cell r="EV217">
            <v>907</v>
          </cell>
          <cell r="EW217">
            <v>804</v>
          </cell>
          <cell r="EX217">
            <v>790</v>
          </cell>
          <cell r="EY217">
            <v>759</v>
          </cell>
          <cell r="EZ217">
            <v>534</v>
          </cell>
          <cell r="FA217">
            <v>669</v>
          </cell>
          <cell r="FB217">
            <v>688</v>
          </cell>
          <cell r="FC217">
            <v>732</v>
          </cell>
          <cell r="FD217">
            <v>568</v>
          </cell>
          <cell r="FE217">
            <v>429</v>
          </cell>
          <cell r="FF217">
            <v>705</v>
          </cell>
          <cell r="FG217">
            <v>698</v>
          </cell>
          <cell r="FH217">
            <v>682</v>
          </cell>
          <cell r="FI217">
            <v>467</v>
          </cell>
          <cell r="FJ217">
            <v>482</v>
          </cell>
          <cell r="FK217">
            <v>459</v>
          </cell>
          <cell r="FL217">
            <v>420</v>
          </cell>
          <cell r="FM217">
            <v>433</v>
          </cell>
          <cell r="FN217">
            <v>572</v>
          </cell>
          <cell r="FO217">
            <v>521</v>
          </cell>
          <cell r="FP217">
            <v>465</v>
          </cell>
          <cell r="FQ217">
            <v>382</v>
          </cell>
          <cell r="FR217">
            <v>507</v>
          </cell>
          <cell r="FS217">
            <v>505</v>
          </cell>
          <cell r="FT217">
            <v>579</v>
          </cell>
          <cell r="FU217">
            <v>471</v>
          </cell>
          <cell r="FV217">
            <v>489</v>
          </cell>
          <cell r="FW217">
            <v>579</v>
          </cell>
          <cell r="FX217">
            <v>696</v>
          </cell>
          <cell r="FY217">
            <v>704</v>
          </cell>
          <cell r="FZ217">
            <v>789</v>
          </cell>
          <cell r="GA217">
            <v>669</v>
          </cell>
          <cell r="GB217">
            <v>591</v>
          </cell>
          <cell r="GC217">
            <v>373</v>
          </cell>
          <cell r="GD217">
            <v>630</v>
          </cell>
          <cell r="GE217">
            <v>512</v>
          </cell>
          <cell r="GF217">
            <v>645</v>
          </cell>
          <cell r="GG217">
            <v>449</v>
          </cell>
          <cell r="GH217">
            <v>783</v>
          </cell>
          <cell r="GI217">
            <v>646</v>
          </cell>
        </row>
        <row r="218">
          <cell r="D218" t="str">
            <v>NBT (normalised)</v>
          </cell>
          <cell r="F218">
            <v>7697.3427685844454</v>
          </cell>
          <cell r="G218">
            <v>5121.4292241294334</v>
          </cell>
          <cell r="H218">
            <v>5369.9844604616737</v>
          </cell>
          <cell r="I218">
            <v>6457.836014896604</v>
          </cell>
          <cell r="J218">
            <v>6616.029307512581</v>
          </cell>
          <cell r="K218">
            <v>10255.247628863837</v>
          </cell>
          <cell r="L218">
            <v>6981.0393767127607</v>
          </cell>
          <cell r="M218">
            <v>5026.2115882846101</v>
          </cell>
          <cell r="N218">
            <v>8714.7139633729839</v>
          </cell>
          <cell r="O218">
            <v>5010.3491847714158</v>
          </cell>
          <cell r="P218">
            <v>7931.1826041558761</v>
          </cell>
          <cell r="Q218">
            <v>6131.0615216690558</v>
          </cell>
          <cell r="R218">
            <v>5042.7914517629179</v>
          </cell>
          <cell r="S218">
            <v>4053.3780997795739</v>
          </cell>
          <cell r="T218">
            <v>4867.5038756258282</v>
          </cell>
          <cell r="U218">
            <v>8014.0495554230893</v>
          </cell>
          <cell r="V218">
            <v>5209.7575736461404</v>
          </cell>
          <cell r="W218">
            <v>7148.0958732500285</v>
          </cell>
          <cell r="X218">
            <v>7349.6399757212384</v>
          </cell>
          <cell r="Y218">
            <v>5349.4031257469205</v>
          </cell>
          <cell r="Z218">
            <v>5698.4005147370908</v>
          </cell>
          <cell r="AA218">
            <v>5937.979684545191</v>
          </cell>
          <cell r="AB218">
            <v>3117.2702874661627</v>
          </cell>
          <cell r="AC218">
            <v>553.35664455235928</v>
          </cell>
          <cell r="AD218">
            <v>-1323.6860217579433</v>
          </cell>
          <cell r="AE218">
            <v>873.32527131320785</v>
          </cell>
          <cell r="AF218">
            <v>-3780.6482744883942</v>
          </cell>
          <cell r="AG218">
            <v>-496.97124695861203</v>
          </cell>
          <cell r="AH218">
            <v>7881.2313118207076</v>
          </cell>
          <cell r="AI218">
            <v>5913.3144682308912</v>
          </cell>
          <cell r="AJ218">
            <v>7763.4080364063893</v>
          </cell>
          <cell r="AK218">
            <v>9224.6902989611899</v>
          </cell>
          <cell r="AL218">
            <v>10592.88868629181</v>
          </cell>
          <cell r="AM218">
            <v>11995.318648256492</v>
          </cell>
          <cell r="AN218">
            <v>13758.207875677987</v>
          </cell>
          <cell r="AO218">
            <v>7318.2815838558054</v>
          </cell>
          <cell r="AP218">
            <v>7254.9415006872678</v>
          </cell>
          <cell r="AQ218">
            <v>9045.5994296563858</v>
          </cell>
          <cell r="AR218">
            <v>8346.6333851688287</v>
          </cell>
          <cell r="AS218">
            <v>12897.045611539979</v>
          </cell>
          <cell r="AT218">
            <v>7548.4524271018417</v>
          </cell>
          <cell r="AU218">
            <v>10781.395138221857</v>
          </cell>
          <cell r="AV218">
            <v>10109.160671865311</v>
          </cell>
          <cell r="AW218">
            <v>9907.0041158030745</v>
          </cell>
          <cell r="AX218">
            <v>9145.1185624088757</v>
          </cell>
          <cell r="AY218">
            <v>10579.422517218012</v>
          </cell>
          <cell r="AZ218">
            <v>11174.103816189274</v>
          </cell>
          <cell r="BA218">
            <v>6161.0144034198765</v>
          </cell>
          <cell r="BB218">
            <v>7672.8928704687569</v>
          </cell>
          <cell r="BC218">
            <v>12284.836945159142</v>
          </cell>
          <cell r="BD218">
            <v>9469.397241864046</v>
          </cell>
          <cell r="BE218">
            <v>7383.7079005296328</v>
          </cell>
          <cell r="BF218">
            <v>8885.6932217040448</v>
          </cell>
          <cell r="BG218">
            <v>14942.774586403606</v>
          </cell>
          <cell r="BH218">
            <v>10083.720412568155</v>
          </cell>
          <cell r="BI218">
            <v>7586.5417973275489</v>
          </cell>
          <cell r="BJ218">
            <v>5858.124841043078</v>
          </cell>
          <cell r="BK218">
            <v>6818.5274742189577</v>
          </cell>
          <cell r="BL218">
            <v>8781.3366625378003</v>
          </cell>
          <cell r="BM218">
            <v>12231.906819179785</v>
          </cell>
          <cell r="BN218">
            <v>9570.2261276381323</v>
          </cell>
          <cell r="BO218">
            <v>8938.5952905799186</v>
          </cell>
          <cell r="BP218">
            <v>10940.0104644204</v>
          </cell>
          <cell r="BQ218">
            <v>10852.727354122981</v>
          </cell>
          <cell r="BR218">
            <v>12600.913584603219</v>
          </cell>
          <cell r="BS218">
            <v>14675.500840232817</v>
          </cell>
          <cell r="BT218">
            <v>14995.910223917424</v>
          </cell>
          <cell r="BU218">
            <v>12498.014682240035</v>
          </cell>
          <cell r="BV218">
            <v>13451.158971753177</v>
          </cell>
          <cell r="BW218">
            <v>12338.236637731783</v>
          </cell>
          <cell r="BX218">
            <v>12860.364409696345</v>
          </cell>
          <cell r="BY218">
            <v>14790.346862116325</v>
          </cell>
          <cell r="BZ218">
            <v>16258.794975247445</v>
          </cell>
          <cell r="CA218">
            <v>15497.788404047513</v>
          </cell>
          <cell r="CB218">
            <v>15406.319677529238</v>
          </cell>
          <cell r="CC218">
            <v>16483.455924183236</v>
          </cell>
          <cell r="CD218">
            <v>14636.006977171042</v>
          </cell>
          <cell r="CE218">
            <v>16969.104511660007</v>
          </cell>
          <cell r="CF218">
            <v>17649.903529335541</v>
          </cell>
          <cell r="CG218">
            <v>13343.599652465633</v>
          </cell>
          <cell r="CH218">
            <v>15216.283346082084</v>
          </cell>
          <cell r="CI218">
            <v>13647.298535362112</v>
          </cell>
          <cell r="CJ218">
            <v>14510.400081954307</v>
          </cell>
          <cell r="CK218">
            <v>16136.254422011902</v>
          </cell>
          <cell r="CL218">
            <v>18585.977560522933</v>
          </cell>
          <cell r="CM218">
            <v>18239.770215272962</v>
          </cell>
          <cell r="CN218">
            <v>15297.335025216909</v>
          </cell>
          <cell r="CO218">
            <v>16256.743942888839</v>
          </cell>
          <cell r="CP218">
            <v>15636.039132856522</v>
          </cell>
          <cell r="CQ218">
            <v>20990.855734784327</v>
          </cell>
          <cell r="CR218">
            <v>18896.847338316464</v>
          </cell>
          <cell r="CS218">
            <v>14876.512931389463</v>
          </cell>
          <cell r="CT218">
            <v>17858.899114944827</v>
          </cell>
          <cell r="CU218">
            <v>15971.197618140257</v>
          </cell>
          <cell r="CV218">
            <v>13366.872095969688</v>
          </cell>
          <cell r="CW218">
            <v>12195.475400938023</v>
          </cell>
          <cell r="CX218">
            <v>16078.128757017033</v>
          </cell>
          <cell r="CY218">
            <v>17152.815647676631</v>
          </cell>
          <cell r="CZ218">
            <v>16847.96289902768</v>
          </cell>
          <cell r="DA218">
            <v>14664.871370175804</v>
          </cell>
          <cell r="DB218">
            <v>12432.05293227533</v>
          </cell>
          <cell r="DC218">
            <v>22193.419646214184</v>
          </cell>
          <cell r="DD218">
            <v>20708.282766279193</v>
          </cell>
          <cell r="DE218">
            <v>14335.346984602411</v>
          </cell>
          <cell r="DF218">
            <v>11011.372640239657</v>
          </cell>
          <cell r="DG218">
            <v>13019.798709153769</v>
          </cell>
          <cell r="DH218">
            <v>14617.383952674558</v>
          </cell>
          <cell r="DI218">
            <v>18721.913927971866</v>
          </cell>
          <cell r="DJ218">
            <v>14252.577963550109</v>
          </cell>
          <cell r="DK218">
            <v>14478.905937018291</v>
          </cell>
          <cell r="DL218">
            <v>13848.498768581288</v>
          </cell>
          <cell r="DM218">
            <v>16886.399291094305</v>
          </cell>
          <cell r="DN218">
            <v>15988.184580091573</v>
          </cell>
          <cell r="DO218">
            <v>21664.633312025988</v>
          </cell>
          <cell r="DP218">
            <v>19148.672973235796</v>
          </cell>
          <cell r="DQ218">
            <v>16004.318445869703</v>
          </cell>
          <cell r="DR218">
            <v>16223.893032730924</v>
          </cell>
          <cell r="DS218">
            <v>15749.506956446494</v>
          </cell>
          <cell r="DT218">
            <v>16198.268635790826</v>
          </cell>
          <cell r="DU218">
            <v>15577.206971286831</v>
          </cell>
          <cell r="DV218">
            <v>13688.888518650358</v>
          </cell>
          <cell r="DW218">
            <v>12169.240252462887</v>
          </cell>
          <cell r="DX218">
            <v>16507.424062716509</v>
          </cell>
          <cell r="DY218">
            <v>15947.523723458256</v>
          </cell>
          <cell r="DZ218">
            <v>17574.281044805251</v>
          </cell>
          <cell r="EA218">
            <v>18759.905612711242</v>
          </cell>
          <cell r="EB218">
            <v>16071.34602807714</v>
          </cell>
          <cell r="EC218">
            <v>15109.865930497122</v>
          </cell>
          <cell r="ED218">
            <v>27903.048725839526</v>
          </cell>
          <cell r="EE218">
            <v>17974.510456272248</v>
          </cell>
          <cell r="EF218">
            <v>9776.8513542096953</v>
          </cell>
          <cell r="EG218">
            <v>10105.96754649273</v>
          </cell>
          <cell r="EH218">
            <v>12454.233752962009</v>
          </cell>
          <cell r="EI218">
            <v>11682.671155855083</v>
          </cell>
          <cell r="EJ218">
            <v>15904.996855133842</v>
          </cell>
          <cell r="EK218">
            <v>12579.177910952098</v>
          </cell>
          <cell r="EL218">
            <v>6629.5580058223914</v>
          </cell>
          <cell r="EM218">
            <v>9508.3360638083177</v>
          </cell>
          <cell r="EN218">
            <v>7625.9350465597709</v>
          </cell>
          <cell r="EO218">
            <v>17516.686505856502</v>
          </cell>
          <cell r="EP218">
            <v>6029.2467761222633</v>
          </cell>
          <cell r="EQ218">
            <v>4088.6336141993252</v>
          </cell>
          <cell r="ER218">
            <v>4467.5733106480848</v>
          </cell>
          <cell r="ES218">
            <v>3491.1174744680447</v>
          </cell>
          <cell r="ET218">
            <v>-27.533107231674876</v>
          </cell>
          <cell r="EU218">
            <v>5346.2864250068869</v>
          </cell>
          <cell r="EV218">
            <v>2223.3969758850999</v>
          </cell>
          <cell r="EW218">
            <v>2340.6758797551975</v>
          </cell>
          <cell r="EX218">
            <v>2579.1565629480701</v>
          </cell>
          <cell r="EY218">
            <v>8669.159254129203</v>
          </cell>
          <cell r="EZ218">
            <v>12089.472984123942</v>
          </cell>
          <cell r="FA218">
            <v>4752.6464426233524</v>
          </cell>
          <cell r="FB218">
            <v>3202.0099189999673</v>
          </cell>
          <cell r="FC218">
            <v>4837.6731666464038</v>
          </cell>
          <cell r="FD218">
            <v>5929.9105928211284</v>
          </cell>
          <cell r="FE218">
            <v>5942.1663333323395</v>
          </cell>
          <cell r="FF218">
            <v>4696.5465618908675</v>
          </cell>
          <cell r="FG218">
            <v>-1057.7789978431811</v>
          </cell>
          <cell r="FH218">
            <v>6553.413982736869</v>
          </cell>
          <cell r="FI218">
            <v>4853.6460829252665</v>
          </cell>
          <cell r="FJ218">
            <v>2100.6107395332911</v>
          </cell>
          <cell r="FK218">
            <v>5888.5187339496733</v>
          </cell>
          <cell r="FL218">
            <v>21059.530084296297</v>
          </cell>
          <cell r="FM218">
            <v>16287.775418166209</v>
          </cell>
          <cell r="FN218">
            <v>6882.5245895159896</v>
          </cell>
          <cell r="FO218">
            <v>15459.799463503765</v>
          </cell>
          <cell r="FP218">
            <v>526.28093696016003</v>
          </cell>
          <cell r="FQ218">
            <v>3324.5993812492507</v>
          </cell>
          <cell r="FR218">
            <v>14303.748648750327</v>
          </cell>
          <cell r="FS218">
            <v>8154.9905582441843</v>
          </cell>
          <cell r="FT218">
            <v>12475.470176838808</v>
          </cell>
          <cell r="FU218">
            <v>11652.60024651421</v>
          </cell>
          <cell r="FV218">
            <v>42892.799363234692</v>
          </cell>
          <cell r="FW218">
            <v>19597.149117896006</v>
          </cell>
          <cell r="FX218">
            <v>13572.945341187276</v>
          </cell>
          <cell r="FY218">
            <v>12696.403518716899</v>
          </cell>
          <cell r="FZ218">
            <v>7593.1614500330897</v>
          </cell>
          <cell r="GA218">
            <v>13000.950947266736</v>
          </cell>
          <cell r="GB218">
            <v>9163.920652957253</v>
          </cell>
          <cell r="GC218">
            <v>13050.231174212564</v>
          </cell>
          <cell r="GD218">
            <v>13215.299630253206</v>
          </cell>
          <cell r="GE218">
            <v>8660.8566576443063</v>
          </cell>
          <cell r="GF218">
            <v>6150.7733640251772</v>
          </cell>
          <cell r="GG218">
            <v>11519.310303439048</v>
          </cell>
          <cell r="GH218">
            <v>16845.16042334582</v>
          </cell>
          <cell r="GI218">
            <v>14274.49076947198</v>
          </cell>
        </row>
        <row r="220">
          <cell r="D220" t="str">
            <v>Edit Check</v>
          </cell>
        </row>
        <row r="221">
          <cell r="D221" t="str">
            <v>TOTAL REVENUE</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-1383.3187323989441</v>
          </cell>
          <cell r="AQ221">
            <v>-1383.6592674275271</v>
          </cell>
          <cell r="AR221">
            <v>-568.32030725409641</v>
          </cell>
          <cell r="AS221">
            <v>-965.52596177503438</v>
          </cell>
          <cell r="AT221">
            <v>-994.12714837680323</v>
          </cell>
          <cell r="AU221">
            <v>-719.9889848478997</v>
          </cell>
          <cell r="AV221">
            <v>-629.16930253641476</v>
          </cell>
          <cell r="AW221">
            <v>-439.43315550870466</v>
          </cell>
          <cell r="AX221">
            <v>-317.94228240887605</v>
          </cell>
          <cell r="AY221">
            <v>-302.08376721801324</v>
          </cell>
          <cell r="AZ221">
            <v>-308.41566754342784</v>
          </cell>
          <cell r="BA221">
            <v>-678.28005813195705</v>
          </cell>
          <cell r="BB221">
            <v>80.916754100158869</v>
          </cell>
          <cell r="BC221">
            <v>79.366967979702167</v>
          </cell>
          <cell r="BD221">
            <v>126.16893119989618</v>
          </cell>
          <cell r="BE221">
            <v>248.41803663445171</v>
          </cell>
          <cell r="BF221">
            <v>170.98602577205384</v>
          </cell>
          <cell r="BG221">
            <v>209.27144124467304</v>
          </cell>
          <cell r="BH221">
            <v>113.84937899960278</v>
          </cell>
          <cell r="BI221">
            <v>169.69248966040686</v>
          </cell>
          <cell r="BJ221">
            <v>232.11508504594167</v>
          </cell>
          <cell r="BK221">
            <v>15.662872013403103</v>
          </cell>
          <cell r="BL221">
            <v>217.83836720042018</v>
          </cell>
          <cell r="BM221">
            <v>314.92854057174918</v>
          </cell>
          <cell r="BN221">
            <v>278.02263824212787</v>
          </cell>
          <cell r="BO221">
            <v>150.0961740913699</v>
          </cell>
          <cell r="BP221">
            <v>426.68895957830318</v>
          </cell>
          <cell r="BQ221">
            <v>-827.92538059344588</v>
          </cell>
          <cell r="BR221">
            <v>-1745.0765510465935</v>
          </cell>
          <cell r="BS221">
            <v>-1584.3011172529878</v>
          </cell>
          <cell r="BT221">
            <v>-370.36950088838057</v>
          </cell>
          <cell r="BU221">
            <v>-82.216618795740942</v>
          </cell>
          <cell r="BV221">
            <v>551.24182499126982</v>
          </cell>
          <cell r="BW221">
            <v>828.24307348216462</v>
          </cell>
          <cell r="BX221">
            <v>1159.1409824481925</v>
          </cell>
          <cell r="BY221">
            <v>1204.1197304075722</v>
          </cell>
          <cell r="BZ221">
            <v>1378.239798495586</v>
          </cell>
          <cell r="CA221">
            <v>590.70915972573857</v>
          </cell>
          <cell r="CB221">
            <v>1097.2469973029365</v>
          </cell>
          <cell r="CC221">
            <v>1165.4840050637176</v>
          </cell>
          <cell r="CD221">
            <v>791.81235537718385</v>
          </cell>
          <cell r="CE221">
            <v>925.37596604540158</v>
          </cell>
          <cell r="CF221">
            <v>1046.6820224199364</v>
          </cell>
          <cell r="CG221">
            <v>1084.8138804240371</v>
          </cell>
          <cell r="CH221">
            <v>867.53624019510607</v>
          </cell>
          <cell r="CI221">
            <v>1086.292436076099</v>
          </cell>
          <cell r="CJ221">
            <v>889.40778460022921</v>
          </cell>
          <cell r="CK221">
            <v>1187.2064738046938</v>
          </cell>
          <cell r="CL221">
            <v>949.0022898535608</v>
          </cell>
          <cell r="CM221">
            <v>810.66417555639055</v>
          </cell>
          <cell r="CN221">
            <v>979.75229040276827</v>
          </cell>
          <cell r="CO221">
            <v>806.94764276133719</v>
          </cell>
          <cell r="CP221">
            <v>1015.0819402896595</v>
          </cell>
          <cell r="CQ221">
            <v>490.56989747199987</v>
          </cell>
          <cell r="CR221">
            <v>652.40773273498053</v>
          </cell>
          <cell r="CS221">
            <v>555.65269822314076</v>
          </cell>
          <cell r="CT221">
            <v>562.7444620424576</v>
          </cell>
          <cell r="CU221">
            <v>1112.9287275438801</v>
          </cell>
          <cell r="CV221">
            <v>567.02211404663831</v>
          </cell>
          <cell r="CW221">
            <v>782.63706563355299</v>
          </cell>
          <cell r="CX221">
            <v>771.48737843723939</v>
          </cell>
          <cell r="CY221">
            <v>387.67588746707042</v>
          </cell>
          <cell r="CZ221">
            <v>444.31078112991236</v>
          </cell>
          <cell r="DA221">
            <v>545.37947891395743</v>
          </cell>
          <cell r="DB221">
            <v>213.42177768562397</v>
          </cell>
          <cell r="DC221">
            <v>361.36396522665746</v>
          </cell>
          <cell r="DD221">
            <v>373.21509232599055</v>
          </cell>
          <cell r="DE221">
            <v>396.79092188086361</v>
          </cell>
          <cell r="DF221">
            <v>397.2178168922328</v>
          </cell>
          <cell r="DG221">
            <v>704.22449589602911</v>
          </cell>
          <cell r="DH221">
            <v>596.77552804628795</v>
          </cell>
          <cell r="DI221">
            <v>583.9625934742362</v>
          </cell>
          <cell r="DJ221">
            <v>534.73567997720966</v>
          </cell>
          <cell r="DK221">
            <v>459.23010603772127</v>
          </cell>
          <cell r="DL221">
            <v>533.82737307850039</v>
          </cell>
          <cell r="DM221">
            <v>541.33890446664736</v>
          </cell>
          <cell r="DN221">
            <v>605.92801122774836</v>
          </cell>
          <cell r="DO221">
            <v>623.53314776779007</v>
          </cell>
          <cell r="DP221">
            <v>502.44180574102938</v>
          </cell>
          <cell r="DQ221">
            <v>338.1251857522584</v>
          </cell>
          <cell r="DR221">
            <v>319.37308415536972</v>
          </cell>
          <cell r="DS221">
            <v>316.7442701920736</v>
          </cell>
          <cell r="DT221">
            <v>77.343438318515837</v>
          </cell>
          <cell r="DU221">
            <v>-516.59047554554854</v>
          </cell>
          <cell r="DV221">
            <v>176.15562655233225</v>
          </cell>
          <cell r="DW221">
            <v>179.38655137435853</v>
          </cell>
          <cell r="DX221">
            <v>303.01282904972322</v>
          </cell>
          <cell r="DY221">
            <v>141.88865872785391</v>
          </cell>
          <cell r="DZ221">
            <v>266.60511712777952</v>
          </cell>
          <cell r="EA221">
            <v>478.15160317457776</v>
          </cell>
          <cell r="EB221">
            <v>475.20653155130276</v>
          </cell>
          <cell r="EC221">
            <v>531.94655457339104</v>
          </cell>
          <cell r="ED221">
            <v>609.1012459295016</v>
          </cell>
          <cell r="EE221">
            <v>648.63162506264052</v>
          </cell>
          <cell r="EF221">
            <v>1000.1723680321447</v>
          </cell>
          <cell r="EG221">
            <v>282.60035550614703</v>
          </cell>
          <cell r="EH221">
            <v>0</v>
          </cell>
          <cell r="EI221">
            <v>0</v>
          </cell>
          <cell r="EJ221">
            <v>0</v>
          </cell>
          <cell r="EK221">
            <v>0</v>
          </cell>
          <cell r="EL221">
            <v>0</v>
          </cell>
          <cell r="EM221">
            <v>0</v>
          </cell>
          <cell r="EN221">
            <v>0</v>
          </cell>
          <cell r="EO221">
            <v>0</v>
          </cell>
          <cell r="EP221">
            <v>6.1101440223865211E-5</v>
          </cell>
          <cell r="EQ221">
            <v>0</v>
          </cell>
          <cell r="ER221">
            <v>0</v>
          </cell>
          <cell r="ES221">
            <v>0</v>
          </cell>
          <cell r="ET221">
            <v>0</v>
          </cell>
          <cell r="EU221">
            <v>0</v>
          </cell>
          <cell r="EV221">
            <v>0</v>
          </cell>
          <cell r="EW221">
            <v>0</v>
          </cell>
          <cell r="EX221">
            <v>-0.11356854384939652</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9.7919120780716185E-2</v>
          </cell>
          <cell r="FT221">
            <v>0</v>
          </cell>
          <cell r="FU221">
            <v>0</v>
          </cell>
          <cell r="FV221">
            <v>0</v>
          </cell>
          <cell r="FW221">
            <v>0</v>
          </cell>
          <cell r="FX221">
            <v>0</v>
          </cell>
          <cell r="FY221">
            <v>0</v>
          </cell>
          <cell r="FZ221">
            <v>0</v>
          </cell>
          <cell r="GA221">
            <v>0</v>
          </cell>
          <cell r="GB221">
            <v>0</v>
          </cell>
          <cell r="GC221">
            <v>-5.3842086344957352E-10</v>
          </cell>
          <cell r="GD221">
            <v>0</v>
          </cell>
          <cell r="GE221">
            <v>0</v>
          </cell>
          <cell r="GF221">
            <v>0</v>
          </cell>
          <cell r="GG221">
            <v>0</v>
          </cell>
          <cell r="GH221">
            <v>0</v>
          </cell>
          <cell r="GI221">
            <v>0</v>
          </cell>
        </row>
        <row r="222">
          <cell r="D222" t="str">
            <v>TOTAL EXPENSES</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0.12838231079149409</v>
          </cell>
          <cell r="AQ222">
            <v>-0.34186777113791322</v>
          </cell>
          <cell r="AR222">
            <v>0.32954791473093792</v>
          </cell>
          <cell r="AS222">
            <v>-2.2786901719882735E-2</v>
          </cell>
          <cell r="AT222">
            <v>-0.21252127495972672</v>
          </cell>
          <cell r="AU222">
            <v>-0.38525281353940954</v>
          </cell>
          <cell r="AV222">
            <v>0</v>
          </cell>
          <cell r="AW222">
            <v>0</v>
          </cell>
          <cell r="AX222">
            <v>0</v>
          </cell>
          <cell r="AY222">
            <v>0</v>
          </cell>
          <cell r="AZ222">
            <v>0</v>
          </cell>
          <cell r="BA222">
            <v>-5.1707273305510171E-3</v>
          </cell>
          <cell r="BB222">
            <v>0</v>
          </cell>
          <cell r="BC222">
            <v>24.799093174528025</v>
          </cell>
          <cell r="BD222">
            <v>0</v>
          </cell>
          <cell r="BE222">
            <v>0</v>
          </cell>
          <cell r="BF222">
            <v>0</v>
          </cell>
          <cell r="BG222">
            <v>0</v>
          </cell>
          <cell r="BH222">
            <v>0</v>
          </cell>
          <cell r="BI222">
            <v>-58.532519045220397</v>
          </cell>
          <cell r="BJ222">
            <v>2004.2836127752489</v>
          </cell>
          <cell r="BK222">
            <v>-114.6346412133862</v>
          </cell>
          <cell r="BL222">
            <v>-4.3747336166252353</v>
          </cell>
          <cell r="BM222">
            <v>-85.352683785691625</v>
          </cell>
          <cell r="BN222">
            <v>5.0306249895584187E-2</v>
          </cell>
          <cell r="BO222">
            <v>-0.49940863393931068</v>
          </cell>
          <cell r="BP222">
            <v>0</v>
          </cell>
          <cell r="BQ222">
            <v>-1.6621323920844588E-3</v>
          </cell>
          <cell r="BR222">
            <v>0</v>
          </cell>
          <cell r="BS222">
            <v>1.8189894035458565E-11</v>
          </cell>
          <cell r="BT222">
            <v>-4.5086733992175141</v>
          </cell>
          <cell r="BU222">
            <v>-3.8277392195595894E-4</v>
          </cell>
          <cell r="BV222">
            <v>0</v>
          </cell>
          <cell r="BW222">
            <v>0</v>
          </cell>
          <cell r="BX222">
            <v>-1.4551915228366852E-11</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-3.8316343125188723E-4</v>
          </cell>
          <cell r="DP222">
            <v>0</v>
          </cell>
          <cell r="DQ222">
            <v>0</v>
          </cell>
          <cell r="DR222">
            <v>11.185999999999694</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D223" t="str">
            <v>LOSSES</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-1.0000000000218279E-2</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-3.637978807091713E-11</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D224" t="str">
            <v>NBT</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-1383.4471147097393</v>
          </cell>
          <cell r="AQ224">
            <v>-1383.3173996563892</v>
          </cell>
          <cell r="AR224">
            <v>-568.64985516882825</v>
          </cell>
          <cell r="AS224">
            <v>-965.50317487331631</v>
          </cell>
          <cell r="AT224">
            <v>-993.91462710184169</v>
          </cell>
          <cell r="AU224">
            <v>-719.60373203436029</v>
          </cell>
          <cell r="AV224">
            <v>-629.16930253641476</v>
          </cell>
          <cell r="AW224">
            <v>-439.42315550870626</v>
          </cell>
          <cell r="AX224">
            <v>-317.94228240887605</v>
          </cell>
          <cell r="AY224">
            <v>-302.08376721801324</v>
          </cell>
          <cell r="AZ224">
            <v>-308.41566754342784</v>
          </cell>
          <cell r="BA224">
            <v>-678.28005813195705</v>
          </cell>
          <cell r="BB224">
            <v>80.916754100158869</v>
          </cell>
          <cell r="BC224">
            <v>54.567874805172323</v>
          </cell>
          <cell r="BD224">
            <v>126.16893119989618</v>
          </cell>
          <cell r="BE224">
            <v>248.41803663445171</v>
          </cell>
          <cell r="BF224">
            <v>170.98602577205747</v>
          </cell>
          <cell r="BG224">
            <v>209.27144124467304</v>
          </cell>
          <cell r="BH224">
            <v>113.84937899960278</v>
          </cell>
          <cell r="BI224">
            <v>228.22500870562726</v>
          </cell>
          <cell r="BJ224">
            <v>-1772.1685277293072</v>
          </cell>
          <cell r="BK224">
            <v>130.29751322678931</v>
          </cell>
          <cell r="BL224">
            <v>222.2131008170436</v>
          </cell>
          <cell r="BM224">
            <v>400.28122435744081</v>
          </cell>
          <cell r="BN224">
            <v>277.97233199223047</v>
          </cell>
          <cell r="BO224">
            <v>150.59558272530558</v>
          </cell>
          <cell r="BP224">
            <v>426.68895957830318</v>
          </cell>
          <cell r="BQ224">
            <v>-827.9237184610538</v>
          </cell>
          <cell r="BR224">
            <v>-1745.0765510465935</v>
          </cell>
          <cell r="BS224">
            <v>-1584.3011172530059</v>
          </cell>
          <cell r="BT224">
            <v>-365.86082748916306</v>
          </cell>
          <cell r="BU224">
            <v>-82.216236021817167</v>
          </cell>
          <cell r="BV224">
            <v>551.24182499126982</v>
          </cell>
          <cell r="BW224">
            <v>828.24307348216462</v>
          </cell>
          <cell r="BX224">
            <v>1159.1409824482071</v>
          </cell>
          <cell r="BY224">
            <v>1204.1197304075704</v>
          </cell>
          <cell r="BZ224">
            <v>1378.239798495586</v>
          </cell>
          <cell r="CA224">
            <v>590.70915972573857</v>
          </cell>
          <cell r="CB224">
            <v>1097.2469973029365</v>
          </cell>
          <cell r="CC224">
            <v>1165.4840050637213</v>
          </cell>
          <cell r="CD224">
            <v>791.81235537718385</v>
          </cell>
          <cell r="CE224">
            <v>925.37596604540158</v>
          </cell>
          <cell r="CF224">
            <v>1046.6820224199364</v>
          </cell>
          <cell r="CG224">
            <v>1084.8138804240407</v>
          </cell>
          <cell r="CH224">
            <v>867.53624019510607</v>
          </cell>
          <cell r="CI224">
            <v>1086.292436076099</v>
          </cell>
          <cell r="CJ224">
            <v>889.40778460022921</v>
          </cell>
          <cell r="CK224">
            <v>1187.2064738046938</v>
          </cell>
          <cell r="CL224">
            <v>949.0022898535608</v>
          </cell>
          <cell r="CM224">
            <v>810.66417555639055</v>
          </cell>
          <cell r="CN224">
            <v>979.75229040276827</v>
          </cell>
          <cell r="CO224">
            <v>806.94764276133719</v>
          </cell>
          <cell r="CP224">
            <v>1015.0819402896595</v>
          </cell>
          <cell r="CQ224">
            <v>490.56989747199987</v>
          </cell>
          <cell r="CR224">
            <v>652.40773273498053</v>
          </cell>
          <cell r="CS224">
            <v>555.65269822314076</v>
          </cell>
          <cell r="CT224">
            <v>562.7444620424576</v>
          </cell>
          <cell r="CU224">
            <v>1112.9287275438801</v>
          </cell>
          <cell r="CV224">
            <v>567.02211404663467</v>
          </cell>
          <cell r="CW224">
            <v>782.63706563354935</v>
          </cell>
          <cell r="CX224">
            <v>771.48737843723939</v>
          </cell>
          <cell r="CY224">
            <v>387.67588746707042</v>
          </cell>
          <cell r="CZ224">
            <v>444.31078112991236</v>
          </cell>
          <cell r="DA224">
            <v>545.37947891395743</v>
          </cell>
          <cell r="DB224">
            <v>213.42177768562397</v>
          </cell>
          <cell r="DC224">
            <v>361.36396522666109</v>
          </cell>
          <cell r="DD224">
            <v>373.21509232599055</v>
          </cell>
          <cell r="DE224">
            <v>396.79092188086361</v>
          </cell>
          <cell r="DF224">
            <v>397.2178168922328</v>
          </cell>
          <cell r="DG224">
            <v>704.22449589602911</v>
          </cell>
          <cell r="DH224">
            <v>596.77552804628795</v>
          </cell>
          <cell r="DI224">
            <v>583.9625934742362</v>
          </cell>
          <cell r="DJ224">
            <v>534.73567997720966</v>
          </cell>
          <cell r="DK224">
            <v>459.23010603772127</v>
          </cell>
          <cell r="DL224">
            <v>533.82737307850039</v>
          </cell>
          <cell r="DM224">
            <v>541.33890446664736</v>
          </cell>
          <cell r="DN224">
            <v>605.92801122774836</v>
          </cell>
          <cell r="DO224">
            <v>623.53353093122132</v>
          </cell>
          <cell r="DP224">
            <v>502.44180574103302</v>
          </cell>
          <cell r="DQ224">
            <v>338.12518575226568</v>
          </cell>
          <cell r="DR224">
            <v>308.18708415537185</v>
          </cell>
          <cell r="DS224">
            <v>316.7442701920736</v>
          </cell>
          <cell r="DT224">
            <v>77.343438318515837</v>
          </cell>
          <cell r="DU224">
            <v>-516.59047554554854</v>
          </cell>
          <cell r="DV224">
            <v>176.15562655232861</v>
          </cell>
          <cell r="DW224">
            <v>179.38655137435853</v>
          </cell>
          <cell r="DX224">
            <v>303.01282904972322</v>
          </cell>
          <cell r="DY224">
            <v>141.88865872785391</v>
          </cell>
          <cell r="DZ224">
            <v>266.60511712777952</v>
          </cell>
          <cell r="EA224">
            <v>478.15160317457776</v>
          </cell>
          <cell r="EB224">
            <v>475.20653155130276</v>
          </cell>
          <cell r="EC224">
            <v>531.94655457339832</v>
          </cell>
          <cell r="ED224">
            <v>609.1012459295016</v>
          </cell>
          <cell r="EE224">
            <v>648.63162506264052</v>
          </cell>
          <cell r="EF224">
            <v>1000.1723680321447</v>
          </cell>
          <cell r="EG224">
            <v>282.6003555061543</v>
          </cell>
          <cell r="EH224">
            <v>0</v>
          </cell>
          <cell r="EI224">
            <v>0</v>
          </cell>
          <cell r="EJ224">
            <v>0</v>
          </cell>
          <cell r="EK224">
            <v>0</v>
          </cell>
          <cell r="EL224">
            <v>0</v>
          </cell>
          <cell r="EM224">
            <v>0</v>
          </cell>
          <cell r="EN224">
            <v>0</v>
          </cell>
          <cell r="EO224">
            <v>0</v>
          </cell>
          <cell r="EP224">
            <v>6.1101440223865211E-5</v>
          </cell>
          <cell r="EQ224">
            <v>0</v>
          </cell>
          <cell r="ER224">
            <v>0</v>
          </cell>
          <cell r="ES224">
            <v>0</v>
          </cell>
          <cell r="ET224">
            <v>0</v>
          </cell>
          <cell r="EU224">
            <v>0</v>
          </cell>
          <cell r="EV224">
            <v>0</v>
          </cell>
          <cell r="EW224">
            <v>0</v>
          </cell>
          <cell r="EX224">
            <v>-0.11356854384939652</v>
          </cell>
          <cell r="EY224">
            <v>0</v>
          </cell>
          <cell r="EZ224">
            <v>0</v>
          </cell>
          <cell r="FA224">
            <v>0</v>
          </cell>
          <cell r="FB224">
            <v>0</v>
          </cell>
          <cell r="FC224">
            <v>0</v>
          </cell>
          <cell r="FD224">
            <v>0</v>
          </cell>
          <cell r="FE224">
            <v>3.637978807091713E-11</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9.7919120780716185E-2</v>
          </cell>
          <cell r="FT224">
            <v>0</v>
          </cell>
          <cell r="FU224">
            <v>0</v>
          </cell>
          <cell r="FV224">
            <v>0</v>
          </cell>
          <cell r="FW224">
            <v>0</v>
          </cell>
          <cell r="FX224">
            <v>0</v>
          </cell>
          <cell r="FY224">
            <v>0</v>
          </cell>
          <cell r="FZ224">
            <v>0</v>
          </cell>
          <cell r="GA224">
            <v>0</v>
          </cell>
          <cell r="GB224">
            <v>0</v>
          </cell>
          <cell r="GC224">
            <v>-5.3842086344957352E-10</v>
          </cell>
          <cell r="GD224">
            <v>0</v>
          </cell>
          <cell r="GE224">
            <v>0</v>
          </cell>
          <cell r="GF224">
            <v>0</v>
          </cell>
          <cell r="GG224">
            <v>0</v>
          </cell>
          <cell r="GH224">
            <v>0</v>
          </cell>
          <cell r="GI224">
            <v>0</v>
          </cell>
        </row>
        <row r="225">
          <cell r="D225" t="str">
            <v>ENR</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-2315.5972999995574</v>
          </cell>
          <cell r="AQ225">
            <v>-2849.6201536394656</v>
          </cell>
          <cell r="AR225">
            <v>-3719.4812670988031</v>
          </cell>
          <cell r="AS225">
            <v>-5882.0713436384685</v>
          </cell>
          <cell r="AT225">
            <v>-5001.9668236402795</v>
          </cell>
          <cell r="AU225">
            <v>-9601.2302136393264</v>
          </cell>
          <cell r="AV225">
            <v>-10335.60615430912</v>
          </cell>
          <cell r="AW225">
            <v>-6452.5717736394145</v>
          </cell>
          <cell r="AX225">
            <v>-6345.1302936393768</v>
          </cell>
          <cell r="AY225">
            <v>-7268.373523639515</v>
          </cell>
          <cell r="AZ225">
            <v>-5473.7670536390506</v>
          </cell>
          <cell r="BA225">
            <v>4272.4033399997279</v>
          </cell>
          <cell r="BB225">
            <v>26625.579999999609</v>
          </cell>
          <cell r="BC225">
            <v>26852.692899999674</v>
          </cell>
          <cell r="BD225">
            <v>32086.009480000008</v>
          </cell>
          <cell r="BE225">
            <v>39461.186059999745</v>
          </cell>
          <cell r="BF225">
            <v>34321.321130000055</v>
          </cell>
          <cell r="BG225">
            <v>30195.757860000245</v>
          </cell>
          <cell r="BH225">
            <v>44212.622469999827</v>
          </cell>
          <cell r="BI225">
            <v>44183.022520000115</v>
          </cell>
          <cell r="BJ225">
            <v>56608.758739999961</v>
          </cell>
          <cell r="BK225">
            <v>64682.638279999606</v>
          </cell>
          <cell r="BL225">
            <v>65281.433669999707</v>
          </cell>
          <cell r="BM225">
            <v>72792.000719999894</v>
          </cell>
          <cell r="BN225">
            <v>76054.518840000033</v>
          </cell>
          <cell r="BO225">
            <v>77543.709299999755</v>
          </cell>
          <cell r="BP225">
            <v>5513.0749300001189</v>
          </cell>
          <cell r="BQ225">
            <v>0</v>
          </cell>
          <cell r="BR225">
            <v>2136.3460800000466</v>
          </cell>
          <cell r="BS225">
            <v>315.0713899997063</v>
          </cell>
          <cell r="BT225">
            <v>7708.0525999977253</v>
          </cell>
          <cell r="BU225">
            <v>3910.0246999999508</v>
          </cell>
          <cell r="BV225">
            <v>357.90685999998823</v>
          </cell>
          <cell r="BW225">
            <v>12135.089180000126</v>
          </cell>
          <cell r="BX225">
            <v>400.33755000028759</v>
          </cell>
          <cell r="BY225">
            <v>1074.0063100000843</v>
          </cell>
          <cell r="BZ225">
            <v>0</v>
          </cell>
          <cell r="CA225">
            <v>-285.53440999984741</v>
          </cell>
          <cell r="CB225">
            <v>-285.53440999984741</v>
          </cell>
          <cell r="CC225">
            <v>-285.53440999984741</v>
          </cell>
          <cell r="CD225">
            <v>-285.53440999984741</v>
          </cell>
          <cell r="CE225">
            <v>-285.53440999984741</v>
          </cell>
          <cell r="CF225">
            <v>-285.53440999984741</v>
          </cell>
          <cell r="CG225">
            <v>0</v>
          </cell>
          <cell r="CH225">
            <v>0</v>
          </cell>
          <cell r="CI225">
            <v>-3131.3533700001426</v>
          </cell>
          <cell r="CJ225">
            <v>0</v>
          </cell>
          <cell r="CK225">
            <v>3131.3533700001426</v>
          </cell>
          <cell r="CL225">
            <v>2643.3533700001426</v>
          </cell>
          <cell r="CM225">
            <v>-2546.3632900002412</v>
          </cell>
          <cell r="CN225">
            <v>3131.3533700001426</v>
          </cell>
          <cell r="CO225">
            <v>3131.3533700001426</v>
          </cell>
          <cell r="CP225">
            <v>3131.3533700001426</v>
          </cell>
          <cell r="CQ225">
            <v>3131.3533700001426</v>
          </cell>
          <cell r="CR225">
            <v>3131.3533700001426</v>
          </cell>
          <cell r="CS225">
            <v>3131.3533700001426</v>
          </cell>
          <cell r="CT225">
            <v>3131.3533700001426</v>
          </cell>
          <cell r="CU225">
            <v>3131.3533700001426</v>
          </cell>
          <cell r="CV225">
            <v>3131.3533700001426</v>
          </cell>
          <cell r="CW225">
            <v>3131.3533700001426</v>
          </cell>
          <cell r="CX225">
            <v>1594.289070000872</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D226" t="str">
            <v>ANR</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3852.4281600001268</v>
          </cell>
          <cell r="AQ226">
            <v>1349.6727899997495</v>
          </cell>
          <cell r="AR226">
            <v>1924.0171700008214</v>
          </cell>
          <cell r="AS226">
            <v>-4822.3724499996752</v>
          </cell>
          <cell r="AT226">
            <v>-1186.6277600005269</v>
          </cell>
          <cell r="AU226">
            <v>4856.2994699990377</v>
          </cell>
          <cell r="AV226">
            <v>-7003.2227900000289</v>
          </cell>
          <cell r="AW226">
            <v>-5457.4739700001664</v>
          </cell>
          <cell r="AX226">
            <v>-2734.1142000001855</v>
          </cell>
          <cell r="AY226">
            <v>-5414.3115799999796</v>
          </cell>
          <cell r="AZ226">
            <v>221.67324999952689</v>
          </cell>
          <cell r="BA226">
            <v>8367.0276149990677</v>
          </cell>
          <cell r="BB226">
            <v>124656.69487000009</v>
          </cell>
          <cell r="BC226">
            <v>126110.2333900001</v>
          </cell>
          <cell r="BD226">
            <v>128655.99032000022</v>
          </cell>
          <cell r="BE226">
            <v>131727.78663999995</v>
          </cell>
          <cell r="BF226">
            <v>132805.51631000021</v>
          </cell>
          <cell r="BG226">
            <v>131547.81085000053</v>
          </cell>
          <cell r="BH226">
            <v>132535.85617000022</v>
          </cell>
          <cell r="BI226">
            <v>132378.43052999972</v>
          </cell>
          <cell r="BJ226">
            <v>127453.34145000033</v>
          </cell>
          <cell r="BK226">
            <v>118168.85591999996</v>
          </cell>
          <cell r="BL226">
            <v>115851.18124000017</v>
          </cell>
          <cell r="BM226">
            <v>115134.34955999989</v>
          </cell>
          <cell r="BN226">
            <v>111671.57827999973</v>
          </cell>
          <cell r="BO226">
            <v>113674.4523399997</v>
          </cell>
          <cell r="BP226">
            <v>0</v>
          </cell>
          <cell r="BQ226">
            <v>-1.8917489796876907E-10</v>
          </cell>
          <cell r="BR226">
            <v>-3.5652192309498787E-10</v>
          </cell>
          <cell r="BS226">
            <v>-2.1827872842550278E-10</v>
          </cell>
          <cell r="BT226">
            <v>-4.1472958400845528E-10</v>
          </cell>
          <cell r="BU226">
            <v>-1.4551915228366852E-10</v>
          </cell>
          <cell r="BV226">
            <v>-1.8917489796876907E-10</v>
          </cell>
          <cell r="BW226">
            <v>2.9831426218152046E-10</v>
          </cell>
          <cell r="BX226">
            <v>-4.3655745685100555E-10</v>
          </cell>
          <cell r="BY226">
            <v>7.2759576141834259E-11</v>
          </cell>
          <cell r="BZ226">
            <v>0</v>
          </cell>
          <cell r="CA226">
            <v>1.3824319466948509E-10</v>
          </cell>
          <cell r="CB226">
            <v>-8.7311491370201111E-11</v>
          </cell>
          <cell r="CC226">
            <v>-1.6007106751203537E-10</v>
          </cell>
          <cell r="CD226">
            <v>5.8207660913467407E-11</v>
          </cell>
          <cell r="CE226">
            <v>-8.7311491370201111E-11</v>
          </cell>
          <cell r="CF226">
            <v>-1.6007106751203537E-10</v>
          </cell>
          <cell r="CG226">
            <v>-1.3096723705530167E-10</v>
          </cell>
          <cell r="CH226">
            <v>-7.2759576141834259E-11</v>
          </cell>
          <cell r="CI226">
            <v>-4.6566128730773926E-10</v>
          </cell>
          <cell r="CJ226">
            <v>1565.6766850002605</v>
          </cell>
          <cell r="CK226">
            <v>0</v>
          </cell>
          <cell r="CL226">
            <v>0</v>
          </cell>
          <cell r="CM226">
            <v>0</v>
          </cell>
          <cell r="CN226">
            <v>-1.8917489796876907E-10</v>
          </cell>
          <cell r="CO226">
            <v>1.6007106751203537E-10</v>
          </cell>
          <cell r="CP226">
            <v>-1.1641532182693481E-10</v>
          </cell>
          <cell r="CQ226">
            <v>1.7462298274040222E-10</v>
          </cell>
          <cell r="CR226">
            <v>-1.1641532182693481E-10</v>
          </cell>
          <cell r="CS226">
            <v>0</v>
          </cell>
          <cell r="CT226">
            <v>1.3096723705530167E-10</v>
          </cell>
          <cell r="CU226">
            <v>1.8917489796876907E-10</v>
          </cell>
          <cell r="CV226">
            <v>-1.2369127944111824E-10</v>
          </cell>
          <cell r="CW226">
            <v>-1.8917489796876907E-10</v>
          </cell>
          <cell r="CX226">
            <v>3429.2921500000593</v>
          </cell>
          <cell r="CY226">
            <v>-1.7462298274040222E-10</v>
          </cell>
          <cell r="CZ226">
            <v>1.1641532182693481E-10</v>
          </cell>
          <cell r="DA226">
            <v>-8.7311491370201111E-11</v>
          </cell>
          <cell r="DB226">
            <v>-6.184563972055912E-11</v>
          </cell>
          <cell r="DC226">
            <v>-1.8553691916167736E-10</v>
          </cell>
          <cell r="DD226">
            <v>2.1827872842550278E-10</v>
          </cell>
          <cell r="DE226">
            <v>6.4574123825877905E-11</v>
          </cell>
          <cell r="DF226">
            <v>-5590.954229999963</v>
          </cell>
          <cell r="DG226">
            <v>-10929.032900000162</v>
          </cell>
          <cell r="DH226">
            <v>-15727.129260000027</v>
          </cell>
          <cell r="DI226">
            <v>-20589.822829999786</v>
          </cell>
          <cell r="DJ226">
            <v>-25441.961869999828</v>
          </cell>
          <cell r="DK226">
            <v>-27258.345029999757</v>
          </cell>
          <cell r="DL226">
            <v>-29223.293580000274</v>
          </cell>
          <cell r="DM226">
            <v>-31397.171330000201</v>
          </cell>
          <cell r="DN226">
            <v>-33329.774699999951</v>
          </cell>
          <cell r="DO226">
            <v>-35550.880260000005</v>
          </cell>
          <cell r="DP226">
            <v>-37902.486639999785</v>
          </cell>
          <cell r="DQ226">
            <v>-39952.459800000302</v>
          </cell>
          <cell r="DR226">
            <v>-41883.722000000067</v>
          </cell>
          <cell r="DS226">
            <v>-44239.477579999715</v>
          </cell>
          <cell r="DT226">
            <v>-46756.506329999771</v>
          </cell>
          <cell r="DU226">
            <v>-48826.455450000241</v>
          </cell>
          <cell r="DV226">
            <v>-53967.827610000037</v>
          </cell>
          <cell r="DW226">
            <v>-56200.750959999859</v>
          </cell>
          <cell r="DX226">
            <v>-58478.567119999789</v>
          </cell>
          <cell r="DY226">
            <v>-61277.646300000139</v>
          </cell>
          <cell r="DZ226">
            <v>-63633.860479999799</v>
          </cell>
          <cell r="EA226">
            <v>-66055.014590000268</v>
          </cell>
          <cell r="EB226">
            <v>-67959.17211999977</v>
          </cell>
          <cell r="EC226">
            <v>-70551.803640000056</v>
          </cell>
          <cell r="ED226">
            <v>-73170.194759999868</v>
          </cell>
          <cell r="EE226">
            <v>-75627.006449999753</v>
          </cell>
          <cell r="EF226">
            <v>-75189.685659999959</v>
          </cell>
          <cell r="EG226">
            <v>-555.81758000003174</v>
          </cell>
          <cell r="EH226">
            <v>0</v>
          </cell>
          <cell r="EI226">
            <v>0</v>
          </cell>
          <cell r="EJ226">
            <v>0</v>
          </cell>
          <cell r="EK226">
            <v>0</v>
          </cell>
          <cell r="EL226">
            <v>0</v>
          </cell>
          <cell r="EM226">
            <v>3.2596290111541748E-9</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4.6566128730773926E-10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6.998889148235321E-6</v>
          </cell>
          <cell r="GD226">
            <v>0</v>
          </cell>
          <cell r="GE226">
            <v>0</v>
          </cell>
          <cell r="GF226">
            <v>0</v>
          </cell>
          <cell r="GG226">
            <v>0</v>
          </cell>
          <cell r="GH226">
            <v>0</v>
          </cell>
          <cell r="GI226">
            <v>0</v>
          </cell>
        </row>
        <row r="227">
          <cell r="D227" t="str">
            <v>NLV</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3517.3745799999888</v>
          </cell>
          <cell r="CY227">
            <v>1462.3064699999959</v>
          </cell>
          <cell r="CZ227">
            <v>1826.3429199999955</v>
          </cell>
          <cell r="DA227">
            <v>233.87811999999394</v>
          </cell>
          <cell r="DB227">
            <v>2674.5254200000054</v>
          </cell>
          <cell r="DC227">
            <v>4440.0711799999845</v>
          </cell>
          <cell r="DD227">
            <v>1186.0252800000017</v>
          </cell>
          <cell r="DE227">
            <v>2076.1321999999782</v>
          </cell>
          <cell r="DF227">
            <v>-816.04999999998836</v>
          </cell>
          <cell r="DG227">
            <v>-909.14999999999418</v>
          </cell>
          <cell r="DH227">
            <v>0</v>
          </cell>
          <cell r="DI227">
            <v>0</v>
          </cell>
          <cell r="DJ227">
            <v>6.5000000176951289E-4</v>
          </cell>
          <cell r="DK227">
            <v>0</v>
          </cell>
          <cell r="DL227">
            <v>0</v>
          </cell>
          <cell r="DM227">
            <v>4.6000001020729542E-4</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D228" t="str">
            <v>EOP ACCOUNTS</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3644</v>
          </cell>
          <cell r="CY228">
            <v>3687</v>
          </cell>
          <cell r="CZ228">
            <v>3750</v>
          </cell>
          <cell r="DA228">
            <v>3791</v>
          </cell>
          <cell r="DB228">
            <v>3924</v>
          </cell>
          <cell r="DC228">
            <v>3992</v>
          </cell>
          <cell r="DD228">
            <v>4095</v>
          </cell>
          <cell r="DE228">
            <v>4106</v>
          </cell>
          <cell r="DF228">
            <v>4075</v>
          </cell>
          <cell r="DG228">
            <v>4170</v>
          </cell>
          <cell r="DH228">
            <v>4148</v>
          </cell>
          <cell r="DI228">
            <v>4118</v>
          </cell>
          <cell r="DJ228">
            <v>4075</v>
          </cell>
          <cell r="DK228">
            <v>4087</v>
          </cell>
          <cell r="DL228">
            <v>4228</v>
          </cell>
          <cell r="DM228">
            <v>3995</v>
          </cell>
          <cell r="DN228">
            <v>3975</v>
          </cell>
          <cell r="DO228">
            <v>3802</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D229" t="str">
            <v>NEW ACCOUNTS</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25</v>
          </cell>
          <cell r="CY229">
            <v>15</v>
          </cell>
          <cell r="CZ229">
            <v>20</v>
          </cell>
          <cell r="DA229">
            <v>17</v>
          </cell>
          <cell r="DB229">
            <v>26</v>
          </cell>
          <cell r="DC229">
            <v>25</v>
          </cell>
          <cell r="DD229">
            <v>6</v>
          </cell>
          <cell r="DE229">
            <v>17</v>
          </cell>
          <cell r="DF229">
            <v>1</v>
          </cell>
          <cell r="DG229">
            <v>0</v>
          </cell>
          <cell r="DH229">
            <v>0</v>
          </cell>
          <cell r="DI229">
            <v>-1</v>
          </cell>
          <cell r="DJ229">
            <v>0</v>
          </cell>
          <cell r="DK229">
            <v>-2</v>
          </cell>
          <cell r="DL229">
            <v>-1</v>
          </cell>
          <cell r="DM229">
            <v>139</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D230" t="str">
            <v>NBT (normalised)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4463.4803065084525</v>
          </cell>
          <cell r="FT230">
            <v>0</v>
          </cell>
          <cell r="FU230">
            <v>0</v>
          </cell>
          <cell r="FV230">
            <v>82.38320425938582</v>
          </cell>
          <cell r="FW230">
            <v>759.3696618840695</v>
          </cell>
          <cell r="FX230">
            <v>1061.4958812317473</v>
          </cell>
          <cell r="FY230">
            <v>269.19785567585495</v>
          </cell>
          <cell r="FZ230">
            <v>695.84086277769984</v>
          </cell>
          <cell r="GA230">
            <v>0</v>
          </cell>
          <cell r="GB230">
            <v>0</v>
          </cell>
          <cell r="GC230">
            <v>-1837.5955617994623</v>
          </cell>
          <cell r="GD230">
            <v>0</v>
          </cell>
          <cell r="GE230">
            <v>0</v>
          </cell>
          <cell r="GF230">
            <v>0</v>
          </cell>
          <cell r="GG230">
            <v>0</v>
          </cell>
          <cell r="GH230">
            <v>0</v>
          </cell>
          <cell r="GI230">
            <v>0</v>
          </cell>
        </row>
        <row r="232">
          <cell r="D232" t="str">
            <v>Edit Check Total Bank</v>
          </cell>
        </row>
        <row r="233">
          <cell r="D233" t="str">
            <v>ENR</v>
          </cell>
          <cell r="AO233">
            <v>0</v>
          </cell>
          <cell r="AP233">
            <v>0</v>
          </cell>
          <cell r="AQ233">
            <v>0</v>
          </cell>
          <cell r="AR233">
            <v>0</v>
          </cell>
          <cell r="AS233">
            <v>2714776.5147899999</v>
          </cell>
          <cell r="AT233">
            <v>2754159.8719200003</v>
          </cell>
          <cell r="AU233">
            <v>2750922.6507899999</v>
          </cell>
          <cell r="AV233">
            <v>2764502.9714400005</v>
          </cell>
          <cell r="AW233">
            <v>2760500.1015200005</v>
          </cell>
          <cell r="AX233">
            <v>2763803.2744000005</v>
          </cell>
          <cell r="AY233">
            <v>2795606.74676</v>
          </cell>
          <cell r="AZ233">
            <v>122355.86243999982</v>
          </cell>
          <cell r="BA233">
            <v>122521.81458000001</v>
          </cell>
          <cell r="BB233">
            <v>122521.81458000001</v>
          </cell>
          <cell r="BC233">
            <v>122521.81458000001</v>
          </cell>
          <cell r="BD233">
            <v>122521.81458000001</v>
          </cell>
          <cell r="BE233">
            <v>122521.81458000001</v>
          </cell>
          <cell r="BF233">
            <v>122521.81458000001</v>
          </cell>
          <cell r="BG233">
            <v>122521.81458000001</v>
          </cell>
          <cell r="BH233">
            <v>122521.81458000001</v>
          </cell>
          <cell r="BI233">
            <v>122520.77854999993</v>
          </cell>
          <cell r="BJ233">
            <v>122520.81628999952</v>
          </cell>
          <cell r="BK233">
            <v>122521.81458000001</v>
          </cell>
          <cell r="BL233">
            <v>122521.81458000001</v>
          </cell>
          <cell r="BM233">
            <v>122521.81458000001</v>
          </cell>
          <cell r="BN233">
            <v>122521.81458000001</v>
          </cell>
          <cell r="BO233">
            <v>122520.12038000021</v>
          </cell>
          <cell r="BP233">
            <v>122520.19671999989</v>
          </cell>
          <cell r="BQ233">
            <v>122520.27407999989</v>
          </cell>
          <cell r="BR233">
            <v>122520.35152000003</v>
          </cell>
          <cell r="BS233">
            <v>0</v>
          </cell>
          <cell r="BT233">
            <v>122520.51012999984</v>
          </cell>
          <cell r="BU233">
            <v>122521.10760000022</v>
          </cell>
          <cell r="BV233">
            <v>122521.14777000016</v>
          </cell>
          <cell r="BW233">
            <v>0</v>
          </cell>
        </row>
        <row r="234">
          <cell r="D234" t="str">
            <v>ANR</v>
          </cell>
          <cell r="AO234">
            <v>2540347.4056637734</v>
          </cell>
          <cell r="AP234">
            <v>0</v>
          </cell>
          <cell r="AQ234">
            <v>0</v>
          </cell>
          <cell r="AR234">
            <v>0</v>
          </cell>
          <cell r="AS234">
            <v>2708939.3472199999</v>
          </cell>
          <cell r="AT234">
            <v>2739568.3685400002</v>
          </cell>
          <cell r="AU234">
            <v>2766667.8200700008</v>
          </cell>
          <cell r="AV234">
            <v>2770343.3684300003</v>
          </cell>
          <cell r="AW234">
            <v>2769784.0586799998</v>
          </cell>
          <cell r="AX234">
            <v>2772981.8487900002</v>
          </cell>
          <cell r="AY234">
            <v>2787723.2841599998</v>
          </cell>
          <cell r="AZ234">
            <v>1458981.3046000001</v>
          </cell>
          <cell r="BA234">
            <v>122409.39535999997</v>
          </cell>
          <cell r="BB234">
            <v>122521.81458000001</v>
          </cell>
          <cell r="BC234">
            <v>122521.81458000001</v>
          </cell>
          <cell r="BD234">
            <v>122521.81458000001</v>
          </cell>
          <cell r="BE234">
            <v>122521.81458000001</v>
          </cell>
          <cell r="BF234">
            <v>122521.81458000001</v>
          </cell>
          <cell r="BG234">
            <v>122521.81458000001</v>
          </cell>
          <cell r="BH234">
            <v>122521.81458000001</v>
          </cell>
          <cell r="BI234">
            <v>122521.78115999978</v>
          </cell>
          <cell r="BJ234">
            <v>122520.77981000021</v>
          </cell>
          <cell r="BK234">
            <v>122521.52480999986</v>
          </cell>
          <cell r="BL234">
            <v>122521.81458000001</v>
          </cell>
          <cell r="BM234">
            <v>122521.81458000001</v>
          </cell>
          <cell r="BN234">
            <v>122521.81458000001</v>
          </cell>
          <cell r="BO234">
            <v>122521.75615999987</v>
          </cell>
          <cell r="BP234">
            <v>122520.12284999993</v>
          </cell>
          <cell r="BQ234">
            <v>122520.19929999998</v>
          </cell>
          <cell r="BR234">
            <v>122520.27657999983</v>
          </cell>
          <cell r="BS234">
            <v>122520.35418999987</v>
          </cell>
          <cell r="BT234">
            <v>122520.43394999998</v>
          </cell>
          <cell r="BU234">
            <v>122520.99764000019</v>
          </cell>
          <cell r="BV234">
            <v>122521.10894000018</v>
          </cell>
          <cell r="BW234">
            <v>122521.14908999996</v>
          </cell>
        </row>
        <row r="236">
          <cell r="C236" t="str">
            <v>NII</v>
          </cell>
          <cell r="D236" t="str">
            <v>Interest</v>
          </cell>
          <cell r="E236">
            <v>24938.686565950007</v>
          </cell>
          <cell r="F236">
            <v>26391.067817788884</v>
          </cell>
          <cell r="G236">
            <v>26307.190579689261</v>
          </cell>
          <cell r="H236">
            <v>27433.896515866581</v>
          </cell>
          <cell r="I236">
            <v>28869.285839904711</v>
          </cell>
          <cell r="J236">
            <v>27638.847551124785</v>
          </cell>
          <cell r="K236">
            <v>27798.345572433296</v>
          </cell>
          <cell r="L236">
            <v>28269.213931627866</v>
          </cell>
          <cell r="M236">
            <v>28164.906354223189</v>
          </cell>
          <cell r="N236">
            <v>29490.80568907745</v>
          </cell>
          <cell r="O236">
            <v>29241.838756967958</v>
          </cell>
          <cell r="P236">
            <v>30297.337493283696</v>
          </cell>
          <cell r="Q236">
            <v>30047.911860402372</v>
          </cell>
          <cell r="R236">
            <v>29654.751772940355</v>
          </cell>
          <cell r="S236">
            <v>29476.486477920498</v>
          </cell>
          <cell r="T236">
            <v>30772.30375743128</v>
          </cell>
          <cell r="U236">
            <v>31800.245509394263</v>
          </cell>
          <cell r="V236">
            <v>31796.529946449184</v>
          </cell>
          <cell r="W236">
            <v>31919.146768915038</v>
          </cell>
          <cell r="X236">
            <v>33483.478994901619</v>
          </cell>
          <cell r="Y236">
            <v>34525.646435046896</v>
          </cell>
          <cell r="Z236">
            <v>33681.106529956902</v>
          </cell>
          <cell r="AA236">
            <v>35893.137884434444</v>
          </cell>
          <cell r="AB236">
            <v>35905.204280902202</v>
          </cell>
          <cell r="AC236">
            <v>36080.941423451812</v>
          </cell>
          <cell r="AD236">
            <v>36447.631006360098</v>
          </cell>
          <cell r="AE236">
            <v>36081.818118368203</v>
          </cell>
          <cell r="AF236">
            <v>35845.832846885321</v>
          </cell>
          <cell r="AG236">
            <v>36589.6932701486</v>
          </cell>
          <cell r="AH236">
            <v>36416.040424261228</v>
          </cell>
          <cell r="AI236">
            <v>35946.027114161669</v>
          </cell>
          <cell r="AJ236">
            <v>35933.321269527412</v>
          </cell>
          <cell r="AK236">
            <v>35799.258318373133</v>
          </cell>
          <cell r="AL236">
            <v>35636.443293712415</v>
          </cell>
          <cell r="AM236">
            <v>35713.871819182423</v>
          </cell>
          <cell r="AN236">
            <v>35777.816263454479</v>
          </cell>
          <cell r="AO236">
            <v>35712.597710640875</v>
          </cell>
          <cell r="AP236">
            <v>36021.377860000001</v>
          </cell>
          <cell r="AQ236">
            <v>35736.640010000003</v>
          </cell>
          <cell r="AR236">
            <v>35824.988289999994</v>
          </cell>
          <cell r="AS236">
            <v>35807.048210000008</v>
          </cell>
          <cell r="AT236">
            <v>36132.781060000001</v>
          </cell>
          <cell r="AU236">
            <v>40563.3349761875</v>
          </cell>
          <cell r="AV236">
            <v>36230.286820000001</v>
          </cell>
          <cell r="AW236">
            <v>37162.91618</v>
          </cell>
          <cell r="AX236">
            <v>36528.344569999994</v>
          </cell>
          <cell r="AY236">
            <v>36672.515859999992</v>
          </cell>
          <cell r="AZ236">
            <v>36668.155909999994</v>
          </cell>
          <cell r="BA236">
            <v>36251.487549999998</v>
          </cell>
          <cell r="BB236">
            <v>36597.955189999993</v>
          </cell>
          <cell r="BC236">
            <v>36232.185469999997</v>
          </cell>
          <cell r="BD236">
            <v>36329.205449999994</v>
          </cell>
          <cell r="BE236">
            <v>36490.710920000005</v>
          </cell>
          <cell r="BF236">
            <v>36240.800749999995</v>
          </cell>
          <cell r="BG236">
            <v>36839.847890000005</v>
          </cell>
          <cell r="BH236">
            <v>35920.320900000006</v>
          </cell>
          <cell r="BI236">
            <v>36261.641089999997</v>
          </cell>
          <cell r="BJ236">
            <v>35915.465620000003</v>
          </cell>
          <cell r="BK236">
            <v>35788.653809999996</v>
          </cell>
          <cell r="BL236">
            <v>35488.026580000005</v>
          </cell>
          <cell r="BM236">
            <v>35521.702840000013</v>
          </cell>
          <cell r="BN236">
            <v>35033.527660000007</v>
          </cell>
          <cell r="BO236">
            <v>34630.792650000003</v>
          </cell>
          <cell r="BP236">
            <v>34528.214509999998</v>
          </cell>
          <cell r="BQ236">
            <v>34422.386780000001</v>
          </cell>
          <cell r="BR236">
            <v>34244.796670000011</v>
          </cell>
          <cell r="BS236">
            <v>33837.806400000001</v>
          </cell>
          <cell r="BT236">
            <v>34483.305260000001</v>
          </cell>
          <cell r="BU236">
            <v>34208.059209999992</v>
          </cell>
          <cell r="BV236">
            <v>33943.937309999994</v>
          </cell>
          <cell r="BW236">
            <v>35597.733890000003</v>
          </cell>
          <cell r="BX236">
            <v>35568.158089999997</v>
          </cell>
          <cell r="BY236">
            <v>35767.128720000001</v>
          </cell>
          <cell r="BZ236">
            <v>36140.24813</v>
          </cell>
          <cell r="CA236">
            <v>36513.760000000009</v>
          </cell>
          <cell r="CB236">
            <v>36077.20607</v>
          </cell>
          <cell r="CC236">
            <v>37150.250290000004</v>
          </cell>
          <cell r="CD236">
            <v>36674.048710000003</v>
          </cell>
          <cell r="CE236">
            <v>36587.219460000008</v>
          </cell>
          <cell r="CF236">
            <v>37044.809039999993</v>
          </cell>
          <cell r="CG236">
            <v>36125.229059999991</v>
          </cell>
          <cell r="CH236">
            <v>35985.263919999998</v>
          </cell>
          <cell r="CI236">
            <v>36785.94208999999</v>
          </cell>
          <cell r="CJ236">
            <v>36454.027119999999</v>
          </cell>
          <cell r="CK236">
            <v>36827.258139999998</v>
          </cell>
          <cell r="CL236">
            <v>37493.448459999992</v>
          </cell>
          <cell r="CM236">
            <v>37667.074100000005</v>
          </cell>
          <cell r="CN236">
            <v>36903.969249999995</v>
          </cell>
          <cell r="CO236">
            <v>37414.778630000001</v>
          </cell>
          <cell r="CP236">
            <v>37378.959409999996</v>
          </cell>
          <cell r="CQ236">
            <v>37748.056729999997</v>
          </cell>
          <cell r="CR236">
            <v>37025.676270000011</v>
          </cell>
          <cell r="CS236">
            <v>36407.806210000002</v>
          </cell>
          <cell r="CT236">
            <v>36830.290729999993</v>
          </cell>
          <cell r="CU236">
            <v>36654.077949999999</v>
          </cell>
          <cell r="CV236">
            <v>35865.503779999999</v>
          </cell>
          <cell r="CW236">
            <v>36788.160889999985</v>
          </cell>
          <cell r="CX236">
            <v>35915.004440000004</v>
          </cell>
          <cell r="CY236">
            <v>35942.196529999994</v>
          </cell>
          <cell r="CZ236">
            <v>40494.198999999993</v>
          </cell>
          <cell r="DA236">
            <v>37751.621929999994</v>
          </cell>
          <cell r="DB236">
            <v>37527.37569999999</v>
          </cell>
          <cell r="DC236">
            <v>38109.096849999994</v>
          </cell>
          <cell r="DD236">
            <v>37363.407830000004</v>
          </cell>
          <cell r="DE236">
            <v>31911.343280000005</v>
          </cell>
          <cell r="DF236">
            <v>32469.983740000003</v>
          </cell>
          <cell r="DG236">
            <v>33119.136460000002</v>
          </cell>
          <cell r="DH236">
            <v>33456.816599999998</v>
          </cell>
          <cell r="DI236">
            <v>33681.413000000008</v>
          </cell>
          <cell r="DJ236">
            <v>36529.571419999993</v>
          </cell>
          <cell r="DK236">
            <v>37018.312529999996</v>
          </cell>
          <cell r="DL236">
            <v>37344.435980000009</v>
          </cell>
          <cell r="DM236">
            <v>37351.742999999995</v>
          </cell>
          <cell r="DN236">
            <v>37299.177460000006</v>
          </cell>
          <cell r="DO236">
            <v>37591.8606</v>
          </cell>
          <cell r="DP236">
            <v>37144.179290000007</v>
          </cell>
          <cell r="DQ236">
            <v>38194.57613999999</v>
          </cell>
          <cell r="DR236">
            <v>37815.912940000002</v>
          </cell>
          <cell r="DS236">
            <v>37954.988249999988</v>
          </cell>
          <cell r="DT236">
            <v>38817.851040000009</v>
          </cell>
          <cell r="DU236">
            <v>35553.391179999999</v>
          </cell>
          <cell r="DV236">
            <v>38840.180010000011</v>
          </cell>
          <cell r="DW236">
            <v>39598.056710000004</v>
          </cell>
          <cell r="DX236">
            <v>38321.300119999993</v>
          </cell>
          <cell r="DY236">
            <v>40284.697459999996</v>
          </cell>
          <cell r="DZ236">
            <v>40615.794789999993</v>
          </cell>
          <cell r="EA236">
            <v>41401.106679999997</v>
          </cell>
          <cell r="EB236">
            <v>40636.266329999999</v>
          </cell>
          <cell r="EC236">
            <v>41020.782610000002</v>
          </cell>
          <cell r="ED236">
            <v>41875.516469999995</v>
          </cell>
          <cell r="EE236">
            <v>42783.573530000009</v>
          </cell>
          <cell r="EF236">
            <v>47035.15307</v>
          </cell>
          <cell r="EG236">
            <v>36781.586610000006</v>
          </cell>
          <cell r="EH236">
            <v>36479.035760000006</v>
          </cell>
          <cell r="EI236">
            <v>36356.423510000008</v>
          </cell>
          <cell r="EJ236">
            <v>34473.947930000002</v>
          </cell>
          <cell r="EK236">
            <v>34770.964169999999</v>
          </cell>
          <cell r="EL236">
            <v>34065.374770000002</v>
          </cell>
          <cell r="EM236">
            <v>37981.104879999999</v>
          </cell>
          <cell r="EN236">
            <v>32365.947219999995</v>
          </cell>
          <cell r="EO236">
            <v>33059.667270000005</v>
          </cell>
          <cell r="EP236">
            <v>32253.750110000008</v>
          </cell>
          <cell r="EQ236">
            <v>32239.438950000003</v>
          </cell>
          <cell r="ER236">
            <v>32776.315320000002</v>
          </cell>
          <cell r="ES236">
            <v>32972.197789999998</v>
          </cell>
          <cell r="ET236">
            <v>33215.703700000005</v>
          </cell>
          <cell r="EU236">
            <v>34195.195399999997</v>
          </cell>
          <cell r="EV236">
            <v>33287.009590000009</v>
          </cell>
          <cell r="EW236">
            <v>34250.224890000005</v>
          </cell>
          <cell r="EX236">
            <v>34788.535100000008</v>
          </cell>
          <cell r="EY236">
            <v>35229.985699999997</v>
          </cell>
          <cell r="EZ236">
            <v>35178.794810000014</v>
          </cell>
          <cell r="FA236">
            <v>35453.477119999996</v>
          </cell>
          <cell r="FB236">
            <v>35688.808649999999</v>
          </cell>
          <cell r="FC236">
            <v>36009.556729999997</v>
          </cell>
          <cell r="FD236">
            <v>35712.729219999994</v>
          </cell>
          <cell r="FE236">
            <v>35642.349739999991</v>
          </cell>
          <cell r="FF236">
            <v>36584.836749999995</v>
          </cell>
          <cell r="FG236">
            <v>33741.448130000004</v>
          </cell>
          <cell r="FH236">
            <v>34467.031419999999</v>
          </cell>
          <cell r="FI236">
            <v>34330.934119999998</v>
          </cell>
          <cell r="FJ236">
            <v>34823.746830000004</v>
          </cell>
          <cell r="FK236">
            <v>33555.500140000004</v>
          </cell>
          <cell r="FL236">
            <v>35789.013590000002</v>
          </cell>
          <cell r="FM236">
            <v>32235.852520000004</v>
          </cell>
          <cell r="FN236">
            <v>32944.296410000003</v>
          </cell>
          <cell r="FO236">
            <v>33028.885789999993</v>
          </cell>
          <cell r="FP236">
            <v>28928.800220000005</v>
          </cell>
          <cell r="FQ236">
            <v>31178.38798</v>
          </cell>
          <cell r="FR236">
            <v>41664.114810000006</v>
          </cell>
          <cell r="FS236">
            <v>16715.843389999995</v>
          </cell>
          <cell r="FT236">
            <v>34337.789220000006</v>
          </cell>
          <cell r="FU236">
            <v>29857.734649999999</v>
          </cell>
          <cell r="FV236">
            <v>25750.252369999998</v>
          </cell>
          <cell r="FW236">
            <v>27926.493219999997</v>
          </cell>
          <cell r="FX236">
            <v>26949.995169999991</v>
          </cell>
          <cell r="FY236">
            <v>26285.868579999998</v>
          </cell>
          <cell r="FZ236">
            <v>27541.767540000004</v>
          </cell>
          <cell r="GA236">
            <v>27203.13191</v>
          </cell>
          <cell r="GB236">
            <v>27212.602079999997</v>
          </cell>
          <cell r="GC236">
            <v>26812.780439999995</v>
          </cell>
          <cell r="GD236">
            <v>26629.578449999997</v>
          </cell>
          <cell r="GE236">
            <v>26825.553450000003</v>
          </cell>
          <cell r="GF236">
            <v>25486.752</v>
          </cell>
          <cell r="GG236">
            <v>26228.533319999999</v>
          </cell>
          <cell r="GH236">
            <v>25996.560020000001</v>
          </cell>
          <cell r="GI236">
            <v>28026.378010000004</v>
          </cell>
          <cell r="GJ236">
            <v>25843.747685493621</v>
          </cell>
          <cell r="GK236">
            <v>25582.259554196036</v>
          </cell>
          <cell r="GL236">
            <v>25524.793127367881</v>
          </cell>
          <cell r="GM236">
            <v>25677.539828807858</v>
          </cell>
          <cell r="GN236">
            <v>25771.305285973634</v>
          </cell>
          <cell r="GO236">
            <v>25692.714096675809</v>
          </cell>
          <cell r="GP236">
            <v>25732.358218179466</v>
          </cell>
          <cell r="GQ236">
            <v>25884.291566721884</v>
          </cell>
          <cell r="GR236">
            <v>26303.634859292393</v>
          </cell>
          <cell r="GS236">
            <v>26625.182875048486</v>
          </cell>
          <cell r="GT236">
            <v>26902.440174790871</v>
          </cell>
          <cell r="GU236">
            <v>26972.695281815832</v>
          </cell>
          <cell r="GV236">
            <v>26803.073397369488</v>
          </cell>
          <cell r="GW236">
            <v>26580.035651329381</v>
          </cell>
          <cell r="GX236">
            <v>26562.617484040566</v>
          </cell>
          <cell r="GY236">
            <v>26788.626943116938</v>
          </cell>
          <cell r="GZ236">
            <v>26931.925328963891</v>
          </cell>
          <cell r="HA236">
            <v>26896.524996975462</v>
          </cell>
          <cell r="HB236">
            <v>26598.259964969522</v>
          </cell>
          <cell r="HC236">
            <v>26799.642783339543</v>
          </cell>
          <cell r="HD236">
            <v>27332.277009021258</v>
          </cell>
          <cell r="HE236">
            <v>27725.896479805368</v>
          </cell>
          <cell r="HF236">
            <v>28071.226285642755</v>
          </cell>
          <cell r="HG236">
            <v>28185.586349496396</v>
          </cell>
          <cell r="HH236">
            <v>28079.868021271228</v>
          </cell>
          <cell r="HI236">
            <v>27899.617963325582</v>
          </cell>
          <cell r="HJ236">
            <v>27923.603185023043</v>
          </cell>
          <cell r="HK236">
            <v>28214.212862508168</v>
          </cell>
          <cell r="HL236">
            <v>28396.876600772808</v>
          </cell>
          <cell r="HM236">
            <v>28398.939183937931</v>
          </cell>
          <cell r="HN236">
            <v>28239.543706081695</v>
          </cell>
          <cell r="HO236">
            <v>28414.9641325911</v>
          </cell>
          <cell r="HP236">
            <v>29000.943485914398</v>
          </cell>
          <cell r="HQ236">
            <v>29394.258506517766</v>
          </cell>
          <cell r="HR236">
            <v>29772.480148565959</v>
          </cell>
          <cell r="HS236">
            <v>29884.852419666226</v>
          </cell>
          <cell r="HT236">
            <v>29780.153821342668</v>
          </cell>
          <cell r="HU236">
            <v>29586.623642624942</v>
          </cell>
          <cell r="HV236">
            <v>29597.000256894837</v>
          </cell>
          <cell r="HW236">
            <v>29908.911775246095</v>
          </cell>
          <cell r="HX236">
            <v>30087.180460182713</v>
          </cell>
          <cell r="HY236">
            <v>30095.360032146204</v>
          </cell>
          <cell r="IA236">
            <v>339950.64796239004</v>
          </cell>
          <cell r="IB236">
            <v>394988.97978174448</v>
          </cell>
          <cell r="IC236">
            <v>431900.35145507578</v>
          </cell>
          <cell r="ID236">
            <v>439599.87729618751</v>
          </cell>
          <cell r="IE236">
            <v>433626.51650999999</v>
          </cell>
          <cell r="IF236">
            <v>416265.84714999993</v>
          </cell>
          <cell r="IG236">
            <v>438365.26202999998</v>
          </cell>
          <cell r="IH236">
            <v>444177.80241000006</v>
          </cell>
          <cell r="II236">
            <v>427741.59536000004</v>
          </cell>
          <cell r="IJ236">
            <v>448615.99982999993</v>
          </cell>
          <cell r="IK236">
            <v>489194.01438999997</v>
          </cell>
          <cell r="IL236">
            <v>409794.16768000001</v>
          </cell>
          <cell r="IM236">
            <v>418652.37065</v>
          </cell>
          <cell r="IN236">
            <v>401608.73389999999</v>
          </cell>
          <cell r="IO236">
            <v>338258.37338</v>
          </cell>
          <cell r="IP236">
            <v>313285.71482851484</v>
          </cell>
          <cell r="IQ236">
            <v>318983.40677764465</v>
          </cell>
          <cell r="IR236">
            <v>333626.00668911356</v>
          </cell>
          <cell r="IS236">
            <v>353762.2723877746</v>
          </cell>
          <cell r="IU236">
            <v>116759.53684000002</v>
          </cell>
          <cell r="IV236">
            <v>122301.59892999998</v>
          </cell>
          <cell r="IW236">
            <v>123532.56541000001</v>
          </cell>
          <cell r="IX236">
            <v>126600.31321000002</v>
          </cell>
          <cell r="IY236">
            <v>107309.40720000002</v>
          </cell>
          <cell r="IZ236">
            <v>106817.44382</v>
          </cell>
          <cell r="JA236">
            <v>97679.364600000001</v>
          </cell>
          <cell r="JB236">
            <v>97987.952060000011</v>
          </cell>
          <cell r="JC236">
            <v>100697.90869000001</v>
          </cell>
          <cell r="JD236">
            <v>104268.74569000001</v>
          </cell>
          <cell r="JE236">
            <v>106321.08058000001</v>
          </cell>
          <cell r="JF236">
            <v>107364.63568999998</v>
          </cell>
          <cell r="JG236">
            <v>104793.31629999999</v>
          </cell>
          <cell r="JH236">
            <v>102710.18109000001</v>
          </cell>
          <cell r="JI236">
            <v>100969.16252000001</v>
          </cell>
          <cell r="JJ236">
            <v>93136.073990000004</v>
          </cell>
          <cell r="JK236">
            <v>92717.74742</v>
          </cell>
          <cell r="JL236">
            <v>83534.480240000004</v>
          </cell>
          <cell r="JM236">
            <v>80777.63128999999</v>
          </cell>
          <cell r="JN236">
            <v>81228.514429999981</v>
          </cell>
          <cell r="JO236">
            <v>78941.883900000001</v>
          </cell>
          <cell r="JP236">
            <v>80251.471350000007</v>
          </cell>
          <cell r="JQ236">
            <v>76950.800367057542</v>
          </cell>
          <cell r="JR236">
            <v>77141.559211457294</v>
          </cell>
          <cell r="JS236">
            <v>77920.284644193744</v>
          </cell>
          <cell r="JT236">
            <v>80500.318331655188</v>
          </cell>
          <cell r="JU236">
            <v>79945.726532739442</v>
          </cell>
          <cell r="JV236">
            <v>80617.077269056288</v>
          </cell>
          <cell r="JW236">
            <v>80730.179757330319</v>
          </cell>
          <cell r="JX236">
            <v>83982.709114944519</v>
          </cell>
          <cell r="JY236">
            <v>83903.089169619852</v>
          </cell>
          <cell r="JZ236">
            <v>85010.028647218918</v>
          </cell>
          <cell r="KA236">
            <v>85655.451324587193</v>
          </cell>
          <cell r="KB236">
            <v>89051.591074749944</v>
          </cell>
          <cell r="KC236">
            <v>88963.777720862447</v>
          </cell>
          <cell r="KD236">
            <v>90091.452267575005</v>
          </cell>
          <cell r="KF236">
            <v>176252.22766</v>
          </cell>
          <cell r="KG236">
            <v>159193.35525000002</v>
          </cell>
          <cell r="KI236">
            <v>33215.703700000005</v>
          </cell>
          <cell r="KJ236">
            <v>34195.195399999997</v>
          </cell>
          <cell r="KK236">
            <v>33287.009590000009</v>
          </cell>
          <cell r="KL236">
            <v>34250.224890000005</v>
          </cell>
          <cell r="KM236">
            <v>34788.535100000008</v>
          </cell>
          <cell r="KN236">
            <v>35229.985699999997</v>
          </cell>
          <cell r="KO236">
            <v>35178.794810000014</v>
          </cell>
          <cell r="KP236">
            <v>35453.477119999996</v>
          </cell>
          <cell r="KQ236">
            <v>35688.808649999999</v>
          </cell>
          <cell r="KR236">
            <v>36009.556729999997</v>
          </cell>
          <cell r="KS236">
            <v>35712.729219999994</v>
          </cell>
          <cell r="KT236">
            <v>35642.349739999991</v>
          </cell>
          <cell r="KU236">
            <v>36584.836749999995</v>
          </cell>
          <cell r="KV236">
            <v>33741.448130000004</v>
          </cell>
          <cell r="KW236">
            <v>34467.031419999999</v>
          </cell>
          <cell r="KX236">
            <v>34330.934119999998</v>
          </cell>
          <cell r="KY236">
            <v>34823.746830000004</v>
          </cell>
          <cell r="KZ236">
            <v>33555.500140000004</v>
          </cell>
          <cell r="LA236">
            <v>35789.013590000002</v>
          </cell>
          <cell r="LB236">
            <v>32235.852520000004</v>
          </cell>
          <cell r="LC236">
            <v>32944.296410000003</v>
          </cell>
          <cell r="LD236">
            <v>33028.885789999993</v>
          </cell>
          <cell r="LE236">
            <v>28928.800220000005</v>
          </cell>
          <cell r="LF236">
            <v>31178.38798</v>
          </cell>
          <cell r="LG236">
            <v>41664.114810000006</v>
          </cell>
          <cell r="LH236">
            <v>16715.843389999995</v>
          </cell>
          <cell r="LI236">
            <v>34337.789220000006</v>
          </cell>
          <cell r="LJ236">
            <v>29857.734649999999</v>
          </cell>
          <cell r="LK236">
            <v>25750.252369999998</v>
          </cell>
          <cell r="LL236">
            <v>27926.493219999997</v>
          </cell>
          <cell r="LM236">
            <v>26949.995169999991</v>
          </cell>
          <cell r="LN236">
            <v>26285.868579999998</v>
          </cell>
          <cell r="LO236">
            <v>27541.767540000004</v>
          </cell>
          <cell r="LP236">
            <v>27203.13191</v>
          </cell>
          <cell r="LQ236">
            <v>27212.602079999997</v>
          </cell>
          <cell r="LR236">
            <v>26762.029539209296</v>
          </cell>
          <cell r="LS236">
            <v>26629.578449999997</v>
          </cell>
          <cell r="LT236">
            <v>26825.553450000003</v>
          </cell>
          <cell r="LU236">
            <v>25486.752</v>
          </cell>
          <cell r="LV236">
            <v>25872.127711033521</v>
          </cell>
          <cell r="LW236">
            <v>25969.839447397269</v>
          </cell>
          <cell r="LX236">
            <v>25906.949573176465</v>
          </cell>
          <cell r="LY236">
            <v>25626.005567575026</v>
          </cell>
          <cell r="LZ236">
            <v>25309.82917155854</v>
          </cell>
          <cell r="MA236">
            <v>25191.339902469856</v>
          </cell>
          <cell r="MB236">
            <v>25280.834566299764</v>
          </cell>
          <cell r="MC236">
            <v>25306.729240406345</v>
          </cell>
          <cell r="MD236">
            <v>25170.202453754475</v>
          </cell>
          <cell r="MF236">
            <v>77748.916731607256</v>
          </cell>
          <cell r="MG236">
            <v>156690.80063160727</v>
          </cell>
          <cell r="MH236">
            <v>308575.74153367133</v>
          </cell>
          <cell r="MJ236">
            <v>33215.703700000005</v>
          </cell>
          <cell r="MK236">
            <v>34195.195399999997</v>
          </cell>
          <cell r="ML236">
            <v>33287.009590000009</v>
          </cell>
          <cell r="MM236">
            <v>33353.523653538206</v>
          </cell>
          <cell r="MN236">
            <v>33342.535382530143</v>
          </cell>
          <cell r="MO236">
            <v>33454.466624722292</v>
          </cell>
          <cell r="MP236">
            <v>33912.810823332162</v>
          </cell>
          <cell r="MQ236">
            <v>33874.777841638315</v>
          </cell>
          <cell r="MR236">
            <v>34106.011012938587</v>
          </cell>
          <cell r="MS236">
            <v>34999.561576390399</v>
          </cell>
          <cell r="MT236">
            <v>35180.75475429475</v>
          </cell>
          <cell r="MU236">
            <v>35163.206635407667</v>
          </cell>
          <cell r="MV236">
            <v>35765.837085083826</v>
          </cell>
          <cell r="MW236">
            <v>36208.376365639524</v>
          </cell>
          <cell r="MX236">
            <v>36867.050937962871</v>
          </cell>
          <cell r="MY236">
            <v>37652.127945909888</v>
          </cell>
          <cell r="MZ236">
            <v>37908.030107309147</v>
          </cell>
          <cell r="NA236">
            <v>38205.367437590809</v>
          </cell>
          <cell r="NB236">
            <v>38951.204259617451</v>
          </cell>
          <cell r="NC236">
            <v>39116.880324808481</v>
          </cell>
          <cell r="ND236">
            <v>39582.696557426512</v>
          </cell>
          <cell r="NE236">
            <v>40742.681836191543</v>
          </cell>
          <cell r="NF236">
            <v>41078.913740267846</v>
          </cell>
          <cell r="NG236">
            <v>41276.10908531506</v>
          </cell>
          <cell r="NH236">
            <v>41958.35429122144</v>
          </cell>
          <cell r="NI236">
            <v>42200.99384841929</v>
          </cell>
          <cell r="NJ236">
            <v>42868.153300941354</v>
          </cell>
          <cell r="NK236">
            <v>43612.061306710501</v>
          </cell>
          <cell r="NL236">
            <v>43789.249122739457</v>
          </cell>
          <cell r="NM236">
            <v>44006.628526207962</v>
          </cell>
          <cell r="NN236">
            <v>44764.723248527684</v>
          </cell>
          <cell r="NO236">
            <v>44849.454037139491</v>
          </cell>
          <cell r="NP236">
            <v>45264.231829576071</v>
          </cell>
          <cell r="NQ236">
            <v>46472.287454625555</v>
          </cell>
          <cell r="NR236">
            <v>46745.749915052598</v>
          </cell>
          <cell r="NS236">
            <v>46928.631216222071</v>
          </cell>
          <cell r="NT236">
            <v>41958.35429122144</v>
          </cell>
          <cell r="NU236">
            <v>42200.99384841929</v>
          </cell>
          <cell r="NV236">
            <v>42868.153300941354</v>
          </cell>
          <cell r="NW236">
            <v>43612.061306710501</v>
          </cell>
          <cell r="NX236">
            <v>43789.249122739457</v>
          </cell>
          <cell r="NY236">
            <v>44006.628526207962</v>
          </cell>
          <cell r="NZ236">
            <v>44764.723248527684</v>
          </cell>
          <cell r="OA236">
            <v>44849.454037139491</v>
          </cell>
          <cell r="OB236">
            <v>45264.231829576071</v>
          </cell>
          <cell r="OC236">
            <v>46472.287454625555</v>
          </cell>
          <cell r="OD236">
            <v>46745.749915052598</v>
          </cell>
          <cell r="OE236">
            <v>46928.631216222071</v>
          </cell>
          <cell r="OG236">
            <v>131407.93895565791</v>
          </cell>
          <cell r="OH236">
            <v>258435.44039623998</v>
          </cell>
          <cell r="OI236">
            <v>533460.51809738344</v>
          </cell>
        </row>
        <row r="237">
          <cell r="D237" t="str">
            <v>COF</v>
          </cell>
          <cell r="E237">
            <v>-4572.4052867446999</v>
          </cell>
          <cell r="F237">
            <v>-4754.5265785308857</v>
          </cell>
          <cell r="G237">
            <v>-8695.3739173630074</v>
          </cell>
          <cell r="H237">
            <v>-8282.0461779254292</v>
          </cell>
          <cell r="I237">
            <v>-8384.2828081940934</v>
          </cell>
          <cell r="J237">
            <v>-8800.4891309213908</v>
          </cell>
          <cell r="K237">
            <v>-8636.03510983261</v>
          </cell>
          <cell r="L237">
            <v>-9122.1077718378147</v>
          </cell>
          <cell r="M237">
            <v>-9413.5290564946354</v>
          </cell>
          <cell r="N237">
            <v>-9304.3247955017978</v>
          </cell>
          <cell r="O237">
            <v>-10047.334090857661</v>
          </cell>
          <cell r="P237">
            <v>-10324.605126403781</v>
          </cell>
          <cell r="Q237">
            <v>-11024.773416708978</v>
          </cell>
          <cell r="R237">
            <v>-11913.387567558288</v>
          </cell>
          <cell r="S237">
            <v>-11273.290580883204</v>
          </cell>
          <cell r="T237">
            <v>-12199.241506836443</v>
          </cell>
          <cell r="U237">
            <v>-11453.751127159663</v>
          </cell>
          <cell r="V237">
            <v>-12919.787645437638</v>
          </cell>
          <cell r="W237">
            <v>-12812.526114941711</v>
          </cell>
          <cell r="X237">
            <v>-13554.284989693304</v>
          </cell>
          <cell r="Y237">
            <v>-13830.556519769674</v>
          </cell>
          <cell r="Z237">
            <v>-14098.217865694871</v>
          </cell>
          <cell r="AA237">
            <v>-14622.776633789803</v>
          </cell>
          <cell r="AB237">
            <v>-14493.547348079801</v>
          </cell>
          <cell r="AC237">
            <v>-14828.522689400001</v>
          </cell>
          <cell r="AD237">
            <v>-14290.167544799999</v>
          </cell>
          <cell r="AE237">
            <v>-12689.458529907952</v>
          </cell>
          <cell r="AF237">
            <v>-13650</v>
          </cell>
          <cell r="AG237">
            <v>-12339.398999999999</v>
          </cell>
          <cell r="AH237">
            <v>-11921</v>
          </cell>
          <cell r="AI237">
            <v>-10708.172799999998</v>
          </cell>
          <cell r="AJ237">
            <v>-10075.735000000001</v>
          </cell>
          <cell r="AK237">
            <v>-9313.2381018732631</v>
          </cell>
          <cell r="AL237">
            <v>-8054.7250999999997</v>
          </cell>
          <cell r="AM237">
            <v>-7435.8864197694074</v>
          </cell>
          <cell r="AN237">
            <v>-6375.2379999999994</v>
          </cell>
          <cell r="AO237">
            <v>-6846.6934163436099</v>
          </cell>
          <cell r="AP237">
            <v>-6300.4441516235283</v>
          </cell>
          <cell r="AQ237">
            <v>-5585.5377325724703</v>
          </cell>
          <cell r="AR237">
            <v>-7005.5201927458966</v>
          </cell>
          <cell r="AS237">
            <v>-6377.0716215582988</v>
          </cell>
          <cell r="AT237">
            <v>-6694.5428516231987</v>
          </cell>
          <cell r="AU237">
            <v>-6862.0110151520994</v>
          </cell>
          <cell r="AV237">
            <v>-7331.9536974635848</v>
          </cell>
          <cell r="AW237">
            <v>-7554.5869141969224</v>
          </cell>
          <cell r="AX237">
            <v>-7378.333717591122</v>
          </cell>
          <cell r="AY237">
            <v>-7684.4304327819873</v>
          </cell>
          <cell r="AZ237">
            <v>-7435.0823324565736</v>
          </cell>
          <cell r="BA237">
            <v>-7378.1289418680426</v>
          </cell>
          <cell r="BB237">
            <v>-7442.6756239553661</v>
          </cell>
          <cell r="BC237">
            <v>-6691.0034730369098</v>
          </cell>
          <cell r="BD237">
            <v>-7510.1108959359835</v>
          </cell>
          <cell r="BE237">
            <v>-7277.5479347153478</v>
          </cell>
          <cell r="BF237">
            <v>-7571.5965973103894</v>
          </cell>
          <cell r="BG237">
            <v>-7381.2855355672309</v>
          </cell>
          <cell r="BH237">
            <v>-7899.2512480771211</v>
          </cell>
          <cell r="BI237">
            <v>-8043.5465179678349</v>
          </cell>
          <cell r="BJ237">
            <v>-8044.681303572459</v>
          </cell>
          <cell r="BK237">
            <v>-8172.2070108909693</v>
          </cell>
          <cell r="BL237">
            <v>-7910.3055045089695</v>
          </cell>
          <cell r="BM237">
            <v>-8861.2372593629771</v>
          </cell>
          <cell r="BN237">
            <v>-8664.653183140028</v>
          </cell>
          <cell r="BO237">
            <v>-7941.6837590986643</v>
          </cell>
          <cell r="BP237">
            <v>-8005.1378800679104</v>
          </cell>
          <cell r="BQ237">
            <v>-5749.3472668565555</v>
          </cell>
          <cell r="BR237">
            <v>-5289.3513872956755</v>
          </cell>
          <cell r="BS237">
            <v>-4839.2724763875967</v>
          </cell>
          <cell r="BT237">
            <v>-6657.5758412867044</v>
          </cell>
          <cell r="BU237">
            <v>-6718.774979736515</v>
          </cell>
          <cell r="BV237">
            <v>-6753.9804105069634</v>
          </cell>
          <cell r="BW237">
            <v>-7051.8539153953898</v>
          </cell>
          <cell r="BX237">
            <v>-7243.0180348899576</v>
          </cell>
          <cell r="BY237">
            <v>-7288.2270734547947</v>
          </cell>
          <cell r="BZ237">
            <v>-7292.2741726431814</v>
          </cell>
          <cell r="CA237">
            <v>-5378.4120865113382</v>
          </cell>
          <cell r="CB237">
            <v>-6955.8420488692564</v>
          </cell>
          <cell r="CC237">
            <v>-6877.7963946430882</v>
          </cell>
          <cell r="CD237">
            <v>-6569.3967028611032</v>
          </cell>
          <cell r="CE237">
            <v>-6632.7251138460888</v>
          </cell>
          <cell r="CF237">
            <v>-6866.398526414896</v>
          </cell>
          <cell r="CG237">
            <v>-6850.392810690324</v>
          </cell>
          <cell r="CH237">
            <v>-6383.00836487999</v>
          </cell>
          <cell r="CI237">
            <v>-6885.7057701311005</v>
          </cell>
          <cell r="CJ237">
            <v>-6488.016912247811</v>
          </cell>
          <cell r="CK237">
            <v>-7003.5429428627367</v>
          </cell>
          <cell r="CL237">
            <v>-6703.7123400935088</v>
          </cell>
          <cell r="CM237">
            <v>-5951.2668187022919</v>
          </cell>
          <cell r="CN237">
            <v>-6912.3315129187868</v>
          </cell>
          <cell r="CO237">
            <v>-6457.6506598631304</v>
          </cell>
          <cell r="CP237">
            <v>-6735.2140794883762</v>
          </cell>
          <cell r="CQ237">
            <v>-6429.7531832112181</v>
          </cell>
          <cell r="CR237">
            <v>-6781.9020867279105</v>
          </cell>
          <cell r="CS237">
            <v>-6655.1158882650943</v>
          </cell>
          <cell r="CT237">
            <v>-6300.6129589161073</v>
          </cell>
          <cell r="CU237">
            <v>-6515.1437752301272</v>
          </cell>
          <cell r="CV237">
            <v>-6044.6722660449559</v>
          </cell>
          <cell r="CW237">
            <v>-6372.6912787964829</v>
          </cell>
          <cell r="CX237">
            <v>-6461.11596233</v>
          </cell>
          <cell r="CY237">
            <v>-4824.9160965716701</v>
          </cell>
          <cell r="CZ237">
            <v>-5541.9903538605886</v>
          </cell>
          <cell r="DA237">
            <v>-5405.4644660568792</v>
          </cell>
          <cell r="DB237">
            <v>-5041.7766578526371</v>
          </cell>
          <cell r="DC237">
            <v>-5270.89191086562</v>
          </cell>
          <cell r="DD237">
            <v>-5517.8661474160881</v>
          </cell>
          <cell r="DE237">
            <v>-5297.9050900022676</v>
          </cell>
          <cell r="DF237">
            <v>-4900.3885113822225</v>
          </cell>
          <cell r="DG237">
            <v>-5308.6744059084931</v>
          </cell>
          <cell r="DH237">
            <v>-5123.9473402003587</v>
          </cell>
          <cell r="DI237">
            <v>-5275.8107203632708</v>
          </cell>
          <cell r="DJ237">
            <v>-5349.5221067635812</v>
          </cell>
          <cell r="DK237">
            <v>-4901.4827302627546</v>
          </cell>
          <cell r="DL237">
            <v>-5224.1292336996339</v>
          </cell>
          <cell r="DM237">
            <v>-5033.9827574825213</v>
          </cell>
          <cell r="DN237">
            <v>-5086.7354294144106</v>
          </cell>
          <cell r="DO237">
            <v>-4920.2875046409436</v>
          </cell>
          <cell r="DP237">
            <v>-4933.770588757714</v>
          </cell>
          <cell r="DQ237">
            <v>-5026.3747761897903</v>
          </cell>
          <cell r="DR237">
            <v>-4995.085986519679</v>
          </cell>
          <cell r="DS237">
            <v>-5241.8557832323077</v>
          </cell>
          <cell r="DT237">
            <v>-5194.2109975510002</v>
          </cell>
          <cell r="DU237">
            <v>-4488.1469576011277</v>
          </cell>
          <cell r="DV237">
            <v>-5207.6798203215967</v>
          </cell>
          <cell r="DW237">
            <v>-4715.6842939776088</v>
          </cell>
          <cell r="DX237">
            <v>-5272.942207588525</v>
          </cell>
          <cell r="DY237">
            <v>-5020.2481784734528</v>
          </cell>
          <cell r="DZ237">
            <v>-5145.2734996099553</v>
          </cell>
          <cell r="EA237">
            <v>-5040.8967264555886</v>
          </cell>
          <cell r="EB237">
            <v>-5168.1080332477168</v>
          </cell>
          <cell r="EC237">
            <v>-5153.7794894253866</v>
          </cell>
          <cell r="ED237">
            <v>-5035.5433327021419</v>
          </cell>
          <cell r="EE237">
            <v>-5306.9817296905649</v>
          </cell>
          <cell r="EF237">
            <v>-5184.093216771872</v>
          </cell>
          <cell r="EG237">
            <v>-4452.5517096375434</v>
          </cell>
          <cell r="EH237">
            <v>-4918.5144941559993</v>
          </cell>
          <cell r="EI237">
            <v>-4195.1093995099127</v>
          </cell>
          <cell r="EJ237">
            <v>-4851.0078091771602</v>
          </cell>
          <cell r="EK237">
            <v>-4675.8618195054005</v>
          </cell>
          <cell r="EL237">
            <v>-4755.6368433411835</v>
          </cell>
          <cell r="EM237">
            <v>-4527.7728698130468</v>
          </cell>
          <cell r="EN237">
            <v>-4616.4850780944271</v>
          </cell>
          <cell r="EO237">
            <v>-4409.4294679292152</v>
          </cell>
          <cell r="EP237">
            <v>-4242.3499148181863</v>
          </cell>
          <cell r="EQ237">
            <v>-4205.4870765754404</v>
          </cell>
          <cell r="ER237">
            <v>-4472.9282675099112</v>
          </cell>
          <cell r="ES237">
            <v>-4697.471423749259</v>
          </cell>
          <cell r="ET237">
            <v>-4859.0353095644678</v>
          </cell>
          <cell r="EU237">
            <v>-4529.226074617759</v>
          </cell>
          <cell r="EV237">
            <v>-5232.4865396125424</v>
          </cell>
          <cell r="EW237">
            <v>-5114.0781699428499</v>
          </cell>
          <cell r="EX237">
            <v>-5363.9205440103242</v>
          </cell>
          <cell r="EY237">
            <v>-5475.5006536691053</v>
          </cell>
          <cell r="EZ237">
            <v>-5674.8849229035877</v>
          </cell>
          <cell r="FA237">
            <v>-5749.496774418074</v>
          </cell>
          <cell r="FB237">
            <v>-5767.7659264546737</v>
          </cell>
          <cell r="FC237">
            <v>-6173.9276127766843</v>
          </cell>
          <cell r="FD237">
            <v>-5968.5636911019419</v>
          </cell>
          <cell r="FE237">
            <v>-6514.3815868795582</v>
          </cell>
          <cell r="FF237">
            <v>-6584.39295399206</v>
          </cell>
          <cell r="FG237">
            <v>-6115.5626450884974</v>
          </cell>
          <cell r="FH237">
            <v>-6437.5098668001274</v>
          </cell>
          <cell r="FI237">
            <v>-5816.5120828607587</v>
          </cell>
          <cell r="FJ237">
            <v>-4794.3372892436737</v>
          </cell>
          <cell r="FK237">
            <v>-3327.1090496239162</v>
          </cell>
          <cell r="FL237">
            <v>-2610.583884871548</v>
          </cell>
          <cell r="FM237">
            <v>-2299.7628384929189</v>
          </cell>
          <cell r="FN237">
            <v>-2370.9238888268083</v>
          </cell>
          <cell r="FO237">
            <v>-2121.6900629637489</v>
          </cell>
          <cell r="FP237">
            <v>-2269.1584814202429</v>
          </cell>
          <cell r="FQ237">
            <v>-2242.5744672526421</v>
          </cell>
          <cell r="FR237">
            <v>-1875.1595914399004</v>
          </cell>
          <cell r="FS237">
            <v>-1908.3637390722438</v>
          </cell>
          <cell r="FT237">
            <v>-2158.2153344790026</v>
          </cell>
          <cell r="FU237">
            <v>-1926.3191704700273</v>
          </cell>
          <cell r="FV237">
            <v>-1925.0111526846629</v>
          </cell>
          <cell r="FW237">
            <v>-1714.9522500417108</v>
          </cell>
          <cell r="FX237">
            <v>-1664.5823022127158</v>
          </cell>
          <cell r="FY237">
            <v>-1670.0065625830773</v>
          </cell>
          <cell r="FZ237">
            <v>-1746.5441359806921</v>
          </cell>
          <cell r="GA237">
            <v>-2071.5834404759312</v>
          </cell>
          <cell r="GB237">
            <v>-2301.5414543980519</v>
          </cell>
          <cell r="GC237">
            <v>-2606.2807362367143</v>
          </cell>
          <cell r="GD237">
            <v>-2872.7456509939261</v>
          </cell>
          <cell r="GE237">
            <v>-2753.0595086425651</v>
          </cell>
          <cell r="GF237">
            <v>-3408.6391227112249</v>
          </cell>
          <cell r="GG237">
            <v>-3704.0986552969803</v>
          </cell>
          <cell r="GH237">
            <v>-3862.8045990437663</v>
          </cell>
          <cell r="GI237">
            <v>-3830.376465516651</v>
          </cell>
          <cell r="GJ237">
            <v>-4170.2108320626012</v>
          </cell>
          <cell r="GK237">
            <v>-4685.0212911000126</v>
          </cell>
          <cell r="GL237">
            <v>-5179.6089189974173</v>
          </cell>
          <cell r="GM237">
            <v>-6000.7813592936027</v>
          </cell>
          <cell r="GN237">
            <v>-6313.2142717185634</v>
          </cell>
          <cell r="GO237">
            <v>-6898.388933390228</v>
          </cell>
          <cell r="GP237">
            <v>-7178.3233743110341</v>
          </cell>
          <cell r="GQ237">
            <v>-6695.2576168619344</v>
          </cell>
          <cell r="GR237">
            <v>-7388.689175327665</v>
          </cell>
          <cell r="GS237">
            <v>-7042.1563473631313</v>
          </cell>
          <cell r="GT237">
            <v>-7066.3077805017465</v>
          </cell>
          <cell r="GU237">
            <v>-6805.091829961214</v>
          </cell>
          <cell r="GV237">
            <v>-7052.1047175743925</v>
          </cell>
          <cell r="GW237">
            <v>-7212.8163668728967</v>
          </cell>
          <cell r="GX237">
            <v>-7160.1210715993248</v>
          </cell>
          <cell r="GY237">
            <v>-7616.4423646619744</v>
          </cell>
          <cell r="GZ237">
            <v>-7545.4600402922915</v>
          </cell>
          <cell r="HA237">
            <v>-7900.9815727171163</v>
          </cell>
          <cell r="HB237">
            <v>-8022.5505837351193</v>
          </cell>
          <cell r="HC237">
            <v>-7419.1894268703227</v>
          </cell>
          <cell r="HD237">
            <v>-8395.909979273607</v>
          </cell>
          <cell r="HE237">
            <v>-8272.6962600293991</v>
          </cell>
          <cell r="HF237">
            <v>-8634.3815087882158</v>
          </cell>
          <cell r="HG237">
            <v>-8374.6542552722876</v>
          </cell>
          <cell r="HH237">
            <v>-8564.7539098791876</v>
          </cell>
          <cell r="HI237">
            <v>-8455.0580760343364</v>
          </cell>
          <cell r="HJ237">
            <v>-8164.6059087575832</v>
          </cell>
          <cell r="HK237">
            <v>-8477.3048830181706</v>
          </cell>
          <cell r="HL237">
            <v>-8242.6350483489896</v>
          </cell>
          <cell r="HM237">
            <v>-8465.7149653895704</v>
          </cell>
          <cell r="HN237">
            <v>-8442.4008910596294</v>
          </cell>
          <cell r="HO237">
            <v>-7679.5001141736911</v>
          </cell>
          <cell r="HP237">
            <v>-8586.5877578284817</v>
          </cell>
          <cell r="HQ237">
            <v>-8397.2079513373919</v>
          </cell>
          <cell r="HR237">
            <v>-8738.94484127338</v>
          </cell>
          <cell r="HS237">
            <v>-8486.9171437898185</v>
          </cell>
          <cell r="HT237">
            <v>-8707.1996625126412</v>
          </cell>
          <cell r="HU237">
            <v>-8632.8567279846811</v>
          </cell>
          <cell r="HV237">
            <v>-8355.510617285674</v>
          </cell>
          <cell r="HW237">
            <v>-8672.331629058328</v>
          </cell>
          <cell r="HX237">
            <v>-8419.3355691102097</v>
          </cell>
          <cell r="HY237">
            <v>-8639.653283995829</v>
          </cell>
          <cell r="IA237">
            <v>-106789.4279805721</v>
          </cell>
          <cell r="IB237">
            <v>-157999.8905892444</v>
          </cell>
          <cell r="IC237">
            <v>-123699.71391269421</v>
          </cell>
          <cell r="ID237">
            <v>-83587.643601633725</v>
          </cell>
          <cell r="IE237">
            <v>-92805.448904901568</v>
          </cell>
          <cell r="IF237">
            <v>-82202.876208116752</v>
          </cell>
          <cell r="IG237">
            <v>-80183.511846600915</v>
          </cell>
          <cell r="IH237">
            <v>-77860.066848257993</v>
          </cell>
          <cell r="II237">
            <v>-63970.747662810099</v>
          </cell>
          <cell r="IJ237">
            <v>-60395.584852115462</v>
          </cell>
          <cell r="IK237">
            <v>-60703.782237901949</v>
          </cell>
          <cell r="IL237">
            <v>-54568.054464179135</v>
          </cell>
          <cell r="IM237">
            <v>-66423.267805951575</v>
          </cell>
          <cell r="IN237">
            <v>-46990.11751143694</v>
          </cell>
          <cell r="IO237">
            <v>-23568.559870074729</v>
          </cell>
          <cell r="IP237">
            <v>-53678.949608767536</v>
          </cell>
          <cell r="IQ237">
            <v>-86663.752258044726</v>
          </cell>
          <cell r="IR237">
            <v>-99489.454805396803</v>
          </cell>
          <cell r="IS237">
            <v>-101758.44618940975</v>
          </cell>
          <cell r="IU237">
            <v>-15196.306321887731</v>
          </cell>
          <cell r="IV237">
            <v>-15206.418404538997</v>
          </cell>
          <cell r="IW237">
            <v>-15357.430855375245</v>
          </cell>
          <cell r="IX237">
            <v>-14943.626656099979</v>
          </cell>
          <cell r="IY237">
            <v>-13964.631702843071</v>
          </cell>
          <cell r="IZ237">
            <v>-13959.271532659632</v>
          </cell>
          <cell r="JA237">
            <v>-13268.26446084183</v>
          </cell>
          <cell r="JB237">
            <v>-13375.886767834611</v>
          </cell>
          <cell r="JC237">
            <v>-14620.74792379477</v>
          </cell>
          <cell r="JD237">
            <v>-15953.499367622278</v>
          </cell>
          <cell r="JE237">
            <v>-17192.147623776335</v>
          </cell>
          <cell r="JF237">
            <v>-18656.872890758183</v>
          </cell>
          <cell r="JG237">
            <v>-19137.465465880683</v>
          </cell>
          <cell r="JH237">
            <v>-13937.958421728348</v>
          </cell>
          <cell r="JI237">
            <v>-7281.2706121912752</v>
          </cell>
          <cell r="JJ237">
            <v>-6633.4230116366343</v>
          </cell>
          <cell r="JK237">
            <v>-5941.7386649911468</v>
          </cell>
          <cell r="JL237">
            <v>-5566.2825731964012</v>
          </cell>
          <cell r="JM237">
            <v>-5081.1330007764855</v>
          </cell>
          <cell r="JN237">
            <v>-6979.4056311106979</v>
          </cell>
          <cell r="JO237">
            <v>-9034.4442823477166</v>
          </cell>
          <cell r="JP237">
            <v>-11397.279719857397</v>
          </cell>
          <cell r="JQ237">
            <v>-14034.841042160031</v>
          </cell>
          <cell r="JR237">
            <v>-19212.384564402397</v>
          </cell>
          <cell r="JS237">
            <v>-21262.270166500632</v>
          </cell>
          <cell r="JT237">
            <v>-20913.555957826091</v>
          </cell>
          <cell r="JU237">
            <v>-21425.042156046613</v>
          </cell>
          <cell r="JV237">
            <v>-23062.883977671383</v>
          </cell>
          <cell r="JW237">
            <v>-23837.64998987905</v>
          </cell>
          <cell r="JX237">
            <v>-25281.732024089906</v>
          </cell>
          <cell r="JY237">
            <v>-25184.417894671111</v>
          </cell>
          <cell r="JZ237">
            <v>-25185.654896756729</v>
          </cell>
          <cell r="KA237">
            <v>-24708.488763061803</v>
          </cell>
          <cell r="KB237">
            <v>-25623.069936400592</v>
          </cell>
          <cell r="KC237">
            <v>-25695.567007783</v>
          </cell>
          <cell r="KD237">
            <v>-25731.320482164367</v>
          </cell>
          <cell r="KF237">
            <v>-11508.021238187548</v>
          </cell>
          <cell r="KG237">
            <v>-20431.724002205116</v>
          </cell>
          <cell r="KI237">
            <v>-4859.0353095644678</v>
          </cell>
          <cell r="KJ237">
            <v>-4529.226074617759</v>
          </cell>
          <cell r="KK237">
            <v>-5232.4865396125424</v>
          </cell>
          <cell r="KL237">
            <v>-5114.0781699428499</v>
          </cell>
          <cell r="KM237">
            <v>-5363.9205440103242</v>
          </cell>
          <cell r="KN237">
            <v>-5475.5006536691053</v>
          </cell>
          <cell r="KO237">
            <v>-5674.8849229035877</v>
          </cell>
          <cell r="KP237">
            <v>-5749.496774418074</v>
          </cell>
          <cell r="KQ237">
            <v>-5767.7659264546737</v>
          </cell>
          <cell r="KR237">
            <v>-6173.9276127766843</v>
          </cell>
          <cell r="KS237">
            <v>-5968.5636911019419</v>
          </cell>
          <cell r="KT237">
            <v>-6514.3815868795582</v>
          </cell>
          <cell r="KU237">
            <v>-6584.39295399206</v>
          </cell>
          <cell r="KV237">
            <v>-6115.5626450884974</v>
          </cell>
          <cell r="KW237">
            <v>-6437.5098668001274</v>
          </cell>
          <cell r="KX237">
            <v>-5816.5120828607587</v>
          </cell>
          <cell r="KY237">
            <v>-4794.3372892436737</v>
          </cell>
          <cell r="KZ237">
            <v>-3327.1090496239162</v>
          </cell>
          <cell r="LA237">
            <v>-2610.583884871548</v>
          </cell>
          <cell r="LB237">
            <v>-2299.7628384929189</v>
          </cell>
          <cell r="LC237">
            <v>-2370.9238888268083</v>
          </cell>
          <cell r="LD237">
            <v>-2121.6900629637489</v>
          </cell>
          <cell r="LE237">
            <v>-2269.1584814202429</v>
          </cell>
          <cell r="LF237">
            <v>-2242.5744672526421</v>
          </cell>
          <cell r="LG237">
            <v>-1875.1595914399004</v>
          </cell>
          <cell r="LH237">
            <v>-1908.3637390722438</v>
          </cell>
          <cell r="LI237">
            <v>-2158.2153344790026</v>
          </cell>
          <cell r="LJ237">
            <v>-1926.3191704700273</v>
          </cell>
          <cell r="LK237">
            <v>-1925.0111526846629</v>
          </cell>
          <cell r="LL237">
            <v>-1714.9522500417108</v>
          </cell>
          <cell r="LM237">
            <v>-1664.5823022127158</v>
          </cell>
          <cell r="LN237">
            <v>-1670.0065625830773</v>
          </cell>
          <cell r="LO237">
            <v>-1746.5441359806921</v>
          </cell>
          <cell r="LP237">
            <v>-2071.5834404759312</v>
          </cell>
          <cell r="LQ237">
            <v>-2301.5414543980519</v>
          </cell>
          <cell r="LR237">
            <v>-2836.1564402944873</v>
          </cell>
          <cell r="LS237">
            <v>-2872.7456509939261</v>
          </cell>
          <cell r="LT237">
            <v>-2753.0595086425651</v>
          </cell>
          <cell r="LU237">
            <v>-3408.6391227112249</v>
          </cell>
          <cell r="LV237">
            <v>-3695.4099754388258</v>
          </cell>
          <cell r="LW237">
            <v>-4024.2512116949747</v>
          </cell>
          <cell r="LX237">
            <v>-3908.6165539562057</v>
          </cell>
          <cell r="LY237">
            <v>-4095.8811530199887</v>
          </cell>
          <cell r="LZ237">
            <v>-4143.7601464812469</v>
          </cell>
          <cell r="MA237">
            <v>-4154.2610578367894</v>
          </cell>
          <cell r="MB237">
            <v>-4514.5172191492602</v>
          </cell>
          <cell r="MC237">
            <v>-4601.6420375141442</v>
          </cell>
          <cell r="MD237">
            <v>-4988.9402917495127</v>
          </cell>
          <cell r="MF237">
            <v>-11628.277741090007</v>
          </cell>
          <cell r="MG237">
            <v>-20662.722023437724</v>
          </cell>
          <cell r="MH237">
            <v>-47161.723929188665</v>
          </cell>
          <cell r="MJ237">
            <v>-4859.0353095644678</v>
          </cell>
          <cell r="MK237">
            <v>-4529.226074617759</v>
          </cell>
          <cell r="ML237">
            <v>-5232.4865396125424</v>
          </cell>
          <cell r="MM237">
            <v>-5463.9027211084831</v>
          </cell>
          <cell r="MN237">
            <v>-5554.833715066844</v>
          </cell>
          <cell r="MO237">
            <v>-5425.7567883022448</v>
          </cell>
          <cell r="MP237">
            <v>-6009.8371407956374</v>
          </cell>
          <cell r="MQ237">
            <v>-5941.6239951804546</v>
          </cell>
          <cell r="MR237">
            <v>-5784.2454105346633</v>
          </cell>
          <cell r="MS237">
            <v>-6470.9441080413371</v>
          </cell>
          <cell r="MT237">
            <v>-6220.6248018857277</v>
          </cell>
          <cell r="MU237">
            <v>-6399.5978988511533</v>
          </cell>
          <cell r="MV237">
            <v>-6842.3895339731616</v>
          </cell>
          <cell r="MW237">
            <v>-6421.9574572420606</v>
          </cell>
          <cell r="MX237">
            <v>-6969.2743884129895</v>
          </cell>
          <cell r="MY237">
            <v>-7244.2052906329063</v>
          </cell>
          <cell r="MZ237">
            <v>-7446.5394103728577</v>
          </cell>
          <cell r="NA237">
            <v>-7254.8447061518164</v>
          </cell>
          <cell r="NB237">
            <v>-7981.5700536053555</v>
          </cell>
          <cell r="NC237">
            <v>-7927.5574751429349</v>
          </cell>
          <cell r="ND237">
            <v>-7761.3105760759508</v>
          </cell>
          <cell r="NE237">
            <v>-8596.7389090654306</v>
          </cell>
          <cell r="NF237">
            <v>-8297.5455129398142</v>
          </cell>
          <cell r="NG237">
            <v>-8596.6797753293667</v>
          </cell>
          <cell r="NH237">
            <v>-9131.8276136379664</v>
          </cell>
          <cell r="NI237">
            <v>-8242.2284171082338</v>
          </cell>
          <cell r="NJ237">
            <v>-9232.6856234491897</v>
          </cell>
          <cell r="NK237">
            <v>-9477.1551047449302</v>
          </cell>
          <cell r="NL237">
            <v>-9722.85050910873</v>
          </cell>
          <cell r="NM237">
            <v>-9463.0946166965987</v>
          </cell>
          <cell r="NN237">
            <v>-10321.696886791091</v>
          </cell>
          <cell r="NO237">
            <v>-10245.113480582162</v>
          </cell>
          <cell r="NP237">
            <v>-10026.684462074727</v>
          </cell>
          <cell r="NQ237">
            <v>-11011.346015797175</v>
          </cell>
          <cell r="NR237">
            <v>-10622.347060889582</v>
          </cell>
          <cell r="NS237">
            <v>-11007.049640830506</v>
          </cell>
          <cell r="NT237">
            <v>-9131.8276136379664</v>
          </cell>
          <cell r="NU237">
            <v>-8242.2284171082338</v>
          </cell>
          <cell r="NV237">
            <v>-9232.6856234491897</v>
          </cell>
          <cell r="NW237">
            <v>-9477.1551047449302</v>
          </cell>
          <cell r="NX237">
            <v>-9722.85050910873</v>
          </cell>
          <cell r="NY237">
            <v>-9463.0946166965987</v>
          </cell>
          <cell r="NZ237">
            <v>-10321.696886791091</v>
          </cell>
          <cell r="OA237">
            <v>-10245.113480582162</v>
          </cell>
          <cell r="OB237">
            <v>-10026.684462074727</v>
          </cell>
          <cell r="OC237">
            <v>-11011.346015797175</v>
          </cell>
          <cell r="OD237">
            <v>-10622.347060889582</v>
          </cell>
          <cell r="OE237">
            <v>-11007.049640830506</v>
          </cell>
          <cell r="OG237">
            <v>-28663.100230550259</v>
          </cell>
          <cell r="OH237">
            <v>-55269.841884745649</v>
          </cell>
          <cell r="OI237">
            <v>-118504.0794317109</v>
          </cell>
        </row>
        <row r="238">
          <cell r="D238" t="str">
            <v>NII</v>
          </cell>
          <cell r="E238">
            <v>20366.281279205308</v>
          </cell>
          <cell r="F238">
            <v>21636.541239257996</v>
          </cell>
          <cell r="G238">
            <v>17611.816662326251</v>
          </cell>
          <cell r="H238">
            <v>19151.850337941152</v>
          </cell>
          <cell r="I238">
            <v>20485.003031710618</v>
          </cell>
          <cell r="J238">
            <v>18838.358420203396</v>
          </cell>
          <cell r="K238">
            <v>19162.310462600686</v>
          </cell>
          <cell r="L238">
            <v>19147.106159790052</v>
          </cell>
          <cell r="M238">
            <v>18751.377297728555</v>
          </cell>
          <cell r="N238">
            <v>20186.480893575652</v>
          </cell>
          <cell r="O238">
            <v>19194.504666110297</v>
          </cell>
          <cell r="P238">
            <v>19972.732366879914</v>
          </cell>
          <cell r="Q238">
            <v>19023.138443693395</v>
          </cell>
          <cell r="R238">
            <v>17741.364205382066</v>
          </cell>
          <cell r="S238">
            <v>18203.195897037294</v>
          </cell>
          <cell r="T238">
            <v>18573.062250594838</v>
          </cell>
          <cell r="U238">
            <v>20346.494382234599</v>
          </cell>
          <cell r="V238">
            <v>18876.742301011545</v>
          </cell>
          <cell r="W238">
            <v>19106.620653973325</v>
          </cell>
          <cell r="X238">
            <v>19929.194005208316</v>
          </cell>
          <cell r="Y238">
            <v>20695.089915277222</v>
          </cell>
          <cell r="Z238">
            <v>19582.888664262031</v>
          </cell>
          <cell r="AA238">
            <v>21270.361250644641</v>
          </cell>
          <cell r="AB238">
            <v>21411.6569328224</v>
          </cell>
          <cell r="AC238">
            <v>21252.418734051811</v>
          </cell>
          <cell r="AD238">
            <v>22157.463461560099</v>
          </cell>
          <cell r="AE238">
            <v>23392.359588460251</v>
          </cell>
          <cell r="AF238">
            <v>22195.832846885321</v>
          </cell>
          <cell r="AG238">
            <v>24250.294270148603</v>
          </cell>
          <cell r="AH238">
            <v>24495.040424261228</v>
          </cell>
          <cell r="AI238">
            <v>25237.854314161668</v>
          </cell>
          <cell r="AJ238">
            <v>25857.586269527412</v>
          </cell>
          <cell r="AK238">
            <v>26486.02021649987</v>
          </cell>
          <cell r="AL238">
            <v>27581.718193712415</v>
          </cell>
          <cell r="AM238">
            <v>28277.985399413017</v>
          </cell>
          <cell r="AN238">
            <v>29402.578263454481</v>
          </cell>
          <cell r="AO238">
            <v>28865.904294297266</v>
          </cell>
          <cell r="AP238">
            <v>29720.933708376473</v>
          </cell>
          <cell r="AQ238">
            <v>30151.102277427533</v>
          </cell>
          <cell r="AR238">
            <v>28819.468097254095</v>
          </cell>
          <cell r="AS238">
            <v>29429.97658844171</v>
          </cell>
          <cell r="AT238">
            <v>29438.238208376803</v>
          </cell>
          <cell r="AU238">
            <v>33701.323961035399</v>
          </cell>
          <cell r="AV238">
            <v>28898.333122536416</v>
          </cell>
          <cell r="AW238">
            <v>29608.329265803077</v>
          </cell>
          <cell r="AX238">
            <v>29150.010852408872</v>
          </cell>
          <cell r="AY238">
            <v>28988.085427218004</v>
          </cell>
          <cell r="AZ238">
            <v>29233.073577543422</v>
          </cell>
          <cell r="BA238">
            <v>28873.358608131955</v>
          </cell>
          <cell r="BB238">
            <v>29155.279566044628</v>
          </cell>
          <cell r="BC238">
            <v>29541.181996963089</v>
          </cell>
          <cell r="BD238">
            <v>28819.09455406401</v>
          </cell>
          <cell r="BE238">
            <v>29213.162985284656</v>
          </cell>
          <cell r="BF238">
            <v>28669.204152689606</v>
          </cell>
          <cell r="BG238">
            <v>29458.562354432775</v>
          </cell>
          <cell r="BH238">
            <v>28021.069651922884</v>
          </cell>
          <cell r="BI238">
            <v>28218.094572032162</v>
          </cell>
          <cell r="BJ238">
            <v>27870.784316427544</v>
          </cell>
          <cell r="BK238">
            <v>27616.446799109028</v>
          </cell>
          <cell r="BL238">
            <v>27577.721075491034</v>
          </cell>
          <cell r="BM238">
            <v>26660.465580637036</v>
          </cell>
          <cell r="BN238">
            <v>26368.874476859979</v>
          </cell>
          <cell r="BO238">
            <v>26689.108890901338</v>
          </cell>
          <cell r="BP238">
            <v>26523.076629932089</v>
          </cell>
          <cell r="BQ238">
            <v>28673.039513143445</v>
          </cell>
          <cell r="BR238">
            <v>28955.445282704335</v>
          </cell>
          <cell r="BS238">
            <v>28998.533923612405</v>
          </cell>
          <cell r="BT238">
            <v>27825.729418713297</v>
          </cell>
          <cell r="BU238">
            <v>27489.284230263478</v>
          </cell>
          <cell r="BV238">
            <v>27189.956899493031</v>
          </cell>
          <cell r="BW238">
            <v>28545.879974604613</v>
          </cell>
          <cell r="BX238">
            <v>28325.140055110038</v>
          </cell>
          <cell r="BY238">
            <v>28478.901646545208</v>
          </cell>
          <cell r="BZ238">
            <v>28847.973957356819</v>
          </cell>
          <cell r="CA238">
            <v>31135.347913488673</v>
          </cell>
          <cell r="CB238">
            <v>29121.364021130743</v>
          </cell>
          <cell r="CC238">
            <v>30272.453895356914</v>
          </cell>
          <cell r="CD238">
            <v>30104.652007138899</v>
          </cell>
          <cell r="CE238">
            <v>29954.494346153919</v>
          </cell>
          <cell r="CF238">
            <v>30178.410513585099</v>
          </cell>
          <cell r="CG238">
            <v>29274.836249309665</v>
          </cell>
          <cell r="CH238">
            <v>29602.255555120006</v>
          </cell>
          <cell r="CI238">
            <v>29900.236319868891</v>
          </cell>
          <cell r="CJ238">
            <v>29966.010207752188</v>
          </cell>
          <cell r="CK238">
            <v>29823.715197137262</v>
          </cell>
          <cell r="CL238">
            <v>30789.736119906484</v>
          </cell>
          <cell r="CM238">
            <v>31715.807281297712</v>
          </cell>
          <cell r="CN238">
            <v>29991.637737081208</v>
          </cell>
          <cell r="CO238">
            <v>30957.127970136869</v>
          </cell>
          <cell r="CP238">
            <v>30643.745330511621</v>
          </cell>
          <cell r="CQ238">
            <v>31318.303546788778</v>
          </cell>
          <cell r="CR238">
            <v>30243.7741832721</v>
          </cell>
          <cell r="CS238">
            <v>29752.69032173491</v>
          </cell>
          <cell r="CT238">
            <v>30529.677771083887</v>
          </cell>
          <cell r="CU238">
            <v>30138.934174769871</v>
          </cell>
          <cell r="CV238">
            <v>29820.831513955043</v>
          </cell>
          <cell r="CW238">
            <v>30415.469611203502</v>
          </cell>
          <cell r="CX238">
            <v>29453.888477670003</v>
          </cell>
          <cell r="CY238">
            <v>31117.280433428325</v>
          </cell>
          <cell r="CZ238">
            <v>34952.208646139406</v>
          </cell>
          <cell r="DA238">
            <v>32346.157463943113</v>
          </cell>
          <cell r="DB238">
            <v>32485.599042147354</v>
          </cell>
          <cell r="DC238">
            <v>32838.204939134375</v>
          </cell>
          <cell r="DD238">
            <v>31845.541682583917</v>
          </cell>
          <cell r="DE238">
            <v>26613.438189997738</v>
          </cell>
          <cell r="DF238">
            <v>27569.595228617782</v>
          </cell>
          <cell r="DG238">
            <v>27810.462054091509</v>
          </cell>
          <cell r="DH238">
            <v>28332.869259799641</v>
          </cell>
          <cell r="DI238">
            <v>28405.602279636736</v>
          </cell>
          <cell r="DJ238">
            <v>31180.049313236414</v>
          </cell>
          <cell r="DK238">
            <v>32116.829799737243</v>
          </cell>
          <cell r="DL238">
            <v>32120.306746300375</v>
          </cell>
          <cell r="DM238">
            <v>32317.760242517474</v>
          </cell>
          <cell r="DN238">
            <v>32212.442030585597</v>
          </cell>
          <cell r="DO238">
            <v>32671.573095359057</v>
          </cell>
          <cell r="DP238">
            <v>32210.408701242293</v>
          </cell>
          <cell r="DQ238">
            <v>33168.2013638102</v>
          </cell>
          <cell r="DR238">
            <v>32820.826953480326</v>
          </cell>
          <cell r="DS238">
            <v>32713.132466767682</v>
          </cell>
          <cell r="DT238">
            <v>33623.640042449006</v>
          </cell>
          <cell r="DU238">
            <v>31065.244222398869</v>
          </cell>
          <cell r="DV238">
            <v>33632.500189678416</v>
          </cell>
          <cell r="DW238">
            <v>34882.372416022394</v>
          </cell>
          <cell r="DX238">
            <v>33048.357912411469</v>
          </cell>
          <cell r="DY238">
            <v>35264.44928152654</v>
          </cell>
          <cell r="DZ238">
            <v>35470.521290390039</v>
          </cell>
          <cell r="EA238">
            <v>36360.209953544407</v>
          </cell>
          <cell r="EB238">
            <v>35468.158296752285</v>
          </cell>
          <cell r="EC238">
            <v>35867.003120574613</v>
          </cell>
          <cell r="ED238">
            <v>36839.973137297857</v>
          </cell>
          <cell r="EE238">
            <v>37476.591800309441</v>
          </cell>
          <cell r="EF238">
            <v>41851.059853228129</v>
          </cell>
          <cell r="EG238">
            <v>32329.034900362461</v>
          </cell>
          <cell r="EH238">
            <v>31560.521265844007</v>
          </cell>
          <cell r="EI238">
            <v>32161.314110490093</v>
          </cell>
          <cell r="EJ238">
            <v>29622.940120822841</v>
          </cell>
          <cell r="EK238">
            <v>30095.102350494599</v>
          </cell>
          <cell r="EL238">
            <v>29309.737926658818</v>
          </cell>
          <cell r="EM238">
            <v>33453.332010186954</v>
          </cell>
          <cell r="EN238">
            <v>27749.462141905569</v>
          </cell>
          <cell r="EO238">
            <v>28650.237802070791</v>
          </cell>
          <cell r="EP238">
            <v>28011.400195181821</v>
          </cell>
          <cell r="EQ238">
            <v>28033.951873424565</v>
          </cell>
          <cell r="ER238">
            <v>28303.387052490092</v>
          </cell>
          <cell r="ES238">
            <v>28274.726366250739</v>
          </cell>
          <cell r="ET238">
            <v>28356.668390435538</v>
          </cell>
          <cell r="EU238">
            <v>29665.969325382237</v>
          </cell>
          <cell r="EV238">
            <v>28054.523050387466</v>
          </cell>
          <cell r="EW238">
            <v>29136.146720057157</v>
          </cell>
          <cell r="EX238">
            <v>29424.614555989683</v>
          </cell>
          <cell r="EY238">
            <v>29754.48504633089</v>
          </cell>
          <cell r="EZ238">
            <v>29503.909887096426</v>
          </cell>
          <cell r="FA238">
            <v>29703.98034558192</v>
          </cell>
          <cell r="FB238">
            <v>29921.042723545324</v>
          </cell>
          <cell r="FC238">
            <v>29835.62911722331</v>
          </cell>
          <cell r="FD238">
            <v>29744.165528898051</v>
          </cell>
          <cell r="FE238">
            <v>29127.968153120433</v>
          </cell>
          <cell r="FF238">
            <v>30000.443796007934</v>
          </cell>
          <cell r="FG238">
            <v>27625.885484911509</v>
          </cell>
          <cell r="FH238">
            <v>28029.521553199873</v>
          </cell>
          <cell r="FI238">
            <v>28514.42203713924</v>
          </cell>
          <cell r="FJ238">
            <v>30029.409540756329</v>
          </cell>
          <cell r="FK238">
            <v>30228.391090376088</v>
          </cell>
          <cell r="FL238">
            <v>33178.429705128452</v>
          </cell>
          <cell r="FM238">
            <v>29936.089681507085</v>
          </cell>
          <cell r="FN238">
            <v>30573.372521173194</v>
          </cell>
          <cell r="FO238">
            <v>30907.195727036244</v>
          </cell>
          <cell r="FP238">
            <v>26659.641738579761</v>
          </cell>
          <cell r="FQ238">
            <v>28935.813512747358</v>
          </cell>
          <cell r="FR238">
            <v>39788.955218560106</v>
          </cell>
          <cell r="FS238">
            <v>14807.479650927751</v>
          </cell>
          <cell r="FT238">
            <v>32179.573885521004</v>
          </cell>
          <cell r="FU238">
            <v>27931.415479529973</v>
          </cell>
          <cell r="FV238">
            <v>23825.241217315335</v>
          </cell>
          <cell r="FW238">
            <v>26211.540969958285</v>
          </cell>
          <cell r="FX238">
            <v>25285.412867787276</v>
          </cell>
          <cell r="FY238">
            <v>24615.862017416923</v>
          </cell>
          <cell r="FZ238">
            <v>25795.223404019311</v>
          </cell>
          <cell r="GA238">
            <v>25131.54846952407</v>
          </cell>
          <cell r="GB238">
            <v>24911.060625601946</v>
          </cell>
          <cell r="GC238">
            <v>24206.499703763282</v>
          </cell>
          <cell r="GD238">
            <v>23756.832799006072</v>
          </cell>
          <cell r="GE238">
            <v>24072.493941357439</v>
          </cell>
          <cell r="GF238">
            <v>22078.112877288775</v>
          </cell>
          <cell r="GG238">
            <v>22524.434664703018</v>
          </cell>
          <cell r="GH238">
            <v>22133.755420956233</v>
          </cell>
          <cell r="GI238">
            <v>24196.001544483352</v>
          </cell>
          <cell r="GJ238">
            <v>21673.536853431018</v>
          </cell>
          <cell r="GK238">
            <v>20897.238263096024</v>
          </cell>
          <cell r="GL238">
            <v>20345.184208370461</v>
          </cell>
          <cell r="GM238">
            <v>19676.758469514254</v>
          </cell>
          <cell r="GN238">
            <v>19458.091014255071</v>
          </cell>
          <cell r="GO238">
            <v>18794.325163285583</v>
          </cell>
          <cell r="GP238">
            <v>18554.03484386843</v>
          </cell>
          <cell r="GQ238">
            <v>19189.03394985995</v>
          </cell>
          <cell r="GR238">
            <v>18914.945683964728</v>
          </cell>
          <cell r="GS238">
            <v>19583.026527685353</v>
          </cell>
          <cell r="GT238">
            <v>19836.132394289125</v>
          </cell>
          <cell r="GU238">
            <v>20167.603451854618</v>
          </cell>
          <cell r="GV238">
            <v>19750.968679795096</v>
          </cell>
          <cell r="GW238">
            <v>19367.219284456485</v>
          </cell>
          <cell r="GX238">
            <v>19402.49641244124</v>
          </cell>
          <cell r="GY238">
            <v>19172.184578454966</v>
          </cell>
          <cell r="GZ238">
            <v>19386.465288671599</v>
          </cell>
          <cell r="HA238">
            <v>18995.543424258347</v>
          </cell>
          <cell r="HB238">
            <v>18575.709381234403</v>
          </cell>
          <cell r="HC238">
            <v>19380.453356469221</v>
          </cell>
          <cell r="HD238">
            <v>18936.367029747649</v>
          </cell>
          <cell r="HE238">
            <v>19453.200219775968</v>
          </cell>
          <cell r="HF238">
            <v>19436.844776854537</v>
          </cell>
          <cell r="HG238">
            <v>19810.93209422411</v>
          </cell>
          <cell r="HH238">
            <v>19515.114111392038</v>
          </cell>
          <cell r="HI238">
            <v>19444.559887291245</v>
          </cell>
          <cell r="HJ238">
            <v>19758.997276265458</v>
          </cell>
          <cell r="HK238">
            <v>19736.907979489995</v>
          </cell>
          <cell r="HL238">
            <v>20154.241552423817</v>
          </cell>
          <cell r="HM238">
            <v>19933.224218548363</v>
          </cell>
          <cell r="HN238">
            <v>19797.142815022067</v>
          </cell>
          <cell r="HO238">
            <v>20735.46401841741</v>
          </cell>
          <cell r="HP238">
            <v>20414.355728085917</v>
          </cell>
          <cell r="HQ238">
            <v>20997.050555180373</v>
          </cell>
          <cell r="HR238">
            <v>21033.535307292579</v>
          </cell>
          <cell r="HS238">
            <v>21397.935275876407</v>
          </cell>
          <cell r="HT238">
            <v>21072.954158830027</v>
          </cell>
          <cell r="HU238">
            <v>20953.766914640262</v>
          </cell>
          <cell r="HV238">
            <v>21241.489639609164</v>
          </cell>
          <cell r="HW238">
            <v>21236.580146187767</v>
          </cell>
          <cell r="HX238">
            <v>21667.844891072506</v>
          </cell>
          <cell r="HY238">
            <v>21455.706748150376</v>
          </cell>
          <cell r="IA238">
            <v>233161.21998181794</v>
          </cell>
          <cell r="IB238">
            <v>236989.08919250008</v>
          </cell>
          <cell r="IC238">
            <v>308200.63754238159</v>
          </cell>
          <cell r="ID238">
            <v>356012.23369455372</v>
          </cell>
          <cell r="IE238">
            <v>340821.06760509848</v>
          </cell>
          <cell r="IF238">
            <v>334062.97094188328</v>
          </cell>
          <cell r="IG238">
            <v>358181.75018339907</v>
          </cell>
          <cell r="IH238">
            <v>366317.73556174198</v>
          </cell>
          <cell r="II238">
            <v>363770.84769718989</v>
          </cell>
          <cell r="IJ238">
            <v>388220.4149778845</v>
          </cell>
          <cell r="IK238">
            <v>428490.23215209809</v>
          </cell>
          <cell r="IL238">
            <v>355226.11321582086</v>
          </cell>
          <cell r="IM238">
            <v>352229.10284404847</v>
          </cell>
          <cell r="IN238">
            <v>354618.61638856307</v>
          </cell>
          <cell r="IO238">
            <v>314689.81350992527</v>
          </cell>
          <cell r="IP238">
            <v>259606.76521974732</v>
          </cell>
          <cell r="IQ238">
            <v>232319.65451959998</v>
          </cell>
          <cell r="IR238">
            <v>234136.55188371681</v>
          </cell>
          <cell r="IS238">
            <v>252003.82619836487</v>
          </cell>
          <cell r="IU238">
            <v>101563.23051811228</v>
          </cell>
          <cell r="IV238">
            <v>107095.18052546098</v>
          </cell>
          <cell r="IW238">
            <v>108175.13455462475</v>
          </cell>
          <cell r="IX238">
            <v>111656.68655390003</v>
          </cell>
          <cell r="IY238">
            <v>93344.775497156937</v>
          </cell>
          <cell r="IZ238">
            <v>92858.172287340363</v>
          </cell>
          <cell r="JA238">
            <v>84411.100139158181</v>
          </cell>
          <cell r="JB238">
            <v>84612.065292165396</v>
          </cell>
          <cell r="JC238">
            <v>86077.160766205241</v>
          </cell>
          <cell r="JD238">
            <v>88315.24632237773</v>
          </cell>
          <cell r="JE238">
            <v>89128.932956223667</v>
          </cell>
          <cell r="JF238">
            <v>88707.762799241784</v>
          </cell>
          <cell r="JG238">
            <v>85655.850834119308</v>
          </cell>
          <cell r="JH238">
            <v>88772.222668271657</v>
          </cell>
          <cell r="JI238">
            <v>93687.891907808735</v>
          </cell>
          <cell r="JJ238">
            <v>86502.650978363352</v>
          </cell>
          <cell r="JK238">
            <v>86776.008755008865</v>
          </cell>
          <cell r="JL238">
            <v>77968.197666803593</v>
          </cell>
          <cell r="JM238">
            <v>75696.498289223513</v>
          </cell>
          <cell r="JN238">
            <v>74249.108798889298</v>
          </cell>
          <cell r="JO238">
            <v>69907.439617652286</v>
          </cell>
          <cell r="JP238">
            <v>68854.19163014261</v>
          </cell>
          <cell r="JQ238">
            <v>62915.959324897507</v>
          </cell>
          <cell r="JR238">
            <v>57929.174647054911</v>
          </cell>
          <cell r="JS238">
            <v>56658.014477693112</v>
          </cell>
          <cell r="JT238">
            <v>59586.7623738291</v>
          </cell>
          <cell r="JU238">
            <v>58520.684376692821</v>
          </cell>
          <cell r="JV238">
            <v>57554.193291384916</v>
          </cell>
          <cell r="JW238">
            <v>56892.529767451269</v>
          </cell>
          <cell r="JX238">
            <v>58700.977090854612</v>
          </cell>
          <cell r="JY238">
            <v>58718.671274948741</v>
          </cell>
          <cell r="JZ238">
            <v>59824.373750462175</v>
          </cell>
          <cell r="KA238">
            <v>60946.962561525397</v>
          </cell>
          <cell r="KB238">
            <v>63428.521138349359</v>
          </cell>
          <cell r="KC238">
            <v>63268.210713079454</v>
          </cell>
          <cell r="KD238">
            <v>64360.131785410646</v>
          </cell>
          <cell r="KF238">
            <v>164744.20642181247</v>
          </cell>
          <cell r="KG238">
            <v>138761.6312477949</v>
          </cell>
          <cell r="KI238">
            <v>28356.668390435538</v>
          </cell>
          <cell r="KJ238">
            <v>29665.969325382237</v>
          </cell>
          <cell r="KK238">
            <v>28054.523050387466</v>
          </cell>
          <cell r="KL238">
            <v>29136.146720057157</v>
          </cell>
          <cell r="KM238">
            <v>29424.614555989683</v>
          </cell>
          <cell r="KN238">
            <v>29754.48504633089</v>
          </cell>
          <cell r="KO238">
            <v>29503.909887096426</v>
          </cell>
          <cell r="KP238">
            <v>29703.98034558192</v>
          </cell>
          <cell r="KQ238">
            <v>29921.042723545324</v>
          </cell>
          <cell r="KR238">
            <v>29835.62911722331</v>
          </cell>
          <cell r="KS238">
            <v>29744.165528898051</v>
          </cell>
          <cell r="KT238">
            <v>29127.968153120433</v>
          </cell>
          <cell r="KU238">
            <v>30000.443796007934</v>
          </cell>
          <cell r="KV238">
            <v>27625.885484911509</v>
          </cell>
          <cell r="KW238">
            <v>28029.521553199873</v>
          </cell>
          <cell r="KX238">
            <v>28514.42203713924</v>
          </cell>
          <cell r="KY238">
            <v>30029.409540756329</v>
          </cell>
          <cell r="KZ238">
            <v>30228.391090376088</v>
          </cell>
          <cell r="LA238">
            <v>33178.429705128452</v>
          </cell>
          <cell r="LB238">
            <v>29936.089681507085</v>
          </cell>
          <cell r="LC238">
            <v>30573.372521173194</v>
          </cell>
          <cell r="LD238">
            <v>30907.195727036244</v>
          </cell>
          <cell r="LE238">
            <v>26659.641738579761</v>
          </cell>
          <cell r="LF238">
            <v>28935.813512747358</v>
          </cell>
          <cell r="LG238">
            <v>39788.955218560106</v>
          </cell>
          <cell r="LH238">
            <v>14807.479650927751</v>
          </cell>
          <cell r="LI238">
            <v>32179.573885521004</v>
          </cell>
          <cell r="LJ238">
            <v>27931.415479529973</v>
          </cell>
          <cell r="LK238">
            <v>23825.241217315335</v>
          </cell>
          <cell r="LL238">
            <v>26211.540969958285</v>
          </cell>
          <cell r="LM238">
            <v>25285.412867787276</v>
          </cell>
          <cell r="LN238">
            <v>24615.862017416923</v>
          </cell>
          <cell r="LO238">
            <v>25795.223404019311</v>
          </cell>
          <cell r="LP238">
            <v>25131.54846952407</v>
          </cell>
          <cell r="LQ238">
            <v>24911.060625601946</v>
          </cell>
          <cell r="LR238">
            <v>23925.87309891481</v>
          </cell>
          <cell r="LS238">
            <v>23756.832799006072</v>
          </cell>
          <cell r="LT238">
            <v>24072.493941357439</v>
          </cell>
          <cell r="LU238">
            <v>22078.112877288775</v>
          </cell>
          <cell r="LV238">
            <v>22176.717735594695</v>
          </cell>
          <cell r="LW238">
            <v>21945.588235702293</v>
          </cell>
          <cell r="LX238">
            <v>21998.333019220259</v>
          </cell>
          <cell r="LY238">
            <v>21530.124414555037</v>
          </cell>
          <cell r="LZ238">
            <v>21166.069025077293</v>
          </cell>
          <cell r="MA238">
            <v>21037.078844633066</v>
          </cell>
          <cell r="MB238">
            <v>20766.317347150503</v>
          </cell>
          <cell r="MC238">
            <v>20705.087202892202</v>
          </cell>
          <cell r="MD238">
            <v>20181.262162004961</v>
          </cell>
          <cell r="MF238">
            <v>66120.63899051724</v>
          </cell>
          <cell r="MG238">
            <v>136028.07860816954</v>
          </cell>
          <cell r="MH238">
            <v>261414.01760448259</v>
          </cell>
          <cell r="MJ238">
            <v>28356.668390435538</v>
          </cell>
          <cell r="MK238">
            <v>29665.969325382237</v>
          </cell>
          <cell r="ML238">
            <v>28054.523050387466</v>
          </cell>
          <cell r="MM238">
            <v>27889.620932429723</v>
          </cell>
          <cell r="MN238">
            <v>27787.701667463298</v>
          </cell>
          <cell r="MO238">
            <v>28028.709836420046</v>
          </cell>
          <cell r="MP238">
            <v>27902.973682536525</v>
          </cell>
          <cell r="MQ238">
            <v>27933.153846457863</v>
          </cell>
          <cell r="MR238">
            <v>28321.765602403924</v>
          </cell>
          <cell r="MS238">
            <v>28528.617468349061</v>
          </cell>
          <cell r="MT238">
            <v>28960.129952409021</v>
          </cell>
          <cell r="MU238">
            <v>28763.608736556514</v>
          </cell>
          <cell r="MV238">
            <v>28923.447551110665</v>
          </cell>
          <cell r="MW238">
            <v>29786.418908397463</v>
          </cell>
          <cell r="MX238">
            <v>29897.776549549882</v>
          </cell>
          <cell r="MY238">
            <v>30407.922655276983</v>
          </cell>
          <cell r="MZ238">
            <v>30461.490696936289</v>
          </cell>
          <cell r="NA238">
            <v>30950.522731438992</v>
          </cell>
          <cell r="NB238">
            <v>30969.634206012095</v>
          </cell>
          <cell r="NC238">
            <v>31189.322849665547</v>
          </cell>
          <cell r="ND238">
            <v>31821.385981350562</v>
          </cell>
          <cell r="NE238">
            <v>32145.942927126111</v>
          </cell>
          <cell r="NF238">
            <v>32781.368227328028</v>
          </cell>
          <cell r="NG238">
            <v>32679.429309985695</v>
          </cell>
          <cell r="NH238">
            <v>32826.526677583475</v>
          </cell>
          <cell r="NI238">
            <v>33958.765431311054</v>
          </cell>
          <cell r="NJ238">
            <v>33635.467677492168</v>
          </cell>
          <cell r="NK238">
            <v>34134.906201965568</v>
          </cell>
          <cell r="NL238">
            <v>34066.398613630729</v>
          </cell>
          <cell r="NM238">
            <v>34543.53390951136</v>
          </cell>
          <cell r="NN238">
            <v>34443.026361736593</v>
          </cell>
          <cell r="NO238">
            <v>34604.340556557327</v>
          </cell>
          <cell r="NP238">
            <v>35237.547367501342</v>
          </cell>
          <cell r="NQ238">
            <v>35460.941438828377</v>
          </cell>
          <cell r="NR238">
            <v>36123.402854163018</v>
          </cell>
          <cell r="NS238">
            <v>35921.581575391567</v>
          </cell>
          <cell r="NT238">
            <v>32826.526677583475</v>
          </cell>
          <cell r="NU238">
            <v>33958.765431311054</v>
          </cell>
          <cell r="NV238">
            <v>33635.467677492168</v>
          </cell>
          <cell r="NW238">
            <v>34134.906201965568</v>
          </cell>
          <cell r="NX238">
            <v>34066.398613630729</v>
          </cell>
          <cell r="NY238">
            <v>34543.53390951136</v>
          </cell>
          <cell r="NZ238">
            <v>34443.026361736593</v>
          </cell>
          <cell r="OA238">
            <v>34604.340556557327</v>
          </cell>
          <cell r="OB238">
            <v>35237.547367501342</v>
          </cell>
          <cell r="OC238">
            <v>35460.941438828377</v>
          </cell>
          <cell r="OD238">
            <v>36123.402854163018</v>
          </cell>
          <cell r="OE238">
            <v>35921.581575391567</v>
          </cell>
          <cell r="OG238">
            <v>102744.83872510765</v>
          </cell>
          <cell r="OH238">
            <v>203165.59851149435</v>
          </cell>
          <cell r="OI238">
            <v>414956.43866567261</v>
          </cell>
        </row>
        <row r="239">
          <cell r="A239" t="str">
            <v>Effective Interest Rate</v>
          </cell>
          <cell r="D239" t="str">
            <v>Effective Interest Rate</v>
          </cell>
          <cell r="E239">
            <v>0.14212187994953948</v>
          </cell>
          <cell r="F239">
            <v>0.14729279229756004</v>
          </cell>
          <cell r="G239">
            <v>0.15880486153865653</v>
          </cell>
          <cell r="H239">
            <v>0.14766484475109137</v>
          </cell>
          <cell r="I239">
            <v>0.15747158611264128</v>
          </cell>
          <cell r="J239">
            <v>0.14524723929048658</v>
          </cell>
          <cell r="K239">
            <v>0.15118221537236481</v>
          </cell>
          <cell r="L239">
            <v>0.14958235720867916</v>
          </cell>
          <cell r="M239">
            <v>0.14905251415569098</v>
          </cell>
          <cell r="N239">
            <v>0.15793738305177907</v>
          </cell>
          <cell r="O239">
            <v>0.14677227376824276</v>
          </cell>
          <cell r="P239">
            <v>0.15185578588904106</v>
          </cell>
          <cell r="Q239">
            <v>0.14484005002037562</v>
          </cell>
          <cell r="R239">
            <v>0.14363208400083802</v>
          </cell>
          <cell r="S239">
            <v>0.15211223541585239</v>
          </cell>
          <cell r="T239">
            <v>0.14672797114792449</v>
          </cell>
          <cell r="U239">
            <v>0.15464774281566554</v>
          </cell>
          <cell r="V239">
            <v>0.14751577589033563</v>
          </cell>
          <cell r="W239">
            <v>0.15178838977473907</v>
          </cell>
          <cell r="X239">
            <v>0.15253154024323431</v>
          </cell>
          <cell r="Y239">
            <v>0.15499021450808781</v>
          </cell>
          <cell r="Z239">
            <v>0.15378896950434603</v>
          </cell>
          <cell r="AA239">
            <v>0.15761412761869389</v>
          </cell>
          <cell r="AB239">
            <v>0.15986486797050478</v>
          </cell>
          <cell r="AC239">
            <v>0.15320673361376849</v>
          </cell>
          <cell r="AD239">
            <v>0.15450597988350215</v>
          </cell>
          <cell r="AE239">
            <v>0.16954445606245214</v>
          </cell>
          <cell r="AF239">
            <v>0.15278717345328294</v>
          </cell>
          <cell r="AG239">
            <v>0.16141209743735405</v>
          </cell>
          <cell r="AH239">
            <v>0.15618678707948169</v>
          </cell>
          <cell r="AI239">
            <v>0.15972921966306261</v>
          </cell>
          <cell r="AJ239">
            <v>0.15576380451295327</v>
          </cell>
          <cell r="AK239">
            <v>0.1558669165026321</v>
          </cell>
          <cell r="AL239">
            <v>0.16064619116036463</v>
          </cell>
          <cell r="AM239">
            <v>0.15570590958995525</v>
          </cell>
          <cell r="AN239">
            <v>0.16056992724207408</v>
          </cell>
          <cell r="AO239">
            <v>0.16022331898735528</v>
          </cell>
          <cell r="AP239">
            <v>0.1586384566835998</v>
          </cell>
          <cell r="AQ239">
            <v>0.17397561725274552</v>
          </cell>
          <cell r="AR239">
            <v>0.15819530046288852</v>
          </cell>
          <cell r="AS239">
            <v>0.16203209248444911</v>
          </cell>
          <cell r="AT239">
            <v>0.15674248772917351</v>
          </cell>
          <cell r="AU239">
            <v>0.18029298495662827</v>
          </cell>
          <cell r="AV239">
            <v>0.15565421897408427</v>
          </cell>
          <cell r="AW239">
            <v>0.1598374642392166</v>
          </cell>
          <cell r="AX239">
            <v>0.16223759645527747</v>
          </cell>
          <cell r="AY239">
            <v>0.15701740107320553</v>
          </cell>
          <cell r="AZ239">
            <v>0.16205987613776551</v>
          </cell>
          <cell r="BA239">
            <v>0.15545807776313958</v>
          </cell>
          <cell r="BB239">
            <v>0.15798663951968298</v>
          </cell>
          <cell r="BC239">
            <v>0.17475910455024954</v>
          </cell>
          <cell r="BD239">
            <v>0.15911638588504387</v>
          </cell>
          <cell r="BE239">
            <v>0.16513573953464214</v>
          </cell>
          <cell r="BF239">
            <v>0.15914962135113617</v>
          </cell>
          <cell r="BG239">
            <v>0.16752047760989916</v>
          </cell>
          <cell r="BH239">
            <v>0.15893503226037151</v>
          </cell>
          <cell r="BI239">
            <v>0.16131381256768332</v>
          </cell>
          <cell r="BJ239">
            <v>0.16606294728656984</v>
          </cell>
          <cell r="BK239">
            <v>0.1612687433047289</v>
          </cell>
          <cell r="BL239">
            <v>0.16644459213812587</v>
          </cell>
          <cell r="BM239">
            <v>0.16206061533496577</v>
          </cell>
          <cell r="BN239">
            <v>0.1618456077486489</v>
          </cell>
          <cell r="BO239">
            <v>0.172452280811486</v>
          </cell>
          <cell r="BP239">
            <v>0.162090212799398</v>
          </cell>
          <cell r="BQ239">
            <v>0.16749824308252506</v>
          </cell>
          <cell r="BR239">
            <v>0.16216333013649775</v>
          </cell>
          <cell r="BS239">
            <v>0.16652230141290639</v>
          </cell>
          <cell r="BT239">
            <v>0.16539130718692632</v>
          </cell>
          <cell r="BU239">
            <v>0.1630478135533163</v>
          </cell>
          <cell r="BV239">
            <v>0.16571188170019133</v>
          </cell>
          <cell r="BW239">
            <v>0.16566377957208997</v>
          </cell>
          <cell r="BX239">
            <v>0.16798644748039801</v>
          </cell>
          <cell r="BY239">
            <v>0.16178854791361325</v>
          </cell>
          <cell r="BZ239">
            <v>0.1701603517112073</v>
          </cell>
          <cell r="CA239">
            <v>0.1894740685415181</v>
          </cell>
          <cell r="CB239">
            <v>0.16762630498782266</v>
          </cell>
          <cell r="CC239">
            <v>0.17703533676314406</v>
          </cell>
          <cell r="CD239">
            <v>0.16746583558936629</v>
          </cell>
          <cell r="CE239">
            <v>0.17210191387099394</v>
          </cell>
          <cell r="CF239">
            <v>0.16914542948493611</v>
          </cell>
          <cell r="CG239">
            <v>0.16476801893691526</v>
          </cell>
          <cell r="CH239">
            <v>0.16863894518423869</v>
          </cell>
          <cell r="CI239">
            <v>0.15782769036948144</v>
          </cell>
          <cell r="CJ239">
            <v>0.15848618416875929</v>
          </cell>
          <cell r="CK239">
            <v>0.15222513301419321</v>
          </cell>
          <cell r="CL239">
            <v>0.15522506600195682</v>
          </cell>
          <cell r="CM239">
            <v>0.17211303196574915</v>
          </cell>
          <cell r="CN239">
            <v>0.15203880650653134</v>
          </cell>
          <cell r="CO239">
            <v>0.15823617849946048</v>
          </cell>
          <cell r="CP239">
            <v>0.15294158933182683</v>
          </cell>
          <cell r="CQ239">
            <v>0.16698304450935031</v>
          </cell>
          <cell r="CR239">
            <v>0.15904091716095553</v>
          </cell>
          <cell r="CS239">
            <v>0.14984189090697919</v>
          </cell>
          <cell r="CT239">
            <v>0.15595508984345363</v>
          </cell>
          <cell r="CU239">
            <v>0.14917855229316365</v>
          </cell>
          <cell r="CV239">
            <v>0.14964966022603485</v>
          </cell>
          <cell r="CW239">
            <v>0.14915690562685663</v>
          </cell>
          <cell r="CX239">
            <v>0.14575573902922129</v>
          </cell>
          <cell r="CY239">
            <v>0.15974557603231482</v>
          </cell>
          <cell r="CZ239">
            <v>0.16748140718038962</v>
          </cell>
          <cell r="DA239">
            <v>0.15288583314902787</v>
          </cell>
          <cell r="DB239">
            <v>0.1459981664887478</v>
          </cell>
          <cell r="DC239">
            <v>0.15297376048475511</v>
          </cell>
          <cell r="DD239">
            <v>0.145373531084661</v>
          </cell>
          <cell r="DE239">
            <v>0.12340138644085114</v>
          </cell>
          <cell r="DF239">
            <v>0.12845882726352556</v>
          </cell>
          <cell r="DG239">
            <v>0.12572856260420018</v>
          </cell>
          <cell r="DH239">
            <v>0.13012334767266673</v>
          </cell>
          <cell r="DI239">
            <v>0.1260693619228197</v>
          </cell>
          <cell r="DJ239">
            <v>0.1370343560085609</v>
          </cell>
          <cell r="DK239">
            <v>0.14655075230359782</v>
          </cell>
          <cell r="DL239">
            <v>0.13730188646981506</v>
          </cell>
          <cell r="DM239">
            <v>0.14214287534666459</v>
          </cell>
          <cell r="DN239">
            <v>0.13730002228071977</v>
          </cell>
          <cell r="DO239">
            <v>0.14269145869557315</v>
          </cell>
          <cell r="DP239">
            <v>0.13617008676139206</v>
          </cell>
          <cell r="DQ239">
            <v>0.13907786474284528</v>
          </cell>
          <cell r="DR239">
            <v>0.1412449017212036</v>
          </cell>
          <cell r="DS239">
            <v>0.13604607875910926</v>
          </cell>
          <cell r="DT239">
            <v>0.14247807433553242</v>
          </cell>
          <cell r="DU239">
            <v>0.1259966377794996</v>
          </cell>
          <cell r="DV239">
            <v>0.13726342527321253</v>
          </cell>
          <cell r="DW239">
            <v>0.15302325126082922</v>
          </cell>
          <cell r="DX239">
            <v>0.1319320526492733</v>
          </cell>
          <cell r="DY239">
            <v>0.1414857792381933</v>
          </cell>
          <cell r="DZ239">
            <v>0.13632010771299174</v>
          </cell>
          <cell r="EA239">
            <v>0.14262598099757401</v>
          </cell>
          <cell r="EB239">
            <v>0.13466268773167697</v>
          </cell>
          <cell r="EC239">
            <v>0.13485232689595683</v>
          </cell>
          <cell r="ED239">
            <v>0.13885545664119764</v>
          </cell>
          <cell r="EE239">
            <v>0.13488342905182055</v>
          </cell>
          <cell r="EF239">
            <v>0.15369507432235824</v>
          </cell>
          <cell r="EG239">
            <v>0.12583989573975626</v>
          </cell>
          <cell r="EH239">
            <v>0.12505514181710708</v>
          </cell>
          <cell r="EI239">
            <v>0.13870128921745437</v>
          </cell>
          <cell r="EJ239">
            <v>0.1204822077721918</v>
          </cell>
          <cell r="EK239">
            <v>0.12710567728021377</v>
          </cell>
          <cell r="EL239">
            <v>0.12140191413619975</v>
          </cell>
          <cell r="EM239">
            <v>0.14216735726974405</v>
          </cell>
          <cell r="EN239">
            <v>0.11698668219012993</v>
          </cell>
          <cell r="EO239">
            <v>0.12497824814998633</v>
          </cell>
          <cell r="EP239">
            <v>0.12629806511957459</v>
          </cell>
          <cell r="EQ239">
            <v>0.12243703924903662</v>
          </cell>
          <cell r="ER239">
            <v>0.12679971239218288</v>
          </cell>
          <cell r="ES239">
            <v>0.12122217971595235</v>
          </cell>
          <cell r="ET239">
            <v>0.12029973439433643</v>
          </cell>
          <cell r="EU239">
            <v>0.13449348577896167</v>
          </cell>
          <cell r="EV239">
            <v>0.1161682819742019</v>
          </cell>
          <cell r="EW239">
            <v>0.12178622950139141</v>
          </cell>
          <cell r="EX239">
            <v>0.11881383618330962</v>
          </cell>
          <cell r="EY239">
            <v>0.12226961430452649</v>
          </cell>
          <cell r="EZ239">
            <v>0.11801773291810157</v>
          </cell>
          <cell r="FA239">
            <v>0.11893659929108907</v>
          </cell>
          <cell r="FB239">
            <v>0.12310026059436809</v>
          </cell>
          <cell r="FC239">
            <v>0.12007396182311425</v>
          </cell>
          <cell r="FD239">
            <v>0.12324506135807818</v>
          </cell>
          <cell r="FE239">
            <v>0.1198113021364284</v>
          </cell>
          <cell r="FF239">
            <v>0.12388897428561405</v>
          </cell>
          <cell r="FG239">
            <v>0.12187169288603089</v>
          </cell>
          <cell r="FH239">
            <v>0.11613572015333928</v>
          </cell>
          <cell r="FI239">
            <v>0.11944426352614088</v>
          </cell>
          <cell r="FJ239">
            <v>0.11727823860487926</v>
          </cell>
          <cell r="FK239">
            <v>0.11737163066847132</v>
          </cell>
          <cell r="FL239">
            <v>0.12251037287984427</v>
          </cell>
          <cell r="FM239">
            <v>0.11130777363960821</v>
          </cell>
          <cell r="FN239">
            <v>0.11829850089206201</v>
          </cell>
          <cell r="FO239">
            <v>0.1151017577481019</v>
          </cell>
          <cell r="FP239">
            <v>0.10498569781727216</v>
          </cell>
          <cell r="FQ239">
            <v>0.11237764206967937</v>
          </cell>
          <cell r="FR239">
            <v>0.18603631393000339</v>
          </cell>
          <cell r="FS239">
            <v>7.5615199334231983E-2</v>
          </cell>
          <cell r="FT239">
            <v>0.13972083268932847</v>
          </cell>
          <cell r="FU239">
            <v>0.12624683181715698</v>
          </cell>
          <cell r="FV239">
            <v>0.10656215438593049</v>
          </cell>
          <cell r="FW239">
            <v>0.1206940706170662</v>
          </cell>
          <cell r="FX239">
            <v>0.11316719052619093</v>
          </cell>
          <cell r="FY239">
            <v>0.11008415755106749</v>
          </cell>
          <cell r="FZ239">
            <v>0.11827678024296327</v>
          </cell>
          <cell r="GA239">
            <v>0.11230822560314457</v>
          </cell>
          <cell r="GB239">
            <v>0.11643630195135668</v>
          </cell>
          <cell r="GC239">
            <v>0.11251316468396111</v>
          </cell>
          <cell r="GD239">
            <v>0.11292686345318181</v>
          </cell>
          <cell r="GE239">
            <v>0.12692660508381448</v>
          </cell>
          <cell r="GF239">
            <v>0.10990602087624782</v>
          </cell>
          <cell r="GG239">
            <v>0.11695850668367368</v>
          </cell>
          <cell r="GH239">
            <v>0.11208804924555089</v>
          </cell>
          <cell r="GI239">
            <v>0.12514485582184331</v>
          </cell>
          <cell r="GJ239">
            <v>0.11159430816136377</v>
          </cell>
          <cell r="GK239">
            <v>0.11194170404746689</v>
          </cell>
          <cell r="GL239">
            <v>0.11584589429631301</v>
          </cell>
          <cell r="GM239">
            <v>0.11251265209556936</v>
          </cell>
          <cell r="GN239">
            <v>0.11645503064087467</v>
          </cell>
          <cell r="GO239">
            <v>0.11315568999320588</v>
          </cell>
          <cell r="GP239">
            <v>0.11357190672381512</v>
          </cell>
          <cell r="GQ239">
            <v>0.12540776094983552</v>
          </cell>
          <cell r="GR239">
            <v>0.1137291088241613</v>
          </cell>
          <cell r="GS239">
            <v>0.11748661760217949</v>
          </cell>
          <cell r="GT239">
            <v>0.11394555022995977</v>
          </cell>
          <cell r="GU239">
            <v>0.11770674426831282</v>
          </cell>
          <cell r="GV239">
            <v>0.11415110853380395</v>
          </cell>
          <cell r="GW239">
            <v>0.11426182265282381</v>
          </cell>
          <cell r="GX239">
            <v>0.11796075619485587</v>
          </cell>
          <cell r="GY239">
            <v>0.11437623319819694</v>
          </cell>
          <cell r="GZ239">
            <v>0.11811974853349966</v>
          </cell>
          <cell r="HA239">
            <v>0.11461003012602058</v>
          </cell>
          <cell r="HB239">
            <v>0.11326691752289846</v>
          </cell>
          <cell r="HC239">
            <v>0.12494840958211212</v>
          </cell>
          <cell r="HD239">
            <v>0.11343028841004944</v>
          </cell>
          <cell r="HE239">
            <v>0.11715300713578414</v>
          </cell>
          <cell r="HF239">
            <v>0.1136198968473595</v>
          </cell>
          <cell r="HG239">
            <v>0.11732769019780494</v>
          </cell>
          <cell r="HH239">
            <v>0.11388589834434271</v>
          </cell>
          <cell r="HI239">
            <v>0.11404521109888213</v>
          </cell>
          <cell r="HJ239">
            <v>0.1177564405060853</v>
          </cell>
          <cell r="HK239">
            <v>0.11423116422017469</v>
          </cell>
          <cell r="HL239">
            <v>0.11794447368399669</v>
          </cell>
          <cell r="HM239">
            <v>0.11447808123169921</v>
          </cell>
          <cell r="HN239">
            <v>0.11372282650257752</v>
          </cell>
          <cell r="HO239">
            <v>0.12530854263349181</v>
          </cell>
          <cell r="HP239">
            <v>0.11386475402853648</v>
          </cell>
          <cell r="HQ239">
            <v>0.11752901446050004</v>
          </cell>
          <cell r="HR239">
            <v>0.11405385698226779</v>
          </cell>
          <cell r="HS239">
            <v>0.1177591982448175</v>
          </cell>
          <cell r="HT239">
            <v>0.11434061939665835</v>
          </cell>
          <cell r="HU239">
            <v>0.11449960187778008</v>
          </cell>
          <cell r="HV239">
            <v>0.11818448215541998</v>
          </cell>
          <cell r="HW239">
            <v>0.11468064598531098</v>
          </cell>
          <cell r="HX239">
            <v>0.11836589927461727</v>
          </cell>
          <cell r="HY239">
            <v>0.11492376000376711</v>
          </cell>
          <cell r="IA239">
            <v>0.15051843079219204</v>
          </cell>
          <cell r="IB239">
            <v>0.15249930695298844</v>
          </cell>
          <cell r="IC239">
            <v>0.1584434971108567</v>
          </cell>
          <cell r="ID239">
            <v>0.16169798043307887</v>
          </cell>
          <cell r="IE239">
            <v>0.1631677979778558</v>
          </cell>
          <cell r="IF239">
            <v>0.16511718597358493</v>
          </cell>
          <cell r="IG239">
            <v>0.16746036851923662</v>
          </cell>
          <cell r="IH239">
            <v>0.15563497894592723</v>
          </cell>
          <cell r="II239">
            <v>0.14154092732992099</v>
          </cell>
          <cell r="IJ239">
            <v>0.1385607781832647</v>
          </cell>
          <cell r="IK239">
            <v>0.13867334436673329</v>
          </cell>
          <cell r="IL239">
            <v>0.12599356196206549</v>
          </cell>
          <cell r="IM239">
            <v>0.12129053688696753</v>
          </cell>
          <cell r="IN239">
            <v>0.11675866250242251</v>
          </cell>
          <cell r="IO239">
            <v>0.11973795575877336</v>
          </cell>
          <cell r="IP239">
            <v>0.11533002959711078</v>
          </cell>
          <cell r="IQ239">
            <v>0.11618827254525604</v>
          </cell>
          <cell r="IR239">
            <v>0.11592280119530482</v>
          </cell>
          <cell r="IS239">
            <v>0.1163522749346389</v>
          </cell>
          <cell r="IU239">
            <v>0.140305469472121</v>
          </cell>
          <cell r="IV239">
            <v>0.14010480449687526</v>
          </cell>
          <cell r="IW239">
            <v>0.13609162599592436</v>
          </cell>
          <cell r="IX239">
            <v>0.13824705473407153</v>
          </cell>
          <cell r="IY239">
            <v>0.12774321237512612</v>
          </cell>
          <cell r="IZ239">
            <v>0.1300604514148683</v>
          </cell>
          <cell r="JA239">
            <v>0.12264793809430312</v>
          </cell>
          <cell r="JB239">
            <v>0.12344324307412964</v>
          </cell>
          <cell r="JC239">
            <v>0.12326657501178721</v>
          </cell>
          <cell r="JD239">
            <v>0.12093418094958347</v>
          </cell>
          <cell r="JE239">
            <v>0.11998543460084578</v>
          </cell>
          <cell r="JF239">
            <v>0.12101949416465452</v>
          </cell>
          <cell r="JG239">
            <v>0.12059869620049192</v>
          </cell>
          <cell r="JH239">
            <v>0.11802641019590254</v>
          </cell>
          <cell r="JI239">
            <v>0.11738439622324108</v>
          </cell>
          <cell r="JJ239">
            <v>0.11087611525658621</v>
          </cell>
          <cell r="JK239">
            <v>0.13409764795160423</v>
          </cell>
          <cell r="JL239">
            <v>0.11773167600698584</v>
          </cell>
          <cell r="JM239">
            <v>0.11379888091395757</v>
          </cell>
          <cell r="JN239">
            <v>0.11372314390434851</v>
          </cell>
          <cell r="JO239">
            <v>0.11625097225110417</v>
          </cell>
          <cell r="JP239">
            <v>0.11799454212946135</v>
          </cell>
          <cell r="JQ239">
            <v>0.11309617715996578</v>
          </cell>
          <cell r="JR239">
            <v>0.11401419481705638</v>
          </cell>
          <cell r="JS239">
            <v>0.1173090342437156</v>
          </cell>
          <cell r="JT239">
            <v>0.11635337580150143</v>
          </cell>
          <cell r="JU239">
            <v>0.11543056684140991</v>
          </cell>
          <cell r="JV239">
            <v>0.11567559829166039</v>
          </cell>
          <cell r="JW239">
            <v>0.11695836098578863</v>
          </cell>
          <cell r="JX239">
            <v>0.11600753740135825</v>
          </cell>
          <cell r="JY239">
            <v>0.11520150658046671</v>
          </cell>
          <cell r="JZ239">
            <v>0.1155251629087124</v>
          </cell>
          <cell r="KA239">
            <v>0.11737703050582295</v>
          </cell>
          <cell r="KB239">
            <v>0.11642173256441048</v>
          </cell>
          <cell r="KC239">
            <v>0.11564743799760158</v>
          </cell>
          <cell r="KD239">
            <v>0.11596415622149685</v>
          </cell>
          <cell r="KF239">
            <v>0.12581400989382932</v>
          </cell>
          <cell r="KG239">
            <v>0.11712037152027491</v>
          </cell>
          <cell r="KI239">
            <v>0.12029973439433643</v>
          </cell>
          <cell r="KJ239">
            <v>0.13449348577896167</v>
          </cell>
          <cell r="KK239">
            <v>0.1161682819742019</v>
          </cell>
          <cell r="KL239">
            <v>0.12178622950139141</v>
          </cell>
          <cell r="KM239">
            <v>0.11881383618330962</v>
          </cell>
          <cell r="KN239">
            <v>0.12226961430452649</v>
          </cell>
          <cell r="KO239">
            <v>0.11801773291810157</v>
          </cell>
          <cell r="KP239">
            <v>0.11893659929108907</v>
          </cell>
          <cell r="KQ239">
            <v>0.12310026059436809</v>
          </cell>
          <cell r="KR239">
            <v>0.12007396182311425</v>
          </cell>
          <cell r="KS239">
            <v>0.12324506135807818</v>
          </cell>
          <cell r="KT239">
            <v>0.1198113021364284</v>
          </cell>
          <cell r="KU239">
            <v>0.12388897428561405</v>
          </cell>
          <cell r="KV239">
            <v>0.12187169288603089</v>
          </cell>
          <cell r="KW239">
            <v>0.11613572015333928</v>
          </cell>
          <cell r="KX239">
            <v>0.11944426352614088</v>
          </cell>
          <cell r="KY239">
            <v>0.11727823860487926</v>
          </cell>
          <cell r="KZ239">
            <v>0.11737163066847132</v>
          </cell>
          <cell r="LA239">
            <v>0.12251037287984427</v>
          </cell>
          <cell r="LB239">
            <v>0.11130777363960821</v>
          </cell>
          <cell r="LC239">
            <v>0.11829850089206201</v>
          </cell>
          <cell r="LD239">
            <v>0.1151017577481019</v>
          </cell>
          <cell r="LE239">
            <v>0.10498569781727216</v>
          </cell>
          <cell r="LF239">
            <v>0.11237764206967937</v>
          </cell>
          <cell r="LG239">
            <v>0.18603631393000339</v>
          </cell>
          <cell r="LH239">
            <v>7.5615199334231983E-2</v>
          </cell>
          <cell r="LI239">
            <v>0.13972083268932847</v>
          </cell>
          <cell r="LJ239">
            <v>0.12624683181715698</v>
          </cell>
          <cell r="LK239">
            <v>0.10656215438593049</v>
          </cell>
          <cell r="LL239">
            <v>0.1206940706170662</v>
          </cell>
          <cell r="LM239">
            <v>0.11316719052619093</v>
          </cell>
          <cell r="LN239">
            <v>0.11008415755106749</v>
          </cell>
          <cell r="LO239">
            <v>0.11827678024296327</v>
          </cell>
          <cell r="LP239">
            <v>0.11230822560314457</v>
          </cell>
          <cell r="LQ239">
            <v>0.11643630195135668</v>
          </cell>
          <cell r="LR239">
            <v>0.11084749294296474</v>
          </cell>
          <cell r="LS239">
            <v>0.11292686345318181</v>
          </cell>
          <cell r="LT239">
            <v>0.12692660508381448</v>
          </cell>
          <cell r="LU239">
            <v>0.10990602087624782</v>
          </cell>
          <cell r="LV239">
            <v>0.11360766466620936</v>
          </cell>
          <cell r="LW239">
            <v>0.1099189012945848</v>
          </cell>
          <cell r="LX239">
            <v>0.11340125747887241</v>
          </cell>
          <cell r="LY239">
            <v>0.10980654825238979</v>
          </cell>
          <cell r="LZ239">
            <v>0.10976455188228181</v>
          </cell>
          <cell r="MA239">
            <v>0.11318364278223365</v>
          </cell>
          <cell r="MB239">
            <v>0.10955177278118448</v>
          </cell>
          <cell r="MC239">
            <v>0.11298698693495841</v>
          </cell>
          <cell r="MD239">
            <v>0.10941632835757779</v>
          </cell>
          <cell r="MF239">
            <v>0.11228294055348977</v>
          </cell>
          <cell r="MG239">
            <v>0.11425027827164203</v>
          </cell>
          <cell r="MH239">
            <v>0.11249778314059569</v>
          </cell>
          <cell r="MJ239">
            <v>0.12029973439433643</v>
          </cell>
          <cell r="MK239">
            <v>0.13449348577896167</v>
          </cell>
          <cell r="ML239">
            <v>0.1161682819742019</v>
          </cell>
          <cell r="MM239">
            <v>0.11761662989990716</v>
          </cell>
          <cell r="MN239">
            <v>0.1135597715032769</v>
          </cell>
          <cell r="MO239">
            <v>0.11732836971657104</v>
          </cell>
          <cell r="MP239">
            <v>0.11494770312874072</v>
          </cell>
          <cell r="MQ239">
            <v>0.11467309644327232</v>
          </cell>
          <cell r="MR239">
            <v>0.11825192512923785</v>
          </cell>
          <cell r="MS239">
            <v>0.11585539144328506</v>
          </cell>
          <cell r="MT239">
            <v>0.1192635990058411</v>
          </cell>
          <cell r="MU239">
            <v>0.1154873707431457</v>
          </cell>
          <cell r="MV239">
            <v>0.11727413867721151</v>
          </cell>
          <cell r="MW239">
            <v>0.12485271974917179</v>
          </cell>
          <cell r="MX239">
            <v>0.11715893365217604</v>
          </cell>
          <cell r="MY239">
            <v>0.1224544899066231</v>
          </cell>
          <cell r="MZ239">
            <v>0.11842987916857467</v>
          </cell>
          <cell r="NA239">
            <v>0.12228006663992133</v>
          </cell>
          <cell r="NB239">
            <v>0.11986631140947115</v>
          </cell>
          <cell r="NC239">
            <v>0.11962994238302316</v>
          </cell>
          <cell r="ND239">
            <v>0.12351234202835081</v>
          </cell>
          <cell r="NE239">
            <v>0.1210106763470013</v>
          </cell>
          <cell r="NF239">
            <v>0.1245401604731908</v>
          </cell>
          <cell r="NG239">
            <v>0.12071011182530635</v>
          </cell>
          <cell r="NH239">
            <v>0.12177611375130422</v>
          </cell>
          <cell r="NI239">
            <v>0.13393742846051143</v>
          </cell>
          <cell r="NJ239">
            <v>0.12151657072129167</v>
          </cell>
          <cell r="NK239">
            <v>0.12691507420522266</v>
          </cell>
          <cell r="NL239">
            <v>0.12275829305173461</v>
          </cell>
          <cell r="NM239">
            <v>0.12674624125503228</v>
          </cell>
          <cell r="NN239">
            <v>0.1242837560057421</v>
          </cell>
          <cell r="NO239">
            <v>0.12405275573087647</v>
          </cell>
          <cell r="NP239">
            <v>0.12810608475169424</v>
          </cell>
          <cell r="NQ239">
            <v>0.12556823119894264</v>
          </cell>
          <cell r="NR239">
            <v>0.1292616607026785</v>
          </cell>
          <cell r="NS239">
            <v>0.12541811351051022</v>
          </cell>
          <cell r="NT239">
            <v>0.12177611375130422</v>
          </cell>
          <cell r="NU239">
            <v>0.13393742846051143</v>
          </cell>
          <cell r="NV239">
            <v>0.12151657072129167</v>
          </cell>
          <cell r="NW239">
            <v>0.12691507420522266</v>
          </cell>
          <cell r="NX239">
            <v>0.12275829305173461</v>
          </cell>
          <cell r="NY239">
            <v>0.12674624125503228</v>
          </cell>
          <cell r="NZ239">
            <v>0.1242837560057421</v>
          </cell>
          <cell r="OA239">
            <v>0.12405275573087647</v>
          </cell>
          <cell r="OB239">
            <v>0.12810608475169424</v>
          </cell>
          <cell r="OC239">
            <v>0.12556823119894264</v>
          </cell>
          <cell r="OD239">
            <v>0.1292616607026785</v>
          </cell>
          <cell r="OE239">
            <v>0.12541811351051022</v>
          </cell>
          <cell r="OG239">
            <v>0.12544307826042522</v>
          </cell>
          <cell r="OH239">
            <v>0.12546386127560605</v>
          </cell>
          <cell r="OI239">
            <v>0.12580976920948603</v>
          </cell>
        </row>
        <row r="240">
          <cell r="D240" t="str">
            <v>COF</v>
          </cell>
          <cell r="E240">
            <v>-2.6057460304690874E-2</v>
          </cell>
          <cell r="F240">
            <v>-2.653577720461681E-2</v>
          </cell>
          <cell r="G240">
            <v>-5.2490122302903418E-2</v>
          </cell>
          <cell r="H240">
            <v>-4.4578686165759093E-2</v>
          </cell>
          <cell r="I240">
            <v>-4.5733251579029431E-2</v>
          </cell>
          <cell r="J240">
            <v>-4.6248192812954184E-2</v>
          </cell>
          <cell r="K240">
            <v>-4.6967360576765878E-2</v>
          </cell>
          <cell r="L240">
            <v>-4.8268281761329405E-2</v>
          </cell>
          <cell r="M240">
            <v>-4.9817675773588553E-2</v>
          </cell>
          <cell r="N240">
            <v>-4.9829113682356742E-2</v>
          </cell>
          <cell r="O240">
            <v>-5.0430141622778903E-2</v>
          </cell>
          <cell r="P240">
            <v>-5.1748805511759206E-2</v>
          </cell>
          <cell r="Q240">
            <v>-5.3142752167206757E-2</v>
          </cell>
          <cell r="R240">
            <v>-5.7702208972778272E-2</v>
          </cell>
          <cell r="S240">
            <v>-5.8175367408022004E-2</v>
          </cell>
          <cell r="T240">
            <v>-5.8168214182189593E-2</v>
          </cell>
          <cell r="U240">
            <v>-5.570072589736326E-2</v>
          </cell>
          <cell r="V240">
            <v>-5.9939638132366094E-2</v>
          </cell>
          <cell r="W240">
            <v>-6.0928718490300078E-2</v>
          </cell>
          <cell r="X240">
            <v>-6.1745554178777938E-2</v>
          </cell>
          <cell r="Y240">
            <v>-6.2087205978839259E-2</v>
          </cell>
          <cell r="Z240">
            <v>-6.437289687868665E-2</v>
          </cell>
          <cell r="AA240">
            <v>-6.4211610306082773E-2</v>
          </cell>
          <cell r="AB240">
            <v>-6.4531286748797101E-2</v>
          </cell>
          <cell r="AC240">
            <v>-6.2964807345187196E-2</v>
          </cell>
          <cell r="AD240">
            <v>-6.0577773595860404E-2</v>
          </cell>
          <cell r="AE240">
            <v>-5.9626356330560244E-2</v>
          </cell>
          <cell r="AF240">
            <v>-5.8180958622043213E-2</v>
          </cell>
          <cell r="AG240">
            <v>-5.4434134197329384E-2</v>
          </cell>
          <cell r="AH240">
            <v>-5.1128641858988529E-2</v>
          </cell>
          <cell r="AI240">
            <v>-4.7582673877397202E-2</v>
          </cell>
          <cell r="AJ240">
            <v>-4.3676308268093537E-2</v>
          </cell>
          <cell r="AK240">
            <v>-4.0549044136168569E-2</v>
          </cell>
          <cell r="AL240">
            <v>-3.6310046361643776E-2</v>
          </cell>
          <cell r="AM240">
            <v>-3.2419096547686953E-2</v>
          </cell>
          <cell r="AN240">
            <v>-2.8611905608575187E-2</v>
          </cell>
          <cell r="AO240">
            <v>-3.0717450243855741E-2</v>
          </cell>
          <cell r="AP240">
            <v>-2.7747210018433447E-2</v>
          </cell>
          <cell r="AQ240">
            <v>-2.7191906526211666E-2</v>
          </cell>
          <cell r="AR240">
            <v>-3.0934842541166116E-2</v>
          </cell>
          <cell r="AS240">
            <v>-2.8857175065207359E-2</v>
          </cell>
          <cell r="AT240">
            <v>-2.9040645917360657E-2</v>
          </cell>
          <cell r="AU240">
            <v>-3.0499771516649479E-2</v>
          </cell>
          <cell r="AV240">
            <v>-3.1499875559992702E-2</v>
          </cell>
          <cell r="AW240">
            <v>-3.2492229885604317E-2</v>
          </cell>
          <cell r="AX240">
            <v>-3.2770253956978482E-2</v>
          </cell>
          <cell r="AY240">
            <v>-3.2901732182474698E-2</v>
          </cell>
          <cell r="AZ240">
            <v>-3.2860352313037855E-2</v>
          </cell>
          <cell r="BA240">
            <v>-3.1639797986479944E-2</v>
          </cell>
          <cell r="BB240">
            <v>-3.2128661417265593E-2</v>
          </cell>
          <cell r="BC240">
            <v>-3.227279172708817E-2</v>
          </cell>
          <cell r="BD240">
            <v>-3.2893141717670639E-2</v>
          </cell>
          <cell r="BE240">
            <v>-3.2933950309511434E-2</v>
          </cell>
          <cell r="BF240">
            <v>-3.3250278872094169E-2</v>
          </cell>
          <cell r="BG240">
            <v>-3.3564646683270076E-2</v>
          </cell>
          <cell r="BH240">
            <v>-3.4951462584119533E-2</v>
          </cell>
          <cell r="BI240">
            <v>-3.5782582265333027E-2</v>
          </cell>
          <cell r="BJ240">
            <v>-3.7196329330294986E-2</v>
          </cell>
          <cell r="BK240">
            <v>-3.6825122332604487E-2</v>
          </cell>
          <cell r="BL240">
            <v>-3.7100613932925186E-2</v>
          </cell>
          <cell r="BM240">
            <v>-4.0427610392156782E-2</v>
          </cell>
          <cell r="BN240">
            <v>-4.002840005055211E-2</v>
          </cell>
          <cell r="BO240">
            <v>-3.9547505931548481E-2</v>
          </cell>
          <cell r="BP240">
            <v>-3.7579542437473398E-2</v>
          </cell>
          <cell r="BQ240">
            <v>-2.797614157973825E-2</v>
          </cell>
          <cell r="BR240">
            <v>-2.5047274874824679E-2</v>
          </cell>
          <cell r="BS240">
            <v>-2.381498317019147E-2</v>
          </cell>
          <cell r="BT240">
            <v>-3.1931543765433952E-2</v>
          </cell>
          <cell r="BU240">
            <v>-3.202407840438154E-2</v>
          </cell>
          <cell r="BV240">
            <v>-3.2972450796437666E-2</v>
          </cell>
          <cell r="BW240">
            <v>-3.2817728685331247E-2</v>
          </cell>
          <cell r="BX240">
            <v>-3.4208374401588741E-2</v>
          </cell>
          <cell r="BY240">
            <v>-3.2967468099265824E-2</v>
          </cell>
          <cell r="BZ240">
            <v>-3.4334460945814126E-2</v>
          </cell>
          <cell r="CA240">
            <v>-2.7909194241408676E-2</v>
          </cell>
          <cell r="CB240">
            <v>-3.2319079766557963E-2</v>
          </cell>
          <cell r="CC240">
            <v>-3.2775364672084882E-2</v>
          </cell>
          <cell r="CD240">
            <v>-2.9998038036708013E-2</v>
          </cell>
          <cell r="CE240">
            <v>-3.1199547358910392E-2</v>
          </cell>
          <cell r="CF240">
            <v>-3.1351759068621726E-2</v>
          </cell>
          <cell r="CG240">
            <v>-3.1244802641457126E-2</v>
          </cell>
          <cell r="CH240">
            <v>-2.9912905464541433E-2</v>
          </cell>
          <cell r="CI240">
            <v>-2.9542672459081321E-2</v>
          </cell>
          <cell r="CJ240">
            <v>-2.8207063100591987E-2</v>
          </cell>
          <cell r="CK240">
            <v>-2.8949080379403299E-2</v>
          </cell>
          <cell r="CL240">
            <v>-2.7753760541906352E-2</v>
          </cell>
          <cell r="CM240">
            <v>-2.7193260976010072E-2</v>
          </cell>
          <cell r="CN240">
            <v>-2.8477766884158637E-2</v>
          </cell>
          <cell r="CO240">
            <v>-2.7310971758147243E-2</v>
          </cell>
          <cell r="CP240">
            <v>-2.7558133293873032E-2</v>
          </cell>
          <cell r="CQ240">
            <v>-2.8442782357138197E-2</v>
          </cell>
          <cell r="CR240">
            <v>-2.9131133759815717E-2</v>
          </cell>
          <cell r="CS240">
            <v>-2.7390146584246006E-2</v>
          </cell>
          <cell r="CT240">
            <v>-2.6679470636820302E-2</v>
          </cell>
          <cell r="CU240">
            <v>-2.651600505942197E-2</v>
          </cell>
          <cell r="CV240">
            <v>-2.5221537562670305E-2</v>
          </cell>
          <cell r="CW240">
            <v>-2.583795679546784E-2</v>
          </cell>
          <cell r="CX240">
            <v>-2.6221484494487437E-2</v>
          </cell>
          <cell r="CY240">
            <v>-2.1444404504079133E-2</v>
          </cell>
          <cell r="CZ240">
            <v>-2.2921316286431962E-2</v>
          </cell>
          <cell r="DA240">
            <v>-2.1890951863814956E-2</v>
          </cell>
          <cell r="DB240">
            <v>-1.9614751475740735E-2</v>
          </cell>
          <cell r="DC240">
            <v>-2.1157892035265871E-2</v>
          </cell>
          <cell r="DD240">
            <v>-2.1468911228657361E-2</v>
          </cell>
          <cell r="DE240">
            <v>-2.0487035835563293E-2</v>
          </cell>
          <cell r="DF240">
            <v>-1.9387079659431143E-2</v>
          </cell>
          <cell r="DG240">
            <v>-2.015306175614523E-2</v>
          </cell>
          <cell r="DH240">
            <v>-1.9928530235758506E-2</v>
          </cell>
          <cell r="DI240">
            <v>-1.9747333377663497E-2</v>
          </cell>
          <cell r="DJ240">
            <v>-2.0067805023645892E-2</v>
          </cell>
          <cell r="DK240">
            <v>-1.9404341592852703E-2</v>
          </cell>
          <cell r="DL240">
            <v>-1.9207220034952819E-2</v>
          </cell>
          <cell r="DM240">
            <v>-1.9156931541162537E-2</v>
          </cell>
          <cell r="DN240">
            <v>-1.8724511781625899E-2</v>
          </cell>
          <cell r="DO240">
            <v>-1.8676463203282308E-2</v>
          </cell>
          <cell r="DP240">
            <v>-1.8087139949618258E-2</v>
          </cell>
          <cell r="DQ240">
            <v>-1.8302532503762278E-2</v>
          </cell>
          <cell r="DR240">
            <v>-1.8656972010020003E-2</v>
          </cell>
          <cell r="DS240">
            <v>-1.8788938097735155E-2</v>
          </cell>
          <cell r="DT240">
            <v>-1.9064970388518222E-2</v>
          </cell>
          <cell r="DU240">
            <v>-1.5905414582115609E-2</v>
          </cell>
          <cell r="DV240">
            <v>-1.840423936447997E-2</v>
          </cell>
          <cell r="DW240">
            <v>-1.8223352420267836E-2</v>
          </cell>
          <cell r="DX240">
            <v>-1.8153613963245274E-2</v>
          </cell>
          <cell r="DY240">
            <v>-1.7631849567834312E-2</v>
          </cell>
          <cell r="DZ240">
            <v>-1.7269248116555967E-2</v>
          </cell>
          <cell r="EA240">
            <v>-1.7365787979419005E-2</v>
          </cell>
          <cell r="EB240">
            <v>-1.7126359803656902E-2</v>
          </cell>
          <cell r="EC240">
            <v>-1.6942610848390872E-2</v>
          </cell>
          <cell r="ED240">
            <v>-1.6697410034329164E-2</v>
          </cell>
          <cell r="EE240">
            <v>-1.6731278725796172E-2</v>
          </cell>
          <cell r="EF240">
            <v>-1.693987454574656E-2</v>
          </cell>
          <cell r="EG240">
            <v>-1.5233400583223559E-2</v>
          </cell>
          <cell r="EH240">
            <v>-1.6861342817362207E-2</v>
          </cell>
          <cell r="EI240">
            <v>-1.6004519310328761E-2</v>
          </cell>
          <cell r="EJ240">
            <v>-1.6953675626492356E-2</v>
          </cell>
          <cell r="EK240">
            <v>-1.7092669059482299E-2</v>
          </cell>
          <cell r="EL240">
            <v>-1.6948101103138234E-2</v>
          </cell>
          <cell r="EM240">
            <v>-1.6947940436507009E-2</v>
          </cell>
          <cell r="EN240">
            <v>-1.6686280460001011E-2</v>
          </cell>
          <cell r="EO240">
            <v>-1.6669338071130548E-2</v>
          </cell>
          <cell r="EP240">
            <v>-1.6612039963551664E-2</v>
          </cell>
          <cell r="EQ240">
            <v>-1.5971350712850524E-2</v>
          </cell>
          <cell r="ER240">
            <v>-1.7304142101813337E-2</v>
          </cell>
          <cell r="ES240">
            <v>-1.7270238664921077E-2</v>
          </cell>
          <cell r="ET240">
            <v>-1.7598322240371736E-2</v>
          </cell>
          <cell r="EU240">
            <v>-1.7813947121246919E-2</v>
          </cell>
          <cell r="EV240">
            <v>-1.8260846475753535E-2</v>
          </cell>
          <cell r="EW240">
            <v>-1.8184531625500683E-2</v>
          </cell>
          <cell r="EX240">
            <v>-1.8319482984390782E-2</v>
          </cell>
          <cell r="EY240">
            <v>-1.9003338767983213E-2</v>
          </cell>
          <cell r="EZ240">
            <v>-1.9038089758032752E-2</v>
          </cell>
          <cell r="FA240">
            <v>-1.928796974327272E-2</v>
          </cell>
          <cell r="FB240">
            <v>-1.9894569627049941E-2</v>
          </cell>
          <cell r="FC240">
            <v>-2.0586977896831737E-2</v>
          </cell>
          <cell r="FD240">
            <v>-2.0597585633906266E-2</v>
          </cell>
          <cell r="FE240">
            <v>-2.1898010266749961E-2</v>
          </cell>
          <cell r="FF240">
            <v>-2.229704330615882E-2</v>
          </cell>
          <cell r="FG240">
            <v>-2.2088974060506868E-2</v>
          </cell>
          <cell r="FH240">
            <v>-2.1691013515635689E-2</v>
          </cell>
          <cell r="FI240">
            <v>-2.023682197518379E-2</v>
          </cell>
          <cell r="FJ240">
            <v>-1.6146207221900754E-2</v>
          </cell>
          <cell r="FK240">
            <v>-1.1637681242625247E-2</v>
          </cell>
          <cell r="FL240">
            <v>-8.936362673574479E-3</v>
          </cell>
          <cell r="FM240">
            <v>-7.9408938011778906E-3</v>
          </cell>
          <cell r="FN240">
            <v>-8.5136661680913182E-3</v>
          </cell>
          <cell r="FO240">
            <v>-7.3938387506171004E-3</v>
          </cell>
          <cell r="FP240">
            <v>-8.2350178651787072E-3</v>
          </cell>
          <cell r="FQ240">
            <v>-8.0830102876768197E-3</v>
          </cell>
          <cell r="FR240">
            <v>-8.3728594742217242E-3</v>
          </cell>
          <cell r="FS240">
            <v>-8.6326068727405111E-3</v>
          </cell>
          <cell r="FT240">
            <v>-8.7818013479052902E-3</v>
          </cell>
          <cell r="FU240">
            <v>-8.1450148576658644E-3</v>
          </cell>
          <cell r="FV240">
            <v>-7.9662650563382051E-3</v>
          </cell>
          <cell r="FW240">
            <v>-7.4117636733277903E-3</v>
          </cell>
          <cell r="FX240">
            <v>-6.9898380817050073E-3</v>
          </cell>
          <cell r="FY240">
            <v>-6.9939201357261055E-3</v>
          </cell>
          <cell r="FZ240">
            <v>-7.5004487876824356E-3</v>
          </cell>
          <cell r="GA240">
            <v>-8.5525395075257468E-3</v>
          </cell>
          <cell r="GB240">
            <v>-9.8477527047959607E-3</v>
          </cell>
          <cell r="GC240">
            <v>-1.093660891846086E-2</v>
          </cell>
          <cell r="GD240">
            <v>-1.218232412032467E-2</v>
          </cell>
          <cell r="GE240">
            <v>-1.3026254898227093E-2</v>
          </cell>
          <cell r="GF240">
            <v>-1.4699007648377279E-2</v>
          </cell>
          <cell r="GG240">
            <v>-1.6517349332766218E-2</v>
          </cell>
          <cell r="GH240">
            <v>-1.6655058661240448E-2</v>
          </cell>
          <cell r="GI240">
            <v>-1.7103598272649685E-2</v>
          </cell>
          <cell r="GJ240">
            <v>-1.8007132647880994E-2</v>
          </cell>
          <cell r="GK240">
            <v>-2.0500506052381837E-2</v>
          </cell>
          <cell r="GL240">
            <v>-2.3507983956314659E-2</v>
          </cell>
          <cell r="GM240">
            <v>-2.6293945209747344E-2</v>
          </cell>
          <cell r="GN240">
            <v>-2.8528068458198653E-2</v>
          </cell>
          <cell r="GO240">
            <v>-3.038184119677189E-2</v>
          </cell>
          <cell r="GP240">
            <v>-3.1682128228911033E-2</v>
          </cell>
          <cell r="GQ240">
            <v>-3.2438101098832696E-2</v>
          </cell>
          <cell r="GR240">
            <v>-3.1946498641113978E-2</v>
          </cell>
          <cell r="GS240">
            <v>-3.1074307874623626E-2</v>
          </cell>
          <cell r="GT240">
            <v>-2.9929416176083974E-2</v>
          </cell>
          <cell r="GU240">
            <v>-2.9696891444572941E-2</v>
          </cell>
          <cell r="GV240">
            <v>-3.0034077028143733E-2</v>
          </cell>
          <cell r="GW240">
            <v>-3.1006337062523717E-2</v>
          </cell>
          <cell r="GX240">
            <v>-3.1797065803475175E-2</v>
          </cell>
          <cell r="GY240">
            <v>-3.251902346062701E-2</v>
          </cell>
          <cell r="GZ240">
            <v>-3.3093357851040207E-2</v>
          </cell>
          <cell r="HA240">
            <v>-3.3667239027200355E-2</v>
          </cell>
          <cell r="HB240">
            <v>-3.4163497029052664E-2</v>
          </cell>
          <cell r="HC240">
            <v>-3.4590607299145197E-2</v>
          </cell>
          <cell r="HD240">
            <v>-3.4843437672590759E-2</v>
          </cell>
          <cell r="HE240">
            <v>-3.49554520153861E-2</v>
          </cell>
          <cell r="HF240">
            <v>-3.4948153899176992E-2</v>
          </cell>
          <cell r="HG240">
            <v>-3.4861039532493955E-2</v>
          </cell>
          <cell r="HH240">
            <v>-3.473679763686633E-2</v>
          </cell>
          <cell r="HI240">
            <v>-3.4561723547690687E-2</v>
          </cell>
          <cell r="HJ240">
            <v>-3.4430905051176026E-2</v>
          </cell>
          <cell r="HK240">
            <v>-3.4322148590696204E-2</v>
          </cell>
          <cell r="HL240">
            <v>-3.4235217704200925E-2</v>
          </cell>
          <cell r="HM240">
            <v>-3.4125880520227712E-2</v>
          </cell>
          <cell r="HN240">
            <v>-3.3998201309195147E-2</v>
          </cell>
          <cell r="HO240">
            <v>-3.3866203841415463E-2</v>
          </cell>
          <cell r="HP240">
            <v>-3.3713030869649149E-2</v>
          </cell>
          <cell r="HQ240">
            <v>-3.3575113810805038E-2</v>
          </cell>
          <cell r="HR240">
            <v>-3.3477572581420603E-2</v>
          </cell>
          <cell r="HS240">
            <v>-3.3442111220372141E-2</v>
          </cell>
          <cell r="HT240">
            <v>-3.3431210886108946E-2</v>
          </cell>
          <cell r="HU240">
            <v>-3.3408971241926565E-2</v>
          </cell>
          <cell r="HV240">
            <v>-3.3364587183729123E-2</v>
          </cell>
          <cell r="HW240">
            <v>-3.3252583741357811E-2</v>
          </cell>
          <cell r="HX240">
            <v>-3.3122486410826997E-2</v>
          </cell>
          <cell r="HY240">
            <v>-3.299184457222417E-2</v>
          </cell>
          <cell r="IA240">
            <v>-4.7282678298085842E-2</v>
          </cell>
          <cell r="IB240">
            <v>-6.1001382435585068E-2</v>
          </cell>
          <cell r="IC240">
            <v>-4.5379484406320059E-2</v>
          </cell>
          <cell r="ID240">
            <v>-3.0746034877615645E-2</v>
          </cell>
          <cell r="IE240">
            <v>-3.4921436216666386E-2</v>
          </cell>
          <cell r="IF240">
            <v>-3.2606824920537313E-2</v>
          </cell>
          <cell r="IG240">
            <v>-3.0630986544913395E-2</v>
          </cell>
          <cell r="IH240">
            <v>-2.7281304466160113E-2</v>
          </cell>
          <cell r="II240">
            <v>-2.1168104866121328E-2</v>
          </cell>
          <cell r="IJ240">
            <v>-1.8653947338288616E-2</v>
          </cell>
          <cell r="IK240">
            <v>-1.7207889407920448E-2</v>
          </cell>
          <cell r="IL240">
            <v>-1.6777260618922818E-2</v>
          </cell>
          <cell r="IM240">
            <v>-1.9243922592536961E-2</v>
          </cell>
          <cell r="IN240">
            <v>-1.3661314628762956E-2</v>
          </cell>
          <cell r="IO240">
            <v>-8.3428863883606274E-3</v>
          </cell>
          <cell r="IP240">
            <v>-1.9760859030899865E-2</v>
          </cell>
          <cell r="IQ240">
            <v>-3.1566882330563713E-2</v>
          </cell>
          <cell r="IR240">
            <v>-3.4568936651219434E-2</v>
          </cell>
          <cell r="IS240">
            <v>-3.3468313701280443E-2</v>
          </cell>
          <cell r="IU240">
            <v>-1.826082006180231E-2</v>
          </cell>
          <cell r="IV240">
            <v>-1.7419987116317433E-2</v>
          </cell>
          <cell r="IW240">
            <v>-1.6918759270410238E-2</v>
          </cell>
          <cell r="IX240">
            <v>-1.631838278965806E-2</v>
          </cell>
          <cell r="IY240">
            <v>-1.6623770085990201E-2</v>
          </cell>
          <cell r="IZ240">
            <v>-1.6996747834743611E-2</v>
          </cell>
          <cell r="JA240">
            <v>-1.665986756646215E-2</v>
          </cell>
          <cell r="JB240">
            <v>-1.6850672015298385E-2</v>
          </cell>
          <cell r="JC240">
            <v>-1.7897586396010783E-2</v>
          </cell>
          <cell r="JD240">
            <v>-1.8503371902440863E-2</v>
          </cell>
          <cell r="JE240">
            <v>-1.9401677382394237E-2</v>
          </cell>
          <cell r="JF240">
            <v>-2.1029692928433309E-2</v>
          </cell>
          <cell r="JG240">
            <v>-2.2023860540494704E-2</v>
          </cell>
          <cell r="JH240">
            <v>-1.6016398574303637E-2</v>
          </cell>
          <cell r="JI240">
            <v>-8.4650355932268037E-3</v>
          </cell>
          <cell r="JJ240">
            <v>-7.8969205257984551E-3</v>
          </cell>
          <cell r="JK240">
            <v>-8.5935346995557726E-3</v>
          </cell>
          <cell r="JL240">
            <v>-7.8449973542433094E-3</v>
          </cell>
          <cell r="JM240">
            <v>-7.1582595333533356E-3</v>
          </cell>
          <cell r="JN240">
            <v>-9.7714448740487993E-3</v>
          </cell>
          <cell r="JO240">
            <v>-1.3304254721128478E-2</v>
          </cell>
          <cell r="JP240">
            <v>-1.6757534527944439E-2</v>
          </cell>
          <cell r="JQ240">
            <v>-2.062729512031955E-2</v>
          </cell>
          <cell r="JR240">
            <v>-2.8395647936302591E-2</v>
          </cell>
          <cell r="JS240">
            <v>-3.2010360209163008E-2</v>
          </cell>
          <cell r="JT240">
            <v>-3.0227990225844804E-2</v>
          </cell>
          <cell r="JU240">
            <v>-3.0934796241557396E-2</v>
          </cell>
          <cell r="JV240">
            <v>-3.3092404150854619E-2</v>
          </cell>
          <cell r="JW240">
            <v>-3.4534946917617909E-2</v>
          </cell>
          <cell r="JX240">
            <v>-3.4922325134112975E-2</v>
          </cell>
          <cell r="JY240">
            <v>-3.457897572701879E-2</v>
          </cell>
          <cell r="JZ240">
            <v>-3.4226278136957403E-2</v>
          </cell>
          <cell r="KA240">
            <v>-3.3859012992698931E-2</v>
          </cell>
          <cell r="KB240">
            <v>-3.349835931747492E-2</v>
          </cell>
          <cell r="KC240">
            <v>-3.3402656322326342E-2</v>
          </cell>
          <cell r="KD240">
            <v>-3.3120909842998009E-2</v>
          </cell>
          <cell r="KF240">
            <v>-8.2147631104711235E-3</v>
          </cell>
          <cell r="KG240">
            <v>-1.5031852944992695E-2</v>
          </cell>
          <cell r="KI240">
            <v>-1.7598322240371736E-2</v>
          </cell>
          <cell r="KJ240">
            <v>-1.7813947121246919E-2</v>
          </cell>
          <cell r="KK240">
            <v>-1.8260846475753535E-2</v>
          </cell>
          <cell r="KL240">
            <v>-1.8184531625500683E-2</v>
          </cell>
          <cell r="KM240">
            <v>-1.8319482984390782E-2</v>
          </cell>
          <cell r="KN240">
            <v>-1.9003338767983213E-2</v>
          </cell>
          <cell r="KO240">
            <v>-1.9038089758032752E-2</v>
          </cell>
          <cell r="KP240">
            <v>-1.928796974327272E-2</v>
          </cell>
          <cell r="KQ240">
            <v>-1.9894569627049941E-2</v>
          </cell>
          <cell r="KR240">
            <v>-2.0586977896831737E-2</v>
          </cell>
          <cell r="KS240">
            <v>-2.0597585633906266E-2</v>
          </cell>
          <cell r="KT240">
            <v>-2.1898010266749961E-2</v>
          </cell>
          <cell r="KU240">
            <v>-2.229704330615882E-2</v>
          </cell>
          <cell r="KV240">
            <v>-2.2088974060506868E-2</v>
          </cell>
          <cell r="KW240">
            <v>-2.1691013515635689E-2</v>
          </cell>
          <cell r="KX240">
            <v>-2.023682197518379E-2</v>
          </cell>
          <cell r="KY240">
            <v>-1.6146207221900754E-2</v>
          </cell>
          <cell r="KZ240">
            <v>-1.1637681242625247E-2</v>
          </cell>
          <cell r="LA240">
            <v>-8.936362673574479E-3</v>
          </cell>
          <cell r="LB240">
            <v>-7.9408938011778906E-3</v>
          </cell>
          <cell r="LC240">
            <v>-8.5136661680913182E-3</v>
          </cell>
          <cell r="LD240">
            <v>-7.3938387506171004E-3</v>
          </cell>
          <cell r="LE240">
            <v>-8.2350178651787072E-3</v>
          </cell>
          <cell r="LF240">
            <v>-8.0830102876768197E-3</v>
          </cell>
          <cell r="LG240">
            <v>-8.3728594742217242E-3</v>
          </cell>
          <cell r="LH240">
            <v>-8.6326068727405111E-3</v>
          </cell>
          <cell r="LI240">
            <v>-8.7818013479052902E-3</v>
          </cell>
          <cell r="LJ240">
            <v>-8.1450148576658644E-3</v>
          </cell>
          <cell r="LK240">
            <v>-7.9662650563382051E-3</v>
          </cell>
          <cell r="LL240">
            <v>-7.4117636733277903E-3</v>
          </cell>
          <cell r="LM240">
            <v>-6.9898380817050073E-3</v>
          </cell>
          <cell r="LN240">
            <v>-6.9939201357261055E-3</v>
          </cell>
          <cell r="LO240">
            <v>-7.5004487876824356E-3</v>
          </cell>
          <cell r="LP240">
            <v>-8.5525395075257468E-3</v>
          </cell>
          <cell r="LQ240">
            <v>-9.8477527047959607E-3</v>
          </cell>
          <cell r="LR240">
            <v>-1.174727165367204E-2</v>
          </cell>
          <cell r="LS240">
            <v>-1.218232412032467E-2</v>
          </cell>
          <cell r="LT240">
            <v>-1.3026254898227093E-2</v>
          </cell>
          <cell r="LU240">
            <v>-1.4699007648377279E-2</v>
          </cell>
          <cell r="LV240">
            <v>-1.6226995397629326E-2</v>
          </cell>
          <cell r="LW240">
            <v>-1.703288434335104E-2</v>
          </cell>
          <cell r="LX240">
            <v>-1.7109001234182141E-2</v>
          </cell>
          <cell r="LY240">
            <v>-1.7550709191846293E-2</v>
          </cell>
          <cell r="LZ240">
            <v>-1.7970803852650589E-2</v>
          </cell>
          <cell r="MA240">
            <v>-1.8664922207978447E-2</v>
          </cell>
          <cell r="MB240">
            <v>-1.9563173965319491E-2</v>
          </cell>
          <cell r="MC240">
            <v>-2.0544957186400023E-2</v>
          </cell>
          <cell r="MD240">
            <v>-2.1687212493477204E-2</v>
          </cell>
          <cell r="MF240">
            <v>-1.6793252860994385E-2</v>
          </cell>
          <cell r="MG240">
            <v>-1.5066115761177286E-2</v>
          </cell>
          <cell r="MH240">
            <v>-1.7193799372409741E-2</v>
          </cell>
          <cell r="MJ240">
            <v>-1.7598322240371736E-2</v>
          </cell>
          <cell r="MK240">
            <v>-1.7813947121246919E-2</v>
          </cell>
          <cell r="ML240">
            <v>-1.8260846475753535E-2</v>
          </cell>
          <cell r="MM240">
            <v>-1.9267704091274894E-2</v>
          </cell>
          <cell r="MN240">
            <v>-1.8918946630321364E-2</v>
          </cell>
          <cell r="MO240">
            <v>-1.9028705661075691E-2</v>
          </cell>
          <cell r="MP240">
            <v>-2.0370383897431815E-2</v>
          </cell>
          <cell r="MQ240">
            <v>-2.0113620364219542E-2</v>
          </cell>
          <cell r="MR240">
            <v>-2.0055061700302582E-2</v>
          </cell>
          <cell r="MS240">
            <v>-2.1420090106227731E-2</v>
          </cell>
          <cell r="MT240">
            <v>-2.1088066675071012E-2</v>
          </cell>
          <cell r="MU240">
            <v>-2.1018354293304654E-2</v>
          </cell>
          <cell r="MV240">
            <v>-2.2435804792762019E-2</v>
          </cell>
          <cell r="MW240">
            <v>-2.214401569828538E-2</v>
          </cell>
          <cell r="MX240">
            <v>-2.214749308399671E-2</v>
          </cell>
          <cell r="MY240">
            <v>-2.356003530312225E-2</v>
          </cell>
          <cell r="MZ240">
            <v>-2.3264009237569081E-2</v>
          </cell>
          <cell r="NA240">
            <v>-2.3219849817690059E-2</v>
          </cell>
          <cell r="NB240">
            <v>-2.4562048331169237E-2</v>
          </cell>
          <cell r="NC240">
            <v>-2.4244603253495704E-2</v>
          </cell>
          <cell r="ND240">
            <v>-2.4218098559045571E-2</v>
          </cell>
          <cell r="NE240">
            <v>-2.5533350846838426E-2</v>
          </cell>
          <cell r="NF240">
            <v>-2.5155914692606741E-2</v>
          </cell>
          <cell r="NG240">
            <v>-2.5140600701037144E-2</v>
          </cell>
          <cell r="NH240">
            <v>-2.6503386441644579E-2</v>
          </cell>
          <cell r="NI240">
            <v>-2.615916778966992E-2</v>
          </cell>
          <cell r="NJ240">
            <v>-2.6171509829994933E-2</v>
          </cell>
          <cell r="NK240">
            <v>-2.757938531990544E-2</v>
          </cell>
          <cell r="NL240">
            <v>-2.7256930776544615E-2</v>
          </cell>
          <cell r="NM240">
            <v>-2.7255250253782101E-2</v>
          </cell>
          <cell r="NN240">
            <v>-2.8656923674499964E-2</v>
          </cell>
          <cell r="NO240">
            <v>-2.8337793342797828E-2</v>
          </cell>
          <cell r="NP240">
            <v>-2.8377357519580173E-2</v>
          </cell>
          <cell r="NQ240">
            <v>-2.9752683116216025E-2</v>
          </cell>
          <cell r="NR240">
            <v>-2.9372985226378059E-2</v>
          </cell>
          <cell r="NS240">
            <v>-2.941665600492311E-2</v>
          </cell>
          <cell r="NT240">
            <v>-2.6503386441644579E-2</v>
          </cell>
          <cell r="NU240">
            <v>-2.615916778966992E-2</v>
          </cell>
          <cell r="NV240">
            <v>-2.6171509829994933E-2</v>
          </cell>
          <cell r="NW240">
            <v>-2.757938531990544E-2</v>
          </cell>
          <cell r="NX240">
            <v>-2.7256930776544615E-2</v>
          </cell>
          <cell r="NY240">
            <v>-2.7255250253782101E-2</v>
          </cell>
          <cell r="NZ240">
            <v>-2.8656923674499964E-2</v>
          </cell>
          <cell r="OA240">
            <v>-2.8337793342797828E-2</v>
          </cell>
          <cell r="OB240">
            <v>-2.8377357519580173E-2</v>
          </cell>
          <cell r="OC240">
            <v>-2.9752683116216025E-2</v>
          </cell>
          <cell r="OD240">
            <v>-2.9372985226378059E-2</v>
          </cell>
          <cell r="OE240">
            <v>-2.941665600492311E-2</v>
          </cell>
          <cell r="OG240">
            <v>-2.7362026632352991E-2</v>
          </cell>
          <cell r="OH240">
            <v>-2.6832108492242605E-2</v>
          </cell>
          <cell r="OI240">
            <v>-2.7947655689421629E-2</v>
          </cell>
        </row>
        <row r="241">
          <cell r="A241" t="str">
            <v>Effective Net Interest Margin</v>
          </cell>
          <cell r="D241" t="str">
            <v>Effective Net Interest Margin</v>
          </cell>
          <cell r="E241">
            <v>0.11606441964484861</v>
          </cell>
          <cell r="F241">
            <v>0.12075701509294323</v>
          </cell>
          <cell r="G241">
            <v>0.1063147392357531</v>
          </cell>
          <cell r="H241">
            <v>0.10308615858533228</v>
          </cell>
          <cell r="I241">
            <v>0.11173833453361184</v>
          </cell>
          <cell r="J241">
            <v>9.8999046477532396E-2</v>
          </cell>
          <cell r="K241">
            <v>0.10421485479559894</v>
          </cell>
          <cell r="L241">
            <v>0.10131407544734974</v>
          </cell>
          <cell r="M241">
            <v>9.9234838382102425E-2</v>
          </cell>
          <cell r="N241">
            <v>0.10810826936942233</v>
          </cell>
          <cell r="O241">
            <v>9.634213214546386E-2</v>
          </cell>
          <cell r="P241">
            <v>0.10010698037728186</v>
          </cell>
          <cell r="Q241">
            <v>9.1697297853168852E-2</v>
          </cell>
          <cell r="R241">
            <v>8.5929875028059738E-2</v>
          </cell>
          <cell r="S241">
            <v>9.3936868007830382E-2</v>
          </cell>
          <cell r="T241">
            <v>8.8559756965734898E-2</v>
          </cell>
          <cell r="U241">
            <v>9.894701691830228E-2</v>
          </cell>
          <cell r="V241">
            <v>8.7576137757969533E-2</v>
          </cell>
          <cell r="W241">
            <v>9.0859671284439003E-2</v>
          </cell>
          <cell r="X241">
            <v>9.078598606445637E-2</v>
          </cell>
          <cell r="Y241">
            <v>9.2903008529248543E-2</v>
          </cell>
          <cell r="Z241">
            <v>8.9416072625659385E-2</v>
          </cell>
          <cell r="AA241">
            <v>9.3402517312611122E-2</v>
          </cell>
          <cell r="AB241">
            <v>9.5333581221707681E-2</v>
          </cell>
          <cell r="AC241">
            <v>9.0241926268581296E-2</v>
          </cell>
          <cell r="AD241">
            <v>9.3928206287641744E-2</v>
          </cell>
          <cell r="AE241">
            <v>0.1099180997318919</v>
          </cell>
          <cell r="AF241">
            <v>9.4606214831239724E-2</v>
          </cell>
          <cell r="AG241">
            <v>0.10697796324002466</v>
          </cell>
          <cell r="AH241">
            <v>0.10505814522049317</v>
          </cell>
          <cell r="AI241">
            <v>0.11214654578566541</v>
          </cell>
          <cell r="AJ241">
            <v>0.11208749624485972</v>
          </cell>
          <cell r="AK241">
            <v>0.11531787236646353</v>
          </cell>
          <cell r="AL241">
            <v>0.12433614479872085</v>
          </cell>
          <cell r="AM241">
            <v>0.1232868130422683</v>
          </cell>
          <cell r="AN241">
            <v>0.1319580216334989</v>
          </cell>
          <cell r="AO241">
            <v>0.12950586874349954</v>
          </cell>
          <cell r="AP241">
            <v>0.13089124666516636</v>
          </cell>
          <cell r="AQ241">
            <v>0.14678371072653384</v>
          </cell>
          <cell r="AR241">
            <v>0.12726045792172241</v>
          </cell>
          <cell r="AS241">
            <v>0.13317491741924176</v>
          </cell>
          <cell r="AT241">
            <v>0.12770184181181285</v>
          </cell>
          <cell r="AU241">
            <v>0.14979321343997878</v>
          </cell>
          <cell r="AV241">
            <v>0.12415434341409157</v>
          </cell>
          <cell r="AW241">
            <v>0.12734523435361228</v>
          </cell>
          <cell r="AX241">
            <v>0.129467342498299</v>
          </cell>
          <cell r="AY241">
            <v>0.12411566889073083</v>
          </cell>
          <cell r="AZ241">
            <v>0.12919952382472766</v>
          </cell>
          <cell r="BA241">
            <v>0.12381827977665963</v>
          </cell>
          <cell r="BB241">
            <v>0.12585797810241739</v>
          </cell>
          <cell r="BC241">
            <v>0.14248631282316138</v>
          </cell>
          <cell r="BD241">
            <v>0.12622324416737324</v>
          </cell>
          <cell r="BE241">
            <v>0.13220178922513071</v>
          </cell>
          <cell r="BF241">
            <v>0.125899342479042</v>
          </cell>
          <cell r="BG241">
            <v>0.13395583092662908</v>
          </cell>
          <cell r="BH241">
            <v>0.12398356967625197</v>
          </cell>
          <cell r="BI241">
            <v>0.12553123030235031</v>
          </cell>
          <cell r="BJ241">
            <v>0.12886661795627485</v>
          </cell>
          <cell r="BK241">
            <v>0.12444362097212441</v>
          </cell>
          <cell r="BL241">
            <v>0.12934397820520069</v>
          </cell>
          <cell r="BM241">
            <v>0.12163300494280899</v>
          </cell>
          <cell r="BN241">
            <v>0.12181720769809679</v>
          </cell>
          <cell r="BO241">
            <v>0.13290477487993752</v>
          </cell>
          <cell r="BP241">
            <v>0.12451067036192461</v>
          </cell>
          <cell r="BQ241">
            <v>0.13952210150278682</v>
          </cell>
          <cell r="BR241">
            <v>0.13711605526167309</v>
          </cell>
          <cell r="BS241">
            <v>0.14270731824271493</v>
          </cell>
          <cell r="BT241">
            <v>0.13345976342149238</v>
          </cell>
          <cell r="BU241">
            <v>0.13102373514893476</v>
          </cell>
          <cell r="BV241">
            <v>0.13273943090375367</v>
          </cell>
          <cell r="BW241">
            <v>0.13284605088675872</v>
          </cell>
          <cell r="BX241">
            <v>0.13377807307880926</v>
          </cell>
          <cell r="BY241">
            <v>0.12882107981434743</v>
          </cell>
          <cell r="BZ241">
            <v>0.13582589076539317</v>
          </cell>
          <cell r="CA241">
            <v>0.16156487430010943</v>
          </cell>
          <cell r="CB241">
            <v>0.1353072252212647</v>
          </cell>
          <cell r="CC241">
            <v>0.14425997209105917</v>
          </cell>
          <cell r="CD241">
            <v>0.13746779755265828</v>
          </cell>
          <cell r="CE241">
            <v>0.14090236651208354</v>
          </cell>
          <cell r="CF241">
            <v>0.13779367041631438</v>
          </cell>
          <cell r="CG241">
            <v>0.13352321629545813</v>
          </cell>
          <cell r="CH241">
            <v>0.13872603971969727</v>
          </cell>
          <cell r="CI241">
            <v>0.12828501791040012</v>
          </cell>
          <cell r="CJ241">
            <v>0.1302791210681673</v>
          </cell>
          <cell r="CK241">
            <v>0.12327605263478991</v>
          </cell>
          <cell r="CL241">
            <v>0.12747130546005048</v>
          </cell>
          <cell r="CM241">
            <v>0.14491977098973907</v>
          </cell>
          <cell r="CN241">
            <v>0.12356103962237271</v>
          </cell>
          <cell r="CO241">
            <v>0.13092520674131325</v>
          </cell>
          <cell r="CP241">
            <v>0.12538345603795381</v>
          </cell>
          <cell r="CQ241">
            <v>0.1385402621522121</v>
          </cell>
          <cell r="CR241">
            <v>0.12990978340113982</v>
          </cell>
          <cell r="CS241">
            <v>0.12245174432273319</v>
          </cell>
          <cell r="CT241">
            <v>0.12927561920663333</v>
          </cell>
          <cell r="CU241">
            <v>0.12266254723374168</v>
          </cell>
          <cell r="CV241">
            <v>0.12442812266336455</v>
          </cell>
          <cell r="CW241">
            <v>0.12331894883138879</v>
          </cell>
          <cell r="CX241">
            <v>0.11953425453473385</v>
          </cell>
          <cell r="CY241">
            <v>0.13830117152823568</v>
          </cell>
          <cell r="CZ241">
            <v>0.14456009089395766</v>
          </cell>
          <cell r="DA241">
            <v>0.13099488128521292</v>
          </cell>
          <cell r="DB241">
            <v>0.12638341501300707</v>
          </cell>
          <cell r="DC241">
            <v>0.13181586844948923</v>
          </cell>
          <cell r="DD241">
            <v>0.12390461985600364</v>
          </cell>
          <cell r="DE241">
            <v>0.10291435060528784</v>
          </cell>
          <cell r="DF241">
            <v>0.10907174760409441</v>
          </cell>
          <cell r="DG241">
            <v>0.10557550084805495</v>
          </cell>
          <cell r="DH241">
            <v>0.11019481743690822</v>
          </cell>
          <cell r="DI241">
            <v>0.10632202854515621</v>
          </cell>
          <cell r="DJ241">
            <v>0.11696655098491501</v>
          </cell>
          <cell r="DK241">
            <v>0.12714641071074512</v>
          </cell>
          <cell r="DL241">
            <v>0.11809466643486224</v>
          </cell>
          <cell r="DM241">
            <v>0.12298594380550205</v>
          </cell>
          <cell r="DN241">
            <v>0.11857551049909387</v>
          </cell>
          <cell r="DO241">
            <v>0.12401499549229084</v>
          </cell>
          <cell r="DP241">
            <v>0.1180829468117738</v>
          </cell>
          <cell r="DQ241">
            <v>0.120775332239083</v>
          </cell>
          <cell r="DR241">
            <v>0.1225879297111836</v>
          </cell>
          <cell r="DS241">
            <v>0.1172571406613741</v>
          </cell>
          <cell r="DT241">
            <v>0.1234131039470142</v>
          </cell>
          <cell r="DU241">
            <v>0.11009122319738399</v>
          </cell>
          <cell r="DV241">
            <v>0.11885918590873257</v>
          </cell>
          <cell r="DW241">
            <v>0.13479989884056137</v>
          </cell>
          <cell r="DX241">
            <v>0.11377843868602802</v>
          </cell>
          <cell r="DY241">
            <v>0.12385392967035899</v>
          </cell>
          <cell r="DZ241">
            <v>0.11905085959643577</v>
          </cell>
          <cell r="EA241">
            <v>0.125260193018155</v>
          </cell>
          <cell r="EB241">
            <v>0.11753632792802007</v>
          </cell>
          <cell r="EC241">
            <v>0.11790971604756596</v>
          </cell>
          <cell r="ED241">
            <v>0.12215804660686848</v>
          </cell>
          <cell r="EE241">
            <v>0.11815215032602437</v>
          </cell>
          <cell r="EF241">
            <v>0.13675519977661169</v>
          </cell>
          <cell r="EG241">
            <v>0.1106064951565327</v>
          </cell>
          <cell r="EH241">
            <v>0.10819379899974488</v>
          </cell>
          <cell r="EI241">
            <v>0.12269676990712561</v>
          </cell>
          <cell r="EJ241">
            <v>0.10352853214569945</v>
          </cell>
          <cell r="EK241">
            <v>0.11001300822073147</v>
          </cell>
          <cell r="EL241">
            <v>0.1044538130330615</v>
          </cell>
          <cell r="EM241">
            <v>0.12521941683323703</v>
          </cell>
          <cell r="EN241">
            <v>0.10030040173012893</v>
          </cell>
          <cell r="EO241">
            <v>0.10830891007885578</v>
          </cell>
          <cell r="EP241">
            <v>0.10968602515602292</v>
          </cell>
          <cell r="EQ241">
            <v>0.1064656885361861</v>
          </cell>
          <cell r="ER241">
            <v>0.10949557029036955</v>
          </cell>
          <cell r="ES241">
            <v>0.10395194105103128</v>
          </cell>
          <cell r="ET241">
            <v>0.10270141215396469</v>
          </cell>
          <cell r="EU241">
            <v>0.11667953865771474</v>
          </cell>
          <cell r="EV241">
            <v>9.7907435498448367E-2</v>
          </cell>
          <cell r="EW241">
            <v>0.10360169787589073</v>
          </cell>
          <cell r="EX241">
            <v>0.10049435319891883</v>
          </cell>
          <cell r="EY241">
            <v>0.10326627553654327</v>
          </cell>
          <cell r="EZ241">
            <v>9.8979643160068811E-2</v>
          </cell>
          <cell r="FA241">
            <v>9.964862954781635E-2</v>
          </cell>
          <cell r="FB241">
            <v>0.10320569096731814</v>
          </cell>
          <cell r="FC241">
            <v>9.948698392628251E-2</v>
          </cell>
          <cell r="FD241">
            <v>0.10264747572417192</v>
          </cell>
          <cell r="FE241">
            <v>9.791329186967844E-2</v>
          </cell>
          <cell r="FF241">
            <v>0.10159193097945522</v>
          </cell>
          <cell r="FG241">
            <v>9.978271882552403E-2</v>
          </cell>
          <cell r="FH241">
            <v>9.4444706637703602E-2</v>
          </cell>
          <cell r="FI241">
            <v>9.9207441550957093E-2</v>
          </cell>
          <cell r="FJ241">
            <v>0.10113203138297851</v>
          </cell>
          <cell r="FK241">
            <v>0.10573394942584607</v>
          </cell>
          <cell r="FL241">
            <v>0.1135740102062698</v>
          </cell>
          <cell r="FM241">
            <v>0.10336687983843032</v>
          </cell>
          <cell r="FN241">
            <v>0.10978483472397069</v>
          </cell>
          <cell r="FO241">
            <v>0.1077079189974848</v>
          </cell>
          <cell r="FP241">
            <v>9.6750679952093452E-2</v>
          </cell>
          <cell r="FQ241">
            <v>0.10429463178200256</v>
          </cell>
          <cell r="FR241">
            <v>0.17766345445578166</v>
          </cell>
          <cell r="FS241">
            <v>6.6982592461491477E-2</v>
          </cell>
          <cell r="FT241">
            <v>0.13093903134142318</v>
          </cell>
          <cell r="FU241">
            <v>0.11810181695949112</v>
          </cell>
          <cell r="FV241">
            <v>9.859588932959229E-2</v>
          </cell>
          <cell r="FW241">
            <v>0.11328230694373842</v>
          </cell>
          <cell r="FX241">
            <v>0.10617735244448592</v>
          </cell>
          <cell r="FY241">
            <v>0.10309023741534137</v>
          </cell>
          <cell r="FZ241">
            <v>0.11077633145528083</v>
          </cell>
          <cell r="GA241">
            <v>0.10375568609561883</v>
          </cell>
          <cell r="GB241">
            <v>0.10658854924656072</v>
          </cell>
          <cell r="GC241">
            <v>0.10157655576550025</v>
          </cell>
          <cell r="GD241">
            <v>0.10074453933285714</v>
          </cell>
          <cell r="GE241">
            <v>0.11390035018558739</v>
          </cell>
          <cell r="GF241">
            <v>9.5207013227870535E-2</v>
          </cell>
          <cell r="GG241">
            <v>0.10044115735090746</v>
          </cell>
          <cell r="GH241">
            <v>9.5432990584310443E-2</v>
          </cell>
          <cell r="GI241">
            <v>0.10804125754919364</v>
          </cell>
          <cell r="GJ241">
            <v>9.3587175513482779E-2</v>
          </cell>
          <cell r="GK241">
            <v>9.1441197995085058E-2</v>
          </cell>
          <cell r="GL241">
            <v>9.2337910339998344E-2</v>
          </cell>
          <cell r="GM241">
            <v>8.6218706885822019E-2</v>
          </cell>
          <cell r="GN241">
            <v>8.7926962182676024E-2</v>
          </cell>
          <cell r="GO241">
            <v>8.2773848796433985E-2</v>
          </cell>
          <cell r="GP241">
            <v>8.1889778494904086E-2</v>
          </cell>
          <cell r="GQ241">
            <v>9.2969659851002834E-2</v>
          </cell>
          <cell r="GR241">
            <v>8.1782610183047333E-2</v>
          </cell>
          <cell r="GS241">
            <v>8.6412309727555869E-2</v>
          </cell>
          <cell r="GT241">
            <v>8.4016134053875785E-2</v>
          </cell>
          <cell r="GU241">
            <v>8.8009852823739881E-2</v>
          </cell>
          <cell r="GV241">
            <v>8.4117031505660217E-2</v>
          </cell>
          <cell r="GW241">
            <v>8.3255485590300091E-2</v>
          </cell>
          <cell r="GX241">
            <v>8.6163690391380693E-2</v>
          </cell>
          <cell r="GY241">
            <v>8.1857209737569936E-2</v>
          </cell>
          <cell r="GZ241">
            <v>8.5026390682459457E-2</v>
          </cell>
          <cell r="HA241">
            <v>8.094279109882023E-2</v>
          </cell>
          <cell r="HB241">
            <v>7.9103420493845791E-2</v>
          </cell>
          <cell r="HC241">
            <v>9.0357802282966915E-2</v>
          </cell>
          <cell r="HD241">
            <v>7.8586850737458691E-2</v>
          </cell>
          <cell r="HE241">
            <v>8.219755512039803E-2</v>
          </cell>
          <cell r="HF241">
            <v>7.8671742948182508E-2</v>
          </cell>
          <cell r="HG241">
            <v>8.2466650665310975E-2</v>
          </cell>
          <cell r="HH241">
            <v>7.9149100707476383E-2</v>
          </cell>
          <cell r="HI241">
            <v>7.9483487551191445E-2</v>
          </cell>
          <cell r="HJ241">
            <v>8.3325535454909283E-2</v>
          </cell>
          <cell r="HK241">
            <v>7.9909015629478497E-2</v>
          </cell>
          <cell r="HL241">
            <v>8.3709255979795755E-2</v>
          </cell>
          <cell r="HM241">
            <v>8.0352200711471505E-2</v>
          </cell>
          <cell r="HN241">
            <v>7.9724625193382373E-2</v>
          </cell>
          <cell r="HO241">
            <v>9.1442338792076347E-2</v>
          </cell>
          <cell r="HP241">
            <v>8.0151723158887328E-2</v>
          </cell>
          <cell r="HQ241">
            <v>8.3953900649695004E-2</v>
          </cell>
          <cell r="HR241">
            <v>8.0576284400847187E-2</v>
          </cell>
          <cell r="HS241">
            <v>8.4317087024445347E-2</v>
          </cell>
          <cell r="HT241">
            <v>8.0909408510549397E-2</v>
          </cell>
          <cell r="HU241">
            <v>8.1090630635853506E-2</v>
          </cell>
          <cell r="HV241">
            <v>8.4819894971690846E-2</v>
          </cell>
          <cell r="HW241">
            <v>8.1428062243953173E-2</v>
          </cell>
          <cell r="HX241">
            <v>8.524341286379028E-2</v>
          </cell>
          <cell r="HY241">
            <v>8.1931915431542934E-2</v>
          </cell>
          <cell r="IA241">
            <v>0.1032357524941062</v>
          </cell>
          <cell r="IB241">
            <v>9.1497924517403378E-2</v>
          </cell>
          <cell r="IC241">
            <v>0.11306401270453664</v>
          </cell>
          <cell r="ID241">
            <v>0.13095194555546322</v>
          </cell>
          <cell r="IE241">
            <v>0.12824636176118942</v>
          </cell>
          <cell r="IF241">
            <v>0.13251036105304762</v>
          </cell>
          <cell r="IG241">
            <v>0.13682938197432323</v>
          </cell>
          <cell r="IH241">
            <v>0.12835367447976712</v>
          </cell>
          <cell r="II241">
            <v>0.12037282246379966</v>
          </cell>
          <cell r="IJ241">
            <v>0.11990683084497608</v>
          </cell>
          <cell r="IK241">
            <v>0.12146545495881284</v>
          </cell>
          <cell r="IL241">
            <v>0.10921630134314267</v>
          </cell>
          <cell r="IM241">
            <v>0.10204661429443057</v>
          </cell>
          <cell r="IN241">
            <v>0.10309734787365955</v>
          </cell>
          <cell r="IO241">
            <v>0.11139506937041273</v>
          </cell>
          <cell r="IP241">
            <v>9.556917056621092E-2</v>
          </cell>
          <cell r="IQ241">
            <v>8.4621390214692338E-2</v>
          </cell>
          <cell r="IR241">
            <v>8.1353864544085386E-2</v>
          </cell>
          <cell r="IS241">
            <v>8.288396123335845E-2</v>
          </cell>
          <cell r="IU241">
            <v>0.12204464941031869</v>
          </cell>
          <cell r="IV241">
            <v>0.12268481738055784</v>
          </cell>
          <cell r="IW241">
            <v>0.11917286672551412</v>
          </cell>
          <cell r="IX241">
            <v>0.12192867194441348</v>
          </cell>
          <cell r="IY241">
            <v>0.11111944228913592</v>
          </cell>
          <cell r="IZ241">
            <v>0.11306370358012469</v>
          </cell>
          <cell r="JA241">
            <v>0.10598807052784097</v>
          </cell>
          <cell r="JB241">
            <v>0.10659257105883126</v>
          </cell>
          <cell r="JC241">
            <v>0.10536898861577643</v>
          </cell>
          <cell r="JD241">
            <v>0.10243080904714261</v>
          </cell>
          <cell r="JE241">
            <v>0.10058375721845154</v>
          </cell>
          <cell r="JF241">
            <v>9.9989801236221212E-2</v>
          </cell>
          <cell r="JG241">
            <v>9.8574835659997223E-2</v>
          </cell>
          <cell r="JH241">
            <v>0.10201001162159891</v>
          </cell>
          <cell r="JI241">
            <v>0.10891936063001428</v>
          </cell>
          <cell r="JJ241">
            <v>0.10297919473078776</v>
          </cell>
          <cell r="JK241">
            <v>0.12550411325204847</v>
          </cell>
          <cell r="JL241">
            <v>0.10988667865274253</v>
          </cell>
          <cell r="JM241">
            <v>0.10664062138060423</v>
          </cell>
          <cell r="JN241">
            <v>0.10395169903029972</v>
          </cell>
          <cell r="JO241">
            <v>0.1029467175299757</v>
          </cell>
          <cell r="JP241">
            <v>0.10123700760151691</v>
          </cell>
          <cell r="JQ241">
            <v>9.2468882039646233E-2</v>
          </cell>
          <cell r="JR241">
            <v>8.5618546880753793E-2</v>
          </cell>
          <cell r="JS241">
            <v>8.5298674034552588E-2</v>
          </cell>
          <cell r="JT241">
            <v>8.6125385575656632E-2</v>
          </cell>
          <cell r="JU241">
            <v>8.4495770599852513E-2</v>
          </cell>
          <cell r="JV241">
            <v>8.2583194140805782E-2</v>
          </cell>
          <cell r="JW241">
            <v>8.2423414068170719E-2</v>
          </cell>
          <cell r="JX241">
            <v>8.1085212267245271E-2</v>
          </cell>
          <cell r="JY241">
            <v>8.0622530853447921E-2</v>
          </cell>
          <cell r="JZ241">
            <v>8.1298884771754995E-2</v>
          </cell>
          <cell r="KA241">
            <v>8.3518017513124015E-2</v>
          </cell>
          <cell r="KB241">
            <v>8.292337324693555E-2</v>
          </cell>
          <cell r="KC241">
            <v>8.2244781675275241E-2</v>
          </cell>
          <cell r="KD241">
            <v>8.2843246378498839E-2</v>
          </cell>
          <cell r="KF241">
            <v>0.1175992467833582</v>
          </cell>
          <cell r="KG241">
            <v>0.10208851857528221</v>
          </cell>
          <cell r="KI241">
            <v>0.10270141215396469</v>
          </cell>
          <cell r="KJ241">
            <v>0.11667953865771474</v>
          </cell>
          <cell r="KK241">
            <v>9.7907435498448367E-2</v>
          </cell>
          <cell r="KL241">
            <v>0.10360169787589073</v>
          </cell>
          <cell r="KM241">
            <v>0.10049435319891883</v>
          </cell>
          <cell r="KN241">
            <v>0.10326627553654327</v>
          </cell>
          <cell r="KO241">
            <v>9.8979643160068811E-2</v>
          </cell>
          <cell r="KP241">
            <v>9.964862954781635E-2</v>
          </cell>
          <cell r="KQ241">
            <v>0.10320569096731814</v>
          </cell>
          <cell r="KR241">
            <v>9.948698392628251E-2</v>
          </cell>
          <cell r="KS241">
            <v>0.10264747572417192</v>
          </cell>
          <cell r="KT241">
            <v>9.791329186967844E-2</v>
          </cell>
          <cell r="KU241">
            <v>0.10159193097945522</v>
          </cell>
          <cell r="KV241">
            <v>9.978271882552403E-2</v>
          </cell>
          <cell r="KW241">
            <v>9.4444706637703602E-2</v>
          </cell>
          <cell r="KX241">
            <v>9.9207441550957093E-2</v>
          </cell>
          <cell r="KY241">
            <v>0.10113203138297851</v>
          </cell>
          <cell r="KZ241">
            <v>0.10573394942584607</v>
          </cell>
          <cell r="LA241">
            <v>0.1135740102062698</v>
          </cell>
          <cell r="LB241">
            <v>0.10336687983843032</v>
          </cell>
          <cell r="LC241">
            <v>0.10978483472397069</v>
          </cell>
          <cell r="LD241">
            <v>0.1077079189974848</v>
          </cell>
          <cell r="LE241">
            <v>9.6750679952093452E-2</v>
          </cell>
          <cell r="LF241">
            <v>0.10429463178200256</v>
          </cell>
          <cell r="LG241">
            <v>0.17766345445578166</v>
          </cell>
          <cell r="LH241">
            <v>6.6982592461491477E-2</v>
          </cell>
          <cell r="LI241">
            <v>0.13093903134142318</v>
          </cell>
          <cell r="LJ241">
            <v>0.11810181695949112</v>
          </cell>
          <cell r="LK241">
            <v>9.859588932959229E-2</v>
          </cell>
          <cell r="LL241">
            <v>0.11328230694373842</v>
          </cell>
          <cell r="LM241">
            <v>0.10617735244448592</v>
          </cell>
          <cell r="LN241">
            <v>0.10309023741534137</v>
          </cell>
          <cell r="LO241">
            <v>0.11077633145528083</v>
          </cell>
          <cell r="LP241">
            <v>0.10375568609561883</v>
          </cell>
          <cell r="LQ241">
            <v>0.10658854924656072</v>
          </cell>
          <cell r="LR241">
            <v>9.9100221289292703E-2</v>
          </cell>
          <cell r="LS241">
            <v>0.10074453933285714</v>
          </cell>
          <cell r="LT241">
            <v>0.11390035018558739</v>
          </cell>
          <cell r="LU241">
            <v>9.5207013227870535E-2</v>
          </cell>
          <cell r="LV241">
            <v>9.7380669268580036E-2</v>
          </cell>
          <cell r="LW241">
            <v>9.288601695123376E-2</v>
          </cell>
          <cell r="LX241">
            <v>9.6292256244690261E-2</v>
          </cell>
          <cell r="LY241">
            <v>9.2255839060543493E-2</v>
          </cell>
          <cell r="LZ241">
            <v>9.1793748029631222E-2</v>
          </cell>
          <cell r="MA241">
            <v>9.4518720574255199E-2</v>
          </cell>
          <cell r="MB241">
            <v>8.998859881586499E-2</v>
          </cell>
          <cell r="MC241">
            <v>9.2442029748558391E-2</v>
          </cell>
          <cell r="MD241">
            <v>8.7729115864100593E-2</v>
          </cell>
          <cell r="MF241">
            <v>9.5489687692495384E-2</v>
          </cell>
          <cell r="MG241">
            <v>9.9184162510464746E-2</v>
          </cell>
          <cell r="MH241">
            <v>9.5303983768185954E-2</v>
          </cell>
          <cell r="MJ241">
            <v>0.10270141215396469</v>
          </cell>
          <cell r="MK241">
            <v>0.11667953865771474</v>
          </cell>
          <cell r="ML241">
            <v>9.7907435498448367E-2</v>
          </cell>
          <cell r="MM241">
            <v>9.8348925808632276E-2</v>
          </cell>
          <cell r="MN241">
            <v>9.4640824872955526E-2</v>
          </cell>
          <cell r="MO241">
            <v>9.8299664055495353E-2</v>
          </cell>
          <cell r="MP241">
            <v>9.4577319231308909E-2</v>
          </cell>
          <cell r="MQ241">
            <v>9.4559476079052782E-2</v>
          </cell>
          <cell r="MR241">
            <v>9.8196863428935272E-2</v>
          </cell>
          <cell r="MS241">
            <v>9.4435301337057326E-2</v>
          </cell>
          <cell r="MT241">
            <v>9.8175532330770088E-2</v>
          </cell>
          <cell r="MU241">
            <v>9.4469016449841042E-2</v>
          </cell>
          <cell r="MV241">
            <v>9.4838333884449483E-2</v>
          </cell>
          <cell r="MW241">
            <v>0.10270870405088642</v>
          </cell>
          <cell r="MX241">
            <v>9.5011440568179339E-2</v>
          </cell>
          <cell r="MY241">
            <v>9.8894454603500853E-2</v>
          </cell>
          <cell r="MZ241">
            <v>9.5165869931005592E-2</v>
          </cell>
          <cell r="NA241">
            <v>9.9060216822231276E-2</v>
          </cell>
          <cell r="NB241">
            <v>9.5304263078301921E-2</v>
          </cell>
          <cell r="NC241">
            <v>9.5385339129527458E-2</v>
          </cell>
          <cell r="ND241">
            <v>9.9294243469305238E-2</v>
          </cell>
          <cell r="NE241">
            <v>9.5477325500162871E-2</v>
          </cell>
          <cell r="NF241">
            <v>9.9384245780584066E-2</v>
          </cell>
          <cell r="NG241">
            <v>9.5569511124269202E-2</v>
          </cell>
          <cell r="NH241">
            <v>9.5272727309659633E-2</v>
          </cell>
          <cell r="NI241">
            <v>0.10777826067084151</v>
          </cell>
          <cell r="NJ241">
            <v>9.534506089129674E-2</v>
          </cell>
          <cell r="NK241">
            <v>9.9335688885317214E-2</v>
          </cell>
          <cell r="NL241">
            <v>9.5501362275189988E-2</v>
          </cell>
          <cell r="NM241">
            <v>9.9490991001250181E-2</v>
          </cell>
          <cell r="NN241">
            <v>9.562683233124214E-2</v>
          </cell>
          <cell r="NO241">
            <v>9.5714962388078639E-2</v>
          </cell>
          <cell r="NP241">
            <v>9.9728727232114067E-2</v>
          </cell>
          <cell r="NQ241">
            <v>9.5815548082726618E-2</v>
          </cell>
          <cell r="NR241">
            <v>9.988867547630044E-2</v>
          </cell>
          <cell r="NS241">
            <v>9.6001457505587112E-2</v>
          </cell>
          <cell r="NT241">
            <v>9.5272727309659633E-2</v>
          </cell>
          <cell r="NU241">
            <v>0.10777826067084151</v>
          </cell>
          <cell r="NV241">
            <v>9.534506089129674E-2</v>
          </cell>
          <cell r="NW241">
            <v>9.9335688885317214E-2</v>
          </cell>
          <cell r="NX241">
            <v>9.5501362275189988E-2</v>
          </cell>
          <cell r="NY241">
            <v>9.9490991001250181E-2</v>
          </cell>
          <cell r="NZ241">
            <v>9.562683233124214E-2</v>
          </cell>
          <cell r="OA241">
            <v>9.5714962388078639E-2</v>
          </cell>
          <cell r="OB241">
            <v>9.9728727232114067E-2</v>
          </cell>
          <cell r="OC241">
            <v>9.5815548082726618E-2</v>
          </cell>
          <cell r="OD241">
            <v>9.988867547630044E-2</v>
          </cell>
          <cell r="OE241">
            <v>9.6001457505587112E-2</v>
          </cell>
          <cell r="OG241">
            <v>9.8081051628072236E-2</v>
          </cell>
          <cell r="OH241">
            <v>9.8631752783363447E-2</v>
          </cell>
          <cell r="OI241">
            <v>9.7862113520064395E-2</v>
          </cell>
        </row>
        <row r="242">
          <cell r="D242" t="str">
            <v>Income Margin % Avg Principal</v>
          </cell>
          <cell r="E242">
            <v>0.10683202262773547</v>
          </cell>
          <cell r="F242">
            <v>0.11026856560413345</v>
          </cell>
          <cell r="G242">
            <v>0.10575869980378996</v>
          </cell>
          <cell r="H242">
            <v>0.10206778034691766</v>
          </cell>
          <cell r="I242">
            <v>0.1108301564881521</v>
          </cell>
          <cell r="J242">
            <v>9.8047437571249535E-2</v>
          </cell>
          <cell r="K242">
            <v>0.10331534310315613</v>
          </cell>
          <cell r="L242">
            <v>0.1004202183783819</v>
          </cell>
          <cell r="M242">
            <v>9.8279768532627237E-2</v>
          </cell>
          <cell r="N242">
            <v>0.10726616896163714</v>
          </cell>
          <cell r="O242">
            <v>9.55575430309476E-2</v>
          </cell>
          <cell r="P242">
            <v>9.9273218743364228E-2</v>
          </cell>
          <cell r="Q242">
            <v>9.0889736421980366E-2</v>
          </cell>
          <cell r="R242">
            <v>8.6737749744841053E-2</v>
          </cell>
          <cell r="S242">
            <v>9.3091356078005921E-2</v>
          </cell>
          <cell r="T242">
            <v>8.920256752724684E-2</v>
          </cell>
          <cell r="U242">
            <v>9.847669611715329E-2</v>
          </cell>
          <cell r="V242">
            <v>8.7542172910264934E-2</v>
          </cell>
          <cell r="W242">
            <v>9.4120686508553958E-2</v>
          </cell>
          <cell r="X242">
            <v>8.9507665085455879E-2</v>
          </cell>
          <cell r="Y242">
            <v>8.7291163670955713E-2</v>
          </cell>
          <cell r="Z242">
            <v>9.1093722002788022E-2</v>
          </cell>
          <cell r="AA242">
            <v>9.1616841773705368E-2</v>
          </cell>
          <cell r="AB242">
            <v>9.275787665335318E-2</v>
          </cell>
          <cell r="AC242">
            <v>9.4402597313946249E-2</v>
          </cell>
          <cell r="AD242">
            <v>9.062900691199155E-2</v>
          </cell>
          <cell r="AE242">
            <v>0.10364603802281271</v>
          </cell>
          <cell r="AF242">
            <v>8.9025627174231792E-2</v>
          </cell>
          <cell r="AG242">
            <v>0.10411182898889301</v>
          </cell>
          <cell r="AH242">
            <v>0.10128411378961089</v>
          </cell>
          <cell r="AI242">
            <v>0.10688923751899429</v>
          </cell>
          <cell r="AJ242">
            <v>0.10741696468131057</v>
          </cell>
          <cell r="AK242">
            <v>0.11109457512206343</v>
          </cell>
          <cell r="AL242">
            <v>0.12555328286314019</v>
          </cell>
          <cell r="AM242">
            <v>0.1239604046134495</v>
          </cell>
          <cell r="AN242">
            <v>0.13325910909419481</v>
          </cell>
          <cell r="AO242">
            <v>0.12930199285485944</v>
          </cell>
          <cell r="AP242">
            <v>0.13266020447665841</v>
          </cell>
          <cell r="AQ242">
            <v>0.14928462154819305</v>
          </cell>
          <cell r="AR242">
            <v>0.1294221104314637</v>
          </cell>
          <cell r="AS242">
            <v>0.14918311070702445</v>
          </cell>
          <cell r="AT242">
            <v>0.13062323794340583</v>
          </cell>
          <cell r="AU242">
            <v>0.14366832626324647</v>
          </cell>
          <cell r="AV242">
            <v>0.12756480074265628</v>
          </cell>
          <cell r="AW242">
            <v>0.13147042159030103</v>
          </cell>
          <cell r="AX242">
            <v>0.1341455507617926</v>
          </cell>
          <cell r="AY242">
            <v>0.12878273362902273</v>
          </cell>
          <cell r="AZ242">
            <v>0.16428030048003051</v>
          </cell>
          <cell r="BA242">
            <v>0.12950414357200643</v>
          </cell>
          <cell r="BB242">
            <v>0.13069406763700681</v>
          </cell>
          <cell r="BC242">
            <v>0.15964716360111539</v>
          </cell>
          <cell r="BD242">
            <v>0.1360602071978661</v>
          </cell>
          <cell r="BE242">
            <v>0.13852592637618127</v>
          </cell>
          <cell r="BF242">
            <v>0.13614958123609641</v>
          </cell>
          <cell r="BG242">
            <v>0.15783612489786411</v>
          </cell>
          <cell r="BH242">
            <v>0.13357725376204121</v>
          </cell>
          <cell r="BI242">
            <v>0.13511319013439879</v>
          </cell>
          <cell r="BJ242">
            <v>0.13919929380097867</v>
          </cell>
          <cell r="BK242">
            <v>0.12821955476304525</v>
          </cell>
          <cell r="BL242">
            <v>0.13264242210990654</v>
          </cell>
          <cell r="BM242">
            <v>0.12467595135983167</v>
          </cell>
          <cell r="BN242">
            <v>0.12484200058658333</v>
          </cell>
          <cell r="BO242">
            <v>0.13621130484061997</v>
          </cell>
          <cell r="BP242">
            <v>0.13169537464218301</v>
          </cell>
          <cell r="BQ242">
            <v>0.14653897923229575</v>
          </cell>
          <cell r="BR242">
            <v>0.14412214843147406</v>
          </cell>
          <cell r="BS242">
            <v>0.15035460878322521</v>
          </cell>
          <cell r="BT242">
            <v>0.13607682296202422</v>
          </cell>
          <cell r="BU242">
            <v>0.13310465578425618</v>
          </cell>
          <cell r="BV242">
            <v>0.14411838873846561</v>
          </cell>
          <cell r="BW242">
            <v>0.14154036626571756</v>
          </cell>
          <cell r="BX242">
            <v>0.14265366288346079</v>
          </cell>
          <cell r="BY242">
            <v>0.13675749802582796</v>
          </cell>
          <cell r="BZ242">
            <v>0.137479193662331</v>
          </cell>
          <cell r="CA242">
            <v>0.16298968758619153</v>
          </cell>
          <cell r="CB242">
            <v>0.13681704237530992</v>
          </cell>
          <cell r="CC242">
            <v>0.14516410172969132</v>
          </cell>
          <cell r="CD242">
            <v>0.13860115252631522</v>
          </cell>
          <cell r="CE242">
            <v>0.1462340960850772</v>
          </cell>
          <cell r="CF242">
            <v>0.13942148300003571</v>
          </cell>
          <cell r="CG242">
            <v>0.13423986618583392</v>
          </cell>
          <cell r="CH242">
            <v>0.14059409607987991</v>
          </cell>
          <cell r="CI242">
            <v>0.1359264591295033</v>
          </cell>
          <cell r="CJ242">
            <v>0.14068696487881335</v>
          </cell>
          <cell r="CK242">
            <v>0.13581852262404348</v>
          </cell>
          <cell r="CL242">
            <v>0.13929324145300351</v>
          </cell>
          <cell r="CM242">
            <v>0.15607395764098037</v>
          </cell>
          <cell r="CN242">
            <v>0.13393883388524952</v>
          </cell>
          <cell r="CO242">
            <v>0.1395594905158602</v>
          </cell>
          <cell r="CP242">
            <v>0.13764389469919905</v>
          </cell>
          <cell r="CQ242">
            <v>0.1440256325487784</v>
          </cell>
          <cell r="CR242">
            <v>0.13422257241074811</v>
          </cell>
          <cell r="CS242">
            <v>0.12982932837755939</v>
          </cell>
          <cell r="CT242">
            <v>0.14251714898849754</v>
          </cell>
          <cell r="CU242">
            <v>0.13250456876760569</v>
          </cell>
          <cell r="CV242">
            <v>0.13384204267105906</v>
          </cell>
          <cell r="CW242">
            <v>0.1329969902312779</v>
          </cell>
          <cell r="CX242">
            <v>0.12649426319948967</v>
          </cell>
          <cell r="CY242">
            <v>0.14912915982644653</v>
          </cell>
          <cell r="CZ242">
            <v>0.14969235839922435</v>
          </cell>
          <cell r="DA242">
            <v>0.14096553148998872</v>
          </cell>
          <cell r="DB242">
            <v>0.13391487053483542</v>
          </cell>
          <cell r="DC242">
            <v>0.14172049405233489</v>
          </cell>
          <cell r="DD242">
            <v>0.13203154110184176</v>
          </cell>
          <cell r="DE242">
            <v>0.11158342005519381</v>
          </cell>
          <cell r="DF242">
            <v>0.11650083888812313</v>
          </cell>
          <cell r="DG242">
            <v>0.11250598823547305</v>
          </cell>
          <cell r="DH242">
            <v>0.11559331175622632</v>
          </cell>
          <cell r="DI242">
            <v>0.11229985667616517</v>
          </cell>
          <cell r="DJ242">
            <v>0.12219742137818645</v>
          </cell>
          <cell r="DK242">
            <v>0.13303366574520079</v>
          </cell>
          <cell r="DL242">
            <v>0.12523196356844321</v>
          </cell>
          <cell r="DM242">
            <v>0.12747366183004935</v>
          </cell>
          <cell r="DN242">
            <v>0.12197328295783479</v>
          </cell>
          <cell r="DO242">
            <v>0.12974231502216443</v>
          </cell>
          <cell r="DP242">
            <v>0.12133650304975202</v>
          </cell>
          <cell r="DQ242">
            <v>0.1239509300826613</v>
          </cell>
          <cell r="DR242">
            <v>0.12679261164345537</v>
          </cell>
          <cell r="DS242">
            <v>0.12232604847514364</v>
          </cell>
          <cell r="DT242">
            <v>0.12766509850721428</v>
          </cell>
          <cell r="DU242">
            <v>0.11387682555708827</v>
          </cell>
          <cell r="DV242">
            <v>0.12211106108462592</v>
          </cell>
          <cell r="DW242">
            <v>0.1370701879357073</v>
          </cell>
          <cell r="DX242">
            <v>0.11561586390695583</v>
          </cell>
          <cell r="DY242">
            <v>0.12495838952122283</v>
          </cell>
          <cell r="DZ242">
            <v>0.11956506414692004</v>
          </cell>
          <cell r="EA242">
            <v>0.12644032266477476</v>
          </cell>
          <cell r="EB242">
            <v>0.11698742929860785</v>
          </cell>
          <cell r="EC242">
            <v>0.11835386625661017</v>
          </cell>
          <cell r="ED242">
            <v>0.12162865247291067</v>
          </cell>
          <cell r="EE242">
            <v>0.11700234113723151</v>
          </cell>
          <cell r="EF242">
            <v>0.13575737430226464</v>
          </cell>
          <cell r="EG242">
            <v>0.11249188130132687</v>
          </cell>
          <cell r="EH242">
            <v>0.10861675852578935</v>
          </cell>
          <cell r="EI242">
            <v>0.12428819069290054</v>
          </cell>
          <cell r="EJ242">
            <v>0.10198731083072171</v>
          </cell>
          <cell r="EK242">
            <v>0.10849436834616728</v>
          </cell>
          <cell r="EL242">
            <v>0.10238012053390022</v>
          </cell>
          <cell r="EM242">
            <v>0.12331306836101105</v>
          </cell>
          <cell r="EN242">
            <v>9.9444730810987009E-2</v>
          </cell>
          <cell r="EO242">
            <v>0.10332441987983906</v>
          </cell>
          <cell r="EP242">
            <v>0.10397354816521062</v>
          </cell>
          <cell r="EQ242">
            <v>0.10052753697252341</v>
          </cell>
          <cell r="ER242">
            <v>0.10284009975768577</v>
          </cell>
          <cell r="ES242">
            <v>9.7081551152788395E-2</v>
          </cell>
          <cell r="ET242">
            <v>9.5692521904308256E-2</v>
          </cell>
          <cell r="EU242">
            <v>0.10837614023889904</v>
          </cell>
          <cell r="EV242">
            <v>9.0083817437744712E-2</v>
          </cell>
          <cell r="EW242">
            <v>9.505217279906357E-2</v>
          </cell>
          <cell r="EX242">
            <v>9.1770020742928615E-2</v>
          </cell>
          <cell r="EY242">
            <v>9.3804902176673255E-2</v>
          </cell>
          <cell r="EZ242">
            <v>8.9688408730634925E-2</v>
          </cell>
          <cell r="FA242">
            <v>8.9515347505205331E-2</v>
          </cell>
          <cell r="FB242">
            <v>9.2547465237542745E-2</v>
          </cell>
          <cell r="FC242">
            <v>8.8963916328901924E-2</v>
          </cell>
          <cell r="FD242">
            <v>9.117232433957588E-2</v>
          </cell>
          <cell r="FE242">
            <v>8.6434258631820082E-2</v>
          </cell>
          <cell r="FF242">
            <v>9.0003037969684757E-2</v>
          </cell>
          <cell r="FG242">
            <v>8.7195726511459418E-2</v>
          </cell>
          <cell r="FH242">
            <v>8.2641312859175281E-2</v>
          </cell>
          <cell r="FI242">
            <v>8.682556768323188E-2</v>
          </cell>
          <cell r="FJ242">
            <v>8.8941179229503675E-2</v>
          </cell>
          <cell r="FK242">
            <v>9.3058608412872876E-2</v>
          </cell>
          <cell r="FL242">
            <v>0.10086573610154791</v>
          </cell>
          <cell r="FM242">
            <v>9.0694682205429256E-2</v>
          </cell>
          <cell r="FN242">
            <v>9.6785101911811972E-2</v>
          </cell>
          <cell r="FO242">
            <v>9.5213358194447234E-2</v>
          </cell>
          <cell r="FP242">
            <v>8.4159145479367523E-2</v>
          </cell>
          <cell r="FQ242">
            <v>8.2112920209558848E-2</v>
          </cell>
          <cell r="FR242">
            <v>0.13325432989038768</v>
          </cell>
          <cell r="FS242">
            <v>7.4428209759508382E-2</v>
          </cell>
          <cell r="FT242">
            <v>0.11985831935364502</v>
          </cell>
          <cell r="FU242">
            <v>0.10625371425584793</v>
          </cell>
          <cell r="FV242">
            <v>8.6997977618418099E-2</v>
          </cell>
          <cell r="FW242">
            <v>0.10112826110060831</v>
          </cell>
          <cell r="FX242">
            <v>9.2488768192594134E-2</v>
          </cell>
          <cell r="FY242">
            <v>9.2888800826939302E-2</v>
          </cell>
          <cell r="FZ242">
            <v>9.8468373477680241E-2</v>
          </cell>
          <cell r="GA242">
            <v>9.1755365896171351E-2</v>
          </cell>
          <cell r="GB242">
            <v>9.3848269357057076E-2</v>
          </cell>
          <cell r="GC242">
            <v>8.9349124625840354E-2</v>
          </cell>
          <cell r="GD242">
            <v>8.856982723515576E-2</v>
          </cell>
          <cell r="GE242">
            <v>0.10109764070795406</v>
          </cell>
          <cell r="GF242">
            <v>8.3321717780367135E-2</v>
          </cell>
          <cell r="GG242">
            <v>8.7263403798358813E-2</v>
          </cell>
          <cell r="GH242">
            <v>8.4296878928774827E-2</v>
          </cell>
          <cell r="GI242">
            <v>9.6747149055665171E-2</v>
          </cell>
          <cell r="GJ242">
            <v>8.3866974516716208E-2</v>
          </cell>
          <cell r="GK242">
            <v>8.1646929979108065E-2</v>
          </cell>
          <cell r="GL242">
            <v>8.2269069534415762E-2</v>
          </cell>
          <cell r="GM242">
            <v>7.6510565322401761E-2</v>
          </cell>
          <cell r="GN242">
            <v>7.7916116445128372E-2</v>
          </cell>
          <cell r="GO242">
            <v>7.2956221943401192E-2</v>
          </cell>
          <cell r="GP242">
            <v>7.1949641165915845E-2</v>
          </cell>
          <cell r="GQ242">
            <v>8.2032589505830214E-2</v>
          </cell>
          <cell r="GR242">
            <v>7.2009392601136354E-2</v>
          </cell>
          <cell r="GS242">
            <v>7.6303653672571331E-2</v>
          </cell>
          <cell r="GT242">
            <v>7.4260975198793974E-2</v>
          </cell>
          <cell r="GU242">
            <v>7.8201797724286634E-2</v>
          </cell>
          <cell r="GV242">
            <v>7.4532182917931344E-2</v>
          </cell>
          <cell r="GW242">
            <v>7.352941045223739E-2</v>
          </cell>
          <cell r="GX242">
            <v>7.6047579900007073E-2</v>
          </cell>
          <cell r="GY242">
            <v>7.2046308127088995E-2</v>
          </cell>
          <cell r="GZ242">
            <v>7.472267178769533E-2</v>
          </cell>
          <cell r="HA242">
            <v>7.0770620257458672E-2</v>
          </cell>
          <cell r="HB242">
            <v>6.8838404897543393E-2</v>
          </cell>
          <cell r="HC242">
            <v>7.9011022959188909E-2</v>
          </cell>
          <cell r="HD242">
            <v>6.8352333852693514E-2</v>
          </cell>
          <cell r="HE242">
            <v>7.1655156302965248E-2</v>
          </cell>
          <cell r="HF242">
            <v>6.8408184704399175E-2</v>
          </cell>
          <cell r="HG242">
            <v>7.1741773258710645E-2</v>
          </cell>
          <cell r="HH242">
            <v>6.853260596351754E-2</v>
          </cell>
          <cell r="HI242">
            <v>6.8847505630534545E-2</v>
          </cell>
          <cell r="HJ242">
            <v>7.2412142743064969E-2</v>
          </cell>
          <cell r="HK242">
            <v>6.950556397341584E-2</v>
          </cell>
          <cell r="HL242">
            <v>7.3218797125686852E-2</v>
          </cell>
          <cell r="HM242">
            <v>7.0091614218756301E-2</v>
          </cell>
          <cell r="HN242">
            <v>6.9432489609020334E-2</v>
          </cell>
          <cell r="HO242">
            <v>8.010571556830888E-2</v>
          </cell>
          <cell r="HP242">
            <v>6.9965290384217727E-2</v>
          </cell>
          <cell r="HQ242">
            <v>7.3388527180949209E-2</v>
          </cell>
          <cell r="HR242">
            <v>7.0392603959851655E-2</v>
          </cell>
          <cell r="HS242">
            <v>7.3803461714222293E-2</v>
          </cell>
          <cell r="HT242">
            <v>7.064661579983833E-2</v>
          </cell>
          <cell r="HU242">
            <v>7.0696239117325851E-2</v>
          </cell>
          <cell r="HV242">
            <v>7.4042983416734959E-2</v>
          </cell>
          <cell r="HW242">
            <v>7.1012302824899107E-2</v>
          </cell>
          <cell r="HX242">
            <v>7.4484353923721616E-2</v>
          </cell>
          <cell r="HY242">
            <v>7.1419887996704637E-2</v>
          </cell>
          <cell r="IA242">
            <v>0.10161063565812024</v>
          </cell>
          <cell r="IB242">
            <v>9.1324535503634133E-2</v>
          </cell>
          <cell r="IC242">
            <v>0.11034969964846091</v>
          </cell>
          <cell r="ID242">
            <v>0.13734372304867601</v>
          </cell>
          <cell r="IE242">
            <v>0.13751365307657196</v>
          </cell>
          <cell r="IF242">
            <v>0.1389244385419148</v>
          </cell>
          <cell r="IG242">
            <v>0.14092865380744107</v>
          </cell>
          <cell r="IH242">
            <v>0.13785362819818769</v>
          </cell>
          <cell r="II242">
            <v>0.12811278320111544</v>
          </cell>
          <cell r="IJ242">
            <v>0.1245226358301296</v>
          </cell>
          <cell r="IK242">
            <v>0.1221879913919391</v>
          </cell>
          <cell r="IL242">
            <v>0.10626409179143367</v>
          </cell>
          <cell r="IM242">
            <v>9.2552489542222754E-2</v>
          </cell>
          <cell r="IN242">
            <v>8.9892724451683587E-2</v>
          </cell>
          <cell r="IO242">
            <v>9.8975946840087814E-2</v>
          </cell>
          <cell r="IP242">
            <v>8.4643959746104142E-2</v>
          </cell>
          <cell r="IQ242">
            <v>7.4627556836855083E-2</v>
          </cell>
          <cell r="IR242">
            <v>7.0802972060299466E-2</v>
          </cell>
          <cell r="IS242">
            <v>7.2375227187492411E-2</v>
          </cell>
          <cell r="IU242">
            <v>0.12449649907561539</v>
          </cell>
          <cell r="IV242">
            <v>0.12361324759791613</v>
          </cell>
          <cell r="IW242">
            <v>0.11896347168709968</v>
          </cell>
          <cell r="IX242">
            <v>0.12181437428680295</v>
          </cell>
          <cell r="IY242">
            <v>0.11123720010510657</v>
          </cell>
          <cell r="IZ242">
            <v>0.11116910686531482</v>
          </cell>
          <cell r="JA242">
            <v>0.10222641546123931</v>
          </cell>
          <cell r="JB242">
            <v>0.10010104191843359</v>
          </cell>
          <cell r="JC242">
            <v>9.7670754046584887E-2</v>
          </cell>
          <cell r="JD242">
            <v>9.3517144331894397E-2</v>
          </cell>
          <cell r="JE242">
            <v>9.0562328279486196E-2</v>
          </cell>
          <cell r="JF242">
            <v>8.8834483437166226E-2</v>
          </cell>
          <cell r="JG242">
            <v>8.6592140205263499E-2</v>
          </cell>
          <cell r="JH242">
            <v>8.9598890164265171E-2</v>
          </cell>
          <cell r="JI242">
            <v>9.6124546175918923E-2</v>
          </cell>
          <cell r="JJ242">
            <v>8.72449394986686E-2</v>
          </cell>
          <cell r="JK242">
            <v>0.11128916462240822</v>
          </cell>
          <cell r="JL242">
            <v>9.8023636025572264E-2</v>
          </cell>
          <cell r="JM242">
            <v>9.457916191621149E-2</v>
          </cell>
          <cell r="JN242">
            <v>9.1633712728069847E-2</v>
          </cell>
          <cell r="JO242">
            <v>9.0675051824237213E-2</v>
          </cell>
          <cell r="JP242">
            <v>8.9374870014452809E-2</v>
          </cell>
          <cell r="JQ242">
            <v>8.2610226963245173E-2</v>
          </cell>
          <cell r="JR242">
            <v>7.5774930480651856E-2</v>
          </cell>
          <cell r="JS242">
            <v>7.5106468825982167E-2</v>
          </cell>
          <cell r="JT242">
            <v>7.6236806703756099E-2</v>
          </cell>
          <cell r="JU242">
            <v>7.4690448966635667E-2</v>
          </cell>
          <cell r="JV242">
            <v>7.2489735937121491E-2</v>
          </cell>
          <cell r="JW242">
            <v>7.1832447278655939E-2</v>
          </cell>
          <cell r="JX242">
            <v>7.0577211351169733E-2</v>
          </cell>
          <cell r="JY242">
            <v>6.9902675313610871E-2</v>
          </cell>
          <cell r="JZ242">
            <v>7.0915538049088414E-2</v>
          </cell>
          <cell r="KA242">
            <v>7.2937823496838528E-2</v>
          </cell>
          <cell r="KB242">
            <v>7.250523446802136E-2</v>
          </cell>
          <cell r="KC242">
            <v>7.1770250448177739E-2</v>
          </cell>
          <cell r="KD242">
            <v>7.2283114506093593E-2</v>
          </cell>
          <cell r="KF242">
            <v>0.10477995968666606</v>
          </cell>
          <cell r="KG242">
            <v>9.0022073092618393E-2</v>
          </cell>
          <cell r="KI242">
            <v>9.5692521904308256E-2</v>
          </cell>
          <cell r="KJ242">
            <v>0.10837614023889904</v>
          </cell>
          <cell r="KK242">
            <v>9.0083817437744712E-2</v>
          </cell>
          <cell r="KL242">
            <v>9.505217279906357E-2</v>
          </cell>
          <cell r="KM242">
            <v>9.1770020742928615E-2</v>
          </cell>
          <cell r="KN242">
            <v>9.3804902176673255E-2</v>
          </cell>
          <cell r="KO242">
            <v>8.9688408730634925E-2</v>
          </cell>
          <cell r="KP242">
            <v>8.9515347505205331E-2</v>
          </cell>
          <cell r="KQ242">
            <v>9.2547465237542745E-2</v>
          </cell>
          <cell r="KR242">
            <v>8.8963916328901924E-2</v>
          </cell>
          <cell r="KS242">
            <v>9.117232433957588E-2</v>
          </cell>
          <cell r="KT242">
            <v>8.6434258631820082E-2</v>
          </cell>
          <cell r="KU242">
            <v>9.0003037969684757E-2</v>
          </cell>
          <cell r="KV242">
            <v>8.7195726511459418E-2</v>
          </cell>
          <cell r="KW242">
            <v>8.2641312859175281E-2</v>
          </cell>
          <cell r="KX242">
            <v>8.682556768323188E-2</v>
          </cell>
          <cell r="KY242">
            <v>8.8941179229503675E-2</v>
          </cell>
          <cell r="KZ242">
            <v>9.3058608412872876E-2</v>
          </cell>
          <cell r="LA242">
            <v>0.10086573610154791</v>
          </cell>
          <cell r="LB242">
            <v>9.0694682205429256E-2</v>
          </cell>
          <cell r="LC242">
            <v>9.6785101911811972E-2</v>
          </cell>
          <cell r="LD242">
            <v>9.5213358194447234E-2</v>
          </cell>
          <cell r="LE242">
            <v>8.4159145479367523E-2</v>
          </cell>
          <cell r="LF242">
            <v>8.2112920209558848E-2</v>
          </cell>
          <cell r="LG242">
            <v>0.13325432989038768</v>
          </cell>
          <cell r="LH242">
            <v>7.4428209759508382E-2</v>
          </cell>
          <cell r="LI242">
            <v>0.11985831935364502</v>
          </cell>
          <cell r="LJ242">
            <v>0.10625371425584793</v>
          </cell>
          <cell r="LK242">
            <v>8.6997977618418099E-2</v>
          </cell>
          <cell r="LL242">
            <v>0.10112826110060831</v>
          </cell>
          <cell r="LM242">
            <v>9.2488768192594134E-2</v>
          </cell>
          <cell r="LN242">
            <v>9.2888800826939302E-2</v>
          </cell>
          <cell r="LO242">
            <v>9.8468373477680241E-2</v>
          </cell>
          <cell r="LP242">
            <v>9.1755365896171351E-2</v>
          </cell>
          <cell r="LQ242">
            <v>9.3848269357057076E-2</v>
          </cell>
          <cell r="LR242">
            <v>8.7912168638022342E-2</v>
          </cell>
          <cell r="LS242">
            <v>8.856982723515576E-2</v>
          </cell>
          <cell r="LT242">
            <v>0.10109764070795406</v>
          </cell>
          <cell r="LU242">
            <v>8.3321717780367135E-2</v>
          </cell>
          <cell r="LV242">
            <v>8.640330587511498E-2</v>
          </cell>
          <cell r="LW242">
            <v>8.2753242489365011E-2</v>
          </cell>
          <cell r="LX242">
            <v>8.6096176429963422E-2</v>
          </cell>
          <cell r="LY242">
            <v>8.2544715842557875E-2</v>
          </cell>
          <cell r="LZ242">
            <v>8.202897284070787E-2</v>
          </cell>
          <cell r="MA242">
            <v>8.4506807504306516E-2</v>
          </cell>
          <cell r="MB242">
            <v>8.0357477818035081E-2</v>
          </cell>
          <cell r="MC242">
            <v>8.2519641225929988E-2</v>
          </cell>
          <cell r="MD242">
            <v>7.8011465460955262E-2</v>
          </cell>
          <cell r="MF242">
            <v>8.5058071074420427E-2</v>
          </cell>
          <cell r="MG242">
            <v>8.7856266588291307E-2</v>
          </cell>
          <cell r="MH242">
            <v>8.4752082146141022E-2</v>
          </cell>
          <cell r="MJ242">
            <v>9.5692521904308256E-2</v>
          </cell>
          <cell r="MK242">
            <v>0.10837614023889904</v>
          </cell>
          <cell r="ML242">
            <v>9.0083817437744712E-2</v>
          </cell>
          <cell r="MM242">
            <v>9.1472816598757681E-2</v>
          </cell>
          <cell r="MN242">
            <v>8.7789051672501367E-2</v>
          </cell>
          <cell r="MO242">
            <v>9.1026807513633248E-2</v>
          </cell>
          <cell r="MP242">
            <v>8.7350483629261164E-2</v>
          </cell>
          <cell r="MQ242">
            <v>8.7135673445234207E-2</v>
          </cell>
          <cell r="MR242">
            <v>9.0288437706505104E-2</v>
          </cell>
          <cell r="MS242">
            <v>8.6578375816407524E-2</v>
          </cell>
          <cell r="MT242">
            <v>8.9901879262942117E-2</v>
          </cell>
          <cell r="MU242">
            <v>8.6316806609521374E-2</v>
          </cell>
          <cell r="MV242">
            <v>8.3489885618328499E-2</v>
          </cell>
          <cell r="MW242">
            <v>9.0680024442289578E-2</v>
          </cell>
          <cell r="MX242">
            <v>8.3957072864198054E-2</v>
          </cell>
          <cell r="MY242">
            <v>8.7689813587108562E-2</v>
          </cell>
          <cell r="MZ242">
            <v>8.4423551497773003E-2</v>
          </cell>
          <cell r="NA242">
            <v>8.8144974524862266E-2</v>
          </cell>
          <cell r="NB242">
            <v>8.4932134661598796E-2</v>
          </cell>
          <cell r="NC242">
            <v>8.5087508011015639E-2</v>
          </cell>
          <cell r="ND242">
            <v>8.892694429220821E-2</v>
          </cell>
          <cell r="NE242">
            <v>8.5925155151967858E-2</v>
          </cell>
          <cell r="NF242">
            <v>8.9791498926367661E-2</v>
          </cell>
          <cell r="NG242">
            <v>8.644710370161908E-2</v>
          </cell>
          <cell r="NH242">
            <v>8.5428216648878327E-2</v>
          </cell>
          <cell r="NI242">
            <v>9.6907215054095733E-2</v>
          </cell>
          <cell r="NJ242">
            <v>8.5619776846372578E-2</v>
          </cell>
          <cell r="NK242">
            <v>8.9247317408338217E-2</v>
          </cell>
          <cell r="NL242">
            <v>8.5805545145311024E-2</v>
          </cell>
          <cell r="NM242">
            <v>8.9576639577761144E-2</v>
          </cell>
          <cell r="NN242">
            <v>8.6027105002164497E-2</v>
          </cell>
          <cell r="NO242">
            <v>8.6087489316331089E-2</v>
          </cell>
          <cell r="NP242">
            <v>9.0017320807892862E-2</v>
          </cell>
          <cell r="NQ242">
            <v>8.6466138862757128E-2</v>
          </cell>
          <cell r="NR242">
            <v>9.035422442971551E-2</v>
          </cell>
          <cell r="NS242">
            <v>8.6938188285474491E-2</v>
          </cell>
          <cell r="NT242">
            <v>8.5428216648878327E-2</v>
          </cell>
          <cell r="NU242">
            <v>9.6907215054095733E-2</v>
          </cell>
          <cell r="NV242">
            <v>8.5619776846372578E-2</v>
          </cell>
          <cell r="NW242">
            <v>8.9247317408338217E-2</v>
          </cell>
          <cell r="NX242">
            <v>8.5805545145311024E-2</v>
          </cell>
          <cell r="NY242">
            <v>8.9576639577761144E-2</v>
          </cell>
          <cell r="NZ242">
            <v>8.6027105002164497E-2</v>
          </cell>
          <cell r="OA242">
            <v>8.6087489316331089E-2</v>
          </cell>
          <cell r="OB242">
            <v>9.0017320807892862E-2</v>
          </cell>
          <cell r="OC242">
            <v>8.6466138862757128E-2</v>
          </cell>
          <cell r="OD242">
            <v>9.035422442971551E-2</v>
          </cell>
          <cell r="OE242">
            <v>8.6938188285474491E-2</v>
          </cell>
          <cell r="OG242">
            <v>8.8184022241443602E-2</v>
          </cell>
          <cell r="OH242">
            <v>8.8623314583873486E-2</v>
          </cell>
          <cell r="OI242">
            <v>8.8125156368034169E-2</v>
          </cell>
        </row>
        <row r="243">
          <cell r="D243" t="str">
            <v>Income Margin % Avg Customer Assets</v>
          </cell>
          <cell r="E243">
            <v>0.10683202262773547</v>
          </cell>
          <cell r="F243">
            <v>0.11026856560413345</v>
          </cell>
          <cell r="G243">
            <v>0.10575869980378996</v>
          </cell>
          <cell r="H243">
            <v>0.10206778034691766</v>
          </cell>
          <cell r="I243">
            <v>0.1108301564881521</v>
          </cell>
          <cell r="J243">
            <v>9.8047437571249535E-2</v>
          </cell>
          <cell r="K243">
            <v>0.10331534310315613</v>
          </cell>
          <cell r="L243">
            <v>0.1004202183783819</v>
          </cell>
          <cell r="M243">
            <v>9.8279768532627237E-2</v>
          </cell>
          <cell r="N243">
            <v>0.10726616896163714</v>
          </cell>
          <cell r="O243">
            <v>9.55575430309476E-2</v>
          </cell>
          <cell r="P243">
            <v>9.9273218743364228E-2</v>
          </cell>
          <cell r="Q243">
            <v>9.0889736421980366E-2</v>
          </cell>
          <cell r="R243">
            <v>8.6737749744841053E-2</v>
          </cell>
          <cell r="S243">
            <v>9.3091356078005921E-2</v>
          </cell>
          <cell r="T243">
            <v>8.920256752724684E-2</v>
          </cell>
          <cell r="U243">
            <v>9.847669611715329E-2</v>
          </cell>
          <cell r="V243">
            <v>8.7542172910264934E-2</v>
          </cell>
          <cell r="W243">
            <v>9.4120686508553958E-2</v>
          </cell>
          <cell r="X243">
            <v>8.9507665085455879E-2</v>
          </cell>
          <cell r="Y243">
            <v>8.7291163670955713E-2</v>
          </cell>
          <cell r="Z243">
            <v>9.1093722002788022E-2</v>
          </cell>
          <cell r="AA243">
            <v>9.1616841773705368E-2</v>
          </cell>
          <cell r="AB243">
            <v>9.275787665335318E-2</v>
          </cell>
          <cell r="AC243">
            <v>9.4402597313946249E-2</v>
          </cell>
          <cell r="AD243">
            <v>9.062900691199155E-2</v>
          </cell>
          <cell r="AE243">
            <v>0.10364603802281271</v>
          </cell>
          <cell r="AF243">
            <v>8.9025627174231792E-2</v>
          </cell>
          <cell r="AG243">
            <v>0.10411182898889301</v>
          </cell>
          <cell r="AH243">
            <v>0.10128411378961089</v>
          </cell>
          <cell r="AI243">
            <v>0.10688923751899429</v>
          </cell>
          <cell r="AJ243">
            <v>0.10741696468131057</v>
          </cell>
          <cell r="AK243">
            <v>0.11109457512206343</v>
          </cell>
          <cell r="AL243">
            <v>0.12555328286314019</v>
          </cell>
          <cell r="AM243">
            <v>0.1239604046134495</v>
          </cell>
          <cell r="AN243">
            <v>0.13325910909419481</v>
          </cell>
          <cell r="AO243">
            <v>0.1324655340588935</v>
          </cell>
          <cell r="AP243">
            <v>0.13245488241999631</v>
          </cell>
          <cell r="AQ243">
            <v>0.14870180915935796</v>
          </cell>
          <cell r="AR243">
            <v>0.12855251542473523</v>
          </cell>
          <cell r="AS243">
            <v>0.14814581061273582</v>
          </cell>
          <cell r="AT243">
            <v>0.12916914227722179</v>
          </cell>
          <cell r="AU243">
            <v>0.14132272879599314</v>
          </cell>
          <cell r="AV243">
            <v>0.12516187522987124</v>
          </cell>
          <cell r="AW243">
            <v>0.12859733238157656</v>
          </cell>
          <cell r="AX243">
            <v>0.13080520897289336</v>
          </cell>
          <cell r="AY243">
            <v>0.1253789871733573</v>
          </cell>
          <cell r="AZ243">
            <v>0.159645169666357</v>
          </cell>
          <cell r="BA243">
            <v>0.12554541899195998</v>
          </cell>
          <cell r="BB243">
            <v>0.12698380480146346</v>
          </cell>
          <cell r="BC243">
            <v>0.15530974879712459</v>
          </cell>
          <cell r="BD243">
            <v>0.13239617186732688</v>
          </cell>
          <cell r="BE243">
            <v>0.13502030722899827</v>
          </cell>
          <cell r="BF243">
            <v>0.13298622568152321</v>
          </cell>
          <cell r="BG243">
            <v>0.15438012793311481</v>
          </cell>
          <cell r="BH243">
            <v>0.13078606894626807</v>
          </cell>
          <cell r="BI243">
            <v>0.13235255380936334</v>
          </cell>
          <cell r="BJ243">
            <v>0.1364473160151706</v>
          </cell>
          <cell r="BK243">
            <v>0.12604617504746646</v>
          </cell>
          <cell r="BL243">
            <v>0.13064984142540439</v>
          </cell>
          <cell r="BM243">
            <v>0.12303612988752292</v>
          </cell>
          <cell r="BN243">
            <v>0.12350832325779088</v>
          </cell>
          <cell r="BO243">
            <v>0.13492636403717956</v>
          </cell>
          <cell r="BP243">
            <v>0.13064119292465848</v>
          </cell>
          <cell r="BQ243">
            <v>0.1456087448174099</v>
          </cell>
          <cell r="BR243">
            <v>0.14332117516466744</v>
          </cell>
          <cell r="BS243">
            <v>0.14948581575547323</v>
          </cell>
          <cell r="BT243">
            <v>0.13560495812945411</v>
          </cell>
          <cell r="BU243">
            <v>0.13263504389326103</v>
          </cell>
          <cell r="BV243">
            <v>0.14409309941501877</v>
          </cell>
          <cell r="BW243">
            <v>0.14147200955296152</v>
          </cell>
          <cell r="BX243">
            <v>0.14241991316870509</v>
          </cell>
          <cell r="BY243">
            <v>0.13696302338374874</v>
          </cell>
          <cell r="BZ243">
            <v>0.14439461084341368</v>
          </cell>
          <cell r="CA243">
            <v>0.17119419453833154</v>
          </cell>
          <cell r="CB243">
            <v>0.14392232110582834</v>
          </cell>
          <cell r="CC243">
            <v>0.15291245016604343</v>
          </cell>
          <cell r="CD243">
            <v>0.14599602006834364</v>
          </cell>
          <cell r="CE243">
            <v>0.15414078219156332</v>
          </cell>
          <cell r="CF243">
            <v>0.14704945109250997</v>
          </cell>
          <cell r="CG243">
            <v>0.14176038155613235</v>
          </cell>
          <cell r="CH243">
            <v>0.14858922931099819</v>
          </cell>
          <cell r="CI243">
            <v>0.13703831899211585</v>
          </cell>
          <cell r="CJ243">
            <v>0.13848934730486703</v>
          </cell>
          <cell r="CK243">
            <v>0.13390160774391113</v>
          </cell>
          <cell r="CL243">
            <v>0.13723660195502807</v>
          </cell>
          <cell r="CM243">
            <v>0.15381074777785703</v>
          </cell>
          <cell r="CN243">
            <v>0.13198053675382657</v>
          </cell>
          <cell r="CO243">
            <v>0.13756865313593936</v>
          </cell>
          <cell r="CP243">
            <v>0.1359954942665029</v>
          </cell>
          <cell r="CQ243">
            <v>0.14850527850447387</v>
          </cell>
          <cell r="CR243">
            <v>0.13840068048435578</v>
          </cell>
          <cell r="CS243">
            <v>0.128139550779095</v>
          </cell>
          <cell r="CT243">
            <v>0.14056713170730084</v>
          </cell>
          <cell r="CU243">
            <v>0.13052462152981004</v>
          </cell>
          <cell r="CV243">
            <v>0.13182648293024216</v>
          </cell>
          <cell r="CW243">
            <v>0.13116966054829496</v>
          </cell>
          <cell r="CX243">
            <v>0.12466052609886015</v>
          </cell>
          <cell r="CY243">
            <v>0.14699846608081651</v>
          </cell>
          <cell r="CZ243">
            <v>0.15373434459787796</v>
          </cell>
          <cell r="DA243">
            <v>0.13883748631907694</v>
          </cell>
          <cell r="DB243">
            <v>0.13187284306833466</v>
          </cell>
          <cell r="DC243">
            <v>0.13988204214611588</v>
          </cell>
          <cell r="DD243">
            <v>0.13018577739036147</v>
          </cell>
          <cell r="DE243">
            <v>0.10988416041553292</v>
          </cell>
          <cell r="DF243">
            <v>0.11511228727303362</v>
          </cell>
          <cell r="DG243">
            <v>0.1117850578404949</v>
          </cell>
          <cell r="DH243">
            <v>0.11539379662689339</v>
          </cell>
          <cell r="DI243">
            <v>0.11223972579287005</v>
          </cell>
          <cell r="DJ243">
            <v>0.12233029259813458</v>
          </cell>
          <cell r="DK243">
            <v>0.13332748156271079</v>
          </cell>
          <cell r="DL243">
            <v>0.12561597254737444</v>
          </cell>
          <cell r="DM243">
            <v>0.12846277425599564</v>
          </cell>
          <cell r="DN243">
            <v>0.1230680116712714</v>
          </cell>
          <cell r="DO243">
            <v>0.13098910955586532</v>
          </cell>
          <cell r="DP243">
            <v>0.12258446263943443</v>
          </cell>
          <cell r="DQ243">
            <v>0.12529469388365275</v>
          </cell>
          <cell r="DR243">
            <v>0.12822146958987585</v>
          </cell>
          <cell r="DS243">
            <v>0.12378137789692892</v>
          </cell>
          <cell r="DT243">
            <v>0.12925790313792018</v>
          </cell>
          <cell r="DU243">
            <v>0.11536650637884248</v>
          </cell>
          <cell r="DV243">
            <v>0.12389416772396435</v>
          </cell>
          <cell r="DW243">
            <v>0.13910785735776279</v>
          </cell>
          <cell r="DX243">
            <v>0.1174043626422805</v>
          </cell>
          <cell r="DY243">
            <v>0.12695146511600927</v>
          </cell>
          <cell r="DZ243">
            <v>0.12153272143401558</v>
          </cell>
          <cell r="EA243">
            <v>0.12858572311263497</v>
          </cell>
          <cell r="EB243">
            <v>0.11902305364118476</v>
          </cell>
          <cell r="EC243">
            <v>0.12047725908102321</v>
          </cell>
          <cell r="ED243">
            <v>0.12383082062945562</v>
          </cell>
          <cell r="EE243">
            <v>0.1191640030015583</v>
          </cell>
          <cell r="EF243">
            <v>0.13712013127811223</v>
          </cell>
          <cell r="EG243">
            <v>0.11247594633572323</v>
          </cell>
          <cell r="EH243">
            <v>0.10861272333827561</v>
          </cell>
          <cell r="EI243">
            <v>0.12430691078651959</v>
          </cell>
          <cell r="EJ243">
            <v>0.10203754223235366</v>
          </cell>
          <cell r="EK243">
            <v>0.10858738419675926</v>
          </cell>
          <cell r="EL243">
            <v>0.10250442512315491</v>
          </cell>
          <cell r="EM243">
            <v>0.12135376448237785</v>
          </cell>
          <cell r="EN243">
            <v>9.5650691559823697E-2</v>
          </cell>
          <cell r="EO243">
            <v>0.10344366439497441</v>
          </cell>
          <cell r="EP243">
            <v>0.10413026422418425</v>
          </cell>
          <cell r="EQ243">
            <v>0.10075526312693378</v>
          </cell>
          <cell r="ER243">
            <v>0.10309900930031105</v>
          </cell>
          <cell r="ES243">
            <v>9.7346102628015657E-2</v>
          </cell>
          <cell r="ET243">
            <v>9.598478283566074E-2</v>
          </cell>
          <cell r="EU243">
            <v>0.10872009784273969</v>
          </cell>
          <cell r="EV243">
            <v>9.0411446958505864E-2</v>
          </cell>
          <cell r="EW243">
            <v>9.5450418742996646E-2</v>
          </cell>
          <cell r="EX243">
            <v>9.2270524452275474E-2</v>
          </cell>
          <cell r="EY243">
            <v>9.4368251507115281E-2</v>
          </cell>
          <cell r="EZ243">
            <v>9.028061043266225E-2</v>
          </cell>
          <cell r="FA243">
            <v>9.0148094371778467E-2</v>
          </cell>
          <cell r="FB243">
            <v>9.3267933525648536E-2</v>
          </cell>
          <cell r="FC243">
            <v>8.9728498841052717E-2</v>
          </cell>
          <cell r="FD243">
            <v>9.2033726926472728E-2</v>
          </cell>
          <cell r="FE243">
            <v>8.7358675888218287E-2</v>
          </cell>
          <cell r="FF243">
            <v>9.1023756015034804E-2</v>
          </cell>
          <cell r="FG243">
            <v>8.8266312669898733E-2</v>
          </cell>
          <cell r="FH243">
            <v>8.3752041765841459E-2</v>
          </cell>
          <cell r="FI243">
            <v>8.8079987319285236E-2</v>
          </cell>
          <cell r="FJ243">
            <v>9.0308428214554606E-2</v>
          </cell>
          <cell r="FK243">
            <v>9.461416800348886E-2</v>
          </cell>
          <cell r="FL243">
            <v>0.10263390546375269</v>
          </cell>
          <cell r="FM243">
            <v>9.2411838530059909E-2</v>
          </cell>
          <cell r="FN243">
            <v>9.8749122647922238E-2</v>
          </cell>
          <cell r="FO243">
            <v>9.7224541396334102E-2</v>
          </cell>
          <cell r="FP243">
            <v>8.616208866589406E-2</v>
          </cell>
          <cell r="FQ243">
            <v>8.4138993438354168E-2</v>
          </cell>
          <cell r="FR243">
            <v>0.16252852202263227</v>
          </cell>
          <cell r="FS243">
            <v>7.4933515370716047E-2</v>
          </cell>
          <cell r="FT243">
            <v>0.12003480219669839</v>
          </cell>
          <cell r="FU243">
            <v>0.10638515497632162</v>
          </cell>
          <cell r="FV243">
            <v>8.7127622849957426E-2</v>
          </cell>
          <cell r="FW243">
            <v>0.10130820373618216</v>
          </cell>
          <cell r="FX243">
            <v>9.2669761318934118E-2</v>
          </cell>
          <cell r="FY243">
            <v>9.3101044559590854E-2</v>
          </cell>
          <cell r="FZ243">
            <v>9.8719086767083561E-2</v>
          </cell>
          <cell r="GA243">
            <v>9.1991992554481899E-2</v>
          </cell>
          <cell r="GB243">
            <v>9.4124177487255961E-2</v>
          </cell>
          <cell r="GC243">
            <v>8.9629527033538492E-2</v>
          </cell>
          <cell r="GD243">
            <v>8.8866181615712858E-2</v>
          </cell>
          <cell r="GE243">
            <v>0.10144822264959387</v>
          </cell>
          <cell r="GF243">
            <v>8.3635987255425162E-2</v>
          </cell>
          <cell r="GG243">
            <v>8.7597145684627245E-2</v>
          </cell>
          <cell r="GH243">
            <v>8.4632731856549848E-2</v>
          </cell>
          <cell r="GI243">
            <v>9.7092879821208719E-2</v>
          </cell>
          <cell r="GJ243">
            <v>8.2974637160160736E-2</v>
          </cell>
          <cell r="GK243">
            <v>8.0766736241169493E-2</v>
          </cell>
          <cell r="GL243">
            <v>8.1387831469426769E-2</v>
          </cell>
          <cell r="GM243">
            <v>7.5698247424425172E-2</v>
          </cell>
          <cell r="GN243">
            <v>7.7095180613898528E-2</v>
          </cell>
          <cell r="GO243">
            <v>7.2187877515499668E-2</v>
          </cell>
          <cell r="GP243">
            <v>7.1195286771938898E-2</v>
          </cell>
          <cell r="GQ243">
            <v>8.1185512690011591E-2</v>
          </cell>
          <cell r="GR243">
            <v>7.1279928216819624E-2</v>
          </cell>
          <cell r="GS243">
            <v>7.5545601452211092E-2</v>
          </cell>
          <cell r="GT243">
            <v>7.3534479713395232E-2</v>
          </cell>
          <cell r="GU243">
            <v>7.7444570531499612E-2</v>
          </cell>
          <cell r="GV243">
            <v>7.3809707404239089E-2</v>
          </cell>
          <cell r="GW243">
            <v>7.2815241832575137E-2</v>
          </cell>
          <cell r="GX243">
            <v>7.5314578672799087E-2</v>
          </cell>
          <cell r="GY243">
            <v>7.1361518048639619E-2</v>
          </cell>
          <cell r="GZ243">
            <v>7.4021946699643737E-2</v>
          </cell>
          <cell r="HA243">
            <v>7.0109391778448757E-2</v>
          </cell>
          <cell r="HB243">
            <v>6.8200545529426129E-2</v>
          </cell>
          <cell r="HC243">
            <v>7.8292641087075412E-2</v>
          </cell>
          <cell r="HD243">
            <v>6.7744717621952416E-2</v>
          </cell>
          <cell r="HE243">
            <v>7.1032612252863822E-2</v>
          </cell>
          <cell r="HF243">
            <v>6.7824748355300182E-2</v>
          </cell>
          <cell r="HG243">
            <v>7.1137913224594534E-2</v>
          </cell>
          <cell r="HH243">
            <v>6.7956749123240887E-2</v>
          </cell>
          <cell r="HI243">
            <v>6.8269387488857358E-2</v>
          </cell>
          <cell r="HJ243">
            <v>7.1810247459982907E-2</v>
          </cell>
          <cell r="HK243">
            <v>6.8937353353262648E-2</v>
          </cell>
          <cell r="HL243">
            <v>7.2629769569615324E-2</v>
          </cell>
          <cell r="HM243">
            <v>6.9531130382852691E-2</v>
          </cell>
          <cell r="HN243">
            <v>6.8882785965711693E-2</v>
          </cell>
          <cell r="HO243">
            <v>7.9484119249382271E-2</v>
          </cell>
          <cell r="HP243">
            <v>6.9435108730832265E-2</v>
          </cell>
          <cell r="HQ243">
            <v>7.2845670468626861E-2</v>
          </cell>
          <cell r="HR243">
            <v>6.988210682314526E-2</v>
          </cell>
          <cell r="HS243">
            <v>7.3275948498339336E-2</v>
          </cell>
          <cell r="HT243">
            <v>7.0143275560958146E-2</v>
          </cell>
          <cell r="HU243">
            <v>7.0193626165964626E-2</v>
          </cell>
          <cell r="HV243">
            <v>7.352264359964289E-2</v>
          </cell>
          <cell r="HW243">
            <v>7.0522197475610227E-2</v>
          </cell>
          <cell r="HX243">
            <v>7.3979239000712863E-2</v>
          </cell>
          <cell r="HY243">
            <v>7.0939219139896453E-2</v>
          </cell>
          <cell r="IA243">
            <v>0.10161063565812024</v>
          </cell>
          <cell r="IB243">
            <v>9.1324535503634133E-2</v>
          </cell>
          <cell r="IC243">
            <v>0.11056630836882977</v>
          </cell>
          <cell r="ID243">
            <v>0.13507014285859936</v>
          </cell>
          <cell r="IE243">
            <v>0.13453369718850949</v>
          </cell>
          <cell r="IF243">
            <v>0.13830592741700515</v>
          </cell>
          <cell r="IG243">
            <v>0.14617508462746717</v>
          </cell>
          <cell r="IH243">
            <v>0.13691429950868775</v>
          </cell>
          <cell r="II243">
            <v>0.12708758043097201</v>
          </cell>
          <cell r="IJ243">
            <v>0.12559369554029709</v>
          </cell>
          <cell r="IK243">
            <v>0.12398626355860462</v>
          </cell>
          <cell r="IL243">
            <v>0.10589634915250959</v>
          </cell>
          <cell r="IM243">
            <v>9.3141211032353094E-2</v>
          </cell>
          <cell r="IN243">
            <v>9.1458446117823305E-2</v>
          </cell>
          <cell r="IO243">
            <v>0.10090167231460252</v>
          </cell>
          <cell r="IP243">
            <v>8.4354188491695584E-2</v>
          </cell>
          <cell r="IQ243">
            <v>7.3896398463354787E-2</v>
          </cell>
          <cell r="IR243">
            <v>7.0200345044653487E-2</v>
          </cell>
          <cell r="IS243">
            <v>7.1852555966365653E-2</v>
          </cell>
          <cell r="IU243">
            <v>0.12636182877212962</v>
          </cell>
          <cell r="IV243">
            <v>0.12564809512619143</v>
          </cell>
          <cell r="IW243">
            <v>0.12108329911063812</v>
          </cell>
          <cell r="IX243">
            <v>0.12299778857016642</v>
          </cell>
          <cell r="IY243">
            <v>0.11125947226510424</v>
          </cell>
          <cell r="IZ243">
            <v>0.11066536896544218</v>
          </cell>
          <cell r="JA243">
            <v>0.10097539911239702</v>
          </cell>
          <cell r="JB243">
            <v>0.1003518077130388</v>
          </cell>
          <cell r="JC243">
            <v>9.7992272589339818E-2</v>
          </cell>
          <cell r="JD243">
            <v>9.4005619538535923E-2</v>
          </cell>
          <cell r="JE243">
            <v>9.1210135481454915E-2</v>
          </cell>
          <cell r="JF243">
            <v>8.968518083137382E-2</v>
          </cell>
          <cell r="JG243">
            <v>8.7661972262768617E-2</v>
          </cell>
          <cell r="JH243">
            <v>9.0988557362004951E-2</v>
          </cell>
          <cell r="JI243">
            <v>9.7942424318394838E-2</v>
          </cell>
          <cell r="JJ243">
            <v>8.9267344961882641E-2</v>
          </cell>
          <cell r="JK243">
            <v>0.11926806238951143</v>
          </cell>
          <cell r="JL243">
            <v>9.8170693548278801E-2</v>
          </cell>
          <cell r="JM243">
            <v>9.4793256613046592E-2</v>
          </cell>
          <cell r="JN243">
            <v>9.1898009941181899E-2</v>
          </cell>
          <cell r="JO243">
            <v>9.0994890298058184E-2</v>
          </cell>
          <cell r="JP243">
            <v>8.9713979559803286E-2</v>
          </cell>
          <cell r="JQ243">
            <v>8.172544081263812E-2</v>
          </cell>
          <cell r="JR243">
            <v>7.4974623406512689E-2</v>
          </cell>
          <cell r="JS243">
            <v>7.4331944959295959E-2</v>
          </cell>
          <cell r="JT243">
            <v>7.5489705506641108E-2</v>
          </cell>
          <cell r="JU243">
            <v>7.3967321400401964E-2</v>
          </cell>
          <cell r="JV243">
            <v>7.180771655764101E-2</v>
          </cell>
          <cell r="JW243">
            <v>7.118014134888434E-2</v>
          </cell>
          <cell r="JX243">
            <v>6.9974202641338454E-2</v>
          </cell>
          <cell r="JY243">
            <v>6.9317543677580321E-2</v>
          </cell>
          <cell r="JZ243">
            <v>7.0343114558919326E-2</v>
          </cell>
          <cell r="KA243">
            <v>7.2372549110482395E-2</v>
          </cell>
          <cell r="KB243">
            <v>7.197848753930651E-2</v>
          </cell>
          <cell r="KC243">
            <v>7.1261591242662153E-2</v>
          </cell>
          <cell r="KD243">
            <v>7.1791278464064009E-2</v>
          </cell>
          <cell r="KF243">
            <v>0.10858743471007976</v>
          </cell>
          <cell r="KG243">
            <v>9.035156632382596E-2</v>
          </cell>
          <cell r="KI243">
            <v>9.598478283566074E-2</v>
          </cell>
          <cell r="KJ243">
            <v>0.10872009784273969</v>
          </cell>
          <cell r="KK243">
            <v>9.0411446958505864E-2</v>
          </cell>
          <cell r="KL243">
            <v>9.5450418742996646E-2</v>
          </cell>
          <cell r="KM243">
            <v>9.2270524452275474E-2</v>
          </cell>
          <cell r="KN243">
            <v>9.4368251507115281E-2</v>
          </cell>
          <cell r="KO243">
            <v>9.028061043266225E-2</v>
          </cell>
          <cell r="KP243">
            <v>9.0148094371778467E-2</v>
          </cell>
          <cell r="KQ243">
            <v>9.3267933525648536E-2</v>
          </cell>
          <cell r="KR243">
            <v>8.9728498841052717E-2</v>
          </cell>
          <cell r="KS243">
            <v>9.2033726926472728E-2</v>
          </cell>
          <cell r="KT243">
            <v>8.7358675888218287E-2</v>
          </cell>
          <cell r="KU243">
            <v>9.1023756015034804E-2</v>
          </cell>
          <cell r="KV243">
            <v>8.8266312669898733E-2</v>
          </cell>
          <cell r="KW243">
            <v>8.3752041765841459E-2</v>
          </cell>
          <cell r="KX243">
            <v>8.8079987319285236E-2</v>
          </cell>
          <cell r="KY243">
            <v>9.0308428214554606E-2</v>
          </cell>
          <cell r="KZ243">
            <v>9.461416800348886E-2</v>
          </cell>
          <cell r="LA243">
            <v>0.10263390546375269</v>
          </cell>
          <cell r="LB243">
            <v>9.2411838530059909E-2</v>
          </cell>
          <cell r="LC243">
            <v>9.8749122647922238E-2</v>
          </cell>
          <cell r="LD243">
            <v>9.7224541396334102E-2</v>
          </cell>
          <cell r="LE243">
            <v>8.616208866589406E-2</v>
          </cell>
          <cell r="LF243">
            <v>8.4138993438354168E-2</v>
          </cell>
          <cell r="LG243">
            <v>0.16252852202263227</v>
          </cell>
          <cell r="LH243">
            <v>7.4933515370716047E-2</v>
          </cell>
          <cell r="LI243">
            <v>0.12003480219669839</v>
          </cell>
          <cell r="LJ243">
            <v>0.10638515497632162</v>
          </cell>
          <cell r="LK243">
            <v>8.7127622849957426E-2</v>
          </cell>
          <cell r="LL243">
            <v>0.10130820373618216</v>
          </cell>
          <cell r="LM243">
            <v>9.2669761318934118E-2</v>
          </cell>
          <cell r="LN243">
            <v>9.3101044559590854E-2</v>
          </cell>
          <cell r="LO243">
            <v>9.8719086767083561E-2</v>
          </cell>
          <cell r="LP243">
            <v>9.1991992554481899E-2</v>
          </cell>
          <cell r="LQ243">
            <v>9.4124177487255961E-2</v>
          </cell>
          <cell r="LR243">
            <v>8.7087556803430013E-2</v>
          </cell>
          <cell r="LS243">
            <v>8.8866181615712858E-2</v>
          </cell>
          <cell r="LT243">
            <v>0.10144822264959387</v>
          </cell>
          <cell r="LU243">
            <v>8.3635987255425162E-2</v>
          </cell>
          <cell r="LV243">
            <v>8.5583534422943128E-2</v>
          </cell>
          <cell r="LW243">
            <v>8.1974319447373975E-2</v>
          </cell>
          <cell r="LX243">
            <v>8.5300011078859858E-2</v>
          </cell>
          <cell r="LY243">
            <v>8.1788089215797083E-2</v>
          </cell>
          <cell r="LZ243">
            <v>8.1278778975237317E-2</v>
          </cell>
          <cell r="MA243">
            <v>8.3745725131254306E-2</v>
          </cell>
          <cell r="MB243">
            <v>7.9649017764016422E-2</v>
          </cell>
          <cell r="MC243">
            <v>8.1806714816499634E-2</v>
          </cell>
          <cell r="MD243">
            <v>7.7345736584361183E-2</v>
          </cell>
          <cell r="MF243">
            <v>8.4260016038536598E-2</v>
          </cell>
          <cell r="MG243">
            <v>8.7596663304811473E-2</v>
          </cell>
          <cell r="MH243">
            <v>8.425243435223892E-2</v>
          </cell>
          <cell r="MJ243">
            <v>9.598478283566074E-2</v>
          </cell>
          <cell r="MK243">
            <v>0.10872009784273969</v>
          </cell>
          <cell r="ML243">
            <v>9.0411446958505864E-2</v>
          </cell>
          <cell r="MM243">
            <v>9.0213720324916383E-2</v>
          </cell>
          <cell r="MN243">
            <v>8.6511026452364775E-2</v>
          </cell>
          <cell r="MO243">
            <v>8.9633242558829096E-2</v>
          </cell>
          <cell r="MP243">
            <v>8.5948702324065498E-2</v>
          </cell>
          <cell r="MQ243">
            <v>8.5670254719637018E-2</v>
          </cell>
          <cell r="MR243">
            <v>8.871334950487729E-2</v>
          </cell>
          <cell r="MS243">
            <v>8.5022565695244592E-2</v>
          </cell>
          <cell r="MT243">
            <v>8.823251538832079E-2</v>
          </cell>
          <cell r="MU243">
            <v>8.4646829315729699E-2</v>
          </cell>
          <cell r="MV243">
            <v>8.1818721234058436E-2</v>
          </cell>
          <cell r="MW243">
            <v>8.8827064283251447E-2</v>
          </cell>
          <cell r="MX243">
            <v>8.2205549838787403E-2</v>
          </cell>
          <cell r="MY243">
            <v>8.5814498987055773E-2</v>
          </cell>
          <cell r="MZ243">
            <v>8.2570710996053565E-2</v>
          </cell>
          <cell r="NA243">
            <v>8.6164230586163792E-2</v>
          </cell>
          <cell r="NB243">
            <v>8.2975781754109454E-2</v>
          </cell>
          <cell r="NC243">
            <v>8.3079851951596784E-2</v>
          </cell>
          <cell r="ND243">
            <v>8.6793369859868602E-2</v>
          </cell>
          <cell r="NE243">
            <v>8.3838733245814895E-2</v>
          </cell>
          <cell r="NF243">
            <v>8.7577146401632347E-2</v>
          </cell>
          <cell r="NG243">
            <v>8.4263946424595101E-2</v>
          </cell>
          <cell r="NH243">
            <v>8.3224058817718771E-2</v>
          </cell>
          <cell r="NI243">
            <v>9.4373506851961497E-2</v>
          </cell>
          <cell r="NJ243">
            <v>8.3350179168484709E-2</v>
          </cell>
          <cell r="NK243">
            <v>8.6838964401754259E-2</v>
          </cell>
          <cell r="NL243">
            <v>8.34451189395429E-2</v>
          </cell>
          <cell r="NM243">
            <v>8.7069053695884857E-2</v>
          </cell>
          <cell r="NN243">
            <v>8.3573177053199638E-2</v>
          </cell>
          <cell r="NO243">
            <v>8.3586096980935026E-2</v>
          </cell>
          <cell r="NP243">
            <v>8.7370480645873327E-2</v>
          </cell>
          <cell r="NQ243">
            <v>8.3904053525124311E-2</v>
          </cell>
          <cell r="NR243">
            <v>8.7646905098169497E-2</v>
          </cell>
          <cell r="NS243">
            <v>8.4283005261150581E-2</v>
          </cell>
          <cell r="NT243">
            <v>8.3224058817718771E-2</v>
          </cell>
          <cell r="NU243">
            <v>9.4373506851961497E-2</v>
          </cell>
          <cell r="NV243">
            <v>8.3350179168484709E-2</v>
          </cell>
          <cell r="NW243">
            <v>8.6838964401754259E-2</v>
          </cell>
          <cell r="NX243">
            <v>8.34451189395429E-2</v>
          </cell>
          <cell r="NY243">
            <v>8.7069053695884857E-2</v>
          </cell>
          <cell r="NZ243">
            <v>8.3573177053199638E-2</v>
          </cell>
          <cell r="OA243">
            <v>8.3586096980935026E-2</v>
          </cell>
          <cell r="OB243">
            <v>8.7370480645873327E-2</v>
          </cell>
          <cell r="OC243">
            <v>8.3904053525124311E-2</v>
          </cell>
          <cell r="OD243">
            <v>8.7646905098169497E-2</v>
          </cell>
          <cell r="OE243">
            <v>8.4283005261150581E-2</v>
          </cell>
          <cell r="OG243">
            <v>8.575916357482391E-2</v>
          </cell>
          <cell r="OH243">
            <v>8.6245214469718723E-2</v>
          </cell>
          <cell r="OI243">
            <v>8.5639234805501438E-2</v>
          </cell>
        </row>
        <row r="245">
          <cell r="A245" t="str">
            <v>Income (normalized Items)</v>
          </cell>
          <cell r="D245" t="str">
            <v>Income (normalized Items)</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8979.9209600000013</v>
          </cell>
          <cell r="EG245">
            <v>0</v>
          </cell>
          <cell r="EH245">
            <v>0</v>
          </cell>
          <cell r="EI245">
            <v>0</v>
          </cell>
          <cell r="EJ245">
            <v>0</v>
          </cell>
          <cell r="EK245">
            <v>0</v>
          </cell>
          <cell r="EL245">
            <v>0</v>
          </cell>
          <cell r="EM245">
            <v>3856.56504383629</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-2709.6066945489902</v>
          </cell>
          <cell r="FR245">
            <v>12906.827369999999</v>
          </cell>
          <cell r="FS245">
            <v>-8430.2599399999999</v>
          </cell>
          <cell r="FT245">
            <v>5756.9519999994582</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IA245">
            <v>0</v>
          </cell>
          <cell r="IB245">
            <v>0</v>
          </cell>
          <cell r="IC245">
            <v>0</v>
          </cell>
          <cell r="ID245">
            <v>0</v>
          </cell>
          <cell r="IE245">
            <v>0</v>
          </cell>
          <cell r="IF245">
            <v>0</v>
          </cell>
          <cell r="IG245">
            <v>0</v>
          </cell>
          <cell r="IH245">
            <v>0</v>
          </cell>
          <cell r="II245">
            <v>0</v>
          </cell>
          <cell r="IJ245">
            <v>0</v>
          </cell>
          <cell r="IK245">
            <v>8979.9209600000013</v>
          </cell>
          <cell r="IL245">
            <v>3856.56504383629</v>
          </cell>
          <cell r="IM245">
            <v>0</v>
          </cell>
          <cell r="IN245">
            <v>-2709.6066945489902</v>
          </cell>
          <cell r="IO245">
            <v>10233.519429999458</v>
          </cell>
          <cell r="IP245">
            <v>0</v>
          </cell>
          <cell r="IQ245">
            <v>0</v>
          </cell>
          <cell r="IR245">
            <v>0</v>
          </cell>
          <cell r="IS245">
            <v>0</v>
          </cell>
          <cell r="IU245">
            <v>0</v>
          </cell>
          <cell r="IV245">
            <v>0</v>
          </cell>
          <cell r="IW245">
            <v>0</v>
          </cell>
          <cell r="IX245">
            <v>8979.9209600000013</v>
          </cell>
          <cell r="IY245">
            <v>0</v>
          </cell>
          <cell r="IZ245">
            <v>3856.56504383629</v>
          </cell>
          <cell r="JA245">
            <v>0</v>
          </cell>
          <cell r="JB245">
            <v>0</v>
          </cell>
          <cell r="JC245">
            <v>0</v>
          </cell>
          <cell r="JD245">
            <v>0</v>
          </cell>
          <cell r="JE245">
            <v>0</v>
          </cell>
          <cell r="JF245">
            <v>0</v>
          </cell>
          <cell r="JG245">
            <v>0</v>
          </cell>
          <cell r="JH245">
            <v>0</v>
          </cell>
          <cell r="JI245">
            <v>0</v>
          </cell>
          <cell r="JJ245">
            <v>-2709.6066945489902</v>
          </cell>
          <cell r="JK245">
            <v>10233.519429999458</v>
          </cell>
          <cell r="JL245">
            <v>0</v>
          </cell>
          <cell r="JM245">
            <v>0</v>
          </cell>
          <cell r="JN245">
            <v>0</v>
          </cell>
          <cell r="JO245">
            <v>0</v>
          </cell>
          <cell r="JP245">
            <v>0</v>
          </cell>
          <cell r="JQ245">
            <v>0</v>
          </cell>
          <cell r="JR245">
            <v>0</v>
          </cell>
          <cell r="JS245">
            <v>0</v>
          </cell>
          <cell r="JT245">
            <v>0</v>
          </cell>
          <cell r="JU245">
            <v>0</v>
          </cell>
          <cell r="JV245">
            <v>0</v>
          </cell>
          <cell r="JW245">
            <v>0</v>
          </cell>
          <cell r="JX245">
            <v>0</v>
          </cell>
          <cell r="JY245">
            <v>0</v>
          </cell>
          <cell r="JZ245">
            <v>0</v>
          </cell>
          <cell r="KA245">
            <v>0</v>
          </cell>
          <cell r="KB245">
            <v>0</v>
          </cell>
          <cell r="KC245">
            <v>0</v>
          </cell>
          <cell r="KD245">
            <v>0</v>
          </cell>
          <cell r="KF245">
            <v>10233.519429999458</v>
          </cell>
          <cell r="KG245">
            <v>0</v>
          </cell>
          <cell r="KI245">
            <v>0</v>
          </cell>
          <cell r="KJ245">
            <v>0</v>
          </cell>
          <cell r="KK245">
            <v>0</v>
          </cell>
          <cell r="KL245">
            <v>0</v>
          </cell>
          <cell r="KM245">
            <v>0</v>
          </cell>
          <cell r="KN245">
            <v>0</v>
          </cell>
          <cell r="KO245">
            <v>0</v>
          </cell>
          <cell r="KP245">
            <v>0</v>
          </cell>
          <cell r="KQ245">
            <v>0</v>
          </cell>
          <cell r="KR245">
            <v>0</v>
          </cell>
          <cell r="KS245">
            <v>0</v>
          </cell>
          <cell r="KT245">
            <v>0</v>
          </cell>
          <cell r="KU245">
            <v>0</v>
          </cell>
          <cell r="KV245">
            <v>0</v>
          </cell>
          <cell r="KW245">
            <v>0</v>
          </cell>
          <cell r="KX245">
            <v>0</v>
          </cell>
          <cell r="KY245">
            <v>0</v>
          </cell>
          <cell r="KZ245">
            <v>0</v>
          </cell>
          <cell r="LA245">
            <v>0</v>
          </cell>
          <cell r="LB245">
            <v>0</v>
          </cell>
          <cell r="LC245">
            <v>0</v>
          </cell>
          <cell r="LD245">
            <v>0</v>
          </cell>
          <cell r="LE245">
            <v>0</v>
          </cell>
          <cell r="LF245">
            <v>-2709.6066945489902</v>
          </cell>
          <cell r="LG245">
            <v>12906.827369999999</v>
          </cell>
          <cell r="LH245">
            <v>-8430.2599399999999</v>
          </cell>
          <cell r="LI245">
            <v>5756.9519999994582</v>
          </cell>
          <cell r="LJ245">
            <v>0</v>
          </cell>
          <cell r="LK245">
            <v>0</v>
          </cell>
          <cell r="LL245">
            <v>0</v>
          </cell>
          <cell r="LM245">
            <v>0</v>
          </cell>
          <cell r="LN245">
            <v>0</v>
          </cell>
          <cell r="LO245">
            <v>0</v>
          </cell>
          <cell r="LP245">
            <v>0</v>
          </cell>
          <cell r="LQ245">
            <v>0</v>
          </cell>
          <cell r="LR245">
            <v>0</v>
          </cell>
          <cell r="LS245">
            <v>0</v>
          </cell>
          <cell r="LT245">
            <v>0</v>
          </cell>
          <cell r="LU245">
            <v>0</v>
          </cell>
          <cell r="LV245">
            <v>0</v>
          </cell>
          <cell r="LW245">
            <v>0</v>
          </cell>
          <cell r="LX245">
            <v>0</v>
          </cell>
          <cell r="LY245">
            <v>0</v>
          </cell>
          <cell r="LZ245">
            <v>0</v>
          </cell>
          <cell r="MA245">
            <v>0</v>
          </cell>
          <cell r="MB245">
            <v>0</v>
          </cell>
          <cell r="MC245">
            <v>0</v>
          </cell>
          <cell r="MD245">
            <v>0</v>
          </cell>
          <cell r="MF245">
            <v>0</v>
          </cell>
          <cell r="MG245">
            <v>0</v>
          </cell>
          <cell r="MH245">
            <v>0</v>
          </cell>
          <cell r="MJ245">
            <v>0</v>
          </cell>
          <cell r="MK245">
            <v>0</v>
          </cell>
          <cell r="ML245">
            <v>0</v>
          </cell>
          <cell r="MM245">
            <v>0</v>
          </cell>
          <cell r="MN245">
            <v>0</v>
          </cell>
          <cell r="MO245">
            <v>0</v>
          </cell>
          <cell r="MP245">
            <v>0</v>
          </cell>
          <cell r="MQ245">
            <v>0</v>
          </cell>
          <cell r="MR245">
            <v>0</v>
          </cell>
          <cell r="MS245">
            <v>0</v>
          </cell>
          <cell r="MT245">
            <v>0</v>
          </cell>
          <cell r="MU245">
            <v>0</v>
          </cell>
          <cell r="MV245">
            <v>0</v>
          </cell>
          <cell r="MW245">
            <v>0</v>
          </cell>
          <cell r="MX245">
            <v>0</v>
          </cell>
          <cell r="MY245">
            <v>0</v>
          </cell>
          <cell r="MZ245">
            <v>0</v>
          </cell>
          <cell r="NA245">
            <v>0</v>
          </cell>
          <cell r="NB245">
            <v>0</v>
          </cell>
          <cell r="NC245">
            <v>0</v>
          </cell>
          <cell r="ND245">
            <v>0</v>
          </cell>
          <cell r="NE245">
            <v>0</v>
          </cell>
          <cell r="NF245">
            <v>0</v>
          </cell>
          <cell r="NG245">
            <v>0</v>
          </cell>
          <cell r="NH245">
            <v>0</v>
          </cell>
          <cell r="NI245">
            <v>0</v>
          </cell>
          <cell r="NJ245">
            <v>0</v>
          </cell>
          <cell r="NK245">
            <v>0</v>
          </cell>
          <cell r="NL245">
            <v>0</v>
          </cell>
          <cell r="NM245">
            <v>0</v>
          </cell>
          <cell r="NN245">
            <v>0</v>
          </cell>
          <cell r="NO245">
            <v>0</v>
          </cell>
          <cell r="NP245">
            <v>0</v>
          </cell>
          <cell r="NQ245">
            <v>0</v>
          </cell>
          <cell r="NR245">
            <v>0</v>
          </cell>
          <cell r="NS245">
            <v>0</v>
          </cell>
          <cell r="NT245">
            <v>0</v>
          </cell>
          <cell r="NU245">
            <v>0</v>
          </cell>
          <cell r="NV245">
            <v>0</v>
          </cell>
          <cell r="NW245">
            <v>0</v>
          </cell>
          <cell r="NX245">
            <v>0</v>
          </cell>
          <cell r="NY245">
            <v>0</v>
          </cell>
          <cell r="NZ245">
            <v>0</v>
          </cell>
          <cell r="OA245">
            <v>0</v>
          </cell>
          <cell r="OB245">
            <v>0</v>
          </cell>
          <cell r="OC245">
            <v>0</v>
          </cell>
          <cell r="OD245">
            <v>0</v>
          </cell>
          <cell r="OE245">
            <v>0</v>
          </cell>
          <cell r="OG245">
            <v>0</v>
          </cell>
          <cell r="OH245">
            <v>0</v>
          </cell>
          <cell r="OI245">
            <v>0</v>
          </cell>
        </row>
        <row r="246">
          <cell r="A246" t="str">
            <v>Expenses (normalized Items)</v>
          </cell>
          <cell r="D246" t="str">
            <v>Expenses (normalized Items)</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-896.75</v>
          </cell>
          <cell r="BD246">
            <v>-746.72500000000002</v>
          </cell>
          <cell r="BE246">
            <v>-609.75</v>
          </cell>
          <cell r="BF246">
            <v>-298.75</v>
          </cell>
          <cell r="BG246">
            <v>-5038.1345000000001</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1000.7975</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-324.07449313868693</v>
          </cell>
          <cell r="EP246">
            <v>-389.50017400590008</v>
          </cell>
          <cell r="EQ246">
            <v>-386.87589394270185</v>
          </cell>
          <cell r="ER246">
            <v>-375.4273816884205</v>
          </cell>
          <cell r="ES246">
            <v>-3164.7666171146439</v>
          </cell>
          <cell r="ET246">
            <v>-2243.5816182674907</v>
          </cell>
          <cell r="EU246">
            <v>-816.73005193054769</v>
          </cell>
          <cell r="EV246">
            <v>-12.837415</v>
          </cell>
          <cell r="EW246">
            <v>-120.16581546814685</v>
          </cell>
          <cell r="EX246">
            <v>-51.391999559121047</v>
          </cell>
          <cell r="EY246">
            <v>-171.53857306122453</v>
          </cell>
          <cell r="EZ246">
            <v>-23.072916666666668</v>
          </cell>
          <cell r="FA246">
            <v>-358.51122666666669</v>
          </cell>
          <cell r="FB246">
            <v>-584.13054191128379</v>
          </cell>
          <cell r="FC246">
            <v>-3556.9297300000003</v>
          </cell>
          <cell r="FD246">
            <v>1957.7583</v>
          </cell>
          <cell r="FE246">
            <v>-3339.1432340000001</v>
          </cell>
          <cell r="FF246">
            <v>-96.32480000000001</v>
          </cell>
          <cell r="FG246">
            <v>843.37446000000023</v>
          </cell>
          <cell r="FH246">
            <v>-3563.0750212753574</v>
          </cell>
          <cell r="FI246">
            <v>0</v>
          </cell>
          <cell r="FJ246">
            <v>0</v>
          </cell>
          <cell r="FK246">
            <v>0</v>
          </cell>
          <cell r="FL246">
            <v>0</v>
          </cell>
          <cell r="FM246">
            <v>0</v>
          </cell>
          <cell r="FN246">
            <v>0</v>
          </cell>
          <cell r="FO246">
            <v>0</v>
          </cell>
          <cell r="FP246">
            <v>0</v>
          </cell>
          <cell r="FQ246">
            <v>-3100</v>
          </cell>
          <cell r="FR246">
            <v>0</v>
          </cell>
          <cell r="FS246">
            <v>-6347.5661005312604</v>
          </cell>
          <cell r="FT246">
            <v>-481.43284201781739</v>
          </cell>
          <cell r="FU246">
            <v>0</v>
          </cell>
          <cell r="FV246">
            <v>420.65289340423249</v>
          </cell>
          <cell r="FW246">
            <v>-759.36966188406859</v>
          </cell>
          <cell r="FX246">
            <v>-1061.4958812317479</v>
          </cell>
          <cell r="FY246">
            <v>-269.19785567583227</v>
          </cell>
          <cell r="FZ246">
            <v>-695.84086277770018</v>
          </cell>
          <cell r="GA246">
            <v>-945.4344164806206</v>
          </cell>
          <cell r="GB246">
            <v>-419.46835531014858</v>
          </cell>
          <cell r="GC246">
            <v>-3342.5498938241653</v>
          </cell>
          <cell r="GD246">
            <v>-56.349857875906196</v>
          </cell>
          <cell r="GE246">
            <v>-2093.5034381942296</v>
          </cell>
          <cell r="GF246">
            <v>313.05210009224845</v>
          </cell>
          <cell r="GG246">
            <v>522.03752541586744</v>
          </cell>
          <cell r="GH246">
            <v>-13.388980840926848</v>
          </cell>
          <cell r="GI246">
            <v>856.53747408441393</v>
          </cell>
          <cell r="GJ246">
            <v>-47.924344343938024</v>
          </cell>
          <cell r="GK246">
            <v>-47.924344343938024</v>
          </cell>
          <cell r="GL246">
            <v>-47.924344343938024</v>
          </cell>
          <cell r="GM246">
            <v>-47.924344343938024</v>
          </cell>
          <cell r="GN246">
            <v>-47.924344343938024</v>
          </cell>
          <cell r="GO246">
            <v>-47.924344343938024</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IA246">
            <v>0</v>
          </cell>
          <cell r="IB246">
            <v>0</v>
          </cell>
          <cell r="IC246">
            <v>0</v>
          </cell>
          <cell r="ID246">
            <v>0</v>
          </cell>
          <cell r="IE246">
            <v>-7590.1095000000005</v>
          </cell>
          <cell r="IF246">
            <v>1000.7975</v>
          </cell>
          <cell r="IG246">
            <v>0</v>
          </cell>
          <cell r="IH246">
            <v>0</v>
          </cell>
          <cell r="II246">
            <v>0</v>
          </cell>
          <cell r="IJ246">
            <v>0</v>
          </cell>
          <cell r="IK246">
            <v>0</v>
          </cell>
          <cell r="IL246">
            <v>-4640.6445598903538</v>
          </cell>
          <cell r="IM246">
            <v>-9320.2748225311479</v>
          </cell>
          <cell r="IN246">
            <v>-5916.0253612753568</v>
          </cell>
          <cell r="IO246">
            <v>-13901.702976329128</v>
          </cell>
          <cell r="IP246">
            <v>-759.16124338216116</v>
          </cell>
          <cell r="IQ246">
            <v>0</v>
          </cell>
          <cell r="IR246">
            <v>0</v>
          </cell>
          <cell r="IS246">
            <v>0</v>
          </cell>
          <cell r="IU246">
            <v>0</v>
          </cell>
          <cell r="IV246">
            <v>0</v>
          </cell>
          <cell r="IW246">
            <v>0</v>
          </cell>
          <cell r="IX246">
            <v>0</v>
          </cell>
          <cell r="IY246">
            <v>0</v>
          </cell>
          <cell r="IZ246">
            <v>0</v>
          </cell>
          <cell r="JA246">
            <v>-713.57466714458701</v>
          </cell>
          <cell r="JB246">
            <v>-3927.0698927457661</v>
          </cell>
          <cell r="JC246">
            <v>-3073.1490851980384</v>
          </cell>
          <cell r="JD246">
            <v>-343.0963880884924</v>
          </cell>
          <cell r="JE246">
            <v>-965.71468524461716</v>
          </cell>
          <cell r="JF246">
            <v>-4938.3146640000004</v>
          </cell>
          <cell r="JG246">
            <v>-2816.0253612753572</v>
          </cell>
          <cell r="JH246">
            <v>0</v>
          </cell>
          <cell r="JI246">
            <v>0</v>
          </cell>
          <cell r="JJ246">
            <v>-3100</v>
          </cell>
          <cell r="JK246">
            <v>-6828.9989425490776</v>
          </cell>
          <cell r="JL246">
            <v>-338.71676847983611</v>
          </cell>
          <cell r="JM246">
            <v>-2026.5345996852802</v>
          </cell>
          <cell r="JN246">
            <v>-4707.4526656149346</v>
          </cell>
          <cell r="JO246">
            <v>-1836.8011959778873</v>
          </cell>
          <cell r="JP246">
            <v>1365.1860186593544</v>
          </cell>
          <cell r="JQ246">
            <v>-143.77303303181407</v>
          </cell>
          <cell r="JR246">
            <v>-143.77303303181407</v>
          </cell>
          <cell r="JS246">
            <v>0</v>
          </cell>
          <cell r="JT246">
            <v>0</v>
          </cell>
          <cell r="JU246">
            <v>0</v>
          </cell>
          <cell r="JV246">
            <v>0</v>
          </cell>
          <cell r="JW246">
            <v>0</v>
          </cell>
          <cell r="JX246">
            <v>0</v>
          </cell>
          <cell r="JY246">
            <v>0</v>
          </cell>
          <cell r="JZ246">
            <v>0</v>
          </cell>
          <cell r="KA246">
            <v>0</v>
          </cell>
          <cell r="KB246">
            <v>0</v>
          </cell>
          <cell r="KC246">
            <v>0</v>
          </cell>
          <cell r="KD246">
            <v>0</v>
          </cell>
          <cell r="KF246">
            <v>-7167.7157110289136</v>
          </cell>
          <cell r="KG246">
            <v>-471.6151773185328</v>
          </cell>
          <cell r="KI246">
            <v>-2243.5816182674907</v>
          </cell>
          <cell r="KJ246">
            <v>-816.73005193054769</v>
          </cell>
          <cell r="KK246">
            <v>-12.837415</v>
          </cell>
          <cell r="KL246">
            <v>-120.16581546814685</v>
          </cell>
          <cell r="KM246">
            <v>-51.391999559121047</v>
          </cell>
          <cell r="KN246">
            <v>-171.53857306122453</v>
          </cell>
          <cell r="KO246">
            <v>-23.072916666666668</v>
          </cell>
          <cell r="KP246">
            <v>-358.51122666666669</v>
          </cell>
          <cell r="KQ246">
            <v>-584.13054191128379</v>
          </cell>
          <cell r="KR246">
            <v>-3556.9297300000003</v>
          </cell>
          <cell r="KS246">
            <v>1957.7583</v>
          </cell>
          <cell r="KT246">
            <v>-3339.1432340000001</v>
          </cell>
          <cell r="KU246">
            <v>-96.32480000000001</v>
          </cell>
          <cell r="KV246">
            <v>843.37446000000023</v>
          </cell>
          <cell r="KW246">
            <v>-3563.0750212753574</v>
          </cell>
          <cell r="KX246">
            <v>0</v>
          </cell>
          <cell r="KY246">
            <v>0</v>
          </cell>
          <cell r="KZ246">
            <v>0</v>
          </cell>
          <cell r="LA246">
            <v>0</v>
          </cell>
          <cell r="LB246">
            <v>0</v>
          </cell>
          <cell r="LC246">
            <v>0</v>
          </cell>
          <cell r="LD246">
            <v>0</v>
          </cell>
          <cell r="LE246">
            <v>0</v>
          </cell>
          <cell r="LF246">
            <v>-3100</v>
          </cell>
          <cell r="LG246">
            <v>0</v>
          </cell>
          <cell r="LH246">
            <v>-6347.5661005312604</v>
          </cell>
          <cell r="LI246">
            <v>-481.43284201781739</v>
          </cell>
          <cell r="LJ246">
            <v>0</v>
          </cell>
          <cell r="LK246">
            <v>420.65289340423249</v>
          </cell>
          <cell r="LL246">
            <v>-759.36966188406859</v>
          </cell>
          <cell r="LM246">
            <v>-1061.4958812317479</v>
          </cell>
          <cell r="LN246">
            <v>-269.19785567583227</v>
          </cell>
          <cell r="LO246">
            <v>-695.84086277770018</v>
          </cell>
          <cell r="LP246">
            <v>-945.4344164806206</v>
          </cell>
          <cell r="LQ246">
            <v>-419.46835531014858</v>
          </cell>
          <cell r="LR246">
            <v>-2793.1172759075703</v>
          </cell>
          <cell r="LS246">
            <v>-56.349857875906196</v>
          </cell>
          <cell r="LT246">
            <v>-2093.5034381942296</v>
          </cell>
          <cell r="LU246">
            <v>313.05210009224845</v>
          </cell>
          <cell r="LV246">
            <v>-132.37536545346939</v>
          </cell>
          <cell r="LW246">
            <v>-132.37536545346939</v>
          </cell>
          <cell r="LX246">
            <v>-132.37536545346939</v>
          </cell>
          <cell r="LY246">
            <v>-132.37536545346939</v>
          </cell>
          <cell r="LZ246">
            <v>-132.37536545346939</v>
          </cell>
          <cell r="MA246">
            <v>-132.37536545346939</v>
          </cell>
          <cell r="MB246">
            <v>-132.37536545346939</v>
          </cell>
          <cell r="MC246">
            <v>-132.37536545346939</v>
          </cell>
          <cell r="MD246">
            <v>-132.37536545346939</v>
          </cell>
          <cell r="MF246">
            <v>-397.12609636040816</v>
          </cell>
          <cell r="MG246">
            <v>-2233.9272923382955</v>
          </cell>
          <cell r="MH246">
            <v>-3028.1794850591118</v>
          </cell>
          <cell r="MJ246">
            <v>0</v>
          </cell>
          <cell r="MK246">
            <v>0</v>
          </cell>
          <cell r="ML246">
            <v>0</v>
          </cell>
          <cell r="MM246">
            <v>0</v>
          </cell>
          <cell r="MN246">
            <v>0</v>
          </cell>
          <cell r="MO246">
            <v>0</v>
          </cell>
          <cell r="MP246">
            <v>0</v>
          </cell>
          <cell r="MQ246">
            <v>0</v>
          </cell>
          <cell r="MR246">
            <v>0</v>
          </cell>
          <cell r="MS246">
            <v>0</v>
          </cell>
          <cell r="MT246">
            <v>0</v>
          </cell>
          <cell r="MU246">
            <v>0</v>
          </cell>
          <cell r="MV246">
            <v>0</v>
          </cell>
          <cell r="MW246">
            <v>0</v>
          </cell>
          <cell r="MX246">
            <v>0</v>
          </cell>
          <cell r="MY246">
            <v>0</v>
          </cell>
          <cell r="MZ246">
            <v>0</v>
          </cell>
          <cell r="NA246">
            <v>0</v>
          </cell>
          <cell r="NB246">
            <v>0</v>
          </cell>
          <cell r="NC246">
            <v>0</v>
          </cell>
          <cell r="ND246">
            <v>0</v>
          </cell>
          <cell r="NE246">
            <v>0</v>
          </cell>
          <cell r="NF246">
            <v>0</v>
          </cell>
          <cell r="NG246">
            <v>0</v>
          </cell>
          <cell r="NH246">
            <v>0</v>
          </cell>
          <cell r="NI246">
            <v>0</v>
          </cell>
          <cell r="NJ246">
            <v>0</v>
          </cell>
          <cell r="NK246">
            <v>0</v>
          </cell>
          <cell r="NL246">
            <v>0</v>
          </cell>
          <cell r="NM246">
            <v>0</v>
          </cell>
          <cell r="NN246">
            <v>0</v>
          </cell>
          <cell r="NO246">
            <v>0</v>
          </cell>
          <cell r="NP246">
            <v>0</v>
          </cell>
          <cell r="NQ246">
            <v>0</v>
          </cell>
          <cell r="NR246">
            <v>0</v>
          </cell>
          <cell r="NS246">
            <v>0</v>
          </cell>
          <cell r="NT246">
            <v>0</v>
          </cell>
          <cell r="NU246">
            <v>0</v>
          </cell>
          <cell r="NV246">
            <v>0</v>
          </cell>
          <cell r="NW246">
            <v>0</v>
          </cell>
          <cell r="NX246">
            <v>0</v>
          </cell>
          <cell r="NY246">
            <v>0</v>
          </cell>
          <cell r="NZ246">
            <v>0</v>
          </cell>
          <cell r="OA246">
            <v>0</v>
          </cell>
          <cell r="OB246">
            <v>0</v>
          </cell>
          <cell r="OC246">
            <v>0</v>
          </cell>
          <cell r="OD246">
            <v>0</v>
          </cell>
          <cell r="OE246">
            <v>0</v>
          </cell>
          <cell r="OG246">
            <v>0</v>
          </cell>
          <cell r="OH246">
            <v>0</v>
          </cell>
          <cell r="OI246">
            <v>0</v>
          </cell>
        </row>
        <row r="247">
          <cell r="A247" t="str">
            <v>Losses (normalized Items)</v>
          </cell>
          <cell r="D247" t="str">
            <v>Losses (normalized Items)</v>
          </cell>
          <cell r="F247">
            <v>0</v>
          </cell>
          <cell r="G247">
            <v>-300.89923857874874</v>
          </cell>
          <cell r="H247">
            <v>0</v>
          </cell>
          <cell r="I247">
            <v>0</v>
          </cell>
          <cell r="J247">
            <v>380.26804892318256</v>
          </cell>
          <cell r="K247">
            <v>0</v>
          </cell>
          <cell r="L247">
            <v>0</v>
          </cell>
          <cell r="M247">
            <v>2014.2739974411543</v>
          </cell>
          <cell r="N247">
            <v>-2591.7641326894541</v>
          </cell>
          <cell r="O247">
            <v>0</v>
          </cell>
          <cell r="P247">
            <v>1169.9740503120324</v>
          </cell>
          <cell r="Q247">
            <v>0</v>
          </cell>
          <cell r="R247">
            <v>0</v>
          </cell>
          <cell r="S247">
            <v>-1137.2407897268013</v>
          </cell>
          <cell r="T247">
            <v>0</v>
          </cell>
          <cell r="U247">
            <v>0</v>
          </cell>
          <cell r="V247">
            <v>-3316.6911408295618</v>
          </cell>
          <cell r="W247">
            <v>0</v>
          </cell>
          <cell r="X247">
            <v>0</v>
          </cell>
          <cell r="Y247">
            <v>0</v>
          </cell>
          <cell r="Z247">
            <v>-2719.1531314905196</v>
          </cell>
          <cell r="AA247">
            <v>0</v>
          </cell>
          <cell r="AB247">
            <v>-6970.0723108301372</v>
          </cell>
          <cell r="AC247">
            <v>-4062.608956</v>
          </cell>
          <cell r="AD247">
            <v>0</v>
          </cell>
          <cell r="AE247">
            <v>-34796</v>
          </cell>
          <cell r="AF247">
            <v>0</v>
          </cell>
          <cell r="AG247">
            <v>0</v>
          </cell>
          <cell r="AH247">
            <v>1856</v>
          </cell>
          <cell r="AI247">
            <v>0</v>
          </cell>
          <cell r="AJ247">
            <v>0</v>
          </cell>
          <cell r="AK247">
            <v>0</v>
          </cell>
          <cell r="AL247">
            <v>0</v>
          </cell>
          <cell r="AM247">
            <v>0</v>
          </cell>
          <cell r="AN247">
            <v>0</v>
          </cell>
          <cell r="AO247">
            <v>0</v>
          </cell>
          <cell r="AP247">
            <v>0</v>
          </cell>
          <cell r="AQ247">
            <v>0</v>
          </cell>
          <cell r="AR247">
            <v>0</v>
          </cell>
          <cell r="AS247">
            <v>-5232.0950000000003</v>
          </cell>
          <cell r="AT247">
            <v>0</v>
          </cell>
          <cell r="AU247">
            <v>-3291.5540000000001</v>
          </cell>
          <cell r="AV247">
            <v>0</v>
          </cell>
          <cell r="AW247">
            <v>0</v>
          </cell>
          <cell r="AX247">
            <v>0</v>
          </cell>
          <cell r="AY247">
            <v>0</v>
          </cell>
          <cell r="AZ247">
            <v>0</v>
          </cell>
          <cell r="BA247">
            <v>-3387.9310000000005</v>
          </cell>
          <cell r="BB247">
            <v>0</v>
          </cell>
          <cell r="BC247">
            <v>0</v>
          </cell>
          <cell r="BD247">
            <v>0</v>
          </cell>
          <cell r="BE247">
            <v>0</v>
          </cell>
          <cell r="BF247">
            <v>0</v>
          </cell>
          <cell r="BG247">
            <v>5000</v>
          </cell>
          <cell r="BH247">
            <v>0</v>
          </cell>
          <cell r="BI247">
            <v>0</v>
          </cell>
          <cell r="BJ247">
            <v>0</v>
          </cell>
          <cell r="BK247">
            <v>0</v>
          </cell>
          <cell r="BL247">
            <v>-3383.2820000000002</v>
          </cell>
          <cell r="BM247">
            <v>-3222</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777.77800000000025</v>
          </cell>
          <cell r="CU247">
            <v>777.77800000000002</v>
          </cell>
          <cell r="CV247">
            <v>777.77800000000025</v>
          </cell>
          <cell r="CW247">
            <v>777.77800000000002</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13163.8676078563</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107654.782103929</v>
          </cell>
          <cell r="EG247">
            <v>0</v>
          </cell>
          <cell r="EH247">
            <v>0</v>
          </cell>
          <cell r="EI247">
            <v>0</v>
          </cell>
          <cell r="EJ247">
            <v>0</v>
          </cell>
          <cell r="EK247">
            <v>0</v>
          </cell>
          <cell r="EL247">
            <v>0</v>
          </cell>
          <cell r="EM247">
            <v>126775.47390637299</v>
          </cell>
          <cell r="EN247">
            <v>-364.06294999999955</v>
          </cell>
          <cell r="EO247">
            <v>0</v>
          </cell>
          <cell r="EP247">
            <v>-2284.3760000000002</v>
          </cell>
          <cell r="EQ247">
            <v>0</v>
          </cell>
          <cell r="ER247">
            <v>0</v>
          </cell>
          <cell r="ES247">
            <v>-6807.777</v>
          </cell>
          <cell r="ET247">
            <v>0</v>
          </cell>
          <cell r="EU247">
            <v>0</v>
          </cell>
          <cell r="EV247">
            <v>0</v>
          </cell>
          <cell r="EW247">
            <v>3400</v>
          </cell>
          <cell r="EX247">
            <v>0</v>
          </cell>
          <cell r="EY247">
            <v>0</v>
          </cell>
          <cell r="EZ247">
            <v>0</v>
          </cell>
          <cell r="FA247">
            <v>0</v>
          </cell>
          <cell r="FB247">
            <v>1200</v>
          </cell>
          <cell r="FC247">
            <v>0</v>
          </cell>
          <cell r="FD247">
            <v>0</v>
          </cell>
          <cell r="FE247">
            <v>-14144.073871633</v>
          </cell>
          <cell r="FF247">
            <v>0</v>
          </cell>
          <cell r="FG247">
            <v>0</v>
          </cell>
          <cell r="FH247">
            <v>0</v>
          </cell>
          <cell r="FI247">
            <v>0</v>
          </cell>
          <cell r="FJ247">
            <v>-23279</v>
          </cell>
          <cell r="FK247">
            <v>-28174.1264044122</v>
          </cell>
          <cell r="FL247">
            <v>0</v>
          </cell>
          <cell r="FM247">
            <v>0</v>
          </cell>
          <cell r="FN247">
            <v>37619.691038416495</v>
          </cell>
          <cell r="FO247">
            <v>0</v>
          </cell>
          <cell r="FP247">
            <v>-8620.0502475592093</v>
          </cell>
          <cell r="FQ247">
            <v>81587.181005083301</v>
          </cell>
          <cell r="FR247">
            <v>0</v>
          </cell>
          <cell r="FS247">
            <v>-1232.2068839191343</v>
          </cell>
          <cell r="FT247">
            <v>-5756.9519999994582</v>
          </cell>
          <cell r="FU247">
            <v>0</v>
          </cell>
          <cell r="FV247">
            <v>-26294.212371368722</v>
          </cell>
          <cell r="FW247">
            <v>0</v>
          </cell>
          <cell r="FX247">
            <v>0</v>
          </cell>
          <cell r="FY247">
            <v>0</v>
          </cell>
          <cell r="FZ247">
            <v>0</v>
          </cell>
          <cell r="GA247">
            <v>0</v>
          </cell>
          <cell r="GB247">
            <v>0</v>
          </cell>
          <cell r="GC247">
            <v>0</v>
          </cell>
          <cell r="GD247">
            <v>0</v>
          </cell>
          <cell r="GE247">
            <v>0</v>
          </cell>
          <cell r="GF247">
            <v>0</v>
          </cell>
          <cell r="GG247">
            <v>0</v>
          </cell>
          <cell r="GH247">
            <v>0</v>
          </cell>
          <cell r="GI247">
            <v>7902.588999999999</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IA247">
            <v>671.85272540816641</v>
          </cell>
          <cell r="IB247">
            <v>-18205.76632887702</v>
          </cell>
          <cell r="IC247">
            <v>-32940</v>
          </cell>
          <cell r="ID247">
            <v>-11911.580000000002</v>
          </cell>
          <cell r="IE247">
            <v>-1605.2820000000002</v>
          </cell>
          <cell r="IF247">
            <v>0</v>
          </cell>
          <cell r="IG247">
            <v>0</v>
          </cell>
          <cell r="IH247">
            <v>3111.112000000001</v>
          </cell>
          <cell r="II247">
            <v>0</v>
          </cell>
          <cell r="IJ247">
            <v>13163.8676078563</v>
          </cell>
          <cell r="IK247">
            <v>107654.782103929</v>
          </cell>
          <cell r="IL247">
            <v>117319.257956373</v>
          </cell>
          <cell r="IM247">
            <v>-9544.0738716329997</v>
          </cell>
          <cell r="IN247">
            <v>59133.695391528388</v>
          </cell>
          <cell r="IO247">
            <v>-33283.371255287311</v>
          </cell>
          <cell r="IP247">
            <v>7902.588999999999</v>
          </cell>
          <cell r="IQ247">
            <v>0</v>
          </cell>
          <cell r="IR247">
            <v>0</v>
          </cell>
          <cell r="IS247">
            <v>0</v>
          </cell>
          <cell r="IU247">
            <v>0</v>
          </cell>
          <cell r="IV247">
            <v>0</v>
          </cell>
          <cell r="IW247">
            <v>0</v>
          </cell>
          <cell r="IX247">
            <v>107654.782103929</v>
          </cell>
          <cell r="IY247">
            <v>0</v>
          </cell>
          <cell r="IZ247">
            <v>126775.47390637299</v>
          </cell>
          <cell r="JA247">
            <v>-2648.4389499999997</v>
          </cell>
          <cell r="JB247">
            <v>-6807.777</v>
          </cell>
          <cell r="JC247">
            <v>0</v>
          </cell>
          <cell r="JD247">
            <v>3400</v>
          </cell>
          <cell r="JE247">
            <v>1200</v>
          </cell>
          <cell r="JF247">
            <v>-14144.073871633</v>
          </cell>
          <cell r="JG247">
            <v>0</v>
          </cell>
          <cell r="JH247">
            <v>-51453.1264044122</v>
          </cell>
          <cell r="JI247">
            <v>37619.691038416495</v>
          </cell>
          <cell r="JJ247">
            <v>72967.130757524093</v>
          </cell>
          <cell r="JK247">
            <v>-6989.1588839185924</v>
          </cell>
          <cell r="JL247">
            <v>-26294.212371368722</v>
          </cell>
          <cell r="JM247">
            <v>0</v>
          </cell>
          <cell r="JN247">
            <v>0</v>
          </cell>
          <cell r="JO247">
            <v>0</v>
          </cell>
          <cell r="JP247">
            <v>7902.588999999999</v>
          </cell>
          <cell r="JQ247">
            <v>0</v>
          </cell>
          <cell r="JR247">
            <v>0</v>
          </cell>
          <cell r="JS247">
            <v>0</v>
          </cell>
          <cell r="JT247">
            <v>0</v>
          </cell>
          <cell r="JU247">
            <v>0</v>
          </cell>
          <cell r="JV247">
            <v>0</v>
          </cell>
          <cell r="JW247">
            <v>0</v>
          </cell>
          <cell r="JX247">
            <v>0</v>
          </cell>
          <cell r="JY247">
            <v>0</v>
          </cell>
          <cell r="JZ247">
            <v>0</v>
          </cell>
          <cell r="KA247">
            <v>0</v>
          </cell>
          <cell r="KB247">
            <v>0</v>
          </cell>
          <cell r="KC247">
            <v>0</v>
          </cell>
          <cell r="KD247">
            <v>0</v>
          </cell>
          <cell r="KF247">
            <v>-33283.371255287311</v>
          </cell>
          <cell r="KG247">
            <v>7902.588999999999</v>
          </cell>
          <cell r="KI247">
            <v>0</v>
          </cell>
          <cell r="KJ247">
            <v>0</v>
          </cell>
          <cell r="KK247">
            <v>0</v>
          </cell>
          <cell r="KL247">
            <v>3400</v>
          </cell>
          <cell r="KM247">
            <v>0</v>
          </cell>
          <cell r="KN247">
            <v>0</v>
          </cell>
          <cell r="KO247">
            <v>0</v>
          </cell>
          <cell r="KP247">
            <v>0</v>
          </cell>
          <cell r="KQ247">
            <v>1200</v>
          </cell>
          <cell r="KR247">
            <v>0</v>
          </cell>
          <cell r="KS247">
            <v>0</v>
          </cell>
          <cell r="KT247">
            <v>-14144.073871633</v>
          </cell>
          <cell r="KU247">
            <v>0</v>
          </cell>
          <cell r="KV247">
            <v>0</v>
          </cell>
          <cell r="KW247">
            <v>0</v>
          </cell>
          <cell r="KX247">
            <v>0</v>
          </cell>
          <cell r="KY247">
            <v>-23279</v>
          </cell>
          <cell r="KZ247">
            <v>-28174.1264044122</v>
          </cell>
          <cell r="LA247">
            <v>0</v>
          </cell>
          <cell r="LB247">
            <v>0</v>
          </cell>
          <cell r="LC247">
            <v>37619.691038416495</v>
          </cell>
          <cell r="LD247">
            <v>0</v>
          </cell>
          <cell r="LE247">
            <v>-8620.0502475592093</v>
          </cell>
          <cell r="LF247">
            <v>81587.181005083301</v>
          </cell>
          <cell r="LG247">
            <v>0</v>
          </cell>
          <cell r="LH247">
            <v>-1232.2068839191343</v>
          </cell>
          <cell r="LI247">
            <v>-5756.9519999994582</v>
          </cell>
          <cell r="LJ247">
            <v>0</v>
          </cell>
          <cell r="LK247">
            <v>-26294.212371368722</v>
          </cell>
          <cell r="LL247">
            <v>0</v>
          </cell>
          <cell r="LM247">
            <v>0</v>
          </cell>
          <cell r="LN247">
            <v>0</v>
          </cell>
          <cell r="LO247">
            <v>0</v>
          </cell>
          <cell r="LP247">
            <v>0</v>
          </cell>
          <cell r="LQ247">
            <v>0</v>
          </cell>
          <cell r="LR247">
            <v>0</v>
          </cell>
          <cell r="LS247">
            <v>0</v>
          </cell>
          <cell r="LT247">
            <v>0</v>
          </cell>
          <cell r="LU247">
            <v>0</v>
          </cell>
          <cell r="LV247">
            <v>0</v>
          </cell>
          <cell r="LW247">
            <v>0</v>
          </cell>
          <cell r="LX247">
            <v>0</v>
          </cell>
          <cell r="LY247">
            <v>0</v>
          </cell>
          <cell r="LZ247">
            <v>0</v>
          </cell>
          <cell r="MA247">
            <v>0</v>
          </cell>
          <cell r="MB247">
            <v>0</v>
          </cell>
          <cell r="MC247">
            <v>0</v>
          </cell>
          <cell r="MD247">
            <v>0</v>
          </cell>
          <cell r="MF247">
            <v>0</v>
          </cell>
          <cell r="MG247">
            <v>0</v>
          </cell>
          <cell r="MH247">
            <v>0</v>
          </cell>
          <cell r="MJ247">
            <v>0</v>
          </cell>
          <cell r="MK247">
            <v>0</v>
          </cell>
          <cell r="ML247">
            <v>0</v>
          </cell>
          <cell r="MM247">
            <v>0</v>
          </cell>
          <cell r="MN247">
            <v>0</v>
          </cell>
          <cell r="MO247">
            <v>0</v>
          </cell>
          <cell r="MP247">
            <v>0</v>
          </cell>
          <cell r="MQ247">
            <v>0</v>
          </cell>
          <cell r="MR247">
            <v>0</v>
          </cell>
          <cell r="MS247">
            <v>0</v>
          </cell>
          <cell r="MT247">
            <v>0</v>
          </cell>
          <cell r="MU247">
            <v>0</v>
          </cell>
          <cell r="MV247">
            <v>0</v>
          </cell>
          <cell r="MW247">
            <v>0</v>
          </cell>
          <cell r="MX247">
            <v>0</v>
          </cell>
          <cell r="MY247">
            <v>0</v>
          </cell>
          <cell r="MZ247">
            <v>0</v>
          </cell>
          <cell r="NA247">
            <v>0</v>
          </cell>
          <cell r="NB247">
            <v>0</v>
          </cell>
          <cell r="NC247">
            <v>0</v>
          </cell>
          <cell r="ND247">
            <v>0</v>
          </cell>
          <cell r="NE247">
            <v>0</v>
          </cell>
          <cell r="NF247">
            <v>0</v>
          </cell>
          <cell r="NG247">
            <v>0</v>
          </cell>
          <cell r="NH247">
            <v>0</v>
          </cell>
          <cell r="NI247">
            <v>0</v>
          </cell>
          <cell r="NJ247">
            <v>0</v>
          </cell>
          <cell r="NK247">
            <v>0</v>
          </cell>
          <cell r="NL247">
            <v>0</v>
          </cell>
          <cell r="NM247">
            <v>0</v>
          </cell>
          <cell r="NN247">
            <v>0</v>
          </cell>
          <cell r="NO247">
            <v>0</v>
          </cell>
          <cell r="NP247">
            <v>0</v>
          </cell>
          <cell r="NQ247">
            <v>0</v>
          </cell>
          <cell r="NR247">
            <v>0</v>
          </cell>
          <cell r="NS247">
            <v>0</v>
          </cell>
          <cell r="NT247">
            <v>0</v>
          </cell>
          <cell r="NU247">
            <v>0</v>
          </cell>
          <cell r="NV247">
            <v>0</v>
          </cell>
          <cell r="NW247">
            <v>0</v>
          </cell>
          <cell r="NX247">
            <v>0</v>
          </cell>
          <cell r="NY247">
            <v>0</v>
          </cell>
          <cell r="NZ247">
            <v>0</v>
          </cell>
          <cell r="OA247">
            <v>0</v>
          </cell>
          <cell r="OB247">
            <v>0</v>
          </cell>
          <cell r="OC247">
            <v>0</v>
          </cell>
          <cell r="OD247">
            <v>0</v>
          </cell>
          <cell r="OE247">
            <v>0</v>
          </cell>
          <cell r="OG247">
            <v>0</v>
          </cell>
          <cell r="OH247">
            <v>0</v>
          </cell>
          <cell r="OI247">
            <v>0</v>
          </cell>
        </row>
        <row r="248">
          <cell r="A248" t="str">
            <v>NBT</v>
          </cell>
          <cell r="D248" t="str">
            <v>NBT</v>
          </cell>
          <cell r="F248">
            <v>0</v>
          </cell>
          <cell r="G248">
            <v>300.89923857874874</v>
          </cell>
          <cell r="H248">
            <v>0</v>
          </cell>
          <cell r="I248">
            <v>0</v>
          </cell>
          <cell r="J248">
            <v>-380.26804892318256</v>
          </cell>
          <cell r="K248">
            <v>0</v>
          </cell>
          <cell r="L248">
            <v>0</v>
          </cell>
          <cell r="M248">
            <v>-2014.2739974411543</v>
          </cell>
          <cell r="N248">
            <v>2591.7641326894541</v>
          </cell>
          <cell r="O248">
            <v>0</v>
          </cell>
          <cell r="P248">
            <v>-1169.9740503120324</v>
          </cell>
          <cell r="Q248">
            <v>0</v>
          </cell>
          <cell r="R248">
            <v>0</v>
          </cell>
          <cell r="S248">
            <v>1137.2407897268013</v>
          </cell>
          <cell r="T248">
            <v>0</v>
          </cell>
          <cell r="U248">
            <v>0</v>
          </cell>
          <cell r="V248">
            <v>3316.6911408295618</v>
          </cell>
          <cell r="W248">
            <v>0</v>
          </cell>
          <cell r="X248">
            <v>0</v>
          </cell>
          <cell r="Y248">
            <v>0</v>
          </cell>
          <cell r="Z248">
            <v>2719.1531314905196</v>
          </cell>
          <cell r="AA248">
            <v>0</v>
          </cell>
          <cell r="AB248">
            <v>6970.0723108301372</v>
          </cell>
          <cell r="AC248">
            <v>4062.608956</v>
          </cell>
          <cell r="AD248">
            <v>0</v>
          </cell>
          <cell r="AE248">
            <v>34796</v>
          </cell>
          <cell r="AF248">
            <v>0</v>
          </cell>
          <cell r="AG248">
            <v>0</v>
          </cell>
          <cell r="AH248">
            <v>-1856</v>
          </cell>
          <cell r="AI248">
            <v>0</v>
          </cell>
          <cell r="AJ248">
            <v>0</v>
          </cell>
          <cell r="AK248">
            <v>0</v>
          </cell>
          <cell r="AL248">
            <v>0</v>
          </cell>
          <cell r="AM248">
            <v>0</v>
          </cell>
          <cell r="AN248">
            <v>0</v>
          </cell>
          <cell r="AO248">
            <v>0</v>
          </cell>
          <cell r="AP248">
            <v>0</v>
          </cell>
          <cell r="AQ248">
            <v>0</v>
          </cell>
          <cell r="AR248">
            <v>0</v>
          </cell>
          <cell r="AS248">
            <v>5232.0950000000003</v>
          </cell>
          <cell r="AT248">
            <v>0</v>
          </cell>
          <cell r="AU248">
            <v>3291.5540000000001</v>
          </cell>
          <cell r="AV248">
            <v>0</v>
          </cell>
          <cell r="AW248">
            <v>0</v>
          </cell>
          <cell r="AX248">
            <v>0</v>
          </cell>
          <cell r="AY248">
            <v>0</v>
          </cell>
          <cell r="AZ248">
            <v>0</v>
          </cell>
          <cell r="BA248">
            <v>3387.9310000000005</v>
          </cell>
          <cell r="BB248">
            <v>0</v>
          </cell>
          <cell r="BC248">
            <v>896.75</v>
          </cell>
          <cell r="BD248">
            <v>746.72500000000002</v>
          </cell>
          <cell r="BE248">
            <v>609.75</v>
          </cell>
          <cell r="BF248">
            <v>298.75</v>
          </cell>
          <cell r="BG248">
            <v>38.134500000000116</v>
          </cell>
          <cell r="BH248">
            <v>0</v>
          </cell>
          <cell r="BI248">
            <v>0</v>
          </cell>
          <cell r="BJ248">
            <v>0</v>
          </cell>
          <cell r="BK248">
            <v>0</v>
          </cell>
          <cell r="BL248">
            <v>3383.2820000000002</v>
          </cell>
          <cell r="BM248">
            <v>3222</v>
          </cell>
          <cell r="BN248">
            <v>0</v>
          </cell>
          <cell r="BO248">
            <v>0</v>
          </cell>
          <cell r="BP248">
            <v>0</v>
          </cell>
          <cell r="BQ248">
            <v>0</v>
          </cell>
          <cell r="BR248">
            <v>0</v>
          </cell>
          <cell r="BS248">
            <v>0</v>
          </cell>
          <cell r="BT248">
            <v>0</v>
          </cell>
          <cell r="BU248">
            <v>0</v>
          </cell>
          <cell r="BV248">
            <v>0</v>
          </cell>
          <cell r="BW248">
            <v>0</v>
          </cell>
          <cell r="BX248">
            <v>0</v>
          </cell>
          <cell r="BY248">
            <v>-1000.7975</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-777.77800000000025</v>
          </cell>
          <cell r="CU248">
            <v>-777.77800000000002</v>
          </cell>
          <cell r="CV248">
            <v>-777.77800000000025</v>
          </cell>
          <cell r="CW248">
            <v>-777.77800000000002</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-13163.8676078563</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-98674.861143928996</v>
          </cell>
          <cell r="EG248">
            <v>0</v>
          </cell>
          <cell r="EH248">
            <v>0</v>
          </cell>
          <cell r="EI248">
            <v>0</v>
          </cell>
          <cell r="EJ248">
            <v>0</v>
          </cell>
          <cell r="EK248">
            <v>0</v>
          </cell>
          <cell r="EL248">
            <v>0</v>
          </cell>
          <cell r="EM248">
            <v>-122918.9088625367</v>
          </cell>
          <cell r="EN248">
            <v>364.06294999999955</v>
          </cell>
          <cell r="EO248">
            <v>324.07449313868693</v>
          </cell>
          <cell r="EP248">
            <v>2673.8761740059003</v>
          </cell>
          <cell r="EQ248">
            <v>386.87589394270185</v>
          </cell>
          <cell r="ER248">
            <v>375.4273816884205</v>
          </cell>
          <cell r="ES248">
            <v>9972.543617114643</v>
          </cell>
          <cell r="ET248">
            <v>2243.5816182674907</v>
          </cell>
          <cell r="EU248">
            <v>816.73005193054769</v>
          </cell>
          <cell r="EV248">
            <v>12.837415</v>
          </cell>
          <cell r="EW248">
            <v>-3279.8341845318532</v>
          </cell>
          <cell r="EX248">
            <v>51.391999559121047</v>
          </cell>
          <cell r="EY248">
            <v>171.53857306122453</v>
          </cell>
          <cell r="EZ248">
            <v>23.072916666666668</v>
          </cell>
          <cell r="FA248">
            <v>358.51122666666669</v>
          </cell>
          <cell r="FB248">
            <v>-615.86945808871621</v>
          </cell>
          <cell r="FC248">
            <v>3556.9297300000003</v>
          </cell>
          <cell r="FD248">
            <v>-1957.7583</v>
          </cell>
          <cell r="FE248">
            <v>17483.217105633001</v>
          </cell>
          <cell r="FF248">
            <v>96.32480000000001</v>
          </cell>
          <cell r="FG248">
            <v>-843.37446000000023</v>
          </cell>
          <cell r="FH248">
            <v>3563.0750212753574</v>
          </cell>
          <cell r="FI248">
            <v>0</v>
          </cell>
          <cell r="FJ248">
            <v>23279</v>
          </cell>
          <cell r="FK248">
            <v>28174.1264044122</v>
          </cell>
          <cell r="FL248">
            <v>0</v>
          </cell>
          <cell r="FM248">
            <v>0</v>
          </cell>
          <cell r="FN248">
            <v>-37619.691038416495</v>
          </cell>
          <cell r="FO248">
            <v>0</v>
          </cell>
          <cell r="FP248">
            <v>8620.0502475592093</v>
          </cell>
          <cell r="FQ248">
            <v>-81196.787699632288</v>
          </cell>
          <cell r="FR248">
            <v>12906.827369999999</v>
          </cell>
          <cell r="FS248">
            <v>-850.48695554960523</v>
          </cell>
          <cell r="FT248">
            <v>11995.336842016733</v>
          </cell>
          <cell r="FU248">
            <v>0</v>
          </cell>
          <cell r="FV248">
            <v>25873.559477964489</v>
          </cell>
          <cell r="FW248">
            <v>759.36966188406859</v>
          </cell>
          <cell r="FX248">
            <v>1061.4958812317479</v>
          </cell>
          <cell r="FY248">
            <v>269.19785567583227</v>
          </cell>
          <cell r="FZ248">
            <v>695.84086277770018</v>
          </cell>
          <cell r="GA248">
            <v>945.4344164806206</v>
          </cell>
          <cell r="GB248">
            <v>419.46835531014858</v>
          </cell>
          <cell r="GC248">
            <v>3342.5498938241653</v>
          </cell>
          <cell r="GD248">
            <v>56.349857875906196</v>
          </cell>
          <cell r="GE248">
            <v>2093.5034381942296</v>
          </cell>
          <cell r="GF248">
            <v>-313.05210009224845</v>
          </cell>
          <cell r="GG248">
            <v>-522.03752541586744</v>
          </cell>
          <cell r="GH248">
            <v>13.388980840926848</v>
          </cell>
          <cell r="GI248">
            <v>-8759.1264740844126</v>
          </cell>
          <cell r="GJ248">
            <v>47.924344343938024</v>
          </cell>
          <cell r="GK248">
            <v>47.924344343938024</v>
          </cell>
          <cell r="GL248">
            <v>47.924344343938024</v>
          </cell>
          <cell r="GM248">
            <v>47.924344343938024</v>
          </cell>
          <cell r="GN248">
            <v>47.924344343938024</v>
          </cell>
          <cell r="GO248">
            <v>47.924344343938024</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IA248">
            <v>-671.85272540816641</v>
          </cell>
          <cell r="IB248">
            <v>18205.76632887702</v>
          </cell>
          <cell r="IC248">
            <v>32940</v>
          </cell>
          <cell r="ID248">
            <v>11911.580000000002</v>
          </cell>
          <cell r="IE248">
            <v>9195.3914999999997</v>
          </cell>
          <cell r="IF248">
            <v>-1000.7975</v>
          </cell>
          <cell r="IG248">
            <v>0</v>
          </cell>
          <cell r="IH248">
            <v>-3111.112000000001</v>
          </cell>
          <cell r="II248">
            <v>0</v>
          </cell>
          <cell r="IJ248">
            <v>-13163.8676078563</v>
          </cell>
          <cell r="IK248">
            <v>-98674.861143928996</v>
          </cell>
          <cell r="IL248">
            <v>-108822.04835264634</v>
          </cell>
          <cell r="IM248">
            <v>18864.348694164149</v>
          </cell>
          <cell r="IN248">
            <v>-55927.276724802017</v>
          </cell>
          <cell r="IO248">
            <v>57418.593661615902</v>
          </cell>
          <cell r="IP248">
            <v>-7143.4277566178371</v>
          </cell>
          <cell r="IQ248">
            <v>0</v>
          </cell>
          <cell r="IR248">
            <v>0</v>
          </cell>
          <cell r="IS248">
            <v>0</v>
          </cell>
          <cell r="IU248">
            <v>0</v>
          </cell>
          <cell r="IV248">
            <v>0</v>
          </cell>
          <cell r="IW248">
            <v>0</v>
          </cell>
          <cell r="IX248">
            <v>-98674.861143928996</v>
          </cell>
          <cell r="IY248">
            <v>0</v>
          </cell>
          <cell r="IZ248">
            <v>-122918.9088625367</v>
          </cell>
          <cell r="JA248">
            <v>3362.0136171445865</v>
          </cell>
          <cell r="JB248">
            <v>10734.846892745765</v>
          </cell>
          <cell r="JC248">
            <v>3073.1490851980384</v>
          </cell>
          <cell r="JD248">
            <v>-3056.9036119115076</v>
          </cell>
          <cell r="JE248">
            <v>-234.28531475538284</v>
          </cell>
          <cell r="JF248">
            <v>19082.388535632999</v>
          </cell>
          <cell r="JG248">
            <v>2816.0253612753572</v>
          </cell>
          <cell r="JH248">
            <v>51453.1264044122</v>
          </cell>
          <cell r="JI248">
            <v>-37619.691038416495</v>
          </cell>
          <cell r="JJ248">
            <v>-72576.737452073081</v>
          </cell>
          <cell r="JK248">
            <v>24051.677256467126</v>
          </cell>
          <cell r="JL248">
            <v>26632.929139848558</v>
          </cell>
          <cell r="JM248">
            <v>2026.5345996852802</v>
          </cell>
          <cell r="JN248">
            <v>4707.4526656149346</v>
          </cell>
          <cell r="JO248">
            <v>1836.8011959778873</v>
          </cell>
          <cell r="JP248">
            <v>-9267.775018659353</v>
          </cell>
          <cell r="JQ248">
            <v>143.77303303181407</v>
          </cell>
          <cell r="JR248">
            <v>143.77303303181407</v>
          </cell>
          <cell r="JS248">
            <v>0</v>
          </cell>
          <cell r="JT248">
            <v>0</v>
          </cell>
          <cell r="JU248">
            <v>0</v>
          </cell>
          <cell r="JV248">
            <v>0</v>
          </cell>
          <cell r="JW248">
            <v>0</v>
          </cell>
          <cell r="JX248">
            <v>0</v>
          </cell>
          <cell r="JY248">
            <v>0</v>
          </cell>
          <cell r="JZ248">
            <v>0</v>
          </cell>
          <cell r="KA248">
            <v>0</v>
          </cell>
          <cell r="KB248">
            <v>0</v>
          </cell>
          <cell r="KC248">
            <v>0</v>
          </cell>
          <cell r="KD248">
            <v>0</v>
          </cell>
          <cell r="KF248">
            <v>50684.606396315685</v>
          </cell>
          <cell r="KG248">
            <v>-7430.9738226814661</v>
          </cell>
          <cell r="KI248">
            <v>2243.5816182674907</v>
          </cell>
          <cell r="KJ248">
            <v>816.73005193054769</v>
          </cell>
          <cell r="KK248">
            <v>12.837415</v>
          </cell>
          <cell r="KL248">
            <v>-3279.8341845318532</v>
          </cell>
          <cell r="KM248">
            <v>51.391999559121047</v>
          </cell>
          <cell r="KN248">
            <v>171.53857306122453</v>
          </cell>
          <cell r="KO248">
            <v>23.072916666666668</v>
          </cell>
          <cell r="KP248">
            <v>358.51122666666669</v>
          </cell>
          <cell r="KQ248">
            <v>-615.86945808871621</v>
          </cell>
          <cell r="KR248">
            <v>3556.9297300000003</v>
          </cell>
          <cell r="KS248">
            <v>-1957.7583</v>
          </cell>
          <cell r="KT248">
            <v>17483.217105633001</v>
          </cell>
          <cell r="KU248">
            <v>96.32480000000001</v>
          </cell>
          <cell r="KV248">
            <v>-843.37446000000023</v>
          </cell>
          <cell r="KW248">
            <v>3563.0750212753574</v>
          </cell>
          <cell r="KX248">
            <v>0</v>
          </cell>
          <cell r="KY248">
            <v>23279</v>
          </cell>
          <cell r="KZ248">
            <v>28174.1264044122</v>
          </cell>
          <cell r="LA248">
            <v>0</v>
          </cell>
          <cell r="LB248">
            <v>0</v>
          </cell>
          <cell r="LC248">
            <v>-37619.691038416495</v>
          </cell>
          <cell r="LD248">
            <v>0</v>
          </cell>
          <cell r="LE248">
            <v>8620.0502475592093</v>
          </cell>
          <cell r="LF248">
            <v>-81196.787699632288</v>
          </cell>
          <cell r="LG248">
            <v>12906.827369999999</v>
          </cell>
          <cell r="LH248">
            <v>-850.48695554960523</v>
          </cell>
          <cell r="LI248">
            <v>11995.336842016733</v>
          </cell>
          <cell r="LJ248">
            <v>0</v>
          </cell>
          <cell r="LK248">
            <v>25873.559477964489</v>
          </cell>
          <cell r="LL248">
            <v>759.36966188406859</v>
          </cell>
          <cell r="LM248">
            <v>1061.4958812317479</v>
          </cell>
          <cell r="LN248">
            <v>269.19785567583227</v>
          </cell>
          <cell r="LO248">
            <v>695.84086277770018</v>
          </cell>
          <cell r="LP248">
            <v>945.4344164806206</v>
          </cell>
          <cell r="LQ248">
            <v>419.46835531014858</v>
          </cell>
          <cell r="LR248">
            <v>2793.1172759075703</v>
          </cell>
          <cell r="LS248">
            <v>56.349857875906196</v>
          </cell>
          <cell r="LT248">
            <v>2093.5034381942296</v>
          </cell>
          <cell r="LU248">
            <v>-313.05210009224845</v>
          </cell>
          <cell r="LV248">
            <v>132.37536545346939</v>
          </cell>
          <cell r="LW248">
            <v>132.37536545346939</v>
          </cell>
          <cell r="LX248">
            <v>132.37536545346939</v>
          </cell>
          <cell r="LY248">
            <v>132.37536545346939</v>
          </cell>
          <cell r="LZ248">
            <v>132.37536545346939</v>
          </cell>
          <cell r="MA248">
            <v>132.37536545346939</v>
          </cell>
          <cell r="MB248">
            <v>132.37536545346939</v>
          </cell>
          <cell r="MC248">
            <v>132.37536545346939</v>
          </cell>
          <cell r="MD248">
            <v>132.37536545346939</v>
          </cell>
          <cell r="MF248">
            <v>397.12609636040816</v>
          </cell>
          <cell r="MG248">
            <v>2233.9272923382955</v>
          </cell>
          <cell r="MH248">
            <v>3028.1794850591118</v>
          </cell>
          <cell r="MJ248">
            <v>0</v>
          </cell>
          <cell r="MK248">
            <v>0</v>
          </cell>
          <cell r="ML248">
            <v>0</v>
          </cell>
          <cell r="MM248">
            <v>0</v>
          </cell>
          <cell r="MN248">
            <v>0</v>
          </cell>
          <cell r="MO248">
            <v>0</v>
          </cell>
          <cell r="MP248">
            <v>0</v>
          </cell>
          <cell r="MQ248">
            <v>0</v>
          </cell>
          <cell r="MR248">
            <v>0</v>
          </cell>
          <cell r="MS248">
            <v>0</v>
          </cell>
          <cell r="MT248">
            <v>0</v>
          </cell>
          <cell r="MU248">
            <v>0</v>
          </cell>
          <cell r="MV248">
            <v>0</v>
          </cell>
          <cell r="MW248">
            <v>0</v>
          </cell>
          <cell r="MX248">
            <v>0</v>
          </cell>
          <cell r="MY248">
            <v>0</v>
          </cell>
          <cell r="MZ248">
            <v>0</v>
          </cell>
          <cell r="NA248">
            <v>0</v>
          </cell>
          <cell r="NB248">
            <v>0</v>
          </cell>
          <cell r="NC248">
            <v>0</v>
          </cell>
          <cell r="ND248">
            <v>0</v>
          </cell>
          <cell r="NE248">
            <v>0</v>
          </cell>
          <cell r="NF248">
            <v>0</v>
          </cell>
          <cell r="NG248">
            <v>0</v>
          </cell>
          <cell r="NH248">
            <v>0</v>
          </cell>
          <cell r="NI248">
            <v>0</v>
          </cell>
          <cell r="NJ248">
            <v>0</v>
          </cell>
          <cell r="NK248">
            <v>0</v>
          </cell>
          <cell r="NL248">
            <v>0</v>
          </cell>
          <cell r="NM248">
            <v>0</v>
          </cell>
          <cell r="NN248">
            <v>0</v>
          </cell>
          <cell r="NO248">
            <v>0</v>
          </cell>
          <cell r="NP248">
            <v>0</v>
          </cell>
          <cell r="NQ248">
            <v>0</v>
          </cell>
          <cell r="NR248">
            <v>0</v>
          </cell>
          <cell r="NS248">
            <v>0</v>
          </cell>
          <cell r="NT248">
            <v>0</v>
          </cell>
          <cell r="NU248">
            <v>0</v>
          </cell>
          <cell r="NV248">
            <v>0</v>
          </cell>
          <cell r="NW248">
            <v>0</v>
          </cell>
          <cell r="NX248">
            <v>0</v>
          </cell>
          <cell r="NY248">
            <v>0</v>
          </cell>
          <cell r="NZ248">
            <v>0</v>
          </cell>
          <cell r="OA248">
            <v>0</v>
          </cell>
          <cell r="OB248">
            <v>0</v>
          </cell>
          <cell r="OC248">
            <v>0</v>
          </cell>
          <cell r="OD248">
            <v>0</v>
          </cell>
          <cell r="OE248">
            <v>0</v>
          </cell>
          <cell r="OG248">
            <v>0</v>
          </cell>
          <cell r="OH248">
            <v>0</v>
          </cell>
          <cell r="OI248">
            <v>0</v>
          </cell>
        </row>
        <row r="249">
          <cell r="A249" t="str">
            <v>TOTAL INCOME (NORMALIZED)</v>
          </cell>
          <cell r="D249" t="str">
            <v>TOTAL INCOME (NORMALIZED)</v>
          </cell>
          <cell r="F249">
            <v>19757.28172190538</v>
          </cell>
          <cell r="G249">
            <v>17519.704650359188</v>
          </cell>
          <cell r="H249">
            <v>18962.651051856705</v>
          </cell>
          <cell r="I249">
            <v>20318.506635534428</v>
          </cell>
          <cell r="J249">
            <v>18657.278396806574</v>
          </cell>
          <cell r="K249">
            <v>18996.91444157148</v>
          </cell>
          <cell r="L249">
            <v>18978.178238219069</v>
          </cell>
          <cell r="M249">
            <v>18570.907662415237</v>
          </cell>
          <cell r="N249">
            <v>20029.239973048665</v>
          </cell>
          <cell r="O249">
            <v>19038.188845770932</v>
          </cell>
          <cell r="P249">
            <v>19806.385345830542</v>
          </cell>
          <cell r="Q249">
            <v>18855.605121916728</v>
          </cell>
          <cell r="R249">
            <v>17908.160672595091</v>
          </cell>
          <cell r="S249">
            <v>18039.351608652101</v>
          </cell>
          <cell r="T249">
            <v>18707.874731831893</v>
          </cell>
          <cell r="U249">
            <v>20249.782224188169</v>
          </cell>
          <cell r="V249">
            <v>18869.421292186231</v>
          </cell>
          <cell r="W249">
            <v>19792.370227499105</v>
          </cell>
          <cell r="X249">
            <v>19648.579034816943</v>
          </cell>
          <cell r="Y249">
            <v>19444.994404146462</v>
          </cell>
          <cell r="Z249">
            <v>19950.308301529243</v>
          </cell>
          <cell r="AA249">
            <v>20863.713069398713</v>
          </cell>
          <cell r="AB249">
            <v>20833.160857555355</v>
          </cell>
          <cell r="AC249">
            <v>22232.277286800007</v>
          </cell>
          <cell r="AD249">
            <v>21379.189367892144</v>
          </cell>
          <cell r="AE249">
            <v>22057.562833261036</v>
          </cell>
          <cell r="AF249">
            <v>20886.55532169003</v>
          </cell>
          <cell r="AG249">
            <v>23600.584770148605</v>
          </cell>
          <cell r="AH249">
            <v>23615.098633285645</v>
          </cell>
          <cell r="AI249">
            <v>24054.731114161666</v>
          </cell>
          <cell r="AJ249">
            <v>24780.136269527418</v>
          </cell>
          <cell r="AK249">
            <v>25516.02021649987</v>
          </cell>
          <cell r="AL249">
            <v>27851.718193712415</v>
          </cell>
          <cell r="AM249">
            <v>28432.485399413014</v>
          </cell>
          <cell r="AN249">
            <v>29692.483533457405</v>
          </cell>
          <cell r="AO249">
            <v>29525.591894297257</v>
          </cell>
          <cell r="AP249">
            <v>30075.982008376475</v>
          </cell>
          <cell r="AQ249">
            <v>30545.102277427526</v>
          </cell>
          <cell r="AR249">
            <v>29112.068097254098</v>
          </cell>
          <cell r="AS249">
            <v>32738.355108441701</v>
          </cell>
          <cell r="AT249">
            <v>29776.485018376803</v>
          </cell>
          <cell r="AU249">
            <v>31795.586441035397</v>
          </cell>
          <cell r="AV249">
            <v>29132.847592536422</v>
          </cell>
          <cell r="AW249">
            <v>29899.447585803075</v>
          </cell>
          <cell r="AX249">
            <v>29451.236022408881</v>
          </cell>
          <cell r="AY249">
            <v>29283.142277218012</v>
          </cell>
          <cell r="AZ249">
            <v>36121.797147543431</v>
          </cell>
          <cell r="BA249">
            <v>29276.112628131959</v>
          </cell>
          <cell r="BB249">
            <v>29416.079816044636</v>
          </cell>
          <cell r="BC249">
            <v>32199.819506963093</v>
          </cell>
          <cell r="BD249">
            <v>30228.487794064014</v>
          </cell>
          <cell r="BE249">
            <v>29835.982285284652</v>
          </cell>
          <cell r="BF249">
            <v>30282.995752689607</v>
          </cell>
          <cell r="BG249">
            <v>33950.120674432779</v>
          </cell>
          <cell r="BH249">
            <v>29558.477441922874</v>
          </cell>
          <cell r="BI249">
            <v>29751.456042032161</v>
          </cell>
          <cell r="BJ249">
            <v>29510.308996427542</v>
          </cell>
          <cell r="BK249">
            <v>27972.084549109026</v>
          </cell>
          <cell r="BL249">
            <v>27856.147115491032</v>
          </cell>
          <cell r="BM249">
            <v>26968.013390637028</v>
          </cell>
          <cell r="BN249">
            <v>26734.937816859972</v>
          </cell>
          <cell r="BO249">
            <v>27095.071830901339</v>
          </cell>
          <cell r="BP249">
            <v>27828.991369932086</v>
          </cell>
          <cell r="BQ249">
            <v>29923.899143143444</v>
          </cell>
          <cell r="BR249">
            <v>30265.809772704328</v>
          </cell>
          <cell r="BS249">
            <v>30375.943943612405</v>
          </cell>
          <cell r="BT249">
            <v>28272.992368713298</v>
          </cell>
          <cell r="BU249">
            <v>27827.343010263492</v>
          </cell>
          <cell r="BV249">
            <v>29515.609159493033</v>
          </cell>
          <cell r="BW249">
            <v>30399.420814604611</v>
          </cell>
          <cell r="BX249">
            <v>30154.896795110039</v>
          </cell>
          <cell r="BY249">
            <v>30278.86800654521</v>
          </cell>
          <cell r="BZ249">
            <v>30667.878927356818</v>
          </cell>
          <cell r="CA249">
            <v>32991.02500348867</v>
          </cell>
          <cell r="CB249">
            <v>30975.53953113074</v>
          </cell>
          <cell r="CC249">
            <v>32088.146355356916</v>
          </cell>
          <cell r="CD249">
            <v>31972.283377138901</v>
          </cell>
          <cell r="CE249">
            <v>32768.854796153915</v>
          </cell>
          <cell r="CF249">
            <v>32205.533733585104</v>
          </cell>
          <cell r="CG249">
            <v>31080.826779309675</v>
          </cell>
          <cell r="CH249">
            <v>31706.926455120003</v>
          </cell>
          <cell r="CI249">
            <v>31940.426009868894</v>
          </cell>
          <cell r="CJ249">
            <v>31854.476457752196</v>
          </cell>
          <cell r="CK249">
            <v>32394.31607713726</v>
          </cell>
          <cell r="CL249">
            <v>33148.470119906495</v>
          </cell>
          <cell r="CM249">
            <v>33661.604631297705</v>
          </cell>
          <cell r="CN249">
            <v>32035.279557081212</v>
          </cell>
          <cell r="CO249">
            <v>32527.96391013687</v>
          </cell>
          <cell r="CP249">
            <v>33237.329900511628</v>
          </cell>
          <cell r="CQ249">
            <v>33570.987366788788</v>
          </cell>
          <cell r="CR249">
            <v>32220.505783272092</v>
          </cell>
          <cell r="CS249">
            <v>31134.684061734908</v>
          </cell>
          <cell r="CT249">
            <v>33196.276781083885</v>
          </cell>
          <cell r="CU249">
            <v>32070.693664769871</v>
          </cell>
          <cell r="CV249">
            <v>31593.945583955039</v>
          </cell>
          <cell r="CW249">
            <v>32351.774501203512</v>
          </cell>
          <cell r="CX249">
            <v>30717.029587670007</v>
          </cell>
          <cell r="CY249">
            <v>33074.141323428332</v>
          </cell>
          <cell r="CZ249">
            <v>37170.389526139414</v>
          </cell>
          <cell r="DA249">
            <v>34282.707463943116</v>
          </cell>
          <cell r="DB249">
            <v>33896.601892147366</v>
          </cell>
          <cell r="DC249">
            <v>34847.664559134377</v>
          </cell>
          <cell r="DD249">
            <v>33459.903312583912</v>
          </cell>
          <cell r="DE249">
            <v>28415.816589997732</v>
          </cell>
          <cell r="DF249">
            <v>29096.436388617782</v>
          </cell>
          <cell r="DG249">
            <v>29446.169654091511</v>
          </cell>
          <cell r="DH249">
            <v>29669.610869799646</v>
          </cell>
          <cell r="DI249">
            <v>29986.608179636736</v>
          </cell>
          <cell r="DJ249">
            <v>32609.874563236415</v>
          </cell>
          <cell r="DK249">
            <v>33678.151109737242</v>
          </cell>
          <cell r="DL249">
            <v>34166.010136300371</v>
          </cell>
          <cell r="DM249">
            <v>33756.940102517474</v>
          </cell>
          <cell r="DN249">
            <v>33432.883190585591</v>
          </cell>
          <cell r="DO249">
            <v>34508.893465359062</v>
          </cell>
          <cell r="DP249">
            <v>33438.322371242291</v>
          </cell>
          <cell r="DQ249">
            <v>34409.341373810203</v>
          </cell>
          <cell r="DR249">
            <v>34329.11115348032</v>
          </cell>
          <cell r="DS249">
            <v>34533.305086767687</v>
          </cell>
          <cell r="DT249">
            <v>35216.043262449006</v>
          </cell>
          <cell r="DU249">
            <v>32553.809392398867</v>
          </cell>
          <cell r="DV249">
            <v>35057.20308967842</v>
          </cell>
          <cell r="DW249">
            <v>35997.149316022398</v>
          </cell>
          <cell r="DX249">
            <v>34101.552472411473</v>
          </cell>
          <cell r="DY249">
            <v>36146.398541526542</v>
          </cell>
          <cell r="DZ249">
            <v>36209.977800390043</v>
          </cell>
          <cell r="EA249">
            <v>37325.536363544408</v>
          </cell>
          <cell r="EB249">
            <v>35916.797656752286</v>
          </cell>
          <cell r="EC249">
            <v>36648.025050574608</v>
          </cell>
          <cell r="ED249">
            <v>37344.442157297846</v>
          </cell>
          <cell r="EE249">
            <v>37797.540590309443</v>
          </cell>
          <cell r="EF249">
            <v>32982.818523228125</v>
          </cell>
          <cell r="EG249">
            <v>32875.45446036246</v>
          </cell>
          <cell r="EH249">
            <v>31682.723005844007</v>
          </cell>
          <cell r="EI249">
            <v>32583.364720490084</v>
          </cell>
          <cell r="EJ249">
            <v>29196.318550822842</v>
          </cell>
          <cell r="EK249">
            <v>29705.109370494596</v>
          </cell>
          <cell r="EL249">
            <v>28762.739716658813</v>
          </cell>
          <cell r="EM249">
            <v>28564.028156350658</v>
          </cell>
          <cell r="EN249">
            <v>26463.056961905571</v>
          </cell>
          <cell r="EO249">
            <v>27363.266622070787</v>
          </cell>
          <cell r="EP249">
            <v>26592.58095518182</v>
          </cell>
          <cell r="EQ249">
            <v>26530.314473424565</v>
          </cell>
          <cell r="ER249">
            <v>26649.947182490094</v>
          </cell>
          <cell r="ES249">
            <v>26477.951126250744</v>
          </cell>
          <cell r="ET249">
            <v>26502.154160435537</v>
          </cell>
          <cell r="EU249">
            <v>27642.268085382238</v>
          </cell>
          <cell r="EV249">
            <v>25906.612810387462</v>
          </cell>
          <cell r="EW249">
            <v>26843.743510057149</v>
          </cell>
          <cell r="EX249">
            <v>27016.688305989679</v>
          </cell>
          <cell r="EY249">
            <v>27190.665236330893</v>
          </cell>
          <cell r="EZ249">
            <v>26910.897127096418</v>
          </cell>
          <cell r="FA249">
            <v>26871.992475581927</v>
          </cell>
          <cell r="FB249">
            <v>27039.921903545321</v>
          </cell>
          <cell r="FC249">
            <v>26909.110187223312</v>
          </cell>
          <cell r="FD249">
            <v>26668.618868898058</v>
          </cell>
          <cell r="FE249">
            <v>25988.103153120439</v>
          </cell>
          <cell r="FF249">
            <v>26879.625676007941</v>
          </cell>
          <cell r="FG249">
            <v>24437.448434911501</v>
          </cell>
          <cell r="FH249">
            <v>24856.127393199866</v>
          </cell>
          <cell r="FI249">
            <v>25316.144557139243</v>
          </cell>
          <cell r="FJ249">
            <v>26815.527570756327</v>
          </cell>
          <cell r="FK249">
            <v>27049.344970376089</v>
          </cell>
          <cell r="FL249">
            <v>29982.49169512845</v>
          </cell>
          <cell r="FM249">
            <v>26763.399361507083</v>
          </cell>
          <cell r="FN249">
            <v>27500.097991173196</v>
          </cell>
          <cell r="FO249">
            <v>27898.950777036247</v>
          </cell>
          <cell r="FP249">
            <v>23741.95629857976</v>
          </cell>
          <cell r="FQ249">
            <v>26053.37982729635</v>
          </cell>
          <cell r="FR249">
            <v>23492.555408560103</v>
          </cell>
          <cell r="FS249">
            <v>24995.407140927749</v>
          </cell>
          <cell r="FT249">
            <v>23742.798735521534</v>
          </cell>
          <cell r="FU249">
            <v>25160.391609529972</v>
          </cell>
          <cell r="FV249">
            <v>21053.987597315336</v>
          </cell>
          <cell r="FW249">
            <v>23440.943289958283</v>
          </cell>
          <cell r="FX249">
            <v>22068.672097787276</v>
          </cell>
          <cell r="FY249">
            <v>22230.644957416924</v>
          </cell>
          <cell r="FZ249">
            <v>22987.59007401931</v>
          </cell>
          <cell r="GA249">
            <v>22282.164059524068</v>
          </cell>
          <cell r="GB249">
            <v>21997.982975601939</v>
          </cell>
          <cell r="GC249">
            <v>21359.42790376328</v>
          </cell>
          <cell r="GD249">
            <v>20955.766259006072</v>
          </cell>
          <cell r="GE249">
            <v>21440.774511357438</v>
          </cell>
          <cell r="GF249">
            <v>19394.839777288777</v>
          </cell>
          <cell r="GG249">
            <v>19644.100454703017</v>
          </cell>
          <cell r="GH249">
            <v>19628.85346095623</v>
          </cell>
          <cell r="GI249">
            <v>21744.09594448335</v>
          </cell>
          <cell r="GJ249">
            <v>19215.81505717873</v>
          </cell>
          <cell r="GK249">
            <v>18457.782355990897</v>
          </cell>
          <cell r="GL249">
            <v>17932.509166259828</v>
          </cell>
          <cell r="GM249">
            <v>17275.788340324543</v>
          </cell>
          <cell r="GN249">
            <v>17061.035704031587</v>
          </cell>
          <cell r="GO249">
            <v>16390.713523667659</v>
          </cell>
          <cell r="GP249">
            <v>16130.948889646363</v>
          </cell>
          <cell r="GQ249">
            <v>16756.773787729566</v>
          </cell>
          <cell r="GR249">
            <v>16485.851546684029</v>
          </cell>
          <cell r="GS249">
            <v>17120.379283379207</v>
          </cell>
          <cell r="GT249">
            <v>17361.42339285351</v>
          </cell>
          <cell r="GU249">
            <v>17746.551526526004</v>
          </cell>
          <cell r="GV249">
            <v>17330.773484414633</v>
          </cell>
          <cell r="GW249">
            <v>16938.568621915696</v>
          </cell>
          <cell r="GX249">
            <v>16959.473716433189</v>
          </cell>
          <cell r="GY249">
            <v>16713.936380356765</v>
          </cell>
          <cell r="GZ249">
            <v>16877.394051122308</v>
          </cell>
          <cell r="HA249">
            <v>16453.17610001807</v>
          </cell>
          <cell r="HB249">
            <v>16015.407494228737</v>
          </cell>
          <cell r="HC249">
            <v>16792.64922791157</v>
          </cell>
          <cell r="HD249">
            <v>16323.835669424972</v>
          </cell>
          <cell r="HE249">
            <v>16810.860447913285</v>
          </cell>
          <cell r="HF249">
            <v>16756.958170858034</v>
          </cell>
          <cell r="HG249">
            <v>17089.43381169796</v>
          </cell>
          <cell r="HH249">
            <v>16755.512089526703</v>
          </cell>
          <cell r="HI249">
            <v>16701.182024012487</v>
          </cell>
          <cell r="HJ249">
            <v>17028.375230034646</v>
          </cell>
          <cell r="HK249">
            <v>17026.992370820808</v>
          </cell>
          <cell r="HL249">
            <v>17486.691318295951</v>
          </cell>
          <cell r="HM249">
            <v>17248.807124366082</v>
          </cell>
          <cell r="HN249">
            <v>17104.907648697052</v>
          </cell>
          <cell r="HO249">
            <v>18023.818249867192</v>
          </cell>
          <cell r="HP249">
            <v>17684.872561499797</v>
          </cell>
          <cell r="HQ249">
            <v>18218.858370118211</v>
          </cell>
          <cell r="HR249">
            <v>18241.940195459832</v>
          </cell>
          <cell r="HS249">
            <v>18595.922351911118</v>
          </cell>
          <cell r="HT249">
            <v>18268.90169705699</v>
          </cell>
          <cell r="HU249">
            <v>18137.987953009033</v>
          </cell>
          <cell r="HV249">
            <v>18412.313205760605</v>
          </cell>
          <cell r="HW249">
            <v>18392.311661417341</v>
          </cell>
          <cell r="HX249">
            <v>18804.628087667032</v>
          </cell>
          <cell r="HY249">
            <v>18577.023065939706</v>
          </cell>
          <cell r="IA249">
            <v>229490.84208523494</v>
          </cell>
          <cell r="IB249">
            <v>236539.99371119935</v>
          </cell>
          <cell r="IC249">
            <v>301392.15754734655</v>
          </cell>
          <cell r="ID249">
            <v>367208.16220455384</v>
          </cell>
          <cell r="IE249">
            <v>357529.97336509847</v>
          </cell>
          <cell r="IF249">
            <v>348673.78403188323</v>
          </cell>
          <cell r="IG249">
            <v>382646.23350339901</v>
          </cell>
          <cell r="IH249">
            <v>390749.51586174202</v>
          </cell>
          <cell r="II249">
            <v>384063.07934718998</v>
          </cell>
          <cell r="IJ249">
            <v>406632.68520788447</v>
          </cell>
          <cell r="IK249">
            <v>428402.89602209802</v>
          </cell>
          <cell r="IL249">
            <v>340571.40084198455</v>
          </cell>
          <cell r="IM249">
            <v>321490.77582404844</v>
          </cell>
          <cell r="IN249">
            <v>317294.49455311202</v>
          </cell>
          <cell r="IO249">
            <v>274812.56584992574</v>
          </cell>
          <cell r="IP249">
            <v>229142.07455524814</v>
          </cell>
          <cell r="IQ249">
            <v>202875.25078107935</v>
          </cell>
          <cell r="IR249">
            <v>202036.70497909124</v>
          </cell>
          <cell r="IS249">
            <v>218463.48504840391</v>
          </cell>
          <cell r="IU249">
            <v>105155.90487811228</v>
          </cell>
          <cell r="IV249">
            <v>109681.912705461</v>
          </cell>
          <cell r="IW249">
            <v>109909.26486462474</v>
          </cell>
          <cell r="IX249">
            <v>103655.81357390003</v>
          </cell>
          <cell r="IY249">
            <v>93462.40627715693</v>
          </cell>
          <cell r="IZ249">
            <v>87031.877243504074</v>
          </cell>
          <cell r="JA249">
            <v>80418.904539158175</v>
          </cell>
          <cell r="JB249">
            <v>79658.212782165399</v>
          </cell>
          <cell r="JC249">
            <v>80051.035056205234</v>
          </cell>
          <cell r="JD249">
            <v>81051.097052377721</v>
          </cell>
          <cell r="JE249">
            <v>80822.811506223661</v>
          </cell>
          <cell r="JF249">
            <v>79565.832209241809</v>
          </cell>
          <cell r="JG249">
            <v>76173.201504119308</v>
          </cell>
          <cell r="JH249">
            <v>79181.017098271652</v>
          </cell>
          <cell r="JI249">
            <v>84245.989047808733</v>
          </cell>
          <cell r="JJ249">
            <v>77694.286902912354</v>
          </cell>
          <cell r="JK249">
            <v>72230.761285009386</v>
          </cell>
          <cell r="JL249">
            <v>69655.322496803594</v>
          </cell>
          <cell r="JM249">
            <v>67286.907129223517</v>
          </cell>
          <cell r="JN249">
            <v>65639.574938889287</v>
          </cell>
          <cell r="JO249">
            <v>61791.38054765229</v>
          </cell>
          <cell r="JP249">
            <v>61017.049860142601</v>
          </cell>
          <cell r="JQ249">
            <v>55606.106579429455</v>
          </cell>
          <cell r="JR249">
            <v>50727.537568023792</v>
          </cell>
          <cell r="JS249">
            <v>49373.574224059965</v>
          </cell>
          <cell r="JT249">
            <v>52228.354202758725</v>
          </cell>
          <cell r="JU249">
            <v>51228.815822763514</v>
          </cell>
          <cell r="JV249">
            <v>50044.506531497143</v>
          </cell>
          <cell r="JW249">
            <v>49131.892391565278</v>
          </cell>
          <cell r="JX249">
            <v>50657.252430469278</v>
          </cell>
          <cell r="JY249">
            <v>50485.069343573836</v>
          </cell>
          <cell r="JZ249">
            <v>51762.490813482844</v>
          </cell>
          <cell r="KA249">
            <v>52813.598460064037</v>
          </cell>
          <cell r="KB249">
            <v>55056.720917489161</v>
          </cell>
          <cell r="KC249">
            <v>54819.202855826625</v>
          </cell>
          <cell r="KD249">
            <v>55773.962815024075</v>
          </cell>
          <cell r="KF249">
            <v>141886.08378181298</v>
          </cell>
          <cell r="KG249">
            <v>122808.43040779489</v>
          </cell>
          <cell r="KI249">
            <v>26502.154160435537</v>
          </cell>
          <cell r="KJ249">
            <v>27642.268085382238</v>
          </cell>
          <cell r="KK249">
            <v>25906.612810387462</v>
          </cell>
          <cell r="KL249">
            <v>26843.743510057149</v>
          </cell>
          <cell r="KM249">
            <v>27016.688305989679</v>
          </cell>
          <cell r="KN249">
            <v>27190.665236330893</v>
          </cell>
          <cell r="KO249">
            <v>26910.897127096418</v>
          </cell>
          <cell r="KP249">
            <v>26871.992475581927</v>
          </cell>
          <cell r="KQ249">
            <v>27039.921903545321</v>
          </cell>
          <cell r="KR249">
            <v>26909.110187223312</v>
          </cell>
          <cell r="KS249">
            <v>26668.618868898058</v>
          </cell>
          <cell r="KT249">
            <v>25988.103153120439</v>
          </cell>
          <cell r="KU249">
            <v>26879.625676007941</v>
          </cell>
          <cell r="KV249">
            <v>24437.448434911501</v>
          </cell>
          <cell r="KW249">
            <v>24856.127393199866</v>
          </cell>
          <cell r="KX249">
            <v>25316.144557139243</v>
          </cell>
          <cell r="KY249">
            <v>26815.527570756327</v>
          </cell>
          <cell r="KZ249">
            <v>27049.344970376089</v>
          </cell>
          <cell r="LA249">
            <v>29982.49169512845</v>
          </cell>
          <cell r="LB249">
            <v>26763.399361507083</v>
          </cell>
          <cell r="LC249">
            <v>27500.097991173196</v>
          </cell>
          <cell r="LD249">
            <v>27898.950777036247</v>
          </cell>
          <cell r="LE249">
            <v>23741.95629857976</v>
          </cell>
          <cell r="LF249">
            <v>26053.37982729635</v>
          </cell>
          <cell r="LG249">
            <v>23492.555408560103</v>
          </cell>
          <cell r="LH249">
            <v>24995.407140927749</v>
          </cell>
          <cell r="LI249">
            <v>23742.798735521534</v>
          </cell>
          <cell r="LJ249">
            <v>25160.391609529972</v>
          </cell>
          <cell r="LK249">
            <v>21053.987597315336</v>
          </cell>
          <cell r="LL249">
            <v>23440.943289958283</v>
          </cell>
          <cell r="LM249">
            <v>22068.672097787276</v>
          </cell>
          <cell r="LN249">
            <v>22230.644957416924</v>
          </cell>
          <cell r="LO249">
            <v>22987.59007401931</v>
          </cell>
          <cell r="LP249">
            <v>22282.164059524068</v>
          </cell>
          <cell r="LQ249">
            <v>21997.982975601939</v>
          </cell>
          <cell r="LR249">
            <v>21025.642581471504</v>
          </cell>
          <cell r="LS249">
            <v>20955.766259006072</v>
          </cell>
          <cell r="LT249">
            <v>21440.774511357438</v>
          </cell>
          <cell r="LU249">
            <v>19394.839777288777</v>
          </cell>
          <cell r="LV249">
            <v>19490.129817012268</v>
          </cell>
          <cell r="LW249">
            <v>19367.550892385396</v>
          </cell>
          <cell r="LX249">
            <v>19487.112707045002</v>
          </cell>
          <cell r="LY249">
            <v>19087.222601587648</v>
          </cell>
          <cell r="LZ249">
            <v>18741.496920994454</v>
          </cell>
          <cell r="MA249">
            <v>18639.327868420507</v>
          </cell>
          <cell r="MB249">
            <v>18380.292626412021</v>
          </cell>
          <cell r="MC249">
            <v>18322.998409542961</v>
          </cell>
          <cell r="MD249">
            <v>17792.662923223616</v>
          </cell>
          <cell r="MF249">
            <v>58344.79341644267</v>
          </cell>
          <cell r="MG249">
            <v>120136.17396409495</v>
          </cell>
          <cell r="MH249">
            <v>231100.17531427619</v>
          </cell>
          <cell r="MJ249">
            <v>26502.154160435537</v>
          </cell>
          <cell r="MK249">
            <v>27642.268085382238</v>
          </cell>
          <cell r="ML249">
            <v>25906.612810387462</v>
          </cell>
          <cell r="MM249">
            <v>25582.653212317167</v>
          </cell>
          <cell r="MN249">
            <v>25400.693593186195</v>
          </cell>
          <cell r="MO249">
            <v>25557.606646148342</v>
          </cell>
          <cell r="MP249">
            <v>25357.288602473483</v>
          </cell>
          <cell r="MQ249">
            <v>25307.251101394053</v>
          </cell>
          <cell r="MR249">
            <v>25586.547296386627</v>
          </cell>
          <cell r="MS249">
            <v>25685.058643905559</v>
          </cell>
          <cell r="MT249">
            <v>26027.107274190374</v>
          </cell>
          <cell r="MU249">
            <v>25772.982198036079</v>
          </cell>
          <cell r="MV249">
            <v>24952.773792879354</v>
          </cell>
          <cell r="MW249">
            <v>25760.622447667261</v>
          </cell>
          <cell r="MX249">
            <v>25868.075944488857</v>
          </cell>
          <cell r="MY249">
            <v>26386.116980591178</v>
          </cell>
          <cell r="MZ249">
            <v>26429.926471215127</v>
          </cell>
          <cell r="NA249">
            <v>26921.281448230377</v>
          </cell>
          <cell r="NB249">
            <v>26963.427719611813</v>
          </cell>
          <cell r="NC249">
            <v>27165.645669111385</v>
          </cell>
          <cell r="ND249">
            <v>27815.160541373949</v>
          </cell>
          <cell r="NE249">
            <v>28227.384039972072</v>
          </cell>
          <cell r="NF249">
            <v>28886.85889742287</v>
          </cell>
          <cell r="NG249">
            <v>28813.558300851193</v>
          </cell>
          <cell r="NH249">
            <v>28675.118936367744</v>
          </cell>
          <cell r="NI249">
            <v>29735.196710063639</v>
          </cell>
          <cell r="NJ249">
            <v>29403.958958409541</v>
          </cell>
          <cell r="NK249">
            <v>29840.633691602176</v>
          </cell>
          <cell r="NL249">
            <v>29765.802460126637</v>
          </cell>
          <cell r="NM249">
            <v>30230.604585847086</v>
          </cell>
          <cell r="NN249">
            <v>30101.521405692307</v>
          </cell>
          <cell r="NO249">
            <v>30219.327193529352</v>
          </cell>
          <cell r="NP249">
            <v>30870.959007776539</v>
          </cell>
          <cell r="NQ249">
            <v>31052.546147999721</v>
          </cell>
          <cell r="NR249">
            <v>31696.330406673173</v>
          </cell>
          <cell r="NS249">
            <v>31536.800873376091</v>
          </cell>
          <cell r="NT249">
            <v>28675.118936367744</v>
          </cell>
          <cell r="NU249">
            <v>29735.196710063639</v>
          </cell>
          <cell r="NV249">
            <v>29403.958958409541</v>
          </cell>
          <cell r="NW249">
            <v>29840.633691602176</v>
          </cell>
          <cell r="NX249">
            <v>29765.802460126637</v>
          </cell>
          <cell r="NY249">
            <v>30230.604585847086</v>
          </cell>
          <cell r="NZ249">
            <v>30101.521405692307</v>
          </cell>
          <cell r="OA249">
            <v>30219.327193529352</v>
          </cell>
          <cell r="OB249">
            <v>30870.959007776539</v>
          </cell>
          <cell r="OC249">
            <v>31052.546147999721</v>
          </cell>
          <cell r="OD249">
            <v>31696.330406673173</v>
          </cell>
          <cell r="OE249">
            <v>31536.800873376091</v>
          </cell>
          <cell r="OG249">
            <v>89837.040737575895</v>
          </cell>
          <cell r="OH249">
            <v>177651.31534241681</v>
          </cell>
          <cell r="OI249">
            <v>363128.80037746398</v>
          </cell>
        </row>
        <row r="250">
          <cell r="A250" t="str">
            <v>TOTAL EXPENSES (NORMALIZED)</v>
          </cell>
          <cell r="D250" t="str">
            <v>TOTAL EXPENSES (NORMALIZED)</v>
          </cell>
          <cell r="F250">
            <v>10468.832562555432</v>
          </cell>
          <cell r="G250">
            <v>10635.86559996832</v>
          </cell>
          <cell r="H250">
            <v>11084.250247099302</v>
          </cell>
          <cell r="I250">
            <v>11018.339285765709</v>
          </cell>
          <cell r="J250">
            <v>11721.341048403234</v>
          </cell>
          <cell r="K250">
            <v>7891.058703456727</v>
          </cell>
          <cell r="L250">
            <v>10523.388372013753</v>
          </cell>
          <cell r="M250">
            <v>11192.769210596787</v>
          </cell>
          <cell r="N250">
            <v>10680.140228164195</v>
          </cell>
          <cell r="O250">
            <v>11866.369183643877</v>
          </cell>
          <cell r="P250">
            <v>10605.420478592921</v>
          </cell>
          <cell r="Q250">
            <v>9773.7954213519206</v>
          </cell>
          <cell r="R250">
            <v>10678.528214944547</v>
          </cell>
          <cell r="S250">
            <v>11867.992954994748</v>
          </cell>
          <cell r="T250">
            <v>11147.4937226285</v>
          </cell>
          <cell r="U250">
            <v>11412.861660028699</v>
          </cell>
          <cell r="V250">
            <v>9194.8871822152996</v>
          </cell>
          <cell r="W250">
            <v>10258.177171168947</v>
          </cell>
          <cell r="X250">
            <v>10378.748685765955</v>
          </cell>
          <cell r="Y250">
            <v>10325.588190981152</v>
          </cell>
          <cell r="Z250">
            <v>10456.915807423951</v>
          </cell>
          <cell r="AA250">
            <v>10340.967782670848</v>
          </cell>
          <cell r="AB250">
            <v>13744.000117562757</v>
          </cell>
          <cell r="AC250">
            <v>10016.431139247647</v>
          </cell>
          <cell r="AD250">
            <v>12266.701798450089</v>
          </cell>
          <cell r="AE250">
            <v>12173.237561947828</v>
          </cell>
          <cell r="AF250">
            <v>12868.788638220918</v>
          </cell>
          <cell r="AG250">
            <v>12704.309017107218</v>
          </cell>
          <cell r="AH250">
            <v>8273.4673214649374</v>
          </cell>
          <cell r="AI250">
            <v>12253.208645930776</v>
          </cell>
          <cell r="AJ250">
            <v>9501.4732331210289</v>
          </cell>
          <cell r="AK250">
            <v>10669.32991753868</v>
          </cell>
          <cell r="AL250">
            <v>13396.975007420606</v>
          </cell>
          <cell r="AM250">
            <v>11120.935270338245</v>
          </cell>
          <cell r="AN250">
            <v>8841.8121577794172</v>
          </cell>
          <cell r="AO250">
            <v>14964.18031044145</v>
          </cell>
          <cell r="AP250">
            <v>13953.040507689208</v>
          </cell>
          <cell r="AQ250">
            <v>14141.787627771138</v>
          </cell>
          <cell r="AR250">
            <v>13503.053942085269</v>
          </cell>
          <cell r="AS250">
            <v>12603.34549690172</v>
          </cell>
          <cell r="AT250">
            <v>14184.09515127496</v>
          </cell>
          <cell r="AU250">
            <v>9013.6233028135393</v>
          </cell>
          <cell r="AV250">
            <v>11923.028620000001</v>
          </cell>
          <cell r="AW250">
            <v>13524.93347</v>
          </cell>
          <cell r="AX250">
            <v>12656.058460000002</v>
          </cell>
          <cell r="AY250">
            <v>14648.15561</v>
          </cell>
          <cell r="AZ250">
            <v>15243.311331354158</v>
          </cell>
          <cell r="BA250">
            <v>13018.512224712083</v>
          </cell>
          <cell r="BB250">
            <v>12480.47694557588</v>
          </cell>
          <cell r="BC250">
            <v>12838.542561803952</v>
          </cell>
          <cell r="BD250">
            <v>13149.293792199969</v>
          </cell>
          <cell r="BE250">
            <v>13788.14231467328</v>
          </cell>
          <cell r="BF250">
            <v>13487.248530985562</v>
          </cell>
          <cell r="BG250">
            <v>11344.160088029173</v>
          </cell>
          <cell r="BH250">
            <v>11921.675029354719</v>
          </cell>
          <cell r="BI250">
            <v>13774.205244704612</v>
          </cell>
          <cell r="BJ250">
            <v>17119.275155384465</v>
          </cell>
          <cell r="BK250">
            <v>14963.951074890068</v>
          </cell>
          <cell r="BL250">
            <v>14317.002452953231</v>
          </cell>
          <cell r="BM250">
            <v>10833.645571457244</v>
          </cell>
          <cell r="BN250">
            <v>10614.27368922184</v>
          </cell>
          <cell r="BO250">
            <v>11891.309190321421</v>
          </cell>
          <cell r="BP250">
            <v>13610.661905511686</v>
          </cell>
          <cell r="BQ250">
            <v>12640.123789020465</v>
          </cell>
          <cell r="BR250">
            <v>11224.66818810111</v>
          </cell>
          <cell r="BS250">
            <v>10089.51510337959</v>
          </cell>
          <cell r="BT250">
            <v>9371.5511447958743</v>
          </cell>
          <cell r="BU250">
            <v>10879.35132802346</v>
          </cell>
          <cell r="BV250">
            <v>12163.706187739856</v>
          </cell>
          <cell r="BW250">
            <v>15126.889236872828</v>
          </cell>
          <cell r="BX250">
            <v>12943.542385413695</v>
          </cell>
          <cell r="BY250">
            <v>10560.705674428886</v>
          </cell>
          <cell r="BZ250">
            <v>10362.371952109374</v>
          </cell>
          <cell r="CA250">
            <v>11624.137599441159</v>
          </cell>
          <cell r="CB250">
            <v>10959.538853601502</v>
          </cell>
          <cell r="CC250">
            <v>11614.090431173681</v>
          </cell>
          <cell r="CD250">
            <v>12161.554399967861</v>
          </cell>
          <cell r="CE250">
            <v>11362.18597449391</v>
          </cell>
          <cell r="CF250">
            <v>10144.001204249562</v>
          </cell>
          <cell r="CG250">
            <v>12827.799126844042</v>
          </cell>
          <cell r="CH250">
            <v>13120.304109037921</v>
          </cell>
          <cell r="CI250">
            <v>14170.127474506782</v>
          </cell>
          <cell r="CJ250">
            <v>12370.79337579789</v>
          </cell>
          <cell r="CK250">
            <v>10416.951415125362</v>
          </cell>
          <cell r="CL250">
            <v>10659.150559383563</v>
          </cell>
          <cell r="CM250">
            <v>11416.885416024745</v>
          </cell>
          <cell r="CN250">
            <v>12103.060531864305</v>
          </cell>
          <cell r="CO250">
            <v>10590.954967248033</v>
          </cell>
          <cell r="CP250">
            <v>12239.903767655105</v>
          </cell>
          <cell r="CQ250">
            <v>10333.077632004462</v>
          </cell>
          <cell r="CR250">
            <v>8972.4314449556296</v>
          </cell>
          <cell r="CS250">
            <v>12611.074130345445</v>
          </cell>
          <cell r="CT250">
            <v>11975.976666139062</v>
          </cell>
          <cell r="CU250">
            <v>13558.626046629615</v>
          </cell>
          <cell r="CV250">
            <v>12365.520487985354</v>
          </cell>
          <cell r="CW250">
            <v>18078.05510026549</v>
          </cell>
          <cell r="CX250">
            <v>11539.337830652976</v>
          </cell>
          <cell r="CY250">
            <v>11413.639675751703</v>
          </cell>
          <cell r="CZ250">
            <v>12319.755959867436</v>
          </cell>
          <cell r="DA250">
            <v>12709.91709376731</v>
          </cell>
          <cell r="DB250">
            <v>12938.080490820856</v>
          </cell>
          <cell r="DC250">
            <v>8797.3481078728109</v>
          </cell>
          <cell r="DD250">
            <v>8996.2386724568205</v>
          </cell>
          <cell r="DE250">
            <v>13960.382987476605</v>
          </cell>
          <cell r="DF250">
            <v>14672.205561174014</v>
          </cell>
          <cell r="DG250">
            <v>15444.449339396157</v>
          </cell>
          <cell r="DH250">
            <v>13281.445446002454</v>
          </cell>
          <cell r="DI250">
            <v>8995.83693695894</v>
          </cell>
          <cell r="DJ250">
            <v>13316.830599686304</v>
          </cell>
          <cell r="DK250">
            <v>13486.088772718951</v>
          </cell>
          <cell r="DL250">
            <v>12566.19229958701</v>
          </cell>
          <cell r="DM250">
            <v>12573.456285025437</v>
          </cell>
          <cell r="DN250">
            <v>12512.023321812077</v>
          </cell>
          <cell r="DO250">
            <v>9814.2307574430961</v>
          </cell>
          <cell r="DP250">
            <v>8721.4213079379442</v>
          </cell>
          <cell r="DQ250">
            <v>12422.5642890569</v>
          </cell>
          <cell r="DR250">
            <v>13238.405437871355</v>
          </cell>
          <cell r="DS250">
            <v>14276.288406242562</v>
          </cell>
          <cell r="DT250">
            <v>11766.918272988098</v>
          </cell>
          <cell r="DU250">
            <v>10184.519469086479</v>
          </cell>
          <cell r="DV250">
            <v>11188.25741940276</v>
          </cell>
          <cell r="DW250">
            <v>10666.691619166313</v>
          </cell>
          <cell r="DX250">
            <v>9867.5669997218938</v>
          </cell>
          <cell r="DY250">
            <v>10851.627262063954</v>
          </cell>
          <cell r="DZ250">
            <v>9931.5824773503537</v>
          </cell>
          <cell r="EA250">
            <v>9271.6334108331685</v>
          </cell>
          <cell r="EB250">
            <v>9488.4029749832443</v>
          </cell>
          <cell r="EC250">
            <v>10957.638116720285</v>
          </cell>
          <cell r="ED250">
            <v>-4172.7582375360762</v>
          </cell>
          <cell r="EE250">
            <v>10679.636832346256</v>
          </cell>
          <cell r="EF250">
            <v>10142.353245089133</v>
          </cell>
          <cell r="EG250">
            <v>11492.20344386973</v>
          </cell>
          <cell r="EH250">
            <v>8774.140182881998</v>
          </cell>
          <cell r="EI250">
            <v>8548.1161946350003</v>
          </cell>
          <cell r="EJ250">
            <v>5890.6115356890004</v>
          </cell>
          <cell r="EK250">
            <v>8944.2347337519514</v>
          </cell>
          <cell r="EL250">
            <v>9282.915777099839</v>
          </cell>
          <cell r="EM250">
            <v>8344.2986561693488</v>
          </cell>
          <cell r="EN250">
            <v>8349.8352609490012</v>
          </cell>
          <cell r="EO250">
            <v>9624.1619400333147</v>
          </cell>
          <cell r="EP250">
            <v>9209.7946023999575</v>
          </cell>
          <cell r="EQ250">
            <v>13322.81478059744</v>
          </cell>
          <cell r="ER250">
            <v>15145.852751842009</v>
          </cell>
          <cell r="ES250">
            <v>10582.839445511498</v>
          </cell>
          <cell r="ET250">
            <v>13609.607277667212</v>
          </cell>
          <cell r="EU250">
            <v>10141.202074349554</v>
          </cell>
          <cell r="EV250">
            <v>9992.0759477150004</v>
          </cell>
          <cell r="EW250">
            <v>9712.944506174852</v>
          </cell>
          <cell r="EX250">
            <v>10781.220079948878</v>
          </cell>
          <cell r="EY250">
            <v>6506.4406872222226</v>
          </cell>
          <cell r="EZ250">
            <v>6464.2859052266695</v>
          </cell>
          <cell r="FA250">
            <v>8203.0511656727704</v>
          </cell>
          <cell r="FB250">
            <v>7998.3239425029542</v>
          </cell>
          <cell r="FC250">
            <v>7160.9352506763098</v>
          </cell>
          <cell r="FD250">
            <v>11494.152368365492</v>
          </cell>
          <cell r="FE250">
            <v>6131.5795875000013</v>
          </cell>
          <cell r="FF250">
            <v>9544.2801769000016</v>
          </cell>
          <cell r="FG250">
            <v>10546.529633759497</v>
          </cell>
          <cell r="FH250">
            <v>8018.0964422991692</v>
          </cell>
          <cell r="FI250">
            <v>7335.3109040494528</v>
          </cell>
          <cell r="FJ250">
            <v>6975.0355102880385</v>
          </cell>
          <cell r="FK250">
            <v>6954.5614108386144</v>
          </cell>
          <cell r="FL250">
            <v>6067.3691008321548</v>
          </cell>
          <cell r="FM250">
            <v>7451.7053433408737</v>
          </cell>
          <cell r="FN250">
            <v>8329.7122332407107</v>
          </cell>
          <cell r="FO250">
            <v>7225.016133532481</v>
          </cell>
          <cell r="FP250">
            <v>8279.5205091788102</v>
          </cell>
          <cell r="FQ250">
            <v>10864.126833208798</v>
          </cell>
          <cell r="FR250">
            <v>9649.8482098097775</v>
          </cell>
          <cell r="FS250">
            <v>8456.3745100942469</v>
          </cell>
          <cell r="FT250">
            <v>8053.4084686821843</v>
          </cell>
          <cell r="FU250">
            <v>10369.599283015761</v>
          </cell>
          <cell r="FV250">
            <v>8053.8742111899846</v>
          </cell>
          <cell r="FW250">
            <v>5516.4079001782084</v>
          </cell>
          <cell r="FX250">
            <v>6832.4315353682523</v>
          </cell>
          <cell r="FY250">
            <v>8050.0145030241702</v>
          </cell>
          <cell r="FZ250">
            <v>7753.84221120852</v>
          </cell>
          <cell r="GA250">
            <v>7280.6110322573313</v>
          </cell>
          <cell r="GB250">
            <v>8324.4330626446863</v>
          </cell>
          <cell r="GC250">
            <v>7096.9477813501799</v>
          </cell>
          <cell r="GD250">
            <v>7531.7228887528663</v>
          </cell>
          <cell r="GE250">
            <v>8403.9092637131325</v>
          </cell>
          <cell r="GF250">
            <v>6889.3127332636004</v>
          </cell>
          <cell r="GG250">
            <v>8392.6568212639686</v>
          </cell>
          <cell r="GH250">
            <v>6540.9254076104098</v>
          </cell>
          <cell r="GI250">
            <v>7425.0486850113684</v>
          </cell>
          <cell r="GJ250">
            <v>6855.663252403654</v>
          </cell>
          <cell r="GK250">
            <v>7597.8899078359473</v>
          </cell>
          <cell r="GL250">
            <v>7955.4673635030922</v>
          </cell>
          <cell r="GM250">
            <v>7831.6720960965104</v>
          </cell>
          <cell r="GN250">
            <v>7401.9025021176958</v>
          </cell>
          <cell r="GO250">
            <v>7234.6186669330173</v>
          </cell>
          <cell r="GP250">
            <v>7478.46066936426</v>
          </cell>
          <cell r="GQ250">
            <v>9835.0436806986199</v>
          </cell>
          <cell r="GR250">
            <v>7438.112799092376</v>
          </cell>
          <cell r="GS250">
            <v>7499.3923213110393</v>
          </cell>
          <cell r="GT250">
            <v>7161.2826417488322</v>
          </cell>
          <cell r="GU250">
            <v>6809.920877838751</v>
          </cell>
          <cell r="GV250">
            <v>7111.0113426922126</v>
          </cell>
          <cell r="GW250">
            <v>7115.1173832404575</v>
          </cell>
          <cell r="GX250">
            <v>7429.1126643451389</v>
          </cell>
          <cell r="GY250">
            <v>7344.9902415922988</v>
          </cell>
          <cell r="GZ250">
            <v>7199.5429708494057</v>
          </cell>
          <cell r="HA250">
            <v>7082.9325387053123</v>
          </cell>
          <cell r="HB250">
            <v>7452.6401839365953</v>
          </cell>
          <cell r="HC250">
            <v>9835.253518492329</v>
          </cell>
          <cell r="HD250">
            <v>7447.3715714281498</v>
          </cell>
          <cell r="HE250">
            <v>7493.8411851230085</v>
          </cell>
          <cell r="HF250">
            <v>7161.6004825787986</v>
          </cell>
          <cell r="HG250">
            <v>6816.095852909908</v>
          </cell>
          <cell r="HH250">
            <v>7153.5932171035865</v>
          </cell>
          <cell r="HI250">
            <v>7136.0193350843711</v>
          </cell>
          <cell r="HJ250">
            <v>7427.9945152938644</v>
          </cell>
          <cell r="HK250">
            <v>7342.0539649792026</v>
          </cell>
          <cell r="HL250">
            <v>7204.6869970213829</v>
          </cell>
          <cell r="HM250">
            <v>7113.1690564527544</v>
          </cell>
          <cell r="HN250">
            <v>7499.5833947734918</v>
          </cell>
          <cell r="HO250">
            <v>9872.6397681179315</v>
          </cell>
          <cell r="HP250">
            <v>7489.3938741048069</v>
          </cell>
          <cell r="HQ250">
            <v>7528.3360687758204</v>
          </cell>
          <cell r="HR250">
            <v>7199.0320021388361</v>
          </cell>
          <cell r="HS250">
            <v>6851.1863819061637</v>
          </cell>
          <cell r="HT250">
            <v>7211.9661477668724</v>
          </cell>
          <cell r="HU250">
            <v>7183.3818457521211</v>
          </cell>
          <cell r="HV250">
            <v>7464.4653336126703</v>
          </cell>
          <cell r="HW250">
            <v>7377.7342839129606</v>
          </cell>
          <cell r="HX250">
            <v>7244.3202955879278</v>
          </cell>
          <cell r="HY250">
            <v>7165.0712011194028</v>
          </cell>
          <cell r="IA250">
            <v>127461.57034161218</v>
          </cell>
          <cell r="IB250">
            <v>129822.59262963306</v>
          </cell>
          <cell r="IC250">
            <v>139034.41887976122</v>
          </cell>
          <cell r="ID250">
            <v>158412.9457446021</v>
          </cell>
          <cell r="IE250">
            <v>160017.61876201216</v>
          </cell>
          <cell r="IF250">
            <v>141116.2978228307</v>
          </cell>
          <cell r="IG250">
            <v>141133.85591634904</v>
          </cell>
          <cell r="IH250">
            <v>144904.71675050081</v>
          </cell>
          <cell r="II250">
            <v>145068.63810219811</v>
          </cell>
          <cell r="IJ250">
            <v>144878.9392194562</v>
          </cell>
          <cell r="IK250">
            <v>110364.83556401101</v>
          </cell>
          <cell r="IL250">
            <v>116019.61586156036</v>
          </cell>
          <cell r="IM250">
            <v>108195.81879302193</v>
          </cell>
          <cell r="IN250">
            <v>97591.264231468595</v>
          </cell>
          <cell r="IO250">
            <v>95437.792708823312</v>
          </cell>
          <cell r="IP250">
            <v>90060.789588505257</v>
          </cell>
          <cell r="IQ250">
            <v>89504.920131478706</v>
          </cell>
          <cell r="IR250">
            <v>89584.319880403957</v>
          </cell>
          <cell r="IS250">
            <v>90087.110597568986</v>
          </cell>
          <cell r="IU250">
            <v>31722.516038290967</v>
          </cell>
          <cell r="IV250">
            <v>30054.843150247474</v>
          </cell>
          <cell r="IW250">
            <v>16273.282854167453</v>
          </cell>
          <cell r="IX250">
            <v>32314.193521305118</v>
          </cell>
          <cell r="IY250">
            <v>23212.867913205999</v>
          </cell>
          <cell r="IZ250">
            <v>26571.449167021136</v>
          </cell>
          <cell r="JA250">
            <v>27183.791803382275</v>
          </cell>
          <cell r="JB250">
            <v>39051.50697795095</v>
          </cell>
          <cell r="JC250">
            <v>33742.885299731766</v>
          </cell>
          <cell r="JD250">
            <v>27000.605273345951</v>
          </cell>
          <cell r="JE250">
            <v>22665.661013402394</v>
          </cell>
          <cell r="JF250">
            <v>24786.667206541802</v>
          </cell>
          <cell r="JG250">
            <v>28108.906252958666</v>
          </cell>
          <cell r="JH250">
            <v>21264.907825176106</v>
          </cell>
          <cell r="JI250">
            <v>21848.786677413736</v>
          </cell>
          <cell r="JJ250">
            <v>26368.66347592009</v>
          </cell>
          <cell r="JK250">
            <v>26159.631188586209</v>
          </cell>
          <cell r="JL250">
            <v>23939.881394383956</v>
          </cell>
          <cell r="JM250">
            <v>22636.288249600944</v>
          </cell>
          <cell r="JN250">
            <v>22701.991876252199</v>
          </cell>
          <cell r="JO250">
            <v>22824.944885729597</v>
          </cell>
          <cell r="JP250">
            <v>22358.630913885747</v>
          </cell>
          <cell r="JQ250">
            <v>22409.020523742693</v>
          </cell>
          <cell r="JR250">
            <v>22468.193265147223</v>
          </cell>
          <cell r="JS250">
            <v>24751.61714915526</v>
          </cell>
          <cell r="JT250">
            <v>21470.595840898623</v>
          </cell>
          <cell r="JU250">
            <v>21655.24139027781</v>
          </cell>
          <cell r="JV250">
            <v>21627.465751147014</v>
          </cell>
          <cell r="JW250">
            <v>24735.265273857076</v>
          </cell>
          <cell r="JX250">
            <v>21471.537520611717</v>
          </cell>
          <cell r="JY250">
            <v>21717.607067481822</v>
          </cell>
          <cell r="JZ250">
            <v>21659.910018453338</v>
          </cell>
          <cell r="KA250">
            <v>24861.617036996231</v>
          </cell>
          <cell r="KB250">
            <v>21578.554452820819</v>
          </cell>
          <cell r="KC250">
            <v>21859.813327131662</v>
          </cell>
          <cell r="KD250">
            <v>21787.125780620292</v>
          </cell>
          <cell r="KF250">
            <v>50099.512582970165</v>
          </cell>
          <cell r="KG250">
            <v>45183.575799615341</v>
          </cell>
          <cell r="KI250">
            <v>13609.607277667212</v>
          </cell>
          <cell r="KJ250">
            <v>10141.202074349554</v>
          </cell>
          <cell r="KK250">
            <v>9992.0759477150004</v>
          </cell>
          <cell r="KL250">
            <v>9712.944506174852</v>
          </cell>
          <cell r="KM250">
            <v>10781.220079948878</v>
          </cell>
          <cell r="KN250">
            <v>6506.4406872222226</v>
          </cell>
          <cell r="KO250">
            <v>6464.2859052266695</v>
          </cell>
          <cell r="KP250">
            <v>8203.0511656727704</v>
          </cell>
          <cell r="KQ250">
            <v>7998.3239425029542</v>
          </cell>
          <cell r="KR250">
            <v>7160.9352506763098</v>
          </cell>
          <cell r="KS250">
            <v>11494.152368365492</v>
          </cell>
          <cell r="KT250">
            <v>6131.5795875000013</v>
          </cell>
          <cell r="KU250">
            <v>9544.2801769000016</v>
          </cell>
          <cell r="KV250">
            <v>10546.529633759497</v>
          </cell>
          <cell r="KW250">
            <v>8018.0964422991692</v>
          </cell>
          <cell r="KX250">
            <v>7335.3109040494528</v>
          </cell>
          <cell r="KY250">
            <v>6975.0355102880385</v>
          </cell>
          <cell r="KZ250">
            <v>6954.5614108386144</v>
          </cell>
          <cell r="LA250">
            <v>6067.3691008321548</v>
          </cell>
          <cell r="LB250">
            <v>7451.7053433408737</v>
          </cell>
          <cell r="LC250">
            <v>8329.7122332407107</v>
          </cell>
          <cell r="LD250">
            <v>7225.016133532481</v>
          </cell>
          <cell r="LE250">
            <v>8279.5205091788102</v>
          </cell>
          <cell r="LF250">
            <v>10864.126833208798</v>
          </cell>
          <cell r="LG250">
            <v>9649.8482098097775</v>
          </cell>
          <cell r="LH250">
            <v>8456.3745100942469</v>
          </cell>
          <cell r="LI250">
            <v>8053.4084686821843</v>
          </cell>
          <cell r="LJ250">
            <v>10369.599283015761</v>
          </cell>
          <cell r="LK250">
            <v>8053.8742111899846</v>
          </cell>
          <cell r="LL250">
            <v>5516.4079001782084</v>
          </cell>
          <cell r="LM250">
            <v>6832.4315353682523</v>
          </cell>
          <cell r="LN250">
            <v>8050.0145030241702</v>
          </cell>
          <cell r="LO250">
            <v>7753.84221120852</v>
          </cell>
          <cell r="LP250">
            <v>7280.6110322573313</v>
          </cell>
          <cell r="LQ250">
            <v>8324.4330626446863</v>
          </cell>
          <cell r="LR250">
            <v>8980.7369726354718</v>
          </cell>
          <cell r="LS250">
            <v>7531.7228887528663</v>
          </cell>
          <cell r="LT250">
            <v>8403.9092637131325</v>
          </cell>
          <cell r="LU250">
            <v>6889.3127332636004</v>
          </cell>
          <cell r="LV250">
            <v>8231.7484262858525</v>
          </cell>
          <cell r="LW250">
            <v>8326.3944049702477</v>
          </cell>
          <cell r="LX250">
            <v>7485.332094676749</v>
          </cell>
          <cell r="LY250">
            <v>7797.6456382980941</v>
          </cell>
          <cell r="LZ250">
            <v>7764.873742927427</v>
          </cell>
          <cell r="MA250">
            <v>8115.3767212494267</v>
          </cell>
          <cell r="MB250">
            <v>8053.2624967632664</v>
          </cell>
          <cell r="MC250">
            <v>7833.2587621019202</v>
          </cell>
          <cell r="MD250">
            <v>7627.240843758037</v>
          </cell>
          <cell r="MF250">
            <v>24043.474925932849</v>
          </cell>
          <cell r="MG250">
            <v>46868.419811662447</v>
          </cell>
          <cell r="MH250">
            <v>94060.078016760614</v>
          </cell>
          <cell r="MJ250">
            <v>15853.188895934702</v>
          </cell>
          <cell r="MK250">
            <v>10957.932126280102</v>
          </cell>
          <cell r="ML250">
            <v>10004.913362715</v>
          </cell>
          <cell r="MM250">
            <v>10796.716896864295</v>
          </cell>
          <cell r="MN250">
            <v>11602.390807452492</v>
          </cell>
          <cell r="MO250">
            <v>9519.626149276377</v>
          </cell>
          <cell r="MP250">
            <v>7704.9621642435905</v>
          </cell>
          <cell r="MQ250">
            <v>11304.515081387923</v>
          </cell>
          <cell r="MR250">
            <v>13623.561151492499</v>
          </cell>
          <cell r="MS250">
            <v>13901.114541597814</v>
          </cell>
          <cell r="MT250">
            <v>11343.833493488852</v>
          </cell>
          <cell r="MU250">
            <v>8925.2380005053674</v>
          </cell>
          <cell r="MV250">
            <v>14316.986201364045</v>
          </cell>
          <cell r="MW250">
            <v>13806.536013659181</v>
          </cell>
          <cell r="MX250">
            <v>11258.424305362971</v>
          </cell>
          <cell r="MY250">
            <v>11163.260660052238</v>
          </cell>
          <cell r="MZ250">
            <v>12407.073227336441</v>
          </cell>
          <cell r="NA250">
            <v>10201.326822975323</v>
          </cell>
          <cell r="NB250">
            <v>8290.0158315435965</v>
          </cell>
          <cell r="NC250">
            <v>12092.203157808068</v>
          </cell>
          <cell r="ND250">
            <v>14320.639373482511</v>
          </cell>
          <cell r="NE250">
            <v>14602.519901885098</v>
          </cell>
          <cell r="NF250">
            <v>12091.254801104173</v>
          </cell>
          <cell r="NG250">
            <v>9691.9682925916986</v>
          </cell>
          <cell r="NH250">
            <v>12802.210520533003</v>
          </cell>
          <cell r="NI250">
            <v>13158.069382428528</v>
          </cell>
          <cell r="NJ250">
            <v>12689.172639537617</v>
          </cell>
          <cell r="NK250">
            <v>11831.797778111864</v>
          </cell>
          <cell r="NL250">
            <v>12131.975203804464</v>
          </cell>
          <cell r="NM250">
            <v>9623.0160253532413</v>
          </cell>
          <cell r="NN250">
            <v>11694.323982838654</v>
          </cell>
          <cell r="NO250">
            <v>12370.981623387972</v>
          </cell>
          <cell r="NP250">
            <v>13752.989038176005</v>
          </cell>
          <cell r="NQ250">
            <v>13761.318193349827</v>
          </cell>
          <cell r="NR250">
            <v>12638.667972403204</v>
          </cell>
          <cell r="NS250">
            <v>11038.513868156006</v>
          </cell>
          <cell r="NT250">
            <v>12802.210520533003</v>
          </cell>
          <cell r="NU250">
            <v>13158.069382428528</v>
          </cell>
          <cell r="NV250">
            <v>12689.172639537617</v>
          </cell>
          <cell r="NW250">
            <v>11831.797778111864</v>
          </cell>
          <cell r="NX250">
            <v>12131.975203804464</v>
          </cell>
          <cell r="NY250">
            <v>9623.0160253532413</v>
          </cell>
          <cell r="NZ250">
            <v>11694.323982838654</v>
          </cell>
          <cell r="OA250">
            <v>12370.981623387972</v>
          </cell>
          <cell r="OB250">
            <v>13752.989038176005</v>
          </cell>
          <cell r="OC250">
            <v>13761.318193349827</v>
          </cell>
          <cell r="OD250">
            <v>12638.667972403204</v>
          </cell>
          <cell r="OE250">
            <v>11038.513868156006</v>
          </cell>
          <cell r="OG250">
            <v>33586.789007269574</v>
          </cell>
          <cell r="OH250">
            <v>72236.241549768718</v>
          </cell>
          <cell r="OI250">
            <v>147493.0362280804</v>
          </cell>
        </row>
        <row r="251">
          <cell r="A251" t="str">
            <v>TOTAL LOSSES (NORMALIZED)</v>
          </cell>
          <cell r="D251" t="str">
            <v>TOTAL LOSSES (NORMALIZED)</v>
          </cell>
          <cell r="F251">
            <v>1591.106390765503</v>
          </cell>
          <cell r="G251">
            <v>1762.4098262614348</v>
          </cell>
          <cell r="H251">
            <v>2508.4163442957292</v>
          </cell>
          <cell r="I251">
            <v>2842.3313348721149</v>
          </cell>
          <cell r="J251">
            <v>319.90804089075982</v>
          </cell>
          <cell r="K251">
            <v>850.60810925091528</v>
          </cell>
          <cell r="L251">
            <v>1473.7504894925551</v>
          </cell>
          <cell r="M251">
            <v>2351.9268635338394</v>
          </cell>
          <cell r="N251">
            <v>634.38578151148658</v>
          </cell>
          <cell r="O251">
            <v>2161.4704773556382</v>
          </cell>
          <cell r="P251">
            <v>1269.782263081745</v>
          </cell>
          <cell r="Q251">
            <v>2950.7481788957512</v>
          </cell>
          <cell r="R251">
            <v>2186.8410058876275</v>
          </cell>
          <cell r="S251">
            <v>2117.9805538777791</v>
          </cell>
          <cell r="T251">
            <v>2692.8771335775646</v>
          </cell>
          <cell r="U251">
            <v>822.8710087363811</v>
          </cell>
          <cell r="V251">
            <v>4464.7765363247909</v>
          </cell>
          <cell r="W251">
            <v>2386.0971830801291</v>
          </cell>
          <cell r="X251">
            <v>1920.1903733297499</v>
          </cell>
          <cell r="Y251">
            <v>3770.0030874183894</v>
          </cell>
          <cell r="Z251">
            <v>3794.9919793682011</v>
          </cell>
          <cell r="AA251">
            <v>4584.7656021826733</v>
          </cell>
          <cell r="AB251">
            <v>3971.8904525264352</v>
          </cell>
          <cell r="AC251">
            <v>11662.489503000001</v>
          </cell>
          <cell r="AD251">
            <v>10436.173591199999</v>
          </cell>
          <cell r="AE251">
            <v>9011</v>
          </cell>
          <cell r="AF251">
            <v>11798.414957957506</v>
          </cell>
          <cell r="AG251">
            <v>11393.246999999999</v>
          </cell>
          <cell r="AH251">
            <v>7460.4</v>
          </cell>
          <cell r="AI251">
            <v>5888.2079999999996</v>
          </cell>
          <cell r="AJ251">
            <v>7515.2550000000001</v>
          </cell>
          <cell r="AK251">
            <v>5622</v>
          </cell>
          <cell r="AL251">
            <v>3861.8544999999995</v>
          </cell>
          <cell r="AM251">
            <v>5316.2314808182782</v>
          </cell>
          <cell r="AN251">
            <v>7092.4634999999998</v>
          </cell>
          <cell r="AO251">
            <v>7243.130000000001</v>
          </cell>
          <cell r="AP251">
            <v>8868</v>
          </cell>
          <cell r="AQ251">
            <v>7357.71522</v>
          </cell>
          <cell r="AR251">
            <v>7262.3807699999998</v>
          </cell>
          <cell r="AS251">
            <v>7237.9640000000009</v>
          </cell>
          <cell r="AT251">
            <v>8043.9374400000015</v>
          </cell>
          <cell r="AU251">
            <v>12000.568000000001</v>
          </cell>
          <cell r="AV251">
            <v>7100.6583006711098</v>
          </cell>
          <cell r="AW251">
            <v>6467.51</v>
          </cell>
          <cell r="AX251">
            <v>7650.0590000000002</v>
          </cell>
          <cell r="AY251">
            <v>4055.5641500000002</v>
          </cell>
          <cell r="AZ251">
            <v>9704.3819999999996</v>
          </cell>
          <cell r="BA251">
            <v>10096.585999999999</v>
          </cell>
          <cell r="BB251">
            <v>9262.7099999999991</v>
          </cell>
          <cell r="BC251">
            <v>7076.44</v>
          </cell>
          <cell r="BD251">
            <v>7609.7967599999993</v>
          </cell>
          <cell r="BE251">
            <v>8664.1320700817396</v>
          </cell>
          <cell r="BF251">
            <v>7910.0540000000001</v>
          </cell>
          <cell r="BG251">
            <v>7663.1859999999997</v>
          </cell>
          <cell r="BH251">
            <v>7553.0820000000003</v>
          </cell>
          <cell r="BI251">
            <v>8390.7090000000007</v>
          </cell>
          <cell r="BJ251">
            <v>6532.9089999999997</v>
          </cell>
          <cell r="BK251">
            <v>6189.6059999999998</v>
          </cell>
          <cell r="BL251">
            <v>4757.808</v>
          </cell>
          <cell r="BM251">
            <v>3902.4609999999993</v>
          </cell>
          <cell r="BN251">
            <v>6550.4380000000001</v>
          </cell>
          <cell r="BO251">
            <v>6265.1673499999997</v>
          </cell>
          <cell r="BP251">
            <v>3278.319</v>
          </cell>
          <cell r="BQ251">
            <v>6431.0479999999998</v>
          </cell>
          <cell r="BR251">
            <v>6440.2280000000001</v>
          </cell>
          <cell r="BS251">
            <v>5610.9279999999999</v>
          </cell>
          <cell r="BT251">
            <v>3905.5309999999999</v>
          </cell>
          <cell r="BU251">
            <v>4449.9769999999999</v>
          </cell>
          <cell r="BV251">
            <v>3900.7440000000001</v>
          </cell>
          <cell r="BW251">
            <v>2934.2949400000002</v>
          </cell>
          <cell r="BX251">
            <v>4350.99</v>
          </cell>
          <cell r="BY251">
            <v>4927.8154699999996</v>
          </cell>
          <cell r="BZ251">
            <v>4046.712</v>
          </cell>
          <cell r="CA251">
            <v>5869.0990000000002</v>
          </cell>
          <cell r="CB251">
            <v>4609.6809999999996</v>
          </cell>
          <cell r="CC251">
            <v>3990.6</v>
          </cell>
          <cell r="CD251">
            <v>5174.7219999999998</v>
          </cell>
          <cell r="CE251">
            <v>4437.5643099999998</v>
          </cell>
          <cell r="CF251">
            <v>4411.6289999999999</v>
          </cell>
          <cell r="CG251">
            <v>4909.4279999999999</v>
          </cell>
          <cell r="CH251">
            <v>3370.3389999999999</v>
          </cell>
          <cell r="CI251">
            <v>4123</v>
          </cell>
          <cell r="CJ251">
            <v>4973.2830000000004</v>
          </cell>
          <cell r="CK251">
            <v>5841.1102399999954</v>
          </cell>
          <cell r="CL251">
            <v>3903.3420000000001</v>
          </cell>
          <cell r="CM251">
            <v>4004.9490000000001</v>
          </cell>
          <cell r="CN251">
            <v>4634.884</v>
          </cell>
          <cell r="CO251">
            <v>5680.2650000000003</v>
          </cell>
          <cell r="CP251">
            <v>5361.3870000000006</v>
          </cell>
          <cell r="CQ251">
            <v>2247.0540000000001</v>
          </cell>
          <cell r="CR251">
            <v>4351.2269999999999</v>
          </cell>
          <cell r="CS251">
            <v>3647.0969999999998</v>
          </cell>
          <cell r="CT251">
            <v>3361.4009999999998</v>
          </cell>
          <cell r="CU251">
            <v>2540.87</v>
          </cell>
          <cell r="CV251">
            <v>5861.5529999999999</v>
          </cell>
          <cell r="CW251">
            <v>2078.2439999999997</v>
          </cell>
          <cell r="CX251">
            <v>3099.5630000000001</v>
          </cell>
          <cell r="CY251">
            <v>4507.6859999999997</v>
          </cell>
          <cell r="CZ251">
            <v>8002.6706672442997</v>
          </cell>
          <cell r="DA251">
            <v>6907.9189999999999</v>
          </cell>
          <cell r="DB251">
            <v>8526.4684690511804</v>
          </cell>
          <cell r="DC251">
            <v>3856.89680504738</v>
          </cell>
          <cell r="DD251">
            <v>3755.3818738478999</v>
          </cell>
          <cell r="DE251">
            <v>120.086617918716</v>
          </cell>
          <cell r="DF251">
            <v>3412.85818720411</v>
          </cell>
          <cell r="DG251">
            <v>981.921605541585</v>
          </cell>
          <cell r="DH251">
            <v>1770.7814711226342</v>
          </cell>
          <cell r="DI251">
            <v>2268.8573147059301</v>
          </cell>
          <cell r="DJ251">
            <v>5040.4660000000003</v>
          </cell>
          <cell r="DK251">
            <v>5713.1563999999998</v>
          </cell>
          <cell r="DL251">
            <v>7751.3190681320702</v>
          </cell>
          <cell r="DM251">
            <v>4297.0845263977299</v>
          </cell>
          <cell r="DN251">
            <v>4932.6752886819404</v>
          </cell>
          <cell r="DO251">
            <v>3030.0293958899797</v>
          </cell>
          <cell r="DP251">
            <v>5568.22809006855</v>
          </cell>
          <cell r="DQ251">
            <v>5982.4586388835996</v>
          </cell>
          <cell r="DR251">
            <v>4866.8126828780396</v>
          </cell>
          <cell r="DS251">
            <v>4507.5097240786299</v>
          </cell>
          <cell r="DT251">
            <v>7250.8563536700804</v>
          </cell>
          <cell r="DU251">
            <v>6792.0829520255593</v>
          </cell>
          <cell r="DV251">
            <v>10180.0571516253</v>
          </cell>
          <cell r="DW251">
            <v>13161.2174443932</v>
          </cell>
          <cell r="DX251">
            <v>7726.5614099730701</v>
          </cell>
          <cell r="DY251">
            <v>9347.2475560043313</v>
          </cell>
          <cell r="DZ251">
            <v>8704.1142782344359</v>
          </cell>
          <cell r="EA251">
            <v>9293.9973399999999</v>
          </cell>
          <cell r="EB251">
            <v>10357.048653691902</v>
          </cell>
          <cell r="EC251">
            <v>10580.5210033572</v>
          </cell>
          <cell r="ED251">
            <v>13614.1516689944</v>
          </cell>
          <cell r="EE251">
            <v>9143.3933016909414</v>
          </cell>
          <cell r="EF251">
            <v>13063.613923929297</v>
          </cell>
          <cell r="EG251">
            <v>11277.28347</v>
          </cell>
          <cell r="EH251">
            <v>10454.34907</v>
          </cell>
          <cell r="EI251">
            <v>12352.577370000001</v>
          </cell>
          <cell r="EJ251">
            <v>7400.7101599999996</v>
          </cell>
          <cell r="EK251">
            <v>8181.6967257905462</v>
          </cell>
          <cell r="EL251">
            <v>12850.265933736582</v>
          </cell>
          <cell r="EM251">
            <v>10711.393436372993</v>
          </cell>
          <cell r="EN251">
            <v>10487.286654396801</v>
          </cell>
          <cell r="EO251">
            <v>222.41817618096997</v>
          </cell>
          <cell r="EP251">
            <v>11353.539576659599</v>
          </cell>
          <cell r="EQ251">
            <v>9118.8660786277997</v>
          </cell>
          <cell r="ER251">
            <v>7036.5211200000003</v>
          </cell>
          <cell r="ES251">
            <v>12403.994206271202</v>
          </cell>
          <cell r="ET251">
            <v>12920.07999</v>
          </cell>
          <cell r="EU251">
            <v>12154.779586025799</v>
          </cell>
          <cell r="EV251">
            <v>13691.139886787361</v>
          </cell>
          <cell r="EW251">
            <v>14790.1231241271</v>
          </cell>
          <cell r="EX251">
            <v>13656.311663092731</v>
          </cell>
          <cell r="EY251">
            <v>12015.065294979469</v>
          </cell>
          <cell r="EZ251">
            <v>8357.1382377458067</v>
          </cell>
          <cell r="FA251">
            <v>13916.294867285802</v>
          </cell>
          <cell r="FB251">
            <v>15839.5880420424</v>
          </cell>
          <cell r="FC251">
            <v>14910.501769900598</v>
          </cell>
          <cell r="FD251">
            <v>9244.5559077114376</v>
          </cell>
          <cell r="FE251">
            <v>13914.357232288099</v>
          </cell>
          <cell r="FF251">
            <v>12638.798937217074</v>
          </cell>
          <cell r="FG251">
            <v>14948.697798995185</v>
          </cell>
          <cell r="FH251">
            <v>10284.616968163829</v>
          </cell>
          <cell r="FI251">
            <v>13127.187570164524</v>
          </cell>
          <cell r="FJ251">
            <v>17739.881320934997</v>
          </cell>
          <cell r="FK251">
            <v>14206.264825587801</v>
          </cell>
          <cell r="FL251">
            <v>2855.5925099999999</v>
          </cell>
          <cell r="FM251">
            <v>3023.9186</v>
          </cell>
          <cell r="FN251">
            <v>12287.861168416493</v>
          </cell>
          <cell r="FO251">
            <v>5214.1351800000002</v>
          </cell>
          <cell r="FP251">
            <v>14936.15485244079</v>
          </cell>
          <cell r="FQ251">
            <v>11864.653612838301</v>
          </cell>
          <cell r="FR251">
            <v>-461.04145</v>
          </cell>
          <cell r="FS251">
            <v>3920.5617660808657</v>
          </cell>
          <cell r="FT251">
            <v>3213.9200900005426</v>
          </cell>
          <cell r="FU251">
            <v>3138.1920800000003</v>
          </cell>
          <cell r="FV251">
            <v>-29975.069181368723</v>
          </cell>
          <cell r="FW251">
            <v>-2431.9833899999999</v>
          </cell>
          <cell r="FX251">
            <v>601.79934000000003</v>
          </cell>
          <cell r="FY251">
            <v>1215.02908</v>
          </cell>
          <cell r="FZ251">
            <v>6944.7455499999996</v>
          </cell>
          <cell r="GA251">
            <v>2000.6020800000001</v>
          </cell>
          <cell r="GB251">
            <v>4509.6292599999997</v>
          </cell>
          <cell r="GC251">
            <v>3049.8445099999999</v>
          </cell>
          <cell r="GD251">
            <v>208.74374</v>
          </cell>
          <cell r="GE251">
            <v>4376.0085899999995</v>
          </cell>
          <cell r="GF251">
            <v>6354.7536799999998</v>
          </cell>
          <cell r="GG251">
            <v>-267.86667</v>
          </cell>
          <cell r="GH251">
            <v>-3757.2323700000002</v>
          </cell>
          <cell r="GI251">
            <v>44.556490000000849</v>
          </cell>
          <cell r="GJ251">
            <v>6409.7039310381188</v>
          </cell>
          <cell r="GK251">
            <v>6472.2459420386194</v>
          </cell>
          <cell r="GL251">
            <v>6582.4753891992032</v>
          </cell>
          <cell r="GM251">
            <v>6729.6464030520665</v>
          </cell>
          <cell r="GN251">
            <v>6879.3069923034627</v>
          </cell>
          <cell r="GO251">
            <v>6986.3427178477441</v>
          </cell>
          <cell r="GP251">
            <v>6104.9873881632493</v>
          </cell>
          <cell r="GQ251">
            <v>6055.0490897185273</v>
          </cell>
          <cell r="GR251">
            <v>6053.1348172650078</v>
          </cell>
          <cell r="GS251">
            <v>6041.9440620643327</v>
          </cell>
          <cell r="GT251">
            <v>6026.6100520801665</v>
          </cell>
          <cell r="GU251">
            <v>6017.1453992417419</v>
          </cell>
          <cell r="GV251">
            <v>6053.1408692426094</v>
          </cell>
          <cell r="GW251">
            <v>5999.5991706159766</v>
          </cell>
          <cell r="GX251">
            <v>5943.5753919076969</v>
          </cell>
          <cell r="GY251">
            <v>5916.4780039977968</v>
          </cell>
          <cell r="GZ251">
            <v>5910.2799300944544</v>
          </cell>
          <cell r="HA251">
            <v>5927.3355666717771</v>
          </cell>
          <cell r="HB251">
            <v>6335.2051517602695</v>
          </cell>
          <cell r="HC251">
            <v>6300.067670321554</v>
          </cell>
          <cell r="HD251">
            <v>6314.3256470940714</v>
          </cell>
          <cell r="HE251">
            <v>6317.585781459079</v>
          </cell>
          <cell r="HF251">
            <v>6314.4500321552514</v>
          </cell>
          <cell r="HG251">
            <v>6316.0976502681724</v>
          </cell>
          <cell r="HH251">
            <v>6364.5416859144889</v>
          </cell>
          <cell r="HI251">
            <v>6317.7961891105688</v>
          </cell>
          <cell r="HJ251">
            <v>6267.3307596366858</v>
          </cell>
          <cell r="HK251">
            <v>6247.6200575297453</v>
          </cell>
          <cell r="HL251">
            <v>6249.4256666216461</v>
          </cell>
          <cell r="HM251">
            <v>6274.1626738673085</v>
          </cell>
          <cell r="HN251">
            <v>6708.2846746188188</v>
          </cell>
          <cell r="HO251">
            <v>6669.5568349203595</v>
          </cell>
          <cell r="HP251">
            <v>6683.0914400035545</v>
          </cell>
          <cell r="HQ251">
            <v>6685.0035157473058</v>
          </cell>
          <cell r="HR251">
            <v>6680.2452682205112</v>
          </cell>
          <cell r="HS251">
            <v>6680.8890567094386</v>
          </cell>
          <cell r="HT251">
            <v>6731.7464879361578</v>
          </cell>
          <cell r="HU251">
            <v>6681.89136582828</v>
          </cell>
          <cell r="HV251">
            <v>6627.4314909515051</v>
          </cell>
          <cell r="HW251">
            <v>6605.3975614575465</v>
          </cell>
          <cell r="HX251">
            <v>6606.2460686895001</v>
          </cell>
          <cell r="HY251">
            <v>6631.6214297144625</v>
          </cell>
          <cell r="IA251">
            <v>20716.844100207472</v>
          </cell>
          <cell r="IB251">
            <v>44375.774419309731</v>
          </cell>
          <cell r="IC251">
            <v>92638.378029975793</v>
          </cell>
          <cell r="ID251">
            <v>95845.324880671105</v>
          </cell>
          <cell r="IE251">
            <v>85512.893830081739</v>
          </cell>
          <cell r="IF251">
            <v>59045.480759999999</v>
          </cell>
          <cell r="IG251">
            <v>55757.167549999998</v>
          </cell>
          <cell r="IH251">
            <v>47672.272999999994</v>
          </cell>
          <cell r="II251">
            <v>47211.091011683726</v>
          </cell>
          <cell r="IJ251">
            <v>65732.679120706176</v>
          </cell>
          <cell r="IK251">
            <v>126449.20720189408</v>
          </cell>
          <cell r="IL251">
            <v>112573.61850803652</v>
          </cell>
          <cell r="IM251">
            <v>155409.93560198665</v>
          </cell>
          <cell r="IN251">
            <v>133127.76334475901</v>
          </cell>
          <cell r="IO251">
            <v>-4273.7702652873131</v>
          </cell>
          <cell r="IP251">
            <v>47018.684835479216</v>
          </cell>
          <cell r="IQ251">
            <v>72049.27974106335</v>
          </cell>
          <cell r="IR251">
            <v>75618.608965738851</v>
          </cell>
          <cell r="IS251">
            <v>79991.405194797451</v>
          </cell>
          <cell r="IU251">
            <v>31067.836005991569</v>
          </cell>
          <cell r="IV251">
            <v>27345.359174238765</v>
          </cell>
          <cell r="IW251">
            <v>34551.721326043502</v>
          </cell>
          <cell r="IX251">
            <v>33484.290695620242</v>
          </cell>
          <cell r="IY251">
            <v>30207.636600000002</v>
          </cell>
          <cell r="IZ251">
            <v>31743.356095900122</v>
          </cell>
          <cell r="JA251">
            <v>22063.244407237369</v>
          </cell>
          <cell r="JB251">
            <v>28559.381404899003</v>
          </cell>
          <cell r="JC251">
            <v>38765.999462813161</v>
          </cell>
          <cell r="JD251">
            <v>40461.500082199302</v>
          </cell>
          <cell r="JE251">
            <v>38113.021147074011</v>
          </cell>
          <cell r="JF251">
            <v>38069.414909900137</v>
          </cell>
          <cell r="JG251">
            <v>37872.11370437609</v>
          </cell>
          <cell r="JH251">
            <v>45073.333716687324</v>
          </cell>
          <cell r="JI251">
            <v>18167.372278416493</v>
          </cell>
          <cell r="JJ251">
            <v>32014.943645279091</v>
          </cell>
          <cell r="JK251">
            <v>6673.4404060814086</v>
          </cell>
          <cell r="JL251">
            <v>-29268.860491368723</v>
          </cell>
          <cell r="JM251">
            <v>8761.5739699999995</v>
          </cell>
          <cell r="JN251">
            <v>9560.0758500000011</v>
          </cell>
          <cell r="JO251">
            <v>10939.506009999999</v>
          </cell>
          <cell r="JP251">
            <v>-3980.5425499999992</v>
          </cell>
          <cell r="JQ251">
            <v>19464.425262275941</v>
          </cell>
          <cell r="JR251">
            <v>20595.296113203272</v>
          </cell>
          <cell r="JS251">
            <v>18213.171295146785</v>
          </cell>
          <cell r="JT251">
            <v>18085.69951338624</v>
          </cell>
          <cell r="JU251">
            <v>17996.315431766281</v>
          </cell>
          <cell r="JV251">
            <v>17754.093500764029</v>
          </cell>
          <cell r="JW251">
            <v>18949.598469175897</v>
          </cell>
          <cell r="JX251">
            <v>18948.133463882503</v>
          </cell>
          <cell r="JY251">
            <v>18949.668634661743</v>
          </cell>
          <cell r="JZ251">
            <v>18771.208398018698</v>
          </cell>
          <cell r="KA251">
            <v>20060.932949542734</v>
          </cell>
          <cell r="KB251">
            <v>20046.137840677256</v>
          </cell>
          <cell r="KC251">
            <v>20041.069344715943</v>
          </cell>
          <cell r="KD251">
            <v>19843.265059861507</v>
          </cell>
          <cell r="KF251">
            <v>-22595.420085287315</v>
          </cell>
          <cell r="KG251">
            <v>6958.9634600000009</v>
          </cell>
          <cell r="KI251">
            <v>12920.07999</v>
          </cell>
          <cell r="KJ251">
            <v>12154.779586025799</v>
          </cell>
          <cell r="KK251">
            <v>13691.139886787361</v>
          </cell>
          <cell r="KL251">
            <v>14790.1231241271</v>
          </cell>
          <cell r="KM251">
            <v>13656.311663092731</v>
          </cell>
          <cell r="KN251">
            <v>12015.065294979469</v>
          </cell>
          <cell r="KO251">
            <v>8357.1382377458067</v>
          </cell>
          <cell r="KP251">
            <v>13916.294867285802</v>
          </cell>
          <cell r="KQ251">
            <v>15839.5880420424</v>
          </cell>
          <cell r="KR251">
            <v>14910.501769900598</v>
          </cell>
          <cell r="KS251">
            <v>9244.5559077114376</v>
          </cell>
          <cell r="KT251">
            <v>13914.357232288099</v>
          </cell>
          <cell r="KU251">
            <v>12638.798937217074</v>
          </cell>
          <cell r="KV251">
            <v>14948.697798995185</v>
          </cell>
          <cell r="KW251">
            <v>10284.616968163829</v>
          </cell>
          <cell r="KX251">
            <v>13127.187570164524</v>
          </cell>
          <cell r="KY251">
            <v>17739.881320934997</v>
          </cell>
          <cell r="KZ251">
            <v>14206.264825587801</v>
          </cell>
          <cell r="LA251">
            <v>2855.5925099999999</v>
          </cell>
          <cell r="LB251">
            <v>3023.9186</v>
          </cell>
          <cell r="LC251">
            <v>12287.861168416493</v>
          </cell>
          <cell r="LD251">
            <v>5214.1351800000002</v>
          </cell>
          <cell r="LE251">
            <v>14936.15485244079</v>
          </cell>
          <cell r="LF251">
            <v>11864.653612838301</v>
          </cell>
          <cell r="LG251">
            <v>-461.04145</v>
          </cell>
          <cell r="LH251">
            <v>3920.5617660808657</v>
          </cell>
          <cell r="LI251">
            <v>3213.9200900005426</v>
          </cell>
          <cell r="LJ251">
            <v>3138.1920800000003</v>
          </cell>
          <cell r="LK251">
            <v>-29975.069181368723</v>
          </cell>
          <cell r="LL251">
            <v>-2431.9833899999999</v>
          </cell>
          <cell r="LM251">
            <v>601.79934000000003</v>
          </cell>
          <cell r="LN251">
            <v>1215.02908</v>
          </cell>
          <cell r="LO251">
            <v>6944.7455499999996</v>
          </cell>
          <cell r="LP251">
            <v>2000.6020800000001</v>
          </cell>
          <cell r="LQ251">
            <v>4509.6292599999997</v>
          </cell>
          <cell r="LR251">
            <v>5641.1247130852071</v>
          </cell>
          <cell r="LS251">
            <v>208.74374</v>
          </cell>
          <cell r="LT251">
            <v>4376.0085899999995</v>
          </cell>
          <cell r="LU251">
            <v>6354.7536799999998</v>
          </cell>
          <cell r="LV251">
            <v>6066.6354387876881</v>
          </cell>
          <cell r="LW251">
            <v>6231.8384662466697</v>
          </cell>
          <cell r="LX251">
            <v>6373.507704702336</v>
          </cell>
          <cell r="LY251">
            <v>6468.7981115912908</v>
          </cell>
          <cell r="LZ251">
            <v>6541.1235625680738</v>
          </cell>
          <cell r="MA251">
            <v>6660.7528676173197</v>
          </cell>
          <cell r="MB251">
            <v>6817.1351859164643</v>
          </cell>
          <cell r="MC251">
            <v>6975.9893582502264</v>
          </cell>
          <cell r="MD251">
            <v>7092.4597095173585</v>
          </cell>
          <cell r="MF251">
            <v>18671.981609736693</v>
          </cell>
          <cell r="MG251">
            <v>29611.487619736694</v>
          </cell>
          <cell r="MH251">
            <v>70167.746415197413</v>
          </cell>
          <cell r="MJ251">
            <v>12920.07999</v>
          </cell>
          <cell r="MK251">
            <v>12154.779586025799</v>
          </cell>
          <cell r="ML251">
            <v>13691.139886787361</v>
          </cell>
          <cell r="MM251">
            <v>11342.371998466826</v>
          </cell>
          <cell r="MN251">
            <v>11355.731986001563</v>
          </cell>
          <cell r="MO251">
            <v>11386.787744364934</v>
          </cell>
          <cell r="MP251">
            <v>11393.244450903039</v>
          </cell>
          <cell r="MQ251">
            <v>11398.793814442533</v>
          </cell>
          <cell r="MR251">
            <v>11492.907250500526</v>
          </cell>
          <cell r="MS251">
            <v>11643.43285965967</v>
          </cell>
          <cell r="MT251">
            <v>11741.064854958275</v>
          </cell>
          <cell r="MU251">
            <v>11718.694293668739</v>
          </cell>
          <cell r="MV251">
            <v>10291.795624306982</v>
          </cell>
          <cell r="MW251">
            <v>10457.180631610639</v>
          </cell>
          <cell r="MX251">
            <v>10609.942457144325</v>
          </cell>
          <cell r="MY251">
            <v>10707.127287481577</v>
          </cell>
          <cell r="MZ251">
            <v>10780.490639918175</v>
          </cell>
          <cell r="NA251">
            <v>10867.879158132424</v>
          </cell>
          <cell r="NB251">
            <v>10932.242360847058</v>
          </cell>
          <cell r="NC251">
            <v>10994.118586267714</v>
          </cell>
          <cell r="ND251">
            <v>11129.991445692938</v>
          </cell>
          <cell r="NE251">
            <v>11312.445419608992</v>
          </cell>
          <cell r="NF251">
            <v>11447.52834500371</v>
          </cell>
          <cell r="NG251">
            <v>11477.641004131952</v>
          </cell>
          <cell r="NH251">
            <v>11527.147661549441</v>
          </cell>
          <cell r="NI251">
            <v>11666.38580642432</v>
          </cell>
          <cell r="NJ251">
            <v>11793.68938033837</v>
          </cell>
          <cell r="NK251">
            <v>11865.096605214343</v>
          </cell>
          <cell r="NL251">
            <v>11912.974422114892</v>
          </cell>
          <cell r="NM251">
            <v>11975.963804247986</v>
          </cell>
          <cell r="NN251">
            <v>12016.309539196722</v>
          </cell>
          <cell r="NO251">
            <v>12054.875175680138</v>
          </cell>
          <cell r="NP251">
            <v>12169.772124127257</v>
          </cell>
          <cell r="NQ251">
            <v>12333.010997517382</v>
          </cell>
          <cell r="NR251">
            <v>12448.554671626167</v>
          </cell>
          <cell r="NS251">
            <v>12457.331433404504</v>
          </cell>
          <cell r="NT251">
            <v>11527.147661549441</v>
          </cell>
          <cell r="NU251">
            <v>11666.38580642432</v>
          </cell>
          <cell r="NV251">
            <v>11793.68938033837</v>
          </cell>
          <cell r="NW251">
            <v>11865.096605214343</v>
          </cell>
          <cell r="NX251">
            <v>11912.974422114892</v>
          </cell>
          <cell r="NY251">
            <v>11975.963804247986</v>
          </cell>
          <cell r="NZ251">
            <v>12016.309539196722</v>
          </cell>
          <cell r="OA251">
            <v>12054.875175680138</v>
          </cell>
          <cell r="OB251">
            <v>12169.772124127257</v>
          </cell>
          <cell r="OC251">
            <v>12333.010997517382</v>
          </cell>
          <cell r="OD251">
            <v>12448.554671626167</v>
          </cell>
          <cell r="OE251">
            <v>12457.331433404504</v>
          </cell>
          <cell r="OG251">
            <v>35754.034831577221</v>
          </cell>
          <cell r="OH251">
            <v>70741.257679889357</v>
          </cell>
          <cell r="OI251">
            <v>144221.11162144152</v>
          </cell>
        </row>
        <row r="252">
          <cell r="A252" t="str">
            <v>NBT (NORMALIZED)</v>
          </cell>
          <cell r="D252" t="str">
            <v>NBT (NORMALIZED)</v>
          </cell>
          <cell r="F252">
            <v>7697.3427685844454</v>
          </cell>
          <cell r="G252">
            <v>5121.4292241294334</v>
          </cell>
          <cell r="H252">
            <v>5369.9844604616737</v>
          </cell>
          <cell r="I252">
            <v>6457.836014896604</v>
          </cell>
          <cell r="J252">
            <v>6616.029307512581</v>
          </cell>
          <cell r="K252">
            <v>10255.247628863837</v>
          </cell>
          <cell r="L252">
            <v>6981.0393767127607</v>
          </cell>
          <cell r="M252">
            <v>5026.2115882846101</v>
          </cell>
          <cell r="N252">
            <v>8714.7139633729839</v>
          </cell>
          <cell r="O252">
            <v>5010.3491847714158</v>
          </cell>
          <cell r="P252">
            <v>7931.1826041558761</v>
          </cell>
          <cell r="Q252">
            <v>6131.0615216690558</v>
          </cell>
          <cell r="R252">
            <v>5042.7914517629179</v>
          </cell>
          <cell r="S252">
            <v>4053.3780997795739</v>
          </cell>
          <cell r="T252">
            <v>4867.5038756258282</v>
          </cell>
          <cell r="U252">
            <v>8014.0495554230893</v>
          </cell>
          <cell r="V252">
            <v>5209.7575736461404</v>
          </cell>
          <cell r="W252">
            <v>7148.0958732500285</v>
          </cell>
          <cell r="X252">
            <v>7349.6399757212384</v>
          </cell>
          <cell r="Y252">
            <v>5349.4031257469205</v>
          </cell>
          <cell r="Z252">
            <v>5698.4005147370908</v>
          </cell>
          <cell r="AA252">
            <v>5937.979684545191</v>
          </cell>
          <cell r="AB252">
            <v>3117.2702874661627</v>
          </cell>
          <cell r="AC252">
            <v>553.35664455235928</v>
          </cell>
          <cell r="AD252">
            <v>-1323.6860217579433</v>
          </cell>
          <cell r="AE252">
            <v>873.32527131320785</v>
          </cell>
          <cell r="AF252">
            <v>-3780.6482744883942</v>
          </cell>
          <cell r="AG252">
            <v>-496.97124695861203</v>
          </cell>
          <cell r="AH252">
            <v>7881.2313118207076</v>
          </cell>
          <cell r="AI252">
            <v>5913.3144682308912</v>
          </cell>
          <cell r="AJ252">
            <v>7763.4080364063893</v>
          </cell>
          <cell r="AK252">
            <v>9224.6902989611899</v>
          </cell>
          <cell r="AL252">
            <v>10592.88868629181</v>
          </cell>
          <cell r="AM252">
            <v>11995.318648256492</v>
          </cell>
          <cell r="AN252">
            <v>13758.207875677987</v>
          </cell>
          <cell r="AO252">
            <v>7318.2815838558054</v>
          </cell>
          <cell r="AP252">
            <v>7254.9415006872678</v>
          </cell>
          <cell r="AQ252">
            <v>9045.5994296563858</v>
          </cell>
          <cell r="AR252">
            <v>8346.6333851688287</v>
          </cell>
          <cell r="AS252">
            <v>12897.045611539979</v>
          </cell>
          <cell r="AT252">
            <v>7548.4524271018417</v>
          </cell>
          <cell r="AU252">
            <v>10781.395138221857</v>
          </cell>
          <cell r="AV252">
            <v>10109.160671865311</v>
          </cell>
          <cell r="AW252">
            <v>9907.0041158030745</v>
          </cell>
          <cell r="AX252">
            <v>9145.1185624088757</v>
          </cell>
          <cell r="AY252">
            <v>10579.422517218012</v>
          </cell>
          <cell r="AZ252">
            <v>11174.103816189274</v>
          </cell>
          <cell r="BA252">
            <v>6161.0144034198765</v>
          </cell>
          <cell r="BB252">
            <v>7672.8928704687569</v>
          </cell>
          <cell r="BC252">
            <v>12284.836945159142</v>
          </cell>
          <cell r="BD252">
            <v>9469.397241864046</v>
          </cell>
          <cell r="BE252">
            <v>7383.7079005296328</v>
          </cell>
          <cell r="BF252">
            <v>8885.6932217040448</v>
          </cell>
          <cell r="BG252">
            <v>14942.774586403606</v>
          </cell>
          <cell r="BH252">
            <v>10083.720412568155</v>
          </cell>
          <cell r="BI252">
            <v>7586.5417973275489</v>
          </cell>
          <cell r="BJ252">
            <v>5858.124841043078</v>
          </cell>
          <cell r="BK252">
            <v>6818.5274742189577</v>
          </cell>
          <cell r="BL252">
            <v>8781.3366625378003</v>
          </cell>
          <cell r="BM252">
            <v>12231.906819179785</v>
          </cell>
          <cell r="BN252">
            <v>9570.2261276381323</v>
          </cell>
          <cell r="BO252">
            <v>8938.5952905799186</v>
          </cell>
          <cell r="BP252">
            <v>10940.0104644204</v>
          </cell>
          <cell r="BQ252">
            <v>10852.727354122981</v>
          </cell>
          <cell r="BR252">
            <v>12600.913584603219</v>
          </cell>
          <cell r="BS252">
            <v>14675.500840232817</v>
          </cell>
          <cell r="BT252">
            <v>14995.910223917424</v>
          </cell>
          <cell r="BU252">
            <v>12498.014682240035</v>
          </cell>
          <cell r="BV252">
            <v>13451.158971753177</v>
          </cell>
          <cell r="BW252">
            <v>12338.236637731783</v>
          </cell>
          <cell r="BX252">
            <v>12860.364409696345</v>
          </cell>
          <cell r="BY252">
            <v>14790.346862116325</v>
          </cell>
          <cell r="BZ252">
            <v>16258.794975247445</v>
          </cell>
          <cell r="CA252">
            <v>15497.788404047513</v>
          </cell>
          <cell r="CB252">
            <v>15406.319677529238</v>
          </cell>
          <cell r="CC252">
            <v>16483.455924183236</v>
          </cell>
          <cell r="CD252">
            <v>14636.006977171042</v>
          </cell>
          <cell r="CE252">
            <v>16969.104511660007</v>
          </cell>
          <cell r="CF252">
            <v>17649.903529335541</v>
          </cell>
          <cell r="CG252">
            <v>13343.599652465633</v>
          </cell>
          <cell r="CH252">
            <v>15216.283346082084</v>
          </cell>
          <cell r="CI252">
            <v>13647.298535362112</v>
          </cell>
          <cell r="CJ252">
            <v>14510.400081954307</v>
          </cell>
          <cell r="CK252">
            <v>16136.254422011902</v>
          </cell>
          <cell r="CL252">
            <v>18585.977560522933</v>
          </cell>
          <cell r="CM252">
            <v>18239.770215272962</v>
          </cell>
          <cell r="CN252">
            <v>15297.335025216909</v>
          </cell>
          <cell r="CO252">
            <v>16256.743942888839</v>
          </cell>
          <cell r="CP252">
            <v>15636.039132856522</v>
          </cell>
          <cell r="CQ252">
            <v>20990.855734784327</v>
          </cell>
          <cell r="CR252">
            <v>18896.847338316464</v>
          </cell>
          <cell r="CS252">
            <v>14876.512931389463</v>
          </cell>
          <cell r="CT252">
            <v>17858.899114944827</v>
          </cell>
          <cell r="CU252">
            <v>15971.197618140257</v>
          </cell>
          <cell r="CV252">
            <v>13366.872095969688</v>
          </cell>
          <cell r="CW252">
            <v>12195.475400938023</v>
          </cell>
          <cell r="CX252">
            <v>16078.128757017033</v>
          </cell>
          <cell r="CY252">
            <v>17152.815647676631</v>
          </cell>
          <cell r="CZ252">
            <v>16847.96289902768</v>
          </cell>
          <cell r="DA252">
            <v>14664.871370175804</v>
          </cell>
          <cell r="DB252">
            <v>12432.05293227533</v>
          </cell>
          <cell r="DC252">
            <v>22193.419646214184</v>
          </cell>
          <cell r="DD252">
            <v>20708.282766279193</v>
          </cell>
          <cell r="DE252">
            <v>14335.346984602411</v>
          </cell>
          <cell r="DF252">
            <v>11011.372640239657</v>
          </cell>
          <cell r="DG252">
            <v>13019.798709153769</v>
          </cell>
          <cell r="DH252">
            <v>14617.383952674558</v>
          </cell>
          <cell r="DI252">
            <v>18721.913927971866</v>
          </cell>
          <cell r="DJ252">
            <v>14252.577963550109</v>
          </cell>
          <cell r="DK252">
            <v>14478.905937018291</v>
          </cell>
          <cell r="DL252">
            <v>13848.498768581288</v>
          </cell>
          <cell r="DM252">
            <v>16886.399291094305</v>
          </cell>
          <cell r="DN252">
            <v>15988.184580091573</v>
          </cell>
          <cell r="DO252">
            <v>21664.633312025988</v>
          </cell>
          <cell r="DP252">
            <v>19148.672973235796</v>
          </cell>
          <cell r="DQ252">
            <v>16004.318445869703</v>
          </cell>
          <cell r="DR252">
            <v>16223.893032730924</v>
          </cell>
          <cell r="DS252">
            <v>15749.506956446494</v>
          </cell>
          <cell r="DT252">
            <v>16198.268635790826</v>
          </cell>
          <cell r="DU252">
            <v>15577.206971286831</v>
          </cell>
          <cell r="DV252">
            <v>13688.888518650358</v>
          </cell>
          <cell r="DW252">
            <v>12169.240252462887</v>
          </cell>
          <cell r="DX252">
            <v>16507.424062716509</v>
          </cell>
          <cell r="DY252">
            <v>15947.523723458256</v>
          </cell>
          <cell r="DZ252">
            <v>17574.281044805251</v>
          </cell>
          <cell r="EA252">
            <v>18759.905612711242</v>
          </cell>
          <cell r="EB252">
            <v>16071.34602807714</v>
          </cell>
          <cell r="EC252">
            <v>15109.865930497122</v>
          </cell>
          <cell r="ED252">
            <v>27903.048725839526</v>
          </cell>
          <cell r="EE252">
            <v>17974.510456272248</v>
          </cell>
          <cell r="EF252">
            <v>9776.8513542096953</v>
          </cell>
          <cell r="EG252">
            <v>10105.96754649273</v>
          </cell>
          <cell r="EH252">
            <v>12454.233752962009</v>
          </cell>
          <cell r="EI252">
            <v>11682.671155855083</v>
          </cell>
          <cell r="EJ252">
            <v>15904.996855133842</v>
          </cell>
          <cell r="EK252">
            <v>12579.177910952098</v>
          </cell>
          <cell r="EL252">
            <v>6629.5580058223914</v>
          </cell>
          <cell r="EM252">
            <v>9508.3360638083177</v>
          </cell>
          <cell r="EN252">
            <v>7625.9350465597709</v>
          </cell>
          <cell r="EO252">
            <v>17516.686505856502</v>
          </cell>
          <cell r="EP252">
            <v>6029.2467761222633</v>
          </cell>
          <cell r="EQ252">
            <v>4088.6336141993252</v>
          </cell>
          <cell r="ER252">
            <v>4467.5733106480848</v>
          </cell>
          <cell r="ES252">
            <v>3491.1174744680447</v>
          </cell>
          <cell r="ET252">
            <v>-27.533107231674876</v>
          </cell>
          <cell r="EU252">
            <v>5346.2864250068869</v>
          </cell>
          <cell r="EV252">
            <v>2223.3969758850999</v>
          </cell>
          <cell r="EW252">
            <v>2340.6758797551975</v>
          </cell>
          <cell r="EX252">
            <v>2579.1565629480701</v>
          </cell>
          <cell r="EY252">
            <v>8669.159254129203</v>
          </cell>
          <cell r="EZ252">
            <v>12089.472984123942</v>
          </cell>
          <cell r="FA252">
            <v>4752.6464426233524</v>
          </cell>
          <cell r="FB252">
            <v>3202.0099189999673</v>
          </cell>
          <cell r="FC252">
            <v>4837.6731666464038</v>
          </cell>
          <cell r="FD252">
            <v>5929.9105928211284</v>
          </cell>
          <cell r="FE252">
            <v>5942.1663333323395</v>
          </cell>
          <cell r="FF252">
            <v>4696.5465618908675</v>
          </cell>
          <cell r="FG252">
            <v>-1057.7789978431811</v>
          </cell>
          <cell r="FH252">
            <v>6553.413982736869</v>
          </cell>
          <cell r="FI252">
            <v>4853.6460829252665</v>
          </cell>
          <cell r="FJ252">
            <v>2100.6107395332911</v>
          </cell>
          <cell r="FK252">
            <v>5888.5187339496733</v>
          </cell>
          <cell r="FL252">
            <v>21059.530084296297</v>
          </cell>
          <cell r="FM252">
            <v>16287.775418166209</v>
          </cell>
          <cell r="FN252">
            <v>6882.5245895159896</v>
          </cell>
          <cell r="FO252">
            <v>15459.799463503765</v>
          </cell>
          <cell r="FP252">
            <v>526.28093696016003</v>
          </cell>
          <cell r="FQ252">
            <v>3324.5993812492507</v>
          </cell>
          <cell r="FR252">
            <v>14303.748648750327</v>
          </cell>
          <cell r="FS252">
            <v>12618.470864752637</v>
          </cell>
          <cell r="FT252">
            <v>12475.470176838808</v>
          </cell>
          <cell r="FU252">
            <v>11652.60024651421</v>
          </cell>
          <cell r="FV252">
            <v>42975.182567494077</v>
          </cell>
          <cell r="FW252">
            <v>20356.518779780075</v>
          </cell>
          <cell r="FX252">
            <v>14634.441222419024</v>
          </cell>
          <cell r="FY252">
            <v>12965.601374392754</v>
          </cell>
          <cell r="FZ252">
            <v>8289.0023128107896</v>
          </cell>
          <cell r="GA252">
            <v>13000.950947266736</v>
          </cell>
          <cell r="GB252">
            <v>9163.920652957253</v>
          </cell>
          <cell r="GC252">
            <v>11212.635612413102</v>
          </cell>
          <cell r="GD252">
            <v>13215.299630253206</v>
          </cell>
          <cell r="GE252">
            <v>8660.8566576443063</v>
          </cell>
          <cell r="GF252">
            <v>6150.7733640251772</v>
          </cell>
          <cell r="GG252">
            <v>11519.310303439048</v>
          </cell>
          <cell r="GH252">
            <v>16845.16042334582</v>
          </cell>
          <cell r="GI252">
            <v>14274.49076947198</v>
          </cell>
          <cell r="GJ252">
            <v>5950.4478737369573</v>
          </cell>
          <cell r="GK252">
            <v>4387.6465061163317</v>
          </cell>
          <cell r="GL252">
            <v>3394.5664135575325</v>
          </cell>
          <cell r="GM252">
            <v>2714.4698411759664</v>
          </cell>
          <cell r="GN252">
            <v>2779.8262096104272</v>
          </cell>
          <cell r="GO252">
            <v>2169.7521388868981</v>
          </cell>
          <cell r="GP252">
            <v>2547.5008321188534</v>
          </cell>
          <cell r="GQ252">
            <v>866.68101731241859</v>
          </cell>
          <cell r="GR252">
            <v>2994.6039303266452</v>
          </cell>
          <cell r="GS252">
            <v>3579.0429000038348</v>
          </cell>
          <cell r="GT252">
            <v>4173.5306990245117</v>
          </cell>
          <cell r="GU252">
            <v>4919.4852494455108</v>
          </cell>
          <cell r="GV252">
            <v>4166.6212724798106</v>
          </cell>
          <cell r="GW252">
            <v>3823.8520680592628</v>
          </cell>
          <cell r="GX252">
            <v>3586.7856601803533</v>
          </cell>
          <cell r="GY252">
            <v>3452.4681347666692</v>
          </cell>
          <cell r="GZ252">
            <v>3767.571150178449</v>
          </cell>
          <cell r="HA252">
            <v>3442.9079946409811</v>
          </cell>
          <cell r="HB252">
            <v>2227.5621585318722</v>
          </cell>
          <cell r="HC252">
            <v>657.328039097687</v>
          </cell>
          <cell r="HD252">
            <v>2562.1384509027512</v>
          </cell>
          <cell r="HE252">
            <v>2999.4334813311971</v>
          </cell>
          <cell r="HF252">
            <v>3280.9076561239835</v>
          </cell>
          <cell r="HG252">
            <v>3957.2403085198794</v>
          </cell>
          <cell r="HH252">
            <v>3237.3771865086283</v>
          </cell>
          <cell r="HI252">
            <v>3247.3664998175473</v>
          </cell>
          <cell r="HJ252">
            <v>3333.0499551040966</v>
          </cell>
          <cell r="HK252">
            <v>3437.3183483118601</v>
          </cell>
          <cell r="HL252">
            <v>4032.5786546529216</v>
          </cell>
          <cell r="HM252">
            <v>3861.4753940460187</v>
          </cell>
          <cell r="HN252">
            <v>2897.039579304741</v>
          </cell>
          <cell r="HO252">
            <v>1481.6216468289012</v>
          </cell>
          <cell r="HP252">
            <v>3512.3872473914344</v>
          </cell>
          <cell r="HQ252">
            <v>4005.5187855950835</v>
          </cell>
          <cell r="HR252">
            <v>4362.6629251004852</v>
          </cell>
          <cell r="HS252">
            <v>5063.8469132955161</v>
          </cell>
          <cell r="HT252">
            <v>4325.1890613539599</v>
          </cell>
          <cell r="HU252">
            <v>4272.7147414286319</v>
          </cell>
          <cell r="HV252">
            <v>4320.4163811964299</v>
          </cell>
          <cell r="HW252">
            <v>4409.1798160468352</v>
          </cell>
          <cell r="HX252">
            <v>4954.0617233896037</v>
          </cell>
          <cell r="HY252">
            <v>4780.3304351058405</v>
          </cell>
          <cell r="IA252">
            <v>81312.427643415271</v>
          </cell>
          <cell r="IB252">
            <v>62341.626662256545</v>
          </cell>
          <cell r="IC252">
            <v>69719.360637609527</v>
          </cell>
          <cell r="ID252">
            <v>112949.89157928059</v>
          </cell>
          <cell r="IE252">
            <v>111999.46077300455</v>
          </cell>
          <cell r="IF252">
            <v>148512.00544905255</v>
          </cell>
          <cell r="IG252">
            <v>185755.21003705007</v>
          </cell>
          <cell r="IH252">
            <v>198172.5261112412</v>
          </cell>
          <cell r="II252">
            <v>191783.3502333081</v>
          </cell>
          <cell r="IJ252">
            <v>196021.06686772214</v>
          </cell>
          <cell r="IK252">
            <v>191588.85325619299</v>
          </cell>
          <cell r="IL252">
            <v>111978.16647238775</v>
          </cell>
          <cell r="IM252">
            <v>57885.021429039909</v>
          </cell>
          <cell r="IN252">
            <v>86575.466976884461</v>
          </cell>
          <cell r="IO252">
            <v>183648.5434063898</v>
          </cell>
          <cell r="IP252">
            <v>92062.600131263651</v>
          </cell>
          <cell r="IQ252">
            <v>41321.050908537298</v>
          </cell>
          <cell r="IR252">
            <v>36833.776132948442</v>
          </cell>
          <cell r="IS252">
            <v>48384.969256037461</v>
          </cell>
          <cell r="IU252">
            <v>42365.552833829759</v>
          </cell>
          <cell r="IV252">
            <v>52281.71038097475</v>
          </cell>
          <cell r="IW252">
            <v>59084.260684413792</v>
          </cell>
          <cell r="IX252">
            <v>37857.329356974675</v>
          </cell>
          <cell r="IY252">
            <v>40041.90176395094</v>
          </cell>
          <cell r="IZ252">
            <v>28717.071980582805</v>
          </cell>
          <cell r="JA252">
            <v>31171.868328538534</v>
          </cell>
          <cell r="JB252">
            <v>12047.324399315456</v>
          </cell>
          <cell r="JC252">
            <v>7542.1502936603119</v>
          </cell>
          <cell r="JD252">
            <v>13588.991696832471</v>
          </cell>
          <cell r="JE252">
            <v>20044.129345747264</v>
          </cell>
          <cell r="JF252">
            <v>16709.75009279987</v>
          </cell>
          <cell r="JG252">
            <v>10192.181546784555</v>
          </cell>
          <cell r="JH252">
            <v>12842.775556408231</v>
          </cell>
          <cell r="JI252">
            <v>44229.830091978496</v>
          </cell>
          <cell r="JJ252">
            <v>19310.679781713174</v>
          </cell>
          <cell r="JK252">
            <v>39397.689690341766</v>
          </cell>
          <cell r="JL252">
            <v>74984.301593788361</v>
          </cell>
          <cell r="JM252">
            <v>35889.044909622564</v>
          </cell>
          <cell r="JN252">
            <v>33377.507212637094</v>
          </cell>
          <cell r="JO252">
            <v>28026.929651922692</v>
          </cell>
          <cell r="JP252">
            <v>42638.961496256845</v>
          </cell>
          <cell r="JQ252">
            <v>13732.660793410821</v>
          </cell>
          <cell r="JR252">
            <v>7664.0481896732917</v>
          </cell>
          <cell r="JS252">
            <v>6408.7857797579172</v>
          </cell>
          <cell r="JT252">
            <v>12672.058848473858</v>
          </cell>
          <cell r="JU252">
            <v>11577.259000719427</v>
          </cell>
          <cell r="JV252">
            <v>10662.9472795861</v>
          </cell>
          <cell r="JW252">
            <v>5447.0286485323104</v>
          </cell>
          <cell r="JX252">
            <v>10237.58144597506</v>
          </cell>
          <cell r="JY252">
            <v>9817.7936414302712</v>
          </cell>
          <cell r="JZ252">
            <v>11331.3723970108</v>
          </cell>
          <cell r="KA252">
            <v>7891.0484735250766</v>
          </cell>
          <cell r="KB252">
            <v>13432.028623991084</v>
          </cell>
          <cell r="KC252">
            <v>12918.320183979022</v>
          </cell>
          <cell r="KD252">
            <v>14143.571974542279</v>
          </cell>
          <cell r="KF252">
            <v>114381.99128413013</v>
          </cell>
          <cell r="KG252">
            <v>70665.891148179537</v>
          </cell>
          <cell r="KI252">
            <v>-27.533107231674876</v>
          </cell>
          <cell r="KJ252">
            <v>5346.2864250068869</v>
          </cell>
          <cell r="KK252">
            <v>2223.3969758850999</v>
          </cell>
          <cell r="KL252">
            <v>2340.6758797551975</v>
          </cell>
          <cell r="KM252">
            <v>2579.1565629480701</v>
          </cell>
          <cell r="KN252">
            <v>8669.159254129203</v>
          </cell>
          <cell r="KO252">
            <v>12089.472984123942</v>
          </cell>
          <cell r="KP252">
            <v>4752.6464426233524</v>
          </cell>
          <cell r="KQ252">
            <v>3202.0099189999673</v>
          </cell>
          <cell r="KR252">
            <v>4837.6731666464038</v>
          </cell>
          <cell r="KS252">
            <v>5929.9105928211284</v>
          </cell>
          <cell r="KT252">
            <v>5942.1663333323395</v>
          </cell>
          <cell r="KU252">
            <v>4696.5465618908675</v>
          </cell>
          <cell r="KV252">
            <v>-1057.7789978431811</v>
          </cell>
          <cell r="KW252">
            <v>6553.413982736869</v>
          </cell>
          <cell r="KX252">
            <v>4853.6460829252665</v>
          </cell>
          <cell r="KY252">
            <v>2100.6107395332911</v>
          </cell>
          <cell r="KZ252">
            <v>5888.5187339496733</v>
          </cell>
          <cell r="LA252">
            <v>21059.530084296297</v>
          </cell>
          <cell r="LB252">
            <v>16287.775418166209</v>
          </cell>
          <cell r="LC252">
            <v>6882.5245895159896</v>
          </cell>
          <cell r="LD252">
            <v>15459.799463503765</v>
          </cell>
          <cell r="LE252">
            <v>526.28093696016003</v>
          </cell>
          <cell r="LF252">
            <v>3324.5993812492507</v>
          </cell>
          <cell r="LG252">
            <v>14303.748648750327</v>
          </cell>
          <cell r="LH252">
            <v>12618.470864752637</v>
          </cell>
          <cell r="LI252">
            <v>12475.470176838808</v>
          </cell>
          <cell r="LJ252">
            <v>11652.60024651421</v>
          </cell>
          <cell r="LK252">
            <v>42975.182567494077</v>
          </cell>
          <cell r="LL252">
            <v>20356.518779780075</v>
          </cell>
          <cell r="LM252">
            <v>14634.441222419024</v>
          </cell>
          <cell r="LN252">
            <v>12965.601374392754</v>
          </cell>
          <cell r="LO252">
            <v>8289.0023128107896</v>
          </cell>
          <cell r="LP252">
            <v>13000.950947266736</v>
          </cell>
          <cell r="LQ252">
            <v>9163.920652957253</v>
          </cell>
          <cell r="LR252">
            <v>6403.780895750825</v>
          </cell>
          <cell r="LS252">
            <v>13215.299630253206</v>
          </cell>
          <cell r="LT252">
            <v>8660.8566576443063</v>
          </cell>
          <cell r="LU252">
            <v>6150.7733640251772</v>
          </cell>
          <cell r="LV252">
            <v>5191.7459519387276</v>
          </cell>
          <cell r="LW252">
            <v>4809.3180211684785</v>
          </cell>
          <cell r="LX252">
            <v>5628.272907665917</v>
          </cell>
          <cell r="LY252">
            <v>4820.7788516982628</v>
          </cell>
          <cell r="LZ252">
            <v>4435.499615498954</v>
          </cell>
          <cell r="MA252">
            <v>3863.1982795537597</v>
          </cell>
          <cell r="MB252">
            <v>3509.8949437322917</v>
          </cell>
          <cell r="MC252">
            <v>3513.7502891908152</v>
          </cell>
          <cell r="MD252">
            <v>3072.962369948219</v>
          </cell>
          <cell r="MF252">
            <v>15629.336880773124</v>
          </cell>
          <cell r="MG252">
            <v>43656.266532695816</v>
          </cell>
          <cell r="MH252">
            <v>66872.350882318133</v>
          </cell>
          <cell r="MJ252">
            <v>-2271.1147254991647</v>
          </cell>
          <cell r="MK252">
            <v>4529.556373076337</v>
          </cell>
          <cell r="ML252">
            <v>2210.5595608850999</v>
          </cell>
          <cell r="MM252">
            <v>3443.5643169860468</v>
          </cell>
          <cell r="MN252">
            <v>2442.5707997321406</v>
          </cell>
          <cell r="MO252">
            <v>4651.1927525070314</v>
          </cell>
          <cell r="MP252">
            <v>6259.0819873268556</v>
          </cell>
          <cell r="MQ252">
            <v>2603.9422055635969</v>
          </cell>
          <cell r="MR252">
            <v>470.07889439360224</v>
          </cell>
          <cell r="MS252">
            <v>140.51124264807549</v>
          </cell>
          <cell r="MT252">
            <v>2942.2089257432472</v>
          </cell>
          <cell r="MU252">
            <v>5129.0499038619728</v>
          </cell>
          <cell r="MV252">
            <v>343.99196720832697</v>
          </cell>
          <cell r="MW252">
            <v>1496.9058023974412</v>
          </cell>
          <cell r="MX252">
            <v>3999.7091819815614</v>
          </cell>
          <cell r="MY252">
            <v>4515.7290330573633</v>
          </cell>
          <cell r="MZ252">
            <v>3242.3626039605115</v>
          </cell>
          <cell r="NA252">
            <v>5852.0754671226296</v>
          </cell>
          <cell r="NB252">
            <v>7741.1695272211564</v>
          </cell>
          <cell r="NC252">
            <v>4079.3239250356037</v>
          </cell>
          <cell r="ND252">
            <v>2364.5297221985002</v>
          </cell>
          <cell r="NE252">
            <v>2312.4187184779821</v>
          </cell>
          <cell r="NF252">
            <v>5348.0757513149874</v>
          </cell>
          <cell r="NG252">
            <v>7643.949004127544</v>
          </cell>
          <cell r="NH252">
            <v>4345.7607542853002</v>
          </cell>
          <cell r="NI252">
            <v>4910.7415212107935</v>
          </cell>
          <cell r="NJ252">
            <v>4921.0969385335538</v>
          </cell>
          <cell r="NK252">
            <v>6143.7393082759681</v>
          </cell>
          <cell r="NL252">
            <v>5720.8528342072805</v>
          </cell>
          <cell r="NM252">
            <v>8631.6247562458593</v>
          </cell>
          <cell r="NN252">
            <v>6390.8878836569311</v>
          </cell>
          <cell r="NO252">
            <v>5793.4703944612429</v>
          </cell>
          <cell r="NP252">
            <v>4948.1978454732762</v>
          </cell>
          <cell r="NQ252">
            <v>4958.2169571325121</v>
          </cell>
          <cell r="NR252">
            <v>6609.1077626438018</v>
          </cell>
          <cell r="NS252">
            <v>8040.9555718155807</v>
          </cell>
          <cell r="NT252">
            <v>4345.7607542853002</v>
          </cell>
          <cell r="NU252">
            <v>4910.7415212107935</v>
          </cell>
          <cell r="NV252">
            <v>4921.0969385335538</v>
          </cell>
          <cell r="NW252">
            <v>6143.7393082759681</v>
          </cell>
          <cell r="NX252">
            <v>5720.8528342072805</v>
          </cell>
          <cell r="NY252">
            <v>8631.6247562458593</v>
          </cell>
          <cell r="NZ252">
            <v>6390.8878836569311</v>
          </cell>
          <cell r="OA252">
            <v>5793.4703944612429</v>
          </cell>
          <cell r="OB252">
            <v>4948.1978454732762</v>
          </cell>
          <cell r="OC252">
            <v>4958.2169571325121</v>
          </cell>
          <cell r="OD252">
            <v>6609.1077626438018</v>
          </cell>
          <cell r="OE252">
            <v>8040.9555718155807</v>
          </cell>
          <cell r="OG252">
            <v>20496.216898729108</v>
          </cell>
          <cell r="OH252">
            <v>34673.816112758759</v>
          </cell>
          <cell r="OI252">
            <v>71414.652527942089</v>
          </cell>
        </row>
        <row r="253">
          <cell r="A253" t="str">
            <v>TAX%</v>
          </cell>
          <cell r="D253" t="str">
            <v>TAX%</v>
          </cell>
          <cell r="F253">
            <v>0.28000000000000003</v>
          </cell>
          <cell r="G253">
            <v>0.28000000000000003</v>
          </cell>
          <cell r="H253">
            <v>0.28000000000000003</v>
          </cell>
          <cell r="I253">
            <v>0.28000000000000003</v>
          </cell>
          <cell r="J253">
            <v>0.28000000000000003</v>
          </cell>
          <cell r="K253">
            <v>0.28000000000000003</v>
          </cell>
          <cell r="L253">
            <v>0.28000000000000003</v>
          </cell>
          <cell r="M253">
            <v>0.28000000000000003</v>
          </cell>
          <cell r="N253">
            <v>0.28000000000000003</v>
          </cell>
          <cell r="O253">
            <v>0.28000000000000003</v>
          </cell>
          <cell r="P253">
            <v>0.28000000000000003</v>
          </cell>
          <cell r="Q253">
            <v>0.28000000000000003</v>
          </cell>
          <cell r="R253">
            <v>0.28000000000000003</v>
          </cell>
          <cell r="S253">
            <v>0.28000000000000003</v>
          </cell>
          <cell r="T253">
            <v>0.28000000000000003</v>
          </cell>
          <cell r="U253">
            <v>0.28000000000000003</v>
          </cell>
          <cell r="V253">
            <v>0.28000000000000003</v>
          </cell>
          <cell r="W253">
            <v>0.28000000000000003</v>
          </cell>
          <cell r="X253">
            <v>0.28000000000000003</v>
          </cell>
          <cell r="Y253">
            <v>0.28000000000000003</v>
          </cell>
          <cell r="Z253">
            <v>0.28000000000000003</v>
          </cell>
          <cell r="AA253">
            <v>0.28000000000000003</v>
          </cell>
          <cell r="AB253">
            <v>0.27999999999999997</v>
          </cell>
          <cell r="AC253">
            <v>0.28000000000000003</v>
          </cell>
          <cell r="AD253">
            <v>0.28000000000000003</v>
          </cell>
          <cell r="AE253">
            <v>0.28000000000000003</v>
          </cell>
          <cell r="AF253">
            <v>0.28000000000000003</v>
          </cell>
          <cell r="AG253">
            <v>0.28000000000000003</v>
          </cell>
          <cell r="AH253">
            <v>0.28000000000000003</v>
          </cell>
          <cell r="AI253">
            <v>0.28000000000000003</v>
          </cell>
          <cell r="AJ253">
            <v>0.28000000000000003</v>
          </cell>
          <cell r="AK253">
            <v>0.28000000000000003</v>
          </cell>
          <cell r="AL253">
            <v>0.28000000000000003</v>
          </cell>
          <cell r="AM253">
            <v>0.28000000000000003</v>
          </cell>
          <cell r="AN253">
            <v>0.28000000000000003</v>
          </cell>
          <cell r="AO253">
            <v>0.28000000000000003</v>
          </cell>
          <cell r="AP253">
            <v>0.22662606100476176</v>
          </cell>
          <cell r="AQ253">
            <v>0.23715663976793744</v>
          </cell>
          <cell r="AR253">
            <v>0.26094642250446332</v>
          </cell>
          <cell r="AS253">
            <v>0.24472940274962049</v>
          </cell>
          <cell r="AT253">
            <v>0.2431241497202658</v>
          </cell>
          <cell r="AU253">
            <v>0.25308395304559528</v>
          </cell>
          <cell r="AV253">
            <v>0.26257348849934836</v>
          </cell>
          <cell r="AW253">
            <v>0.26758037423784164</v>
          </cell>
          <cell r="AX253">
            <v>0.2702654253778165</v>
          </cell>
          <cell r="AY253">
            <v>0.2720059985615092</v>
          </cell>
          <cell r="AZ253">
            <v>0.27227173934190207</v>
          </cell>
          <cell r="BA253">
            <v>0.2115136299028248</v>
          </cell>
          <cell r="BB253">
            <v>0.28295282255734927</v>
          </cell>
          <cell r="BC253">
            <v>0.28195297899887856</v>
          </cell>
          <cell r="BD253">
            <v>0.28405005481765316</v>
          </cell>
          <cell r="BE253">
            <v>0.29026830270855508</v>
          </cell>
          <cell r="BF253">
            <v>0.28557545170383408</v>
          </cell>
          <cell r="BG253">
            <v>0.28393139339218015</v>
          </cell>
          <cell r="BH253">
            <v>0.28316131594447597</v>
          </cell>
          <cell r="BI253">
            <v>0.28626291542865312</v>
          </cell>
          <cell r="BJ253">
            <v>0.29109437329800769</v>
          </cell>
          <cell r="BK253">
            <v>0.28064318933674981</v>
          </cell>
          <cell r="BL253">
            <v>0.29129939332393534</v>
          </cell>
          <cell r="BM253">
            <v>0.2897870036982379</v>
          </cell>
          <cell r="BN253">
            <v>0.28813422145616624</v>
          </cell>
          <cell r="BO253">
            <v>0.28842627888166505</v>
          </cell>
          <cell r="BP253">
            <v>0.29092062789303552</v>
          </cell>
          <cell r="BQ253">
            <v>0.25863955308173342</v>
          </cell>
          <cell r="BR253">
            <v>0.24122333265660342</v>
          </cell>
          <cell r="BS253">
            <v>0.24977245835353726</v>
          </cell>
          <cell r="BT253">
            <v>0.27556352282173763</v>
          </cell>
          <cell r="BU253">
            <v>0.28113772843917362</v>
          </cell>
          <cell r="BV253">
            <v>0.29424321215739702</v>
          </cell>
          <cell r="BW253">
            <v>0.29879588367318249</v>
          </cell>
          <cell r="BX253">
            <v>0.30523719116705494</v>
          </cell>
          <cell r="BY253">
            <v>0.3013507974332098</v>
          </cell>
          <cell r="BZ253">
            <v>0.30373528568176628</v>
          </cell>
          <cell r="CA253">
            <v>0.29067239791969368</v>
          </cell>
          <cell r="CB253">
            <v>0.29994176193117222</v>
          </cell>
          <cell r="CC253">
            <v>0.29979776103499456</v>
          </cell>
          <cell r="CD253">
            <v>0.29514808375340534</v>
          </cell>
          <cell r="CE253">
            <v>0.29526923653011111</v>
          </cell>
          <cell r="CF253">
            <v>0.29660467808169455</v>
          </cell>
          <cell r="CG253">
            <v>0.30276356413785288</v>
          </cell>
          <cell r="CH253">
            <v>0.29596382912501257</v>
          </cell>
          <cell r="CI253">
            <v>0.30228733264046237</v>
          </cell>
          <cell r="CJ253">
            <v>0.29716246128856033</v>
          </cell>
          <cell r="CK253">
            <v>0.30060067993299949</v>
          </cell>
          <cell r="CL253">
            <v>0.29429683428238895</v>
          </cell>
          <cell r="CM253">
            <v>0.29244456297841542</v>
          </cell>
          <cell r="CN253">
            <v>0.29793323090986451</v>
          </cell>
          <cell r="CO253">
            <v>0.29389856054613012</v>
          </cell>
          <cell r="CP253">
            <v>0.29817742593671692</v>
          </cell>
          <cell r="CQ253">
            <v>0.28654378139832287</v>
          </cell>
          <cell r="CR253">
            <v>0.28966691225765429</v>
          </cell>
          <cell r="CS253">
            <v>0.29045828119936634</v>
          </cell>
          <cell r="CT253">
            <v>0.28845475018964278</v>
          </cell>
          <cell r="CU253">
            <v>0.28990985315130063</v>
          </cell>
          <cell r="CV253">
            <v>0.29122446938283003</v>
          </cell>
          <cell r="CW253">
            <v>0.29689155153336844</v>
          </cell>
          <cell r="CX253">
            <v>0.28295558676796562</v>
          </cell>
          <cell r="CY253">
            <v>0.27610235029432539</v>
          </cell>
          <cell r="CZ253">
            <v>0.27712038076199702</v>
          </cell>
          <cell r="DA253">
            <v>0.28004116951248809</v>
          </cell>
          <cell r="DB253">
            <v>0.27463510574552968</v>
          </cell>
          <cell r="DC253">
            <v>0.27439627025336955</v>
          </cell>
          <cell r="DD253">
            <v>0.27486607586275119</v>
          </cell>
          <cell r="DE253">
            <v>0.27747338372924668</v>
          </cell>
          <cell r="DF253">
            <v>0.27973982209710857</v>
          </cell>
          <cell r="DG253">
            <v>0.28460395956492379</v>
          </cell>
          <cell r="DH253">
            <v>0.28102313472056101</v>
          </cell>
          <cell r="DI253">
            <v>0.27842167637585785</v>
          </cell>
          <cell r="DJ253">
            <v>0.25937963085248078</v>
          </cell>
          <cell r="DK253">
            <v>0.25792929569463541</v>
          </cell>
          <cell r="DL253">
            <v>0.2549405831910394</v>
          </cell>
          <cell r="DM253">
            <v>0.25801442177125561</v>
          </cell>
          <cell r="DN253">
            <v>0.25947462184015324</v>
          </cell>
          <cell r="DO253">
            <v>0.25719529292223353</v>
          </cell>
          <cell r="DP253">
            <v>0.25655974707024476</v>
          </cell>
          <cell r="DQ253">
            <v>0.25528178045969097</v>
          </cell>
          <cell r="DR253">
            <v>0.25553965695253716</v>
          </cell>
          <cell r="DS253">
            <v>0.25502784422185387</v>
          </cell>
          <cell r="DT253">
            <v>0.25119369915479156</v>
          </cell>
          <cell r="DU253">
            <v>0.2417091928530935</v>
          </cell>
          <cell r="DV253">
            <v>0.2532171280070023</v>
          </cell>
          <cell r="DW253">
            <v>0.25368524549710586</v>
          </cell>
          <cell r="DX253">
            <v>0.25458903866373217</v>
          </cell>
          <cell r="DY253">
            <v>0.25222430549702113</v>
          </cell>
          <cell r="DZ253">
            <v>0.25379254656916078</v>
          </cell>
          <cell r="EA253">
            <v>0.25637198839170322</v>
          </cell>
          <cell r="EB253">
            <v>0.2573921395681652</v>
          </cell>
          <cell r="EC253">
            <v>0.25880131162348297</v>
          </cell>
          <cell r="ED253">
            <v>0.25</v>
          </cell>
          <cell r="EE253">
            <v>0.25</v>
          </cell>
          <cell r="EF253">
            <v>0.25</v>
          </cell>
          <cell r="EG253">
            <v>0.25</v>
          </cell>
          <cell r="EH253">
            <v>0.25</v>
          </cell>
          <cell r="EI253">
            <v>0.25</v>
          </cell>
          <cell r="EJ253">
            <v>0.25</v>
          </cell>
          <cell r="EK253">
            <v>0.25</v>
          </cell>
          <cell r="EL253">
            <v>0.25</v>
          </cell>
          <cell r="EM253">
            <v>0.25</v>
          </cell>
          <cell r="EN253">
            <v>0.25</v>
          </cell>
          <cell r="EO253">
            <v>0.25</v>
          </cell>
          <cell r="EP253">
            <v>0.25</v>
          </cell>
          <cell r="EQ253">
            <v>0.25</v>
          </cell>
          <cell r="ER253">
            <v>0.25</v>
          </cell>
          <cell r="ES253">
            <v>0.25</v>
          </cell>
          <cell r="ET253">
            <v>0.25</v>
          </cell>
          <cell r="EU253">
            <v>0.25</v>
          </cell>
          <cell r="EV253">
            <v>0.25</v>
          </cell>
          <cell r="EW253">
            <v>0.25</v>
          </cell>
          <cell r="EX253">
            <v>0.25</v>
          </cell>
          <cell r="EY253">
            <v>0.25</v>
          </cell>
          <cell r="EZ253">
            <v>0.25</v>
          </cell>
          <cell r="FA253">
            <v>0.25</v>
          </cell>
          <cell r="FB253">
            <v>0.25</v>
          </cell>
          <cell r="FC253">
            <v>0.25</v>
          </cell>
          <cell r="FD253">
            <v>0.25</v>
          </cell>
          <cell r="FE253">
            <v>0.25</v>
          </cell>
          <cell r="FF253">
            <v>0.25</v>
          </cell>
          <cell r="FG253">
            <v>0.25</v>
          </cell>
          <cell r="FH253">
            <v>0.25</v>
          </cell>
          <cell r="FI253">
            <v>0.25</v>
          </cell>
          <cell r="FJ253">
            <v>0.25</v>
          </cell>
          <cell r="FK253">
            <v>0.25</v>
          </cell>
          <cell r="FL253">
            <v>0.25</v>
          </cell>
          <cell r="FM253">
            <v>0.25</v>
          </cell>
          <cell r="FN253">
            <v>0.25</v>
          </cell>
          <cell r="FO253">
            <v>0.25</v>
          </cell>
          <cell r="FP253">
            <v>0.25</v>
          </cell>
          <cell r="FQ253">
            <v>0.25</v>
          </cell>
          <cell r="FR253">
            <v>0.25</v>
          </cell>
          <cell r="FS253">
            <v>0.25</v>
          </cell>
          <cell r="FT253">
            <v>0.25</v>
          </cell>
          <cell r="FU253">
            <v>0.25</v>
          </cell>
          <cell r="FV253">
            <v>0.25</v>
          </cell>
          <cell r="FW253">
            <v>0.25</v>
          </cell>
          <cell r="FX253">
            <v>0.25</v>
          </cell>
          <cell r="FY253">
            <v>0.25</v>
          </cell>
          <cell r="FZ253">
            <v>0.25</v>
          </cell>
          <cell r="GA253">
            <v>0.25</v>
          </cell>
          <cell r="GB253">
            <v>0.25</v>
          </cell>
          <cell r="GC253">
            <v>0.25</v>
          </cell>
          <cell r="GD253">
            <v>0.25</v>
          </cell>
          <cell r="GE253">
            <v>0.25</v>
          </cell>
          <cell r="GF253">
            <v>0.25</v>
          </cell>
          <cell r="GG253">
            <v>0.25</v>
          </cell>
          <cell r="GH253">
            <v>0.25</v>
          </cell>
          <cell r="GI253">
            <v>0.25</v>
          </cell>
          <cell r="GJ253">
            <v>0.25</v>
          </cell>
          <cell r="GK253">
            <v>0.25</v>
          </cell>
          <cell r="GL253">
            <v>0.25</v>
          </cell>
          <cell r="GM253">
            <v>0.25</v>
          </cell>
          <cell r="GN253">
            <v>0.25</v>
          </cell>
          <cell r="GO253">
            <v>0.25</v>
          </cell>
          <cell r="GP253">
            <v>0.25</v>
          </cell>
          <cell r="GQ253">
            <v>0.25</v>
          </cell>
          <cell r="GR253">
            <v>0.25</v>
          </cell>
          <cell r="GS253">
            <v>0.25</v>
          </cell>
          <cell r="GT253">
            <v>0.25</v>
          </cell>
          <cell r="GU253">
            <v>0.25</v>
          </cell>
          <cell r="GV253">
            <v>0.25</v>
          </cell>
          <cell r="GW253">
            <v>0.25</v>
          </cell>
          <cell r="GX253">
            <v>0.25</v>
          </cell>
          <cell r="GY253">
            <v>0.25</v>
          </cell>
          <cell r="GZ253">
            <v>0.25</v>
          </cell>
          <cell r="HA253">
            <v>0.25</v>
          </cell>
          <cell r="HB253">
            <v>0.25</v>
          </cell>
          <cell r="HC253">
            <v>0.25</v>
          </cell>
          <cell r="HD253">
            <v>0.25</v>
          </cell>
          <cell r="HE253">
            <v>0.25</v>
          </cell>
          <cell r="HF253">
            <v>0.25</v>
          </cell>
          <cell r="HG253">
            <v>0.25</v>
          </cell>
          <cell r="HH253">
            <v>0.25</v>
          </cell>
          <cell r="HI253">
            <v>0.25</v>
          </cell>
          <cell r="HJ253">
            <v>0.25</v>
          </cell>
          <cell r="HK253">
            <v>0.25</v>
          </cell>
          <cell r="HL253">
            <v>0.25</v>
          </cell>
          <cell r="HM253">
            <v>0.25</v>
          </cell>
          <cell r="HN253">
            <v>0.25</v>
          </cell>
          <cell r="HO253">
            <v>0.25</v>
          </cell>
          <cell r="HP253">
            <v>0.25</v>
          </cell>
          <cell r="HQ253">
            <v>0.25</v>
          </cell>
          <cell r="HR253">
            <v>0.25</v>
          </cell>
          <cell r="HS253">
            <v>0.25</v>
          </cell>
          <cell r="HT253">
            <v>0.25</v>
          </cell>
          <cell r="HU253">
            <v>0.25</v>
          </cell>
          <cell r="HV253">
            <v>0.25</v>
          </cell>
          <cell r="HW253">
            <v>0.25</v>
          </cell>
          <cell r="HX253">
            <v>0.25</v>
          </cell>
          <cell r="HY253">
            <v>0.25</v>
          </cell>
          <cell r="IA253">
            <v>0.28000000000000003</v>
          </cell>
          <cell r="IB253">
            <v>0.28000000000000003</v>
          </cell>
          <cell r="IC253">
            <v>0.27999999999999997</v>
          </cell>
          <cell r="ID253">
            <v>0.25591823318744589</v>
          </cell>
          <cell r="IE253">
            <v>0.28539081856790366</v>
          </cell>
          <cell r="IF253">
            <v>0.28094635019086811</v>
          </cell>
          <cell r="IG253">
            <v>0.29825534795385944</v>
          </cell>
          <cell r="IH253">
            <v>0.29219311692875261</v>
          </cell>
          <cell r="II253">
            <v>0.27813143029253801</v>
          </cell>
          <cell r="IJ253">
            <v>0.25523000980985111</v>
          </cell>
          <cell r="IK253">
            <v>0.25207021285345921</v>
          </cell>
          <cell r="IL253">
            <v>0.25</v>
          </cell>
          <cell r="IM253">
            <v>0.25</v>
          </cell>
          <cell r="IN253">
            <v>0.25</v>
          </cell>
          <cell r="IO253">
            <v>0.25</v>
          </cell>
          <cell r="IP253">
            <v>0.25</v>
          </cell>
          <cell r="IQ253">
            <v>0.25</v>
          </cell>
          <cell r="IR253">
            <v>0.25</v>
          </cell>
          <cell r="IS253">
            <v>0.25</v>
          </cell>
          <cell r="IU253">
            <v>0.25388614666235709</v>
          </cell>
          <cell r="IV253">
            <v>0.2542397492955436</v>
          </cell>
          <cell r="IW253">
            <v>0.25426151175650741</v>
          </cell>
          <cell r="IX253">
            <v>0.25</v>
          </cell>
          <cell r="IY253">
            <v>0.25</v>
          </cell>
          <cell r="IZ253">
            <v>0.25</v>
          </cell>
          <cell r="JA253">
            <v>0.25</v>
          </cell>
          <cell r="JB253">
            <v>0.25</v>
          </cell>
          <cell r="JC253">
            <v>0.25</v>
          </cell>
          <cell r="JD253">
            <v>0.25</v>
          </cell>
          <cell r="JE253">
            <v>0.25</v>
          </cell>
          <cell r="JF253">
            <v>0.25</v>
          </cell>
          <cell r="JG253">
            <v>0.25</v>
          </cell>
          <cell r="JH253">
            <v>0.25</v>
          </cell>
          <cell r="JI253">
            <v>0.25</v>
          </cell>
          <cell r="JJ253">
            <v>0.25</v>
          </cell>
          <cell r="JK253">
            <v>0.25</v>
          </cell>
          <cell r="JL253">
            <v>0.25</v>
          </cell>
          <cell r="JM253">
            <v>0.25</v>
          </cell>
          <cell r="JN253">
            <v>0.25</v>
          </cell>
          <cell r="JO253">
            <v>0.25</v>
          </cell>
          <cell r="JP253">
            <v>0.25</v>
          </cell>
          <cell r="JQ253">
            <v>0.25</v>
          </cell>
          <cell r="JR253">
            <v>0.25</v>
          </cell>
          <cell r="JS253">
            <v>0.25</v>
          </cell>
          <cell r="JT253">
            <v>0.25</v>
          </cell>
          <cell r="JU253">
            <v>0.25</v>
          </cell>
          <cell r="JV253">
            <v>0.25</v>
          </cell>
          <cell r="JW253">
            <v>0.25</v>
          </cell>
          <cell r="JX253">
            <v>0.25</v>
          </cell>
          <cell r="JY253">
            <v>0.25</v>
          </cell>
          <cell r="JZ253">
            <v>0.25</v>
          </cell>
          <cell r="KA253">
            <v>0.25</v>
          </cell>
          <cell r="KB253">
            <v>0.25</v>
          </cell>
          <cell r="KC253">
            <v>0.25</v>
          </cell>
          <cell r="KD253">
            <v>0.25</v>
          </cell>
          <cell r="KF253">
            <v>0.25</v>
          </cell>
          <cell r="KG253">
            <v>0.25</v>
          </cell>
          <cell r="KI253">
            <v>0.25</v>
          </cell>
          <cell r="KJ253">
            <v>0.25</v>
          </cell>
          <cell r="KK253">
            <v>0.25</v>
          </cell>
          <cell r="KL253">
            <v>0.25</v>
          </cell>
          <cell r="KM253">
            <v>0.25</v>
          </cell>
          <cell r="KN253">
            <v>0.25</v>
          </cell>
          <cell r="KO253">
            <v>0.25</v>
          </cell>
          <cell r="KP253">
            <v>0.25</v>
          </cell>
          <cell r="KQ253">
            <v>0.25</v>
          </cell>
          <cell r="KR253">
            <v>0.25</v>
          </cell>
          <cell r="KS253">
            <v>0.25</v>
          </cell>
          <cell r="KT253">
            <v>0.25</v>
          </cell>
          <cell r="KU253">
            <v>0.25</v>
          </cell>
          <cell r="KV253">
            <v>0.25</v>
          </cell>
          <cell r="KW253">
            <v>0.25</v>
          </cell>
          <cell r="KX253">
            <v>0.25</v>
          </cell>
          <cell r="KY253">
            <v>0.25</v>
          </cell>
          <cell r="KZ253">
            <v>0.25</v>
          </cell>
          <cell r="LA253">
            <v>0.25</v>
          </cell>
          <cell r="LB253">
            <v>0.25</v>
          </cell>
          <cell r="LC253">
            <v>0.25</v>
          </cell>
          <cell r="LD253">
            <v>0.25</v>
          </cell>
          <cell r="LE253">
            <v>0.25</v>
          </cell>
          <cell r="LF253">
            <v>0.25</v>
          </cell>
          <cell r="LG253">
            <v>0.25</v>
          </cell>
          <cell r="LH253">
            <v>0.25</v>
          </cell>
          <cell r="LI253">
            <v>0.25</v>
          </cell>
          <cell r="LJ253">
            <v>0.25</v>
          </cell>
          <cell r="LK253">
            <v>0.25</v>
          </cell>
          <cell r="LL253">
            <v>0.25</v>
          </cell>
          <cell r="LM253">
            <v>0.25</v>
          </cell>
          <cell r="LN253">
            <v>0.25</v>
          </cell>
          <cell r="LO253">
            <v>0.25</v>
          </cell>
          <cell r="LP253">
            <v>0.25</v>
          </cell>
          <cell r="LQ253">
            <v>0.25</v>
          </cell>
          <cell r="LR253">
            <v>0.25</v>
          </cell>
          <cell r="LS253">
            <v>0.25</v>
          </cell>
          <cell r="LT253">
            <v>0.25</v>
          </cell>
          <cell r="LU253">
            <v>0.25</v>
          </cell>
          <cell r="LV253">
            <v>0.25</v>
          </cell>
          <cell r="LW253">
            <v>0.25</v>
          </cell>
          <cell r="LX253">
            <v>0.25</v>
          </cell>
          <cell r="LY253">
            <v>0.25</v>
          </cell>
          <cell r="LZ253">
            <v>0.25</v>
          </cell>
          <cell r="MA253">
            <v>0.25</v>
          </cell>
          <cell r="MB253">
            <v>0.25</v>
          </cell>
          <cell r="MC253">
            <v>0.25</v>
          </cell>
          <cell r="MD253">
            <v>0.25</v>
          </cell>
          <cell r="MF253">
            <v>0.25</v>
          </cell>
          <cell r="MG253">
            <v>0.25</v>
          </cell>
          <cell r="MH253">
            <v>0.25</v>
          </cell>
          <cell r="MJ253">
            <v>0.25</v>
          </cell>
          <cell r="MK253">
            <v>0.25</v>
          </cell>
          <cell r="ML253">
            <v>0.25</v>
          </cell>
          <cell r="MM253">
            <v>0.25</v>
          </cell>
          <cell r="MN253">
            <v>0.25</v>
          </cell>
          <cell r="MO253">
            <v>0.25</v>
          </cell>
          <cell r="MP253">
            <v>0.25</v>
          </cell>
          <cell r="MQ253">
            <v>0.25</v>
          </cell>
          <cell r="MR253">
            <v>0.25</v>
          </cell>
          <cell r="MS253">
            <v>0.25</v>
          </cell>
          <cell r="MT253">
            <v>0.25</v>
          </cell>
          <cell r="MU253">
            <v>0.25</v>
          </cell>
          <cell r="MV253">
            <v>0.25</v>
          </cell>
          <cell r="MW253">
            <v>0.25</v>
          </cell>
          <cell r="MX253">
            <v>0.25</v>
          </cell>
          <cell r="MY253">
            <v>0.25</v>
          </cell>
          <cell r="MZ253">
            <v>0.25</v>
          </cell>
          <cell r="NA253">
            <v>0.25</v>
          </cell>
          <cell r="NB253">
            <v>0.25</v>
          </cell>
          <cell r="NC253">
            <v>0.25</v>
          </cell>
          <cell r="ND253">
            <v>0.25</v>
          </cell>
          <cell r="NE253">
            <v>0.25</v>
          </cell>
          <cell r="NF253">
            <v>0.25</v>
          </cell>
          <cell r="NG253">
            <v>0.25</v>
          </cell>
          <cell r="NH253">
            <v>0.25</v>
          </cell>
          <cell r="NI253">
            <v>0.25</v>
          </cell>
          <cell r="NJ253">
            <v>0.25</v>
          </cell>
          <cell r="NK253">
            <v>0.25</v>
          </cell>
          <cell r="NL253">
            <v>0.25</v>
          </cell>
          <cell r="NM253">
            <v>0.25</v>
          </cell>
          <cell r="NN253">
            <v>0.25</v>
          </cell>
          <cell r="NO253">
            <v>0.25</v>
          </cell>
          <cell r="NP253">
            <v>0.25</v>
          </cell>
          <cell r="NQ253">
            <v>0.25</v>
          </cell>
          <cell r="NR253">
            <v>0.25</v>
          </cell>
          <cell r="NS253">
            <v>0.25</v>
          </cell>
          <cell r="NT253">
            <v>0.25</v>
          </cell>
          <cell r="NU253">
            <v>0.25</v>
          </cell>
          <cell r="NV253">
            <v>0.25</v>
          </cell>
          <cell r="NW253">
            <v>0.25</v>
          </cell>
          <cell r="NX253">
            <v>0.25</v>
          </cell>
          <cell r="NY253">
            <v>0.25</v>
          </cell>
          <cell r="NZ253">
            <v>0.25</v>
          </cell>
          <cell r="OA253">
            <v>0.25</v>
          </cell>
          <cell r="OB253">
            <v>0.25</v>
          </cell>
          <cell r="OC253">
            <v>0.25</v>
          </cell>
          <cell r="OD253">
            <v>0.25</v>
          </cell>
          <cell r="OE253">
            <v>0.25</v>
          </cell>
          <cell r="OG253">
            <v>0.25</v>
          </cell>
          <cell r="OH253">
            <v>0.25</v>
          </cell>
          <cell r="OI253">
            <v>0.25</v>
          </cell>
        </row>
        <row r="254">
          <cell r="D254" t="str">
            <v>TAX</v>
          </cell>
          <cell r="F254">
            <v>-2155.255975203645</v>
          </cell>
          <cell r="G254">
            <v>-1434.0001827562414</v>
          </cell>
          <cell r="H254">
            <v>-1503.5956489292687</v>
          </cell>
          <cell r="I254">
            <v>-1808.1940841710493</v>
          </cell>
          <cell r="J254">
            <v>-1852.4882061035228</v>
          </cell>
          <cell r="K254">
            <v>-2871.4693360818746</v>
          </cell>
          <cell r="L254">
            <v>-1954.6910254795732</v>
          </cell>
          <cell r="M254">
            <v>-1407.3392447196909</v>
          </cell>
          <cell r="N254">
            <v>-2440.1199097444355</v>
          </cell>
          <cell r="O254">
            <v>-1402.8977717359965</v>
          </cell>
          <cell r="P254">
            <v>-2220.7311291636456</v>
          </cell>
          <cell r="Q254">
            <v>-1716.6972260673358</v>
          </cell>
          <cell r="R254">
            <v>-1411.9816064936172</v>
          </cell>
          <cell r="S254">
            <v>-1134.9458679382808</v>
          </cell>
          <cell r="T254">
            <v>-1362.9010851752321</v>
          </cell>
          <cell r="U254">
            <v>-2243.9338755184654</v>
          </cell>
          <cell r="V254">
            <v>-1458.7321206209194</v>
          </cell>
          <cell r="W254">
            <v>-2001.4668445100081</v>
          </cell>
          <cell r="X254">
            <v>-2057.8991932019471</v>
          </cell>
          <cell r="Y254">
            <v>-1497.8328752091379</v>
          </cell>
          <cell r="Z254">
            <v>-1595.5521441263857</v>
          </cell>
          <cell r="AA254">
            <v>-1662.6343116726537</v>
          </cell>
          <cell r="AB254">
            <v>-872.83568049052542</v>
          </cell>
          <cell r="AC254">
            <v>-154.93986047466061</v>
          </cell>
          <cell r="AD254">
            <v>370.63208609222414</v>
          </cell>
          <cell r="AE254">
            <v>-244.53107596769823</v>
          </cell>
          <cell r="AF254">
            <v>1058.5815168567506</v>
          </cell>
          <cell r="AG254">
            <v>139.15194914841138</v>
          </cell>
          <cell r="AH254">
            <v>-2206.7447673097981</v>
          </cell>
          <cell r="AI254">
            <v>-1655.7280511046497</v>
          </cell>
          <cell r="AJ254">
            <v>-2173.7542501937892</v>
          </cell>
          <cell r="AK254">
            <v>-2582.9132837091333</v>
          </cell>
          <cell r="AL254">
            <v>-2966.0088321617072</v>
          </cell>
          <cell r="AM254">
            <v>-3358.6892215118182</v>
          </cell>
          <cell r="AN254">
            <v>-3852.2982051898366</v>
          </cell>
          <cell r="AO254">
            <v>-2049.1188434796259</v>
          </cell>
          <cell r="AP254">
            <v>-1644.1588151207307</v>
          </cell>
          <cell r="AQ254">
            <v>-2145.2239654240798</v>
          </cell>
          <cell r="AR254">
            <v>-2178.0241218161241</v>
          </cell>
          <cell r="AS254">
            <v>-3156.2862697467931</v>
          </cell>
          <cell r="AT254">
            <v>-1835.2110780430119</v>
          </cell>
          <cell r="AU254">
            <v>-2728.5981009277493</v>
          </cell>
          <cell r="AV254">
            <v>-2654.3975834120911</v>
          </cell>
          <cell r="AW254">
            <v>-2650.919868882424</v>
          </cell>
          <cell r="AX254">
            <v>-2471.6093584000005</v>
          </cell>
          <cell r="AY254">
            <v>-2877.6663860000008</v>
          </cell>
          <cell r="AZ254">
            <v>-3042.3926816208391</v>
          </cell>
          <cell r="BA254">
            <v>-1303.1385203509246</v>
          </cell>
          <cell r="BB254">
            <v>-2171.0666948792964</v>
          </cell>
          <cell r="BC254">
            <v>-3463.7463732031033</v>
          </cell>
          <cell r="BD254">
            <v>-2689.7828056416161</v>
          </cell>
          <cell r="BE254">
            <v>-2143.2563599824853</v>
          </cell>
          <cell r="BF254">
            <v>-2537.5358554898294</v>
          </cell>
          <cell r="BG254">
            <v>-4242.7228094628344</v>
          </cell>
          <cell r="BH254">
            <v>-2855.3195416389726</v>
          </cell>
          <cell r="BI254">
            <v>-2171.7455729243184</v>
          </cell>
          <cell r="BJ254">
            <v>-1705.2671793049258</v>
          </cell>
          <cell r="BK254">
            <v>-1913.5732969450614</v>
          </cell>
          <cell r="BL254">
            <v>-2557.9980423704924</v>
          </cell>
          <cell r="BM254">
            <v>-3544.6476266461536</v>
          </cell>
          <cell r="BN254">
            <v>-2757.5096544464741</v>
          </cell>
          <cell r="BO254">
            <v>-2578.1257780911415</v>
          </cell>
          <cell r="BP254">
            <v>-3182.674713465562</v>
          </cell>
          <cell r="BQ254">
            <v>-2806.9445525882711</v>
          </cell>
          <cell r="BR254">
            <v>-3039.6343693958552</v>
          </cell>
          <cell r="BS254">
            <v>-3665.5359224343524</v>
          </cell>
          <cell r="BT254">
            <v>-4132.325849221198</v>
          </cell>
          <cell r="BU254">
            <v>-3513.6634577644036</v>
          </cell>
          <cell r="BV254">
            <v>-3957.9122230884445</v>
          </cell>
          <cell r="BW254">
            <v>-3686.6143191399042</v>
          </cell>
          <cell r="BX254">
            <v>-3925.4615098004729</v>
          </cell>
          <cell r="BY254">
            <v>-4457.0828212125271</v>
          </cell>
          <cell r="BZ254">
            <v>-4938.3697366480492</v>
          </cell>
          <cell r="CA254">
            <v>-4504.7793178565134</v>
          </cell>
          <cell r="CB254">
            <v>-4620.9986689530087</v>
          </cell>
          <cell r="CC254">
            <v>-4941.7031801891508</v>
          </cell>
          <cell r="CD254">
            <v>-4319.7894131135035</v>
          </cell>
          <cell r="CE254">
            <v>-5010.4545337575146</v>
          </cell>
          <cell r="CF254">
            <v>-5235.0439544915325</v>
          </cell>
          <cell r="CG254">
            <v>-4039.9557892091102</v>
          </cell>
          <cell r="CH254">
            <v>-4503.469484157612</v>
          </cell>
          <cell r="CI254">
            <v>-4125.4054720027016</v>
          </cell>
          <cell r="CJ254">
            <v>-4311.9462026352694</v>
          </cell>
          <cell r="CK254">
            <v>-4850.5690508286471</v>
          </cell>
          <cell r="CL254">
            <v>-5469.7943581054178</v>
          </cell>
          <cell r="CM254">
            <v>-5334.1216294322194</v>
          </cell>
          <cell r="CN254">
            <v>-4557.5844483735073</v>
          </cell>
          <cell r="CO254">
            <v>-4777.8336439820496</v>
          </cell>
          <cell r="CP254">
            <v>-4662.3139004809327</v>
          </cell>
          <cell r="CQ254">
            <v>-6014.7991770317722</v>
          </cell>
          <cell r="CR254">
            <v>-5473.7914198944027</v>
          </cell>
          <cell r="CS254">
            <v>-4321.0063762915306</v>
          </cell>
          <cell r="CT254">
            <v>-5151.4842828634428</v>
          </cell>
          <cell r="CU254">
            <v>-4630.2075561254442</v>
          </cell>
          <cell r="CV254">
            <v>-3892.7602334569292</v>
          </cell>
          <cell r="CW254">
            <v>-3620.7336134715183</v>
          </cell>
          <cell r="CX254">
            <v>-4549.3963565726563</v>
          </cell>
          <cell r="CY254">
            <v>-4735.9327144887993</v>
          </cell>
          <cell r="CZ254">
            <v>-4668.9138936425497</v>
          </cell>
          <cell r="DA254">
            <v>-4106.7677292542357</v>
          </cell>
          <cell r="DB254">
            <v>-3414.2781716894578</v>
          </cell>
          <cell r="DC254">
            <v>-6089.7915750890288</v>
          </cell>
          <cell r="DD254">
            <v>-5692.0044218233998</v>
          </cell>
          <cell r="DE254">
            <v>-3977.6772347504839</v>
          </cell>
          <cell r="DF254">
            <v>-3080.3194234256102</v>
          </cell>
          <cell r="DG254">
            <v>-3705.4862653634464</v>
          </cell>
          <cell r="DH254">
            <v>-4107.8230597946285</v>
          </cell>
          <cell r="DI254">
            <v>-5212.5866607904481</v>
          </cell>
          <cell r="DJ254">
            <v>-3696.8284108818298</v>
          </cell>
          <cell r="DK254">
            <v>-3734.5340107640031</v>
          </cell>
          <cell r="DL254">
            <v>-3530.5443523825047</v>
          </cell>
          <cell r="DM254">
            <v>-4356.9345488902381</v>
          </cell>
          <cell r="DN254">
            <v>-4148.5281478298302</v>
          </cell>
          <cell r="DO254">
            <v>-5572.0417107393023</v>
          </cell>
          <cell r="DP254">
            <v>-4912.7786947442073</v>
          </cell>
          <cell r="DQ254">
            <v>-4085.6109079054922</v>
          </cell>
          <cell r="DR254">
            <v>-4145.8480600187186</v>
          </cell>
          <cell r="DS254">
            <v>-4016.5628066596405</v>
          </cell>
          <cell r="DT254">
            <v>-4068.9030185273368</v>
          </cell>
          <cell r="DU254">
            <v>-3765.154123935321</v>
          </cell>
          <cell r="DV254">
            <v>-3466.2610363006715</v>
          </cell>
          <cell r="DW254">
            <v>-3087.15670095931</v>
          </cell>
          <cell r="DX254">
            <v>-4202.6092229415563</v>
          </cell>
          <cell r="DY254">
            <v>-4022.3530955465271</v>
          </cell>
          <cell r="DZ254">
            <v>-4460.2215404832568</v>
          </cell>
          <cell r="EA254">
            <v>-4809.5143039714549</v>
          </cell>
          <cell r="EB254">
            <v>-4136.6381399071088</v>
          </cell>
          <cell r="EC254">
            <v>-3910.4531212676343</v>
          </cell>
          <cell r="ED254">
            <v>-6975.7621814598815</v>
          </cell>
          <cell r="EE254">
            <v>-4493.627614068062</v>
          </cell>
          <cell r="EF254">
            <v>-2444.2128385524238</v>
          </cell>
          <cell r="EG254">
            <v>-2526.4918866231824</v>
          </cell>
          <cell r="EH254">
            <v>-3113.5584382405023</v>
          </cell>
          <cell r="EI254">
            <v>-2920.6677889637708</v>
          </cell>
          <cell r="EJ254">
            <v>-3976.2492137834606</v>
          </cell>
          <cell r="EK254">
            <v>-3144.7944777380244</v>
          </cell>
          <cell r="EL254">
            <v>-1657.3895014555978</v>
          </cell>
          <cell r="EM254">
            <v>-2377.0840159520794</v>
          </cell>
          <cell r="EN254">
            <v>-1906.4837616399427</v>
          </cell>
          <cell r="EO254">
            <v>-4379.1716264641254</v>
          </cell>
          <cell r="EP254">
            <v>-1507.3116940305658</v>
          </cell>
          <cell r="EQ254">
            <v>-1022.1584035498313</v>
          </cell>
          <cell r="ER254">
            <v>-1116.8933276620212</v>
          </cell>
          <cell r="ES254">
            <v>-872.77936861701119</v>
          </cell>
          <cell r="ET254">
            <v>6.883276807918719</v>
          </cell>
          <cell r="EU254">
            <v>-1336.5716062517217</v>
          </cell>
          <cell r="EV254">
            <v>-555.84924397127497</v>
          </cell>
          <cell r="EW254">
            <v>-585.16896993879936</v>
          </cell>
          <cell r="EX254">
            <v>-644.78914073701753</v>
          </cell>
          <cell r="EY254">
            <v>-2167.2898135323007</v>
          </cell>
          <cell r="EZ254">
            <v>-3022.3682460309856</v>
          </cell>
          <cell r="FA254">
            <v>-1188.1616106558381</v>
          </cell>
          <cell r="FB254">
            <v>-800.50247974999183</v>
          </cell>
          <cell r="FC254">
            <v>-1209.418291661601</v>
          </cell>
          <cell r="FD254">
            <v>-1482.4776482052821</v>
          </cell>
          <cell r="FE254">
            <v>-1485.5415833330849</v>
          </cell>
          <cell r="FF254">
            <v>-1174.1366404727169</v>
          </cell>
          <cell r="FG254">
            <v>264.44474946079526</v>
          </cell>
          <cell r="FH254">
            <v>-1638.3534956842173</v>
          </cell>
          <cell r="FI254">
            <v>-1213.4115207313166</v>
          </cell>
          <cell r="FJ254">
            <v>-525.15268488332276</v>
          </cell>
          <cell r="FK254">
            <v>-1472.1296834874183</v>
          </cell>
          <cell r="FL254">
            <v>-5264.8825210740742</v>
          </cell>
          <cell r="FM254">
            <v>-4071.9438545415524</v>
          </cell>
          <cell r="FN254">
            <v>-1720.6311473789974</v>
          </cell>
          <cell r="FO254">
            <v>-3864.9498658759412</v>
          </cell>
          <cell r="FP254">
            <v>-131.57023424004001</v>
          </cell>
          <cell r="FQ254">
            <v>-831.14984531231266</v>
          </cell>
          <cell r="FR254">
            <v>-3575.9371621875816</v>
          </cell>
          <cell r="FS254">
            <v>-3154.6177161881592</v>
          </cell>
          <cell r="FT254">
            <v>-3118.8675442097019</v>
          </cell>
          <cell r="FU254">
            <v>-2913.1500616285525</v>
          </cell>
          <cell r="FV254">
            <v>-10743.795641873519</v>
          </cell>
          <cell r="FW254">
            <v>-5089.1296949450189</v>
          </cell>
          <cell r="FX254">
            <v>-3658.6103056047559</v>
          </cell>
          <cell r="FY254">
            <v>-3241.4003435981886</v>
          </cell>
          <cell r="FZ254">
            <v>-2072.2505782026974</v>
          </cell>
          <cell r="GA254">
            <v>-3250.237736816684</v>
          </cell>
          <cell r="GB254">
            <v>-2290.9801632393132</v>
          </cell>
          <cell r="GC254">
            <v>-2803.1589031032754</v>
          </cell>
          <cell r="GD254">
            <v>-3303.8249075633016</v>
          </cell>
          <cell r="GE254">
            <v>-2165.2141644110766</v>
          </cell>
          <cell r="GF254">
            <v>-1537.6933410062943</v>
          </cell>
          <cell r="GG254">
            <v>-2879.827575859762</v>
          </cell>
          <cell r="GH254">
            <v>-4211.290105836455</v>
          </cell>
          <cell r="GI254">
            <v>-3568.6226923679951</v>
          </cell>
          <cell r="GJ254">
            <v>-1487.6119684342393</v>
          </cell>
          <cell r="GK254">
            <v>-1096.9116265290829</v>
          </cell>
          <cell r="GL254">
            <v>-848.64160338938314</v>
          </cell>
          <cell r="GM254">
            <v>-678.6174602939916</v>
          </cell>
          <cell r="GN254">
            <v>-694.9565524026068</v>
          </cell>
          <cell r="GO254">
            <v>-542.43803472172453</v>
          </cell>
          <cell r="GP254">
            <v>-636.87520802971335</v>
          </cell>
          <cell r="GQ254">
            <v>-216.67025432810465</v>
          </cell>
          <cell r="GR254">
            <v>-748.65098258166131</v>
          </cell>
          <cell r="GS254">
            <v>-894.7607250009587</v>
          </cell>
          <cell r="GT254">
            <v>-1043.3826747561279</v>
          </cell>
          <cell r="GU254">
            <v>-1229.8713123613777</v>
          </cell>
          <cell r="GV254">
            <v>-1041.6553181199527</v>
          </cell>
          <cell r="GW254">
            <v>-955.9630170148157</v>
          </cell>
          <cell r="GX254">
            <v>-896.69641504508832</v>
          </cell>
          <cell r="GY254">
            <v>-863.1170336916673</v>
          </cell>
          <cell r="GZ254">
            <v>-941.89278754461225</v>
          </cell>
          <cell r="HA254">
            <v>-860.72699866024527</v>
          </cell>
          <cell r="HB254">
            <v>-556.89053963296806</v>
          </cell>
          <cell r="HC254">
            <v>-164.33200977442175</v>
          </cell>
          <cell r="HD254">
            <v>-640.53461272568779</v>
          </cell>
          <cell r="HE254">
            <v>-749.85837033279927</v>
          </cell>
          <cell r="HF254">
            <v>-820.22691403099589</v>
          </cell>
          <cell r="HG254">
            <v>-989.31007712996984</v>
          </cell>
          <cell r="HH254">
            <v>-809.34429662715706</v>
          </cell>
          <cell r="HI254">
            <v>-811.84162495438682</v>
          </cell>
          <cell r="HJ254">
            <v>-833.26248877602416</v>
          </cell>
          <cell r="HK254">
            <v>-859.32958707796502</v>
          </cell>
          <cell r="HL254">
            <v>-1008.1446636632304</v>
          </cell>
          <cell r="HM254">
            <v>-965.36884851150467</v>
          </cell>
          <cell r="HN254">
            <v>-724.25989482618525</v>
          </cell>
          <cell r="HO254">
            <v>-370.40541170722531</v>
          </cell>
          <cell r="HP254">
            <v>-878.09681184785859</v>
          </cell>
          <cell r="HQ254">
            <v>-1001.3796963987709</v>
          </cell>
          <cell r="HR254">
            <v>-1090.6657312751213</v>
          </cell>
          <cell r="HS254">
            <v>-1265.961728323879</v>
          </cell>
          <cell r="HT254">
            <v>-1081.29726533849</v>
          </cell>
          <cell r="HU254">
            <v>-1068.178685357158</v>
          </cell>
          <cell r="HV254">
            <v>-1080.1040952991075</v>
          </cell>
          <cell r="HW254">
            <v>-1102.2949540117088</v>
          </cell>
          <cell r="HX254">
            <v>-1238.5154308474009</v>
          </cell>
          <cell r="HY254">
            <v>-1195.0826087764601</v>
          </cell>
          <cell r="IA254">
            <v>-22767.479740156279</v>
          </cell>
          <cell r="IB254">
            <v>-17455.655465431835</v>
          </cell>
          <cell r="IC254">
            <v>-19521.420978530674</v>
          </cell>
          <cell r="ID254">
            <v>-28687.62674974477</v>
          </cell>
          <cell r="IE254">
            <v>-31996.662158489089</v>
          </cell>
          <cell r="IF254">
            <v>-41703.485170648608</v>
          </cell>
          <cell r="IG254">
            <v>-55402.484803842613</v>
          </cell>
          <cell r="IH254">
            <v>-57906.430639509163</v>
          </cell>
          <cell r="II254">
            <v>-53340.977506684736</v>
          </cell>
          <cell r="IJ254">
            <v>-50034.268793278432</v>
          </cell>
          <cell r="IK254">
            <v>-48535.301682081074</v>
          </cell>
          <cell r="IL254">
            <v>-27994.541618096937</v>
          </cell>
          <cell r="IM254">
            <v>-14471.255357259977</v>
          </cell>
          <cell r="IN254">
            <v>-21643.866744221115</v>
          </cell>
          <cell r="IO254">
            <v>-45912.13585159745</v>
          </cell>
          <cell r="IP254">
            <v>-23015.650032815913</v>
          </cell>
          <cell r="IQ254">
            <v>-10330.262727134324</v>
          </cell>
          <cell r="IR254">
            <v>-9208.4440332371105</v>
          </cell>
          <cell r="IS254">
            <v>-12096.242314009365</v>
          </cell>
          <cell r="IU254">
            <v>-10756.026960201538</v>
          </cell>
          <cell r="IV254">
            <v>-13292.088940001238</v>
          </cell>
          <cell r="IW254">
            <v>-15022.853442634623</v>
          </cell>
          <cell r="IX254">
            <v>-9464.3323392436687</v>
          </cell>
          <cell r="IY254">
            <v>-10010.475440987735</v>
          </cell>
          <cell r="IZ254">
            <v>-7179.2679951457012</v>
          </cell>
          <cell r="JA254">
            <v>-7792.9670821346335</v>
          </cell>
          <cell r="JB254">
            <v>-3011.8310998288639</v>
          </cell>
          <cell r="JC254">
            <v>-1885.537573415078</v>
          </cell>
          <cell r="JD254">
            <v>-3397.2479242081176</v>
          </cell>
          <cell r="JE254">
            <v>-5011.032336436816</v>
          </cell>
          <cell r="JF254">
            <v>-4177.4375231999675</v>
          </cell>
          <cell r="JG254">
            <v>-2548.0453866961388</v>
          </cell>
          <cell r="JH254">
            <v>-3210.6938891020577</v>
          </cell>
          <cell r="JI254">
            <v>-11057.457522994624</v>
          </cell>
          <cell r="JJ254">
            <v>-4827.6699454282934</v>
          </cell>
          <cell r="JK254">
            <v>-9849.4224225854414</v>
          </cell>
          <cell r="JL254">
            <v>-18746.07539844709</v>
          </cell>
          <cell r="JM254">
            <v>-8972.261227405641</v>
          </cell>
          <cell r="JN254">
            <v>-8344.3768031592735</v>
          </cell>
          <cell r="JO254">
            <v>-7006.732412980673</v>
          </cell>
          <cell r="JP254">
            <v>-10659.740374064211</v>
          </cell>
          <cell r="JQ254">
            <v>-3433.1651983527054</v>
          </cell>
          <cell r="JR254">
            <v>-1916.0120474183229</v>
          </cell>
          <cell r="JS254">
            <v>-1602.1964449394793</v>
          </cell>
          <cell r="JT254">
            <v>-3168.0147121184646</v>
          </cell>
          <cell r="JU254">
            <v>-2894.3147501798567</v>
          </cell>
          <cell r="JV254">
            <v>-2665.736819896525</v>
          </cell>
          <cell r="JW254">
            <v>-1361.7571621330776</v>
          </cell>
          <cell r="JX254">
            <v>-2559.395361493765</v>
          </cell>
          <cell r="JY254">
            <v>-2454.4484103575678</v>
          </cell>
          <cell r="JZ254">
            <v>-2832.8430992527001</v>
          </cell>
          <cell r="KA254">
            <v>-1972.7621183812691</v>
          </cell>
          <cell r="KB254">
            <v>-3358.007155997771</v>
          </cell>
          <cell r="KC254">
            <v>-3229.5800459947554</v>
          </cell>
          <cell r="KD254">
            <v>-3535.8929936355698</v>
          </cell>
          <cell r="KF254">
            <v>-28595.497821032532</v>
          </cell>
          <cell r="KG254">
            <v>-17666.472787044884</v>
          </cell>
          <cell r="KI254">
            <v>6.883276807918719</v>
          </cell>
          <cell r="KJ254">
            <v>-1336.5716062517217</v>
          </cell>
          <cell r="KK254">
            <v>-555.84924397127497</v>
          </cell>
          <cell r="KL254">
            <v>-585.16896993879936</v>
          </cell>
          <cell r="KM254">
            <v>-644.78914073701753</v>
          </cell>
          <cell r="KN254">
            <v>-2167.2898135323007</v>
          </cell>
          <cell r="KO254">
            <v>-3022.3682460309856</v>
          </cell>
          <cell r="KP254">
            <v>-1188.1616106558381</v>
          </cell>
          <cell r="KQ254">
            <v>-800.50247974999183</v>
          </cell>
          <cell r="KR254">
            <v>-1209.418291661601</v>
          </cell>
          <cell r="KS254">
            <v>-1482.4776482052821</v>
          </cell>
          <cell r="KT254">
            <v>-1485.5415833330849</v>
          </cell>
          <cell r="KU254">
            <v>-1174.1366404727169</v>
          </cell>
          <cell r="KV254">
            <v>264.44474946079526</v>
          </cell>
          <cell r="KW254">
            <v>-1638.3534956842173</v>
          </cell>
          <cell r="KX254">
            <v>-1213.4115207313166</v>
          </cell>
          <cell r="KY254">
            <v>-525.15268488332276</v>
          </cell>
          <cell r="KZ254">
            <v>-1472.1296834874183</v>
          </cell>
          <cell r="LA254">
            <v>-5264.8825210740742</v>
          </cell>
          <cell r="LB254">
            <v>-4071.9438545415524</v>
          </cell>
          <cell r="LC254">
            <v>-1720.6311473789974</v>
          </cell>
          <cell r="LD254">
            <v>-3864.9498658759412</v>
          </cell>
          <cell r="LE254">
            <v>-131.57023424004001</v>
          </cell>
          <cell r="LF254">
            <v>-831.14984531231266</v>
          </cell>
          <cell r="LG254">
            <v>-3575.9371621875816</v>
          </cell>
          <cell r="LH254">
            <v>-3154.6177161881592</v>
          </cell>
          <cell r="LI254">
            <v>-3118.8675442097019</v>
          </cell>
          <cell r="LJ254">
            <v>-2913.1500616285525</v>
          </cell>
          <cell r="LK254">
            <v>-10743.795641873519</v>
          </cell>
          <cell r="LL254">
            <v>-5089.1296949450189</v>
          </cell>
          <cell r="LM254">
            <v>-3658.6103056047559</v>
          </cell>
          <cell r="LN254">
            <v>-3241.4003435981886</v>
          </cell>
          <cell r="LO254">
            <v>-2072.2505782026974</v>
          </cell>
          <cell r="LP254">
            <v>-3250.237736816684</v>
          </cell>
          <cell r="LQ254">
            <v>-2290.9801632393132</v>
          </cell>
          <cell r="LR254">
            <v>-1600.9452239377063</v>
          </cell>
          <cell r="LS254">
            <v>-3303.8249075633016</v>
          </cell>
          <cell r="LT254">
            <v>-2165.2141644110766</v>
          </cell>
          <cell r="LU254">
            <v>-1537.6933410062943</v>
          </cell>
          <cell r="LV254">
            <v>-1297.9364879846819</v>
          </cell>
          <cell r="LW254">
            <v>-1202.3295052921196</v>
          </cell>
          <cell r="LX254">
            <v>-1407.0682269164793</v>
          </cell>
          <cell r="LY254">
            <v>-1205.1947129245657</v>
          </cell>
          <cell r="LZ254">
            <v>-1108.8749038747385</v>
          </cell>
          <cell r="MA254">
            <v>-965.79956988843992</v>
          </cell>
          <cell r="MB254">
            <v>-877.47373593307293</v>
          </cell>
          <cell r="MC254">
            <v>-878.43757229770381</v>
          </cell>
          <cell r="MD254">
            <v>-768.24059248705476</v>
          </cell>
          <cell r="MF254">
            <v>-3907.334220193281</v>
          </cell>
          <cell r="MG254">
            <v>-10914.066633173954</v>
          </cell>
          <cell r="MH254">
            <v>-16718.087720579533</v>
          </cell>
          <cell r="MJ254">
            <v>567.77868137479118</v>
          </cell>
          <cell r="MK254">
            <v>-1132.3890932690842</v>
          </cell>
          <cell r="ML254">
            <v>-552.63989022127498</v>
          </cell>
          <cell r="MM254">
            <v>-860.89107924651171</v>
          </cell>
          <cell r="MN254">
            <v>-610.64269993303515</v>
          </cell>
          <cell r="MO254">
            <v>-1162.7981881267579</v>
          </cell>
          <cell r="MP254">
            <v>-1564.7704968317139</v>
          </cell>
          <cell r="MQ254">
            <v>-650.98555139089922</v>
          </cell>
          <cell r="MR254">
            <v>-117.51972359840056</v>
          </cell>
          <cell r="MS254">
            <v>-35.127810662018874</v>
          </cell>
          <cell r="MT254">
            <v>-735.55223143581179</v>
          </cell>
          <cell r="MU254">
            <v>-1282.2624759654932</v>
          </cell>
          <cell r="MV254">
            <v>-85.997991802081742</v>
          </cell>
          <cell r="MW254">
            <v>-374.22645059936031</v>
          </cell>
          <cell r="MX254">
            <v>-999.92729549539035</v>
          </cell>
          <cell r="MY254">
            <v>-1128.9322582643408</v>
          </cell>
          <cell r="MZ254">
            <v>-810.59065099012787</v>
          </cell>
          <cell r="NA254">
            <v>-1463.0188667806574</v>
          </cell>
          <cell r="NB254">
            <v>-1935.2923818052891</v>
          </cell>
          <cell r="NC254">
            <v>-1019.8309812589009</v>
          </cell>
          <cell r="ND254">
            <v>-591.13243054962504</v>
          </cell>
          <cell r="NE254">
            <v>-578.10467961949553</v>
          </cell>
          <cell r="NF254">
            <v>-1337.0189378287469</v>
          </cell>
          <cell r="NG254">
            <v>-1910.987251031886</v>
          </cell>
          <cell r="NH254">
            <v>-1086.4401885713251</v>
          </cell>
          <cell r="NI254">
            <v>-1227.6853803026984</v>
          </cell>
          <cell r="NJ254">
            <v>-1230.2742346333885</v>
          </cell>
          <cell r="NK254">
            <v>-1535.934827068992</v>
          </cell>
          <cell r="NL254">
            <v>-1430.2132085518201</v>
          </cell>
          <cell r="NM254">
            <v>-2157.9061890614648</v>
          </cell>
          <cell r="NN254">
            <v>-1597.7219709142328</v>
          </cell>
          <cell r="NO254">
            <v>-1448.3675986153107</v>
          </cell>
          <cell r="NP254">
            <v>-1237.049461368319</v>
          </cell>
          <cell r="NQ254">
            <v>-1239.554239283128</v>
          </cell>
          <cell r="NR254">
            <v>-1652.2769406609505</v>
          </cell>
          <cell r="NS254">
            <v>-2010.2388929538952</v>
          </cell>
          <cell r="NT254">
            <v>-1086.4401885713251</v>
          </cell>
          <cell r="NU254">
            <v>-1227.6853803026984</v>
          </cell>
          <cell r="NV254">
            <v>-1230.2742346333885</v>
          </cell>
          <cell r="NW254">
            <v>-1535.934827068992</v>
          </cell>
          <cell r="NX254">
            <v>-1430.2132085518201</v>
          </cell>
          <cell r="NY254">
            <v>-2157.9061890614648</v>
          </cell>
          <cell r="NZ254">
            <v>-1597.7219709142328</v>
          </cell>
          <cell r="OA254">
            <v>-1448.3675986153107</v>
          </cell>
          <cell r="OB254">
            <v>-1237.049461368319</v>
          </cell>
          <cell r="OC254">
            <v>-1239.554239283128</v>
          </cell>
          <cell r="OD254">
            <v>-1652.2769406609505</v>
          </cell>
          <cell r="OE254">
            <v>-2010.2388929538952</v>
          </cell>
          <cell r="OG254">
            <v>-5124.054224682277</v>
          </cell>
          <cell r="OH254">
            <v>-8668.4540281896898</v>
          </cell>
          <cell r="OI254">
            <v>-17853.663131985522</v>
          </cell>
        </row>
        <row r="255">
          <cell r="D255" t="str">
            <v>AFTER TAX (NORMALISED)</v>
          </cell>
          <cell r="F255">
            <v>5542.0867933808004</v>
          </cell>
          <cell r="G255">
            <v>3687.4290413731919</v>
          </cell>
          <cell r="H255">
            <v>3866.3888115324053</v>
          </cell>
          <cell r="I255">
            <v>4649.6419307255546</v>
          </cell>
          <cell r="J255">
            <v>4763.5411014090587</v>
          </cell>
          <cell r="K255">
            <v>7383.7782927819626</v>
          </cell>
          <cell r="L255">
            <v>5026.3483512331877</v>
          </cell>
          <cell r="M255">
            <v>3618.872343564919</v>
          </cell>
          <cell r="N255">
            <v>6274.5940536285489</v>
          </cell>
          <cell r="O255">
            <v>3607.4514130354191</v>
          </cell>
          <cell r="P255">
            <v>5710.4514749922309</v>
          </cell>
          <cell r="Q255">
            <v>4414.3642956017202</v>
          </cell>
          <cell r="R255">
            <v>3630.8098452693007</v>
          </cell>
          <cell r="S255">
            <v>2918.4322318412933</v>
          </cell>
          <cell r="T255">
            <v>3504.6027904505963</v>
          </cell>
          <cell r="U255">
            <v>5770.1156799046239</v>
          </cell>
          <cell r="V255">
            <v>3751.0254530252209</v>
          </cell>
          <cell r="W255">
            <v>5146.6290287400207</v>
          </cell>
          <cell r="X255">
            <v>5291.7407825192913</v>
          </cell>
          <cell r="Y255">
            <v>3851.5702505377826</v>
          </cell>
          <cell r="Z255">
            <v>4102.8483706107054</v>
          </cell>
          <cell r="AA255">
            <v>4275.3453728725372</v>
          </cell>
          <cell r="AB255">
            <v>2244.4346069756375</v>
          </cell>
          <cell r="AC255">
            <v>398.41678407769871</v>
          </cell>
          <cell r="AD255">
            <v>-953.05393566571911</v>
          </cell>
          <cell r="AE255">
            <v>628.79419534550959</v>
          </cell>
          <cell r="AF255">
            <v>-2722.0667576316437</v>
          </cell>
          <cell r="AG255">
            <v>-357.81929781020062</v>
          </cell>
          <cell r="AH255">
            <v>5674.4865445109099</v>
          </cell>
          <cell r="AI255">
            <v>4257.5864171262419</v>
          </cell>
          <cell r="AJ255">
            <v>5589.6537862126006</v>
          </cell>
          <cell r="AK255">
            <v>6641.777015252057</v>
          </cell>
          <cell r="AL255">
            <v>7626.8798541301021</v>
          </cell>
          <cell r="AM255">
            <v>8636.6294267446738</v>
          </cell>
          <cell r="AN255">
            <v>9905.9096704881504</v>
          </cell>
          <cell r="AO255">
            <v>5269.1627403761795</v>
          </cell>
          <cell r="AP255">
            <v>5610.7826855665371</v>
          </cell>
          <cell r="AQ255">
            <v>6900.3754642323056</v>
          </cell>
          <cell r="AR255">
            <v>6168.6092633527041</v>
          </cell>
          <cell r="AS255">
            <v>9740.7593417931857</v>
          </cell>
          <cell r="AT255">
            <v>5713.2413490588297</v>
          </cell>
          <cell r="AU255">
            <v>8052.7970372941072</v>
          </cell>
          <cell r="AV255">
            <v>7454.76308845322</v>
          </cell>
          <cell r="AW255">
            <v>7256.0842469206509</v>
          </cell>
          <cell r="AX255">
            <v>6673.5092040088748</v>
          </cell>
          <cell r="AY255">
            <v>7701.7561312180114</v>
          </cell>
          <cell r="AZ255">
            <v>8131.7111345684352</v>
          </cell>
          <cell r="BA255">
            <v>4857.8758830689521</v>
          </cell>
          <cell r="BB255">
            <v>5501.82617558946</v>
          </cell>
          <cell r="BC255">
            <v>8821.0905719560396</v>
          </cell>
          <cell r="BD255">
            <v>6779.6144362224295</v>
          </cell>
          <cell r="BE255">
            <v>5240.4515405471475</v>
          </cell>
          <cell r="BF255">
            <v>6348.1573662142155</v>
          </cell>
          <cell r="BG255">
            <v>10700.051776940771</v>
          </cell>
          <cell r="BH255">
            <v>7228.400870929182</v>
          </cell>
          <cell r="BI255">
            <v>5414.7962244032306</v>
          </cell>
          <cell r="BJ255">
            <v>4152.8576617381523</v>
          </cell>
          <cell r="BK255">
            <v>4904.9541772738958</v>
          </cell>
          <cell r="BL255">
            <v>6223.3386201673075</v>
          </cell>
          <cell r="BM255">
            <v>8687.259192533631</v>
          </cell>
          <cell r="BN255">
            <v>6812.7164731916582</v>
          </cell>
          <cell r="BO255">
            <v>6360.4695124887767</v>
          </cell>
          <cell r="BP255">
            <v>7757.3357509548387</v>
          </cell>
          <cell r="BQ255">
            <v>8045.7828015347095</v>
          </cell>
          <cell r="BR255">
            <v>9561.2792152073634</v>
          </cell>
          <cell r="BS255">
            <v>11009.964917798465</v>
          </cell>
          <cell r="BT255">
            <v>10863.584374696227</v>
          </cell>
          <cell r="BU255">
            <v>8984.3512244756312</v>
          </cell>
          <cell r="BV255">
            <v>9493.2467486647329</v>
          </cell>
          <cell r="BW255">
            <v>8651.6223185918789</v>
          </cell>
          <cell r="BX255">
            <v>8934.9028998958729</v>
          </cell>
          <cell r="BY255">
            <v>10333.264040903798</v>
          </cell>
          <cell r="BZ255">
            <v>11320.425238599397</v>
          </cell>
          <cell r="CA255">
            <v>10993.009086190999</v>
          </cell>
          <cell r="CB255">
            <v>10785.321008576229</v>
          </cell>
          <cell r="CC255">
            <v>11541.752743994086</v>
          </cell>
          <cell r="CD255">
            <v>10316.217564057539</v>
          </cell>
          <cell r="CE255">
            <v>11958.649977902493</v>
          </cell>
          <cell r="CF255">
            <v>12414.859574844009</v>
          </cell>
          <cell r="CG255">
            <v>9303.6438632565223</v>
          </cell>
          <cell r="CH255">
            <v>10712.813861924471</v>
          </cell>
          <cell r="CI255">
            <v>9521.89306335941</v>
          </cell>
          <cell r="CJ255">
            <v>10198.453879319037</v>
          </cell>
          <cell r="CK255">
            <v>11285.685371183255</v>
          </cell>
          <cell r="CL255">
            <v>13116.183202417516</v>
          </cell>
          <cell r="CM255">
            <v>12905.648585840743</v>
          </cell>
          <cell r="CN255">
            <v>10739.750576843402</v>
          </cell>
          <cell r="CO255">
            <v>11478.910298906791</v>
          </cell>
          <cell r="CP255">
            <v>10973.725232375589</v>
          </cell>
          <cell r="CQ255">
            <v>14976.056557752556</v>
          </cell>
          <cell r="CR255">
            <v>13423.055918422062</v>
          </cell>
          <cell r="CS255">
            <v>10555.506555097933</v>
          </cell>
          <cell r="CT255">
            <v>12707.414832081384</v>
          </cell>
          <cell r="CU255">
            <v>11340.990062014813</v>
          </cell>
          <cell r="CV255">
            <v>9474.1118625127583</v>
          </cell>
          <cell r="CW255">
            <v>8574.7417874665043</v>
          </cell>
          <cell r="CX255">
            <v>11528.732400444376</v>
          </cell>
          <cell r="CY255">
            <v>12416.882933187831</v>
          </cell>
          <cell r="CZ255">
            <v>12179.04900538513</v>
          </cell>
          <cell r="DA255">
            <v>10558.103640921569</v>
          </cell>
          <cell r="DB255">
            <v>9017.7747605858713</v>
          </cell>
          <cell r="DC255">
            <v>16103.628071125157</v>
          </cell>
          <cell r="DD255">
            <v>15016.278344455794</v>
          </cell>
          <cell r="DE255">
            <v>10357.669749851928</v>
          </cell>
          <cell r="DF255">
            <v>7931.0532168140471</v>
          </cell>
          <cell r="DG255">
            <v>9314.3124437903225</v>
          </cell>
          <cell r="DH255">
            <v>10509.56089287993</v>
          </cell>
          <cell r="DI255">
            <v>13509.327267181417</v>
          </cell>
          <cell r="DJ255">
            <v>10555.74955266828</v>
          </cell>
          <cell r="DK255">
            <v>10744.371926254287</v>
          </cell>
          <cell r="DL255">
            <v>10317.954416198783</v>
          </cell>
          <cell r="DM255">
            <v>12529.464742204067</v>
          </cell>
          <cell r="DN255">
            <v>11839.656432261741</v>
          </cell>
          <cell r="DO255">
            <v>16092.591601286686</v>
          </cell>
          <cell r="DP255">
            <v>14235.894278491589</v>
          </cell>
          <cell r="DQ255">
            <v>11918.707537964212</v>
          </cell>
          <cell r="DR255">
            <v>12078.044972712207</v>
          </cell>
          <cell r="DS255">
            <v>11732.944149786854</v>
          </cell>
          <cell r="DT255">
            <v>12129.365617263489</v>
          </cell>
          <cell r="DU255">
            <v>11812.05284735151</v>
          </cell>
          <cell r="DV255">
            <v>10222.627482349686</v>
          </cell>
          <cell r="DW255">
            <v>9082.083551503576</v>
          </cell>
          <cell r="DX255">
            <v>12304.814839774954</v>
          </cell>
          <cell r="DY255">
            <v>11925.17062791173</v>
          </cell>
          <cell r="DZ255">
            <v>13114.059504321995</v>
          </cell>
          <cell r="EA255">
            <v>13950.391308739787</v>
          </cell>
          <cell r="EB255">
            <v>11934.707888170031</v>
          </cell>
          <cell r="EC255">
            <v>11199.412809229489</v>
          </cell>
          <cell r="ED255">
            <v>20927.286544379644</v>
          </cell>
          <cell r="EE255">
            <v>13480.882842204186</v>
          </cell>
          <cell r="EF255">
            <v>7332.6385156572715</v>
          </cell>
          <cell r="EG255">
            <v>7579.4756598695476</v>
          </cell>
          <cell r="EH255">
            <v>9340.6753147215059</v>
          </cell>
          <cell r="EI255">
            <v>8762.0033668913129</v>
          </cell>
          <cell r="EJ255">
            <v>11928.747641350383</v>
          </cell>
          <cell r="EK255">
            <v>9434.3834332140723</v>
          </cell>
          <cell r="EL255">
            <v>4972.1685043667931</v>
          </cell>
          <cell r="EM255">
            <v>7131.2520478562383</v>
          </cell>
          <cell r="EN255">
            <v>5719.4512849198281</v>
          </cell>
          <cell r="EO255">
            <v>13137.514879392376</v>
          </cell>
          <cell r="EP255">
            <v>4521.935082091697</v>
          </cell>
          <cell r="EQ255">
            <v>3066.4752106494939</v>
          </cell>
          <cell r="ER255">
            <v>3350.6799829860638</v>
          </cell>
          <cell r="ES255">
            <v>2618.3381058510336</v>
          </cell>
          <cell r="ET255">
            <v>-20.649830423756157</v>
          </cell>
          <cell r="EU255">
            <v>4009.7148187551652</v>
          </cell>
          <cell r="EV255">
            <v>1667.5477319138249</v>
          </cell>
          <cell r="EW255">
            <v>1755.5069098163981</v>
          </cell>
          <cell r="EX255">
            <v>1934.3674222110526</v>
          </cell>
          <cell r="EY255">
            <v>6501.8694405969018</v>
          </cell>
          <cell r="EZ255">
            <v>9067.1047380929558</v>
          </cell>
          <cell r="FA255">
            <v>3564.4848319675143</v>
          </cell>
          <cell r="FB255">
            <v>2401.5074392499755</v>
          </cell>
          <cell r="FC255">
            <v>3628.2548749848029</v>
          </cell>
          <cell r="FD255">
            <v>4447.4329446158463</v>
          </cell>
          <cell r="FE255">
            <v>4456.6247499992551</v>
          </cell>
          <cell r="FF255">
            <v>3522.4099214181506</v>
          </cell>
          <cell r="FG255">
            <v>-793.33424838238579</v>
          </cell>
          <cell r="FH255">
            <v>4915.0604870526513</v>
          </cell>
          <cell r="FI255">
            <v>3640.2345621939498</v>
          </cell>
          <cell r="FJ255">
            <v>1575.4580546499683</v>
          </cell>
          <cell r="FK255">
            <v>4416.389050462255</v>
          </cell>
          <cell r="FL255">
            <v>15794.647563222223</v>
          </cell>
          <cell r="FM255">
            <v>12215.831563624657</v>
          </cell>
          <cell r="FN255">
            <v>5161.8934421369922</v>
          </cell>
          <cell r="FO255">
            <v>11594.849597627825</v>
          </cell>
          <cell r="FP255">
            <v>394.71070272012003</v>
          </cell>
          <cell r="FQ255">
            <v>2493.449535936938</v>
          </cell>
          <cell r="FR255">
            <v>10727.811486562745</v>
          </cell>
          <cell r="FS255">
            <v>9463.853148564478</v>
          </cell>
          <cell r="FT255">
            <v>9356.6026326291067</v>
          </cell>
          <cell r="FU255">
            <v>8739.450184885658</v>
          </cell>
          <cell r="FV255">
            <v>32231.386925620558</v>
          </cell>
          <cell r="FW255">
            <v>15267.389084835057</v>
          </cell>
          <cell r="FX255">
            <v>10975.830916814268</v>
          </cell>
          <cell r="FY255">
            <v>9724.2010307945657</v>
          </cell>
          <cell r="FZ255">
            <v>6216.7517346080922</v>
          </cell>
          <cell r="GA255">
            <v>9750.7132104500524</v>
          </cell>
          <cell r="GB255">
            <v>6872.9404897179393</v>
          </cell>
          <cell r="GC255">
            <v>8409.4767093098271</v>
          </cell>
          <cell r="GD255">
            <v>9911.4747226899053</v>
          </cell>
          <cell r="GE255">
            <v>6495.6424932332302</v>
          </cell>
          <cell r="GF255">
            <v>4613.0800230188834</v>
          </cell>
          <cell r="GG255">
            <v>8639.482727579285</v>
          </cell>
          <cell r="GH255">
            <v>12633.870317509365</v>
          </cell>
          <cell r="GI255">
            <v>10705.868077103985</v>
          </cell>
          <cell r="GJ255">
            <v>4462.8359053027179</v>
          </cell>
          <cell r="GK255">
            <v>3290.7348795872485</v>
          </cell>
          <cell r="GL255">
            <v>2545.9248101681496</v>
          </cell>
          <cell r="GM255">
            <v>2035.8523808819748</v>
          </cell>
          <cell r="GN255">
            <v>2084.8696572078206</v>
          </cell>
          <cell r="GO255">
            <v>1627.3141041651736</v>
          </cell>
          <cell r="GP255">
            <v>1910.62562408914</v>
          </cell>
          <cell r="GQ255">
            <v>650.01076298431394</v>
          </cell>
          <cell r="GR255">
            <v>2245.9529477449842</v>
          </cell>
          <cell r="GS255">
            <v>2684.2821750028761</v>
          </cell>
          <cell r="GT255">
            <v>3130.1480242683838</v>
          </cell>
          <cell r="GU255">
            <v>3689.6139370841329</v>
          </cell>
          <cell r="GV255">
            <v>3124.9659543598582</v>
          </cell>
          <cell r="GW255">
            <v>2867.8890510444471</v>
          </cell>
          <cell r="GX255">
            <v>2690.0892451352647</v>
          </cell>
          <cell r="GY255">
            <v>2589.3511010750017</v>
          </cell>
          <cell r="GZ255">
            <v>2825.6783626338365</v>
          </cell>
          <cell r="HA255">
            <v>2582.180995980736</v>
          </cell>
          <cell r="HB255">
            <v>1670.6716188989042</v>
          </cell>
          <cell r="HC255">
            <v>492.99602932326525</v>
          </cell>
          <cell r="HD255">
            <v>1921.6038381770634</v>
          </cell>
          <cell r="HE255">
            <v>2249.5751109983976</v>
          </cell>
          <cell r="HF255">
            <v>2460.6807420929877</v>
          </cell>
          <cell r="HG255">
            <v>2967.9302313899097</v>
          </cell>
          <cell r="HH255">
            <v>2428.0328898814714</v>
          </cell>
          <cell r="HI255">
            <v>2435.5248748631602</v>
          </cell>
          <cell r="HJ255">
            <v>2499.7874663280727</v>
          </cell>
          <cell r="HK255">
            <v>2577.9887612338953</v>
          </cell>
          <cell r="HL255">
            <v>3024.4339909896912</v>
          </cell>
          <cell r="HM255">
            <v>2896.1065455345142</v>
          </cell>
          <cell r="HN255">
            <v>2172.7796844785557</v>
          </cell>
          <cell r="HO255">
            <v>1111.2162351216759</v>
          </cell>
          <cell r="HP255">
            <v>2634.2904355435758</v>
          </cell>
          <cell r="HQ255">
            <v>3004.1390891963129</v>
          </cell>
          <cell r="HR255">
            <v>3271.9971938253639</v>
          </cell>
          <cell r="HS255">
            <v>3797.885184971637</v>
          </cell>
          <cell r="HT255">
            <v>3243.8917960154699</v>
          </cell>
          <cell r="HU255">
            <v>3204.5360560714739</v>
          </cell>
          <cell r="HV255">
            <v>3240.3122858973225</v>
          </cell>
          <cell r="HW255">
            <v>3306.8848620351264</v>
          </cell>
          <cell r="HX255">
            <v>3715.5462925422025</v>
          </cell>
          <cell r="HY255">
            <v>3585.2478263293806</v>
          </cell>
          <cell r="IA255">
            <v>58544.947903259002</v>
          </cell>
          <cell r="IB255">
            <v>44885.971196824714</v>
          </cell>
          <cell r="IC255">
            <v>50197.93965907886</v>
          </cell>
          <cell r="ID255">
            <v>84262.264829535823</v>
          </cell>
          <cell r="IE255">
            <v>80002.798614515457</v>
          </cell>
          <cell r="IF255">
            <v>106808.52027840396</v>
          </cell>
          <cell r="IG255">
            <v>130352.72523320747</v>
          </cell>
          <cell r="IH255">
            <v>140266.09547173206</v>
          </cell>
          <cell r="II255">
            <v>138442.37272662335</v>
          </cell>
          <cell r="IJ255">
            <v>145986.79807444368</v>
          </cell>
          <cell r="IK255">
            <v>143053.55157411189</v>
          </cell>
          <cell r="IL255">
            <v>83983.624854290814</v>
          </cell>
          <cell r="IM255">
            <v>43413.76607177993</v>
          </cell>
          <cell r="IN255">
            <v>64931.600232663346</v>
          </cell>
          <cell r="IO255">
            <v>137736.40755479233</v>
          </cell>
          <cell r="IP255">
            <v>69046.950098447734</v>
          </cell>
          <cell r="IQ255">
            <v>30990.788181402975</v>
          </cell>
          <cell r="IR255">
            <v>27625.332099711333</v>
          </cell>
          <cell r="IS255">
            <v>36288.726942028094</v>
          </cell>
          <cell r="IU255">
            <v>31609.525873628216</v>
          </cell>
          <cell r="IV255">
            <v>38989.621440973511</v>
          </cell>
          <cell r="IW255">
            <v>44061.407241779161</v>
          </cell>
          <cell r="IX255">
            <v>28392.997017731002</v>
          </cell>
          <cell r="IY255">
            <v>30031.426322963202</v>
          </cell>
          <cell r="IZ255">
            <v>21537.803985437102</v>
          </cell>
          <cell r="JA255">
            <v>23378.901246403904</v>
          </cell>
          <cell r="JB255">
            <v>9035.4932994865903</v>
          </cell>
          <cell r="JC255">
            <v>5656.6127202452335</v>
          </cell>
          <cell r="JD255">
            <v>10191.743772624352</v>
          </cell>
          <cell r="JE255">
            <v>15033.097009310446</v>
          </cell>
          <cell r="JF255">
            <v>12532.312569599904</v>
          </cell>
          <cell r="JG255">
            <v>7644.1361600884156</v>
          </cell>
          <cell r="JH255">
            <v>9632.0816673061745</v>
          </cell>
          <cell r="JI255">
            <v>33172.372568983876</v>
          </cell>
          <cell r="JJ255">
            <v>14483.009836284882</v>
          </cell>
          <cell r="JK255">
            <v>29548.267267756328</v>
          </cell>
          <cell r="JL255">
            <v>56238.226195341274</v>
          </cell>
          <cell r="JM255">
            <v>26916.783682216927</v>
          </cell>
          <cell r="JN255">
            <v>25033.130409477817</v>
          </cell>
          <cell r="JO255">
            <v>21020.197238942019</v>
          </cell>
          <cell r="JP255">
            <v>31979.221122192634</v>
          </cell>
          <cell r="JQ255">
            <v>10299.495595058117</v>
          </cell>
          <cell r="JR255">
            <v>5748.0361422549686</v>
          </cell>
          <cell r="JS255">
            <v>4806.5893348184381</v>
          </cell>
          <cell r="JT255">
            <v>9504.0441363553928</v>
          </cell>
          <cell r="JU255">
            <v>8682.9442505395709</v>
          </cell>
          <cell r="JV255">
            <v>7997.2104596895742</v>
          </cell>
          <cell r="JW255">
            <v>4085.2714863992323</v>
          </cell>
          <cell r="JX255">
            <v>7678.1860844812945</v>
          </cell>
          <cell r="JY255">
            <v>7363.3452310727043</v>
          </cell>
          <cell r="JZ255">
            <v>8498.5292977581012</v>
          </cell>
          <cell r="KA255">
            <v>5918.2863551438077</v>
          </cell>
          <cell r="KB255">
            <v>10074.021467993314</v>
          </cell>
          <cell r="KC255">
            <v>9688.7401379842668</v>
          </cell>
          <cell r="KD255">
            <v>10607.678980906709</v>
          </cell>
          <cell r="KF255">
            <v>85786.493463097591</v>
          </cell>
          <cell r="KG255">
            <v>52999.41836113466</v>
          </cell>
          <cell r="KI255">
            <v>-20.649830423756157</v>
          </cell>
          <cell r="KJ255">
            <v>4009.7148187551652</v>
          </cell>
          <cell r="KK255">
            <v>1667.5477319138249</v>
          </cell>
          <cell r="KL255">
            <v>1755.5069098163981</v>
          </cell>
          <cell r="KM255">
            <v>1934.3674222110526</v>
          </cell>
          <cell r="KN255">
            <v>6501.8694405969018</v>
          </cell>
          <cell r="KO255">
            <v>9067.1047380929558</v>
          </cell>
          <cell r="KP255">
            <v>3564.4848319675143</v>
          </cell>
          <cell r="KQ255">
            <v>2401.5074392499755</v>
          </cell>
          <cell r="KR255">
            <v>3628.2548749848029</v>
          </cell>
          <cell r="KS255">
            <v>4447.4329446158463</v>
          </cell>
          <cell r="KT255">
            <v>4456.6247499992551</v>
          </cell>
          <cell r="KU255">
            <v>3522.4099214181506</v>
          </cell>
          <cell r="KV255">
            <v>-793.33424838238579</v>
          </cell>
          <cell r="KW255">
            <v>4915.0604870526513</v>
          </cell>
          <cell r="KX255">
            <v>3640.2345621939498</v>
          </cell>
          <cell r="KY255">
            <v>1575.4580546499683</v>
          </cell>
          <cell r="KZ255">
            <v>4416.389050462255</v>
          </cell>
          <cell r="LA255">
            <v>15794.647563222223</v>
          </cell>
          <cell r="LB255">
            <v>12215.831563624657</v>
          </cell>
          <cell r="LC255">
            <v>5161.8934421369922</v>
          </cell>
          <cell r="LD255">
            <v>11594.849597627825</v>
          </cell>
          <cell r="LE255">
            <v>394.71070272012003</v>
          </cell>
          <cell r="LF255">
            <v>2493.449535936938</v>
          </cell>
          <cell r="LG255">
            <v>10727.811486562745</v>
          </cell>
          <cell r="LH255">
            <v>9463.853148564478</v>
          </cell>
          <cell r="LI255">
            <v>9356.6026326291067</v>
          </cell>
          <cell r="LJ255">
            <v>8739.450184885658</v>
          </cell>
          <cell r="LK255">
            <v>32231.386925620558</v>
          </cell>
          <cell r="LL255">
            <v>15267.389084835057</v>
          </cell>
          <cell r="LM255">
            <v>10975.830916814268</v>
          </cell>
          <cell r="LN255">
            <v>9724.2010307945657</v>
          </cell>
          <cell r="LO255">
            <v>6216.7517346080922</v>
          </cell>
          <cell r="LP255">
            <v>9750.7132104500524</v>
          </cell>
          <cell r="LQ255">
            <v>6872.9404897179393</v>
          </cell>
          <cell r="LR255">
            <v>4802.835671813119</v>
          </cell>
          <cell r="LS255">
            <v>9911.4747226899053</v>
          </cell>
          <cell r="LT255">
            <v>6495.6424932332302</v>
          </cell>
          <cell r="LU255">
            <v>4613.0800230188834</v>
          </cell>
          <cell r="LV255">
            <v>3893.8094639540459</v>
          </cell>
          <cell r="LW255">
            <v>3606.9885158763591</v>
          </cell>
          <cell r="LX255">
            <v>4221.204680749438</v>
          </cell>
          <cell r="LY255">
            <v>3615.5841387736973</v>
          </cell>
          <cell r="LZ255">
            <v>3326.6247116242157</v>
          </cell>
          <cell r="MA255">
            <v>2897.39870966532</v>
          </cell>
          <cell r="MB255">
            <v>2632.4212077992188</v>
          </cell>
          <cell r="MC255">
            <v>2635.3127168931114</v>
          </cell>
          <cell r="MD255">
            <v>2304.7217774611645</v>
          </cell>
          <cell r="MF255">
            <v>11722.002660579843</v>
          </cell>
          <cell r="MG255">
            <v>32742.199899521864</v>
          </cell>
          <cell r="MH255">
            <v>50154.263161738592</v>
          </cell>
          <cell r="MJ255">
            <v>-1703.3360441243735</v>
          </cell>
          <cell r="MK255">
            <v>3397.1672798072527</v>
          </cell>
          <cell r="ML255">
            <v>1657.9196706638249</v>
          </cell>
          <cell r="MM255">
            <v>2582.6732377395351</v>
          </cell>
          <cell r="MN255">
            <v>1831.9280997991054</v>
          </cell>
          <cell r="MO255">
            <v>3488.3945643802736</v>
          </cell>
          <cell r="MP255">
            <v>4694.3114904951417</v>
          </cell>
          <cell r="MQ255">
            <v>1952.9566541726977</v>
          </cell>
          <cell r="MR255">
            <v>352.55917079520168</v>
          </cell>
          <cell r="MS255">
            <v>105.38343198605662</v>
          </cell>
          <cell r="MT255">
            <v>2206.6566943074354</v>
          </cell>
          <cell r="MU255">
            <v>3846.7874278964796</v>
          </cell>
          <cell r="MV255">
            <v>257.99397540624523</v>
          </cell>
          <cell r="MW255">
            <v>1122.6793517980809</v>
          </cell>
          <cell r="MX255">
            <v>2999.7818864861711</v>
          </cell>
          <cell r="MY255">
            <v>3386.7967747930225</v>
          </cell>
          <cell r="MZ255">
            <v>2431.7719529703836</v>
          </cell>
          <cell r="NA255">
            <v>4389.0566003419717</v>
          </cell>
          <cell r="NB255">
            <v>5805.8771454158668</v>
          </cell>
          <cell r="NC255">
            <v>3059.4929437767028</v>
          </cell>
          <cell r="ND255">
            <v>1773.3972916488751</v>
          </cell>
          <cell r="NE255">
            <v>1734.3140388584866</v>
          </cell>
          <cell r="NF255">
            <v>4011.0568134862406</v>
          </cell>
          <cell r="NG255">
            <v>5732.9617530956584</v>
          </cell>
          <cell r="NH255">
            <v>3259.3205657139752</v>
          </cell>
          <cell r="NI255">
            <v>3683.0561409080951</v>
          </cell>
          <cell r="NJ255">
            <v>3690.8227039001654</v>
          </cell>
          <cell r="NK255">
            <v>4607.8044812069766</v>
          </cell>
          <cell r="NL255">
            <v>4290.6396256554599</v>
          </cell>
          <cell r="NM255">
            <v>6473.7185671843945</v>
          </cell>
          <cell r="NN255">
            <v>4793.1659127426983</v>
          </cell>
          <cell r="NO255">
            <v>4345.1027958459326</v>
          </cell>
          <cell r="NP255">
            <v>3711.1483841049571</v>
          </cell>
          <cell r="NQ255">
            <v>3718.6627178493841</v>
          </cell>
          <cell r="NR255">
            <v>4956.8308219828514</v>
          </cell>
          <cell r="NS255">
            <v>6030.7166788616851</v>
          </cell>
          <cell r="NT255">
            <v>3259.3205657139752</v>
          </cell>
          <cell r="NU255">
            <v>3683.0561409080951</v>
          </cell>
          <cell r="NV255">
            <v>3690.8227039001654</v>
          </cell>
          <cell r="NW255">
            <v>4607.8044812069766</v>
          </cell>
          <cell r="NX255">
            <v>4290.6396256554599</v>
          </cell>
          <cell r="NY255">
            <v>6473.7185671843945</v>
          </cell>
          <cell r="NZ255">
            <v>4793.1659127426983</v>
          </cell>
          <cell r="OA255">
            <v>4345.1027958459326</v>
          </cell>
          <cell r="OB255">
            <v>3711.1483841049571</v>
          </cell>
          <cell r="OC255">
            <v>3718.6627178493841</v>
          </cell>
          <cell r="OD255">
            <v>4956.8308219828514</v>
          </cell>
          <cell r="OE255">
            <v>6030.7166788616851</v>
          </cell>
          <cell r="OG255">
            <v>15372.162674046831</v>
          </cell>
          <cell r="OH255">
            <v>26005.362084569064</v>
          </cell>
          <cell r="OI255">
            <v>53560.989395956582</v>
          </cell>
        </row>
        <row r="256">
          <cell r="A256" t="str">
            <v>ROE (NORMALISED)</v>
          </cell>
          <cell r="D256" t="str">
            <v>ROE (NORMALISED)</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0.20010514763845869</v>
          </cell>
          <cell r="BC256">
            <v>0.35668301420334197</v>
          </cell>
          <cell r="BD256">
            <v>0.24717664890231245</v>
          </cell>
          <cell r="BE256">
            <v>0.19644550965498847</v>
          </cell>
          <cell r="BF256">
            <v>0.22961041637028057</v>
          </cell>
          <cell r="BG256">
            <v>0.40193971583164717</v>
          </cell>
          <cell r="BH256">
            <v>0.26479908909448852</v>
          </cell>
          <cell r="BI256">
            <v>0.19840599860433747</v>
          </cell>
          <cell r="BJ256">
            <v>0.15860925612636545</v>
          </cell>
          <cell r="BK256">
            <v>0.18268605502264543</v>
          </cell>
          <cell r="BL256">
            <v>0.24054421089578343</v>
          </cell>
          <cell r="BM256">
            <v>0.32786295118249403</v>
          </cell>
          <cell r="BN256">
            <v>0.26495694038442813</v>
          </cell>
          <cell r="BO256">
            <v>0.27093138417107182</v>
          </cell>
          <cell r="BP256">
            <v>0.31227407037818561</v>
          </cell>
          <cell r="BQ256">
            <v>0.33614458556953247</v>
          </cell>
          <cell r="BR256">
            <v>0.38617642791407952</v>
          </cell>
          <cell r="BS256">
            <v>0.4757253739789874</v>
          </cell>
          <cell r="BT256">
            <v>0.46747518512471831</v>
          </cell>
          <cell r="BU256">
            <v>0.38477174980792062</v>
          </cell>
          <cell r="BV256">
            <v>0.4194629150301199</v>
          </cell>
          <cell r="BW256">
            <v>0.36575052623570653</v>
          </cell>
          <cell r="BX256">
            <v>0.38530946684326495</v>
          </cell>
          <cell r="BY256">
            <v>0.42758833457556639</v>
          </cell>
          <cell r="BZ256">
            <v>0.46450496838811878</v>
          </cell>
          <cell r="CA256">
            <v>0.49897648553445978</v>
          </cell>
          <cell r="CB256">
            <v>0.44751761529075695</v>
          </cell>
          <cell r="CC256">
            <v>0.50801882936713283</v>
          </cell>
          <cell r="CD256">
            <v>0.40999140733138162</v>
          </cell>
          <cell r="CE256">
            <v>0.45312007021096179</v>
          </cell>
          <cell r="CF256">
            <v>0.45476756069748503</v>
          </cell>
          <cell r="CG256">
            <v>0.3448057720657593</v>
          </cell>
          <cell r="CH256">
            <v>0.41653057788002346</v>
          </cell>
          <cell r="CI256">
            <v>0.35922204865958735</v>
          </cell>
          <cell r="CJ256">
            <v>0.38043836529121772</v>
          </cell>
          <cell r="CK256">
            <v>0.39271311329903014</v>
          </cell>
          <cell r="CL256">
            <v>0.45425667097206113</v>
          </cell>
          <cell r="CM256">
            <v>0.48979912447034279</v>
          </cell>
          <cell r="CN256">
            <v>0.37140549119123106</v>
          </cell>
          <cell r="CO256">
            <v>0.41618997230018623</v>
          </cell>
          <cell r="CP256">
            <v>0.38558477062312796</v>
          </cell>
          <cell r="CQ256">
            <v>0.54954326849825685</v>
          </cell>
          <cell r="CR256">
            <v>0.48059802926467371</v>
          </cell>
          <cell r="CS256">
            <v>0.37635967790732017</v>
          </cell>
          <cell r="CT256">
            <v>0.46564137644326531</v>
          </cell>
          <cell r="CU256">
            <v>0.40016137267804436</v>
          </cell>
          <cell r="CV256">
            <v>0.34594326845667084</v>
          </cell>
          <cell r="CW256">
            <v>0.30584261129223844</v>
          </cell>
          <cell r="CX256">
            <v>0.40487685292046693</v>
          </cell>
          <cell r="CY256">
            <v>0.46967653939789195</v>
          </cell>
          <cell r="CZ256">
            <v>0.41636844074595308</v>
          </cell>
          <cell r="DA256">
            <v>0.37514556661541049</v>
          </cell>
          <cell r="DB256">
            <v>0.30884165308218353</v>
          </cell>
          <cell r="DC256">
            <v>0.5819751802702835</v>
          </cell>
          <cell r="DD256">
            <v>0.5350512682099916</v>
          </cell>
          <cell r="DE256">
            <v>0.36685045856929277</v>
          </cell>
          <cell r="DF256">
            <v>0.28802355068242652</v>
          </cell>
          <cell r="DG256">
            <v>0.32890585183521936</v>
          </cell>
          <cell r="DH256">
            <v>0.38229068165986602</v>
          </cell>
          <cell r="DI256">
            <v>0.46138051507433897</v>
          </cell>
          <cell r="DJ256">
            <v>0.36265841048459374</v>
          </cell>
          <cell r="DK256">
            <v>0.4001023495992494</v>
          </cell>
          <cell r="DL256">
            <v>0.34693147834742427</v>
          </cell>
          <cell r="DM256">
            <v>0.4209821255079661</v>
          </cell>
          <cell r="DN256">
            <v>0.38029475042916255</v>
          </cell>
          <cell r="DO256">
            <v>0.52355120272590838</v>
          </cell>
          <cell r="DP256">
            <v>0.43967881740372461</v>
          </cell>
          <cell r="DQ256">
            <v>0.36562287815358097</v>
          </cell>
          <cell r="DR256">
            <v>0.37964222708427664</v>
          </cell>
          <cell r="DS256">
            <v>0.35121013481481062</v>
          </cell>
          <cell r="DT256">
            <v>0.36904636650254358</v>
          </cell>
          <cell r="DU256">
            <v>0.34676868387386567</v>
          </cell>
          <cell r="DV256">
            <v>0.30074203371467439</v>
          </cell>
          <cell r="DW256">
            <v>0.29382689099962395</v>
          </cell>
          <cell r="DX256">
            <v>0.35456644839849571</v>
          </cell>
          <cell r="DY256">
            <v>0.34979583200253439</v>
          </cell>
          <cell r="DZ256">
            <v>0.36687545599662236</v>
          </cell>
          <cell r="EA256">
            <v>0.38818096829645099</v>
          </cell>
          <cell r="EB256">
            <v>0.31010705959944318</v>
          </cell>
          <cell r="EC256">
            <v>0.28885506353845458</v>
          </cell>
          <cell r="ED256">
            <v>0.54774360505008679</v>
          </cell>
          <cell r="EE256">
            <v>0.33606669566175984</v>
          </cell>
          <cell r="EF256">
            <v>0.19725196031716025</v>
          </cell>
          <cell r="EG256">
            <v>0.20632468264152942</v>
          </cell>
          <cell r="EH256">
            <v>0.25441912870734917</v>
          </cell>
          <cell r="EI256">
            <v>0.26631865422131384</v>
          </cell>
          <cell r="EJ256">
            <v>0.33410324967126914</v>
          </cell>
          <cell r="EK256">
            <v>0.27576483871826124</v>
          </cell>
          <cell r="EL256">
            <v>0.1411631548153861</v>
          </cell>
          <cell r="EM256">
            <v>0.21495986139416942</v>
          </cell>
          <cell r="EN256">
            <v>0.17094191937078915</v>
          </cell>
          <cell r="EO256">
            <v>0.39484395232272557</v>
          </cell>
          <cell r="EP256">
            <v>0.1411047871942388</v>
          </cell>
          <cell r="EQ256">
            <v>9.3011682911835133E-2</v>
          </cell>
          <cell r="ER256">
            <v>0.10633567668351881</v>
          </cell>
          <cell r="ES256">
            <v>7.9629310704196363E-2</v>
          </cell>
          <cell r="ET256">
            <v>-6.0790760284518402E-4</v>
          </cell>
          <cell r="EU256">
            <v>0.1267184821949674</v>
          </cell>
          <cell r="EV256">
            <v>4.7055476914376664E-2</v>
          </cell>
          <cell r="EW256">
            <v>4.8286372117885994E-2</v>
          </cell>
          <cell r="EX256">
            <v>4.834613742214143E-2</v>
          </cell>
          <cell r="EY256">
            <v>0.16632332003431036</v>
          </cell>
          <cell r="EZ256">
            <v>0.22290469986290001</v>
          </cell>
          <cell r="FA256">
            <v>8.7491859202161862E-2</v>
          </cell>
          <cell r="FB256">
            <v>6.1037317385622243E-2</v>
          </cell>
          <cell r="FC256">
            <v>8.9508698094348083E-2</v>
          </cell>
          <cell r="FD256">
            <v>0.11332251246251074</v>
          </cell>
          <cell r="FE256">
            <v>0.10876609814233636</v>
          </cell>
          <cell r="FF256">
            <v>8.5234213521008587E-2</v>
          </cell>
          <cell r="FG256">
            <v>-1.8358747355611171E-2</v>
          </cell>
          <cell r="FH256">
            <v>9.7227800929747088E-2</v>
          </cell>
          <cell r="FI256">
            <v>7.5763240501838344E-2</v>
          </cell>
          <cell r="FJ256">
            <v>3.2776701532023833E-2</v>
          </cell>
          <cell r="FK256">
            <v>9.9627112740160867E-2</v>
          </cell>
          <cell r="FL256">
            <v>0.35677109127833118</v>
          </cell>
          <cell r="FM256">
            <v>0.28095573735314905</v>
          </cell>
          <cell r="FN256">
            <v>0.12203233536526696</v>
          </cell>
          <cell r="FO256">
            <v>0.26471881266313158</v>
          </cell>
          <cell r="FP256">
            <v>9.3291274360716801E-3</v>
          </cell>
          <cell r="FQ256">
            <v>6.334500214148972E-2</v>
          </cell>
          <cell r="FR256">
            <v>0.30562677848702413</v>
          </cell>
          <cell r="FS256">
            <v>0.29329559029915253</v>
          </cell>
          <cell r="FT256">
            <v>0.2597714264817963</v>
          </cell>
          <cell r="FU256">
            <v>0.25192917288206046</v>
          </cell>
          <cell r="FV256">
            <v>0.90643690711331293</v>
          </cell>
          <cell r="FW256">
            <v>0.44226208985235271</v>
          </cell>
          <cell r="FX256">
            <v>0.30630949388873868</v>
          </cell>
          <cell r="FY256">
            <v>0.27095424587982958</v>
          </cell>
          <cell r="FZ256">
            <v>0.17707895397006604</v>
          </cell>
          <cell r="GA256">
            <v>0.26679120937153933</v>
          </cell>
          <cell r="GB256">
            <v>0.19623882546952157</v>
          </cell>
          <cell r="GC256">
            <v>0.23373749650164002</v>
          </cell>
          <cell r="GD256">
            <v>0.27491868914582218</v>
          </cell>
          <cell r="GE256">
            <v>0.19985592137410171</v>
          </cell>
          <cell r="GF256">
            <v>0.12840560318292144</v>
          </cell>
          <cell r="GG256">
            <v>0.24712716673182061</v>
          </cell>
          <cell r="GH256">
            <v>0.34562039047143961</v>
          </cell>
          <cell r="GI256">
            <v>0.29972364892400633</v>
          </cell>
          <cell r="GJ256">
            <v>0.11836738035148102</v>
          </cell>
          <cell r="GK256">
            <v>8.5012927416639919E-2</v>
          </cell>
          <cell r="GL256">
            <v>6.6938515350485575E-2</v>
          </cell>
          <cell r="GM256">
            <v>5.0721339750144707E-2</v>
          </cell>
          <cell r="GN256">
            <v>5.2335621794536352E-2</v>
          </cell>
          <cell r="GO256">
            <v>3.8250644583071945E-2</v>
          </cell>
          <cell r="GP256">
            <v>4.3827511462614314E-2</v>
          </cell>
          <cell r="GQ256">
            <v>1.6475726487683057E-2</v>
          </cell>
          <cell r="GR256">
            <v>5.1245982320090103E-2</v>
          </cell>
          <cell r="GS256">
            <v>6.2796649871210294E-2</v>
          </cell>
          <cell r="GT256">
            <v>7.0732754715834609E-2</v>
          </cell>
          <cell r="GU256">
            <v>8.4107441140043551E-2</v>
          </cell>
          <cell r="GV256">
            <v>6.7736226064897556E-2</v>
          </cell>
          <cell r="GW256">
            <v>6.2590868195167557E-2</v>
          </cell>
          <cell r="GX256">
            <v>6.0896044726842256E-2</v>
          </cell>
          <cell r="GY256">
            <v>5.6878113689829354E-2</v>
          </cell>
          <cell r="GZ256">
            <v>6.4305264419981245E-2</v>
          </cell>
          <cell r="HA256">
            <v>5.7223286499404218E-2</v>
          </cell>
          <cell r="HB256">
            <v>3.7016506370061736E-2</v>
          </cell>
          <cell r="HC256">
            <v>1.2084264931475982E-2</v>
          </cell>
          <cell r="HD256">
            <v>4.2405061183854023E-2</v>
          </cell>
          <cell r="HE256">
            <v>5.0854985720841892E-2</v>
          </cell>
          <cell r="HF256">
            <v>5.3634415769893078E-2</v>
          </cell>
          <cell r="HG256">
            <v>6.7133392602799255E-2</v>
          </cell>
          <cell r="HH256">
            <v>5.3692008812715804E-2</v>
          </cell>
          <cell r="HI256">
            <v>5.4149509959268684E-2</v>
          </cell>
          <cell r="HJ256">
            <v>5.7631785486856706E-2</v>
          </cell>
          <cell r="HK256">
            <v>5.763902231903572E-2</v>
          </cell>
          <cell r="HL256">
            <v>6.9965322937348862E-2</v>
          </cell>
          <cell r="HM256">
            <v>6.5133380975410604E-2</v>
          </cell>
          <cell r="HN256">
            <v>4.8788369445248322E-2</v>
          </cell>
          <cell r="HO256">
            <v>2.7567617065378348E-2</v>
          </cell>
          <cell r="HP256">
            <v>5.8738497255830371E-2</v>
          </cell>
          <cell r="HQ256">
            <v>6.8502194914301234E-2</v>
          </cell>
          <cell r="HR256">
            <v>7.1789256873676099E-2</v>
          </cell>
          <cell r="HS256">
            <v>8.6271710080736738E-2</v>
          </cell>
          <cell r="HT256">
            <v>7.1875777437856475E-2</v>
          </cell>
          <cell r="HU256">
            <v>7.1250191417699574E-2</v>
          </cell>
          <cell r="HV256">
            <v>7.4596184810185234E-2</v>
          </cell>
          <cell r="HW256">
            <v>7.3727270749411281E-2</v>
          </cell>
          <cell r="HX256">
            <v>8.5584413225344561E-2</v>
          </cell>
          <cell r="HY256">
            <v>8.0164171452455441E-2</v>
          </cell>
          <cell r="IA256">
            <v>0</v>
          </cell>
          <cell r="IB256">
            <v>0</v>
          </cell>
          <cell r="IC256">
            <v>0</v>
          </cell>
          <cell r="ID256">
            <v>0</v>
          </cell>
          <cell r="IE256">
            <v>0.24953976592068053</v>
          </cell>
          <cell r="IF256">
            <v>0.37329503681408027</v>
          </cell>
          <cell r="IG256">
            <v>0.4250246067691722</v>
          </cell>
          <cell r="IH256">
            <v>0.41930536832618542</v>
          </cell>
          <cell r="II256">
            <v>0.40941873288032843</v>
          </cell>
          <cell r="IJ256">
            <v>0.38997457431771659</v>
          </cell>
          <cell r="IK256">
            <v>0.32909387277391361</v>
          </cell>
          <cell r="IL256">
            <v>0.20777546665253377</v>
          </cell>
          <cell r="IM256">
            <v>9.483712302120581E-2</v>
          </cell>
          <cell r="IN256">
            <v>0.12222914758443014</v>
          </cell>
          <cell r="IO256">
            <v>0.32597769498797619</v>
          </cell>
          <cell r="IP256">
            <v>0.15394778566157585</v>
          </cell>
          <cell r="IQ256">
            <v>5.865263744964673E-2</v>
          </cell>
          <cell r="IR256">
            <v>5.1969068839822288E-2</v>
          </cell>
          <cell r="IS256">
            <v>6.8512268186214073E-2</v>
          </cell>
          <cell r="IU256">
            <v>0.31737529507478651</v>
          </cell>
          <cell r="IV256">
            <v>0.36857659236948997</v>
          </cell>
          <cell r="IW256">
            <v>0.38154296652198272</v>
          </cell>
          <cell r="IX256">
            <v>0.24901090968006578</v>
          </cell>
          <cell r="IY256">
            <v>0.28511225091351489</v>
          </cell>
          <cell r="IZ256">
            <v>0.20991886208551144</v>
          </cell>
          <cell r="JA256">
            <v>0.23669472931769331</v>
          </cell>
          <cell r="JB256">
            <v>9.2811788043158053E-2</v>
          </cell>
          <cell r="JC256">
            <v>5.5966957417767013E-2</v>
          </cell>
          <cell r="JD256">
            <v>8.8288696670119307E-2</v>
          </cell>
          <cell r="JE256">
            <v>0.12448575781957791</v>
          </cell>
          <cell r="JF256">
            <v>0.10378632454249874</v>
          </cell>
          <cell r="JG256">
            <v>5.6580460825610641E-2</v>
          </cell>
          <cell r="JH256">
            <v>6.8587074813212537E-2</v>
          </cell>
          <cell r="JI256">
            <v>0.25508089985958571</v>
          </cell>
          <cell r="JJ256">
            <v>0.11538490277449998</v>
          </cell>
          <cell r="JK256">
            <v>0.28577343395581073</v>
          </cell>
          <cell r="JL256">
            <v>0.53675799611573571</v>
          </cell>
          <cell r="JM256">
            <v>0.25194157684598206</v>
          </cell>
          <cell r="JN256">
            <v>0.23276198569390555</v>
          </cell>
          <cell r="JO256">
            <v>0.20118963149726232</v>
          </cell>
          <cell r="JP256">
            <v>0.29822409610982775</v>
          </cell>
          <cell r="JQ256">
            <v>8.9976097103080466E-2</v>
          </cell>
          <cell r="JR256">
            <v>4.6917317639980444E-2</v>
          </cell>
          <cell r="JS256">
            <v>3.7885416708203494E-2</v>
          </cell>
          <cell r="JT256">
            <v>7.2617946901794267E-2</v>
          </cell>
          <cell r="JU256">
            <v>6.3787971130492852E-2</v>
          </cell>
          <cell r="JV256">
            <v>5.9417903638850703E-2</v>
          </cell>
          <cell r="JW256">
            <v>3.1127904429339052E-2</v>
          </cell>
          <cell r="JX256">
            <v>5.716364850547552E-2</v>
          </cell>
          <cell r="JY256">
            <v>5.5127883559433238E-2</v>
          </cell>
          <cell r="JZ256">
            <v>6.4178650924616124E-2</v>
          </cell>
          <cell r="KA256">
            <v>4.563508644597989E-2</v>
          </cell>
          <cell r="KB256">
            <v>7.5488505716592588E-2</v>
          </cell>
          <cell r="KC256">
            <v>7.2551911711868491E-2</v>
          </cell>
          <cell r="KD256">
            <v>7.976169934196671E-2</v>
          </cell>
          <cell r="KF256">
            <v>0.41209790587081335</v>
          </cell>
          <cell r="KG256">
            <v>0.25034802302286285</v>
          </cell>
          <cell r="KI256">
            <v>-6.0790760284518402E-4</v>
          </cell>
          <cell r="KJ256">
            <v>0.1267184821949674</v>
          </cell>
          <cell r="KK256">
            <v>4.7055476914376664E-2</v>
          </cell>
          <cell r="KL256">
            <v>4.8286372117885994E-2</v>
          </cell>
          <cell r="KM256">
            <v>4.834613742214143E-2</v>
          </cell>
          <cell r="KN256">
            <v>0.16632332003431036</v>
          </cell>
          <cell r="KO256">
            <v>0.22290469986290001</v>
          </cell>
          <cell r="KP256">
            <v>8.7491859202161862E-2</v>
          </cell>
          <cell r="KQ256">
            <v>6.1037317385622243E-2</v>
          </cell>
          <cell r="KR256">
            <v>8.9508698094348083E-2</v>
          </cell>
          <cell r="KS256">
            <v>0.11332251246251074</v>
          </cell>
          <cell r="KT256">
            <v>0.10876609814233636</v>
          </cell>
          <cell r="KU256">
            <v>8.5234213521008587E-2</v>
          </cell>
          <cell r="KV256">
            <v>-1.8358747355611171E-2</v>
          </cell>
          <cell r="KW256">
            <v>9.7227800929747088E-2</v>
          </cell>
          <cell r="KX256">
            <v>7.5763240501838344E-2</v>
          </cell>
          <cell r="KY256">
            <v>3.2776701532023833E-2</v>
          </cell>
          <cell r="KZ256">
            <v>9.9627112740160867E-2</v>
          </cell>
          <cell r="LA256">
            <v>0.35677109127833118</v>
          </cell>
          <cell r="LB256">
            <v>0.28095573735314905</v>
          </cell>
          <cell r="LC256">
            <v>0.12203233536526696</v>
          </cell>
          <cell r="LD256">
            <v>0.26471881266313158</v>
          </cell>
          <cell r="LE256">
            <v>9.3291274360716801E-3</v>
          </cell>
          <cell r="LF256">
            <v>6.334500214148972E-2</v>
          </cell>
          <cell r="LG256">
            <v>0.30562677848702413</v>
          </cell>
          <cell r="LH256">
            <v>0.29329559029915253</v>
          </cell>
          <cell r="LI256">
            <v>0.2597714264817963</v>
          </cell>
          <cell r="LJ256">
            <v>0.25192917288206046</v>
          </cell>
          <cell r="LK256">
            <v>0.90643690711331293</v>
          </cell>
          <cell r="LL256">
            <v>0.44226208985235271</v>
          </cell>
          <cell r="LM256">
            <v>0.30630949388873868</v>
          </cell>
          <cell r="LN256">
            <v>0.27095424587982958</v>
          </cell>
          <cell r="LO256">
            <v>0.17707895397006604</v>
          </cell>
          <cell r="LP256">
            <v>0.26679120937153933</v>
          </cell>
          <cell r="LQ256">
            <v>0.19623882546952157</v>
          </cell>
          <cell r="LR256">
            <v>0.13741439360815472</v>
          </cell>
          <cell r="LS256">
            <v>0.27491868914582218</v>
          </cell>
          <cell r="LT256">
            <v>0.19985592137410171</v>
          </cell>
          <cell r="LU256">
            <v>0.12840560318292144</v>
          </cell>
          <cell r="LV256">
            <v>0.10860126311769071</v>
          </cell>
          <cell r="LW256">
            <v>9.3655705167758702E-2</v>
          </cell>
          <cell r="LX256">
            <v>0.11152017159264255</v>
          </cell>
          <cell r="LY256">
            <v>9.2047472139642705E-2</v>
          </cell>
          <cell r="LZ256">
            <v>8.4380786625013471E-2</v>
          </cell>
          <cell r="MA256">
            <v>7.5081115076002319E-2</v>
          </cell>
          <cell r="MB256">
            <v>6.477452834268832E-2</v>
          </cell>
          <cell r="MC256">
            <v>6.5509752840448951E-2</v>
          </cell>
          <cell r="MD256">
            <v>5.3821110446519847E-2</v>
          </cell>
          <cell r="MF256">
            <v>0.10446518028242062</v>
          </cell>
          <cell r="MG256">
            <v>0.15112731305826729</v>
          </cell>
          <cell r="MH256">
            <v>0.10963280306891925</v>
          </cell>
          <cell r="MJ256">
            <v>-5.014428255218073E-2</v>
          </cell>
          <cell r="MK256">
            <v>0.10736022408526973</v>
          </cell>
          <cell r="ML256">
            <v>4.6783788144015827E-2</v>
          </cell>
          <cell r="MM256">
            <v>7.4766737337565059E-2</v>
          </cell>
          <cell r="MN256">
            <v>5.0629790683537457E-2</v>
          </cell>
          <cell r="MO256">
            <v>9.9680368620489609E-2</v>
          </cell>
          <cell r="MP256">
            <v>0.1299130884727486</v>
          </cell>
          <cell r="MQ256">
            <v>5.3667703877964282E-2</v>
          </cell>
          <cell r="MR256">
            <v>9.8783731958396667E-3</v>
          </cell>
          <cell r="MS256">
            <v>2.8210062187879136E-3</v>
          </cell>
          <cell r="MT256">
            <v>6.0595769944570194E-2</v>
          </cell>
          <cell r="MU256">
            <v>0.10209611293956988</v>
          </cell>
          <cell r="MV256">
            <v>6.8045609724342784E-3</v>
          </cell>
          <cell r="MW256">
            <v>3.1159824530938574E-2</v>
          </cell>
          <cell r="MX256">
            <v>7.7106069277668721E-2</v>
          </cell>
          <cell r="MY256">
            <v>8.9328434156286607E-2</v>
          </cell>
          <cell r="MZ256">
            <v>6.1612426131434014E-2</v>
          </cell>
          <cell r="NA256">
            <v>0.11392469205657856</v>
          </cell>
          <cell r="NB256">
            <v>0.14489703196469247</v>
          </cell>
          <cell r="NC256">
            <v>7.573191375185423E-2</v>
          </cell>
          <cell r="ND256">
            <v>4.4789443668819595E-2</v>
          </cell>
          <cell r="NE256">
            <v>4.1775072415308596E-2</v>
          </cell>
          <cell r="NF256">
            <v>9.8619927635393401E-2</v>
          </cell>
          <cell r="NG256">
            <v>0.13596882393543841</v>
          </cell>
          <cell r="NH256">
            <v>7.6631285930049267E-2</v>
          </cell>
          <cell r="NI256">
            <v>9.4543484692100235E-2</v>
          </cell>
          <cell r="NJ256">
            <v>8.4684156071174951E-2</v>
          </cell>
          <cell r="NK256">
            <v>0.10871009190271123</v>
          </cell>
          <cell r="NL256">
            <v>9.7540775630500967E-2</v>
          </cell>
          <cell r="NM256">
            <v>0.15120001301488842</v>
          </cell>
          <cell r="NN256">
            <v>0.10792357521910004</v>
          </cell>
          <cell r="NO256">
            <v>9.7103369755093857E-2</v>
          </cell>
          <cell r="NP256">
            <v>8.4629271327493871E-2</v>
          </cell>
          <cell r="NQ256">
            <v>8.1263669064249214E-2</v>
          </cell>
          <cell r="NR256">
            <v>0.11115962999426685</v>
          </cell>
          <cell r="NS256">
            <v>0.13070936317583551</v>
          </cell>
          <cell r="NT256">
            <v>7.6631285930049267E-2</v>
          </cell>
          <cell r="NU256">
            <v>9.4543484692100235E-2</v>
          </cell>
          <cell r="NV256">
            <v>8.4684156071174951E-2</v>
          </cell>
          <cell r="NW256">
            <v>0.10871009190271123</v>
          </cell>
          <cell r="NX256">
            <v>9.7540775630500967E-2</v>
          </cell>
          <cell r="NY256">
            <v>0.15120001301488842</v>
          </cell>
          <cell r="NZ256">
            <v>0.10792357521910004</v>
          </cell>
          <cell r="OA256">
            <v>9.7103369755093857E-2</v>
          </cell>
          <cell r="OB256">
            <v>8.4629271327493871E-2</v>
          </cell>
          <cell r="OC256">
            <v>8.1263669064249214E-2</v>
          </cell>
          <cell r="OD256">
            <v>0.11115962999426685</v>
          </cell>
          <cell r="OE256">
            <v>0.13070936317583551</v>
          </cell>
          <cell r="OG256">
            <v>0.11898821308801041</v>
          </cell>
          <cell r="OH256">
            <v>0.10228166576015324</v>
          </cell>
          <cell r="OI256">
            <v>0.10227744253024482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Y35"/>
  <sheetViews>
    <sheetView showGridLines="0" tabSelected="1" view="pageBreakPreview" topLeftCell="A31" zoomScale="115" zoomScaleNormal="70" zoomScaleSheetLayoutView="115" workbookViewId="0">
      <selection activeCell="Q32" sqref="Q32"/>
    </sheetView>
  </sheetViews>
  <sheetFormatPr defaultColWidth="9.1796875" defaultRowHeight="15.65" customHeight="1" outlineLevelRow="1"/>
  <cols>
    <col min="1" max="1" width="1.54296875" style="2" customWidth="1"/>
    <col min="2" max="2" width="1.1796875" style="2" customWidth="1"/>
    <col min="3" max="3" width="33.7265625" style="2" customWidth="1"/>
    <col min="4" max="4" width="9.54296875" style="2" customWidth="1"/>
    <col min="5" max="9" width="10.26953125" style="2" customWidth="1"/>
    <col min="10" max="10" width="1.1796875" style="2" customWidth="1"/>
    <col min="11" max="12" width="10.26953125" style="2" customWidth="1"/>
    <col min="13" max="13" width="1" style="2" customWidth="1"/>
    <col min="14" max="14" width="2" customWidth="1"/>
    <col min="15" max="104" width="9.1796875" style="2"/>
    <col min="105" max="105" width="1.54296875" style="2" customWidth="1"/>
    <col min="106" max="106" width="0.54296875" style="2" customWidth="1"/>
    <col min="107" max="107" width="21.453125" style="2" customWidth="1"/>
    <col min="108" max="114" width="7.26953125" style="2" customWidth="1"/>
    <col min="115" max="115" width="0.54296875" style="2" customWidth="1"/>
    <col min="116" max="116" width="1.81640625" style="2" customWidth="1"/>
    <col min="117" max="360" width="9.1796875" style="2"/>
    <col min="361" max="361" width="1.54296875" style="2" customWidth="1"/>
    <col min="362" max="362" width="0.54296875" style="2" customWidth="1"/>
    <col min="363" max="363" width="21.453125" style="2" customWidth="1"/>
    <col min="364" max="370" width="7.26953125" style="2" customWidth="1"/>
    <col min="371" max="371" width="0.54296875" style="2" customWidth="1"/>
    <col min="372" max="372" width="1.81640625" style="2" customWidth="1"/>
    <col min="373" max="616" width="9.1796875" style="2"/>
    <col min="617" max="617" width="1.54296875" style="2" customWidth="1"/>
    <col min="618" max="618" width="0.54296875" style="2" customWidth="1"/>
    <col min="619" max="619" width="21.453125" style="2" customWidth="1"/>
    <col min="620" max="626" width="7.26953125" style="2" customWidth="1"/>
    <col min="627" max="627" width="0.54296875" style="2" customWidth="1"/>
    <col min="628" max="628" width="1.81640625" style="2" customWidth="1"/>
    <col min="629" max="872" width="9.1796875" style="2"/>
    <col min="873" max="873" width="1.54296875" style="2" customWidth="1"/>
    <col min="874" max="874" width="0.54296875" style="2" customWidth="1"/>
    <col min="875" max="875" width="21.453125" style="2" customWidth="1"/>
    <col min="876" max="882" width="7.26953125" style="2" customWidth="1"/>
    <col min="883" max="883" width="0.54296875" style="2" customWidth="1"/>
    <col min="884" max="884" width="1.81640625" style="2" customWidth="1"/>
    <col min="885" max="1128" width="9.1796875" style="2"/>
    <col min="1129" max="1129" width="1.54296875" style="2" customWidth="1"/>
    <col min="1130" max="1130" width="0.54296875" style="2" customWidth="1"/>
    <col min="1131" max="1131" width="21.453125" style="2" customWidth="1"/>
    <col min="1132" max="1138" width="7.26953125" style="2" customWidth="1"/>
    <col min="1139" max="1139" width="0.54296875" style="2" customWidth="1"/>
    <col min="1140" max="1140" width="1.81640625" style="2" customWidth="1"/>
    <col min="1141" max="1384" width="9.1796875" style="2"/>
    <col min="1385" max="1385" width="1.54296875" style="2" customWidth="1"/>
    <col min="1386" max="1386" width="0.54296875" style="2" customWidth="1"/>
    <col min="1387" max="1387" width="21.453125" style="2" customWidth="1"/>
    <col min="1388" max="1394" width="7.26953125" style="2" customWidth="1"/>
    <col min="1395" max="1395" width="0.54296875" style="2" customWidth="1"/>
    <col min="1396" max="1396" width="1.81640625" style="2" customWidth="1"/>
    <col min="1397" max="1640" width="9.1796875" style="2"/>
    <col min="1641" max="1641" width="1.54296875" style="2" customWidth="1"/>
    <col min="1642" max="1642" width="0.54296875" style="2" customWidth="1"/>
    <col min="1643" max="1643" width="21.453125" style="2" customWidth="1"/>
    <col min="1644" max="1650" width="7.26953125" style="2" customWidth="1"/>
    <col min="1651" max="1651" width="0.54296875" style="2" customWidth="1"/>
    <col min="1652" max="1652" width="1.81640625" style="2" customWidth="1"/>
    <col min="1653" max="1896" width="9.1796875" style="2"/>
    <col min="1897" max="1897" width="1.54296875" style="2" customWidth="1"/>
    <col min="1898" max="1898" width="0.54296875" style="2" customWidth="1"/>
    <col min="1899" max="1899" width="21.453125" style="2" customWidth="1"/>
    <col min="1900" max="1906" width="7.26953125" style="2" customWidth="1"/>
    <col min="1907" max="1907" width="0.54296875" style="2" customWidth="1"/>
    <col min="1908" max="1908" width="1.81640625" style="2" customWidth="1"/>
    <col min="1909" max="2152" width="9.1796875" style="2"/>
    <col min="2153" max="2153" width="1.54296875" style="2" customWidth="1"/>
    <col min="2154" max="2154" width="0.54296875" style="2" customWidth="1"/>
    <col min="2155" max="2155" width="21.453125" style="2" customWidth="1"/>
    <col min="2156" max="2162" width="7.26953125" style="2" customWidth="1"/>
    <col min="2163" max="2163" width="0.54296875" style="2" customWidth="1"/>
    <col min="2164" max="2164" width="1.81640625" style="2" customWidth="1"/>
    <col min="2165" max="2408" width="9.1796875" style="2"/>
    <col min="2409" max="2409" width="1.54296875" style="2" customWidth="1"/>
    <col min="2410" max="2410" width="0.54296875" style="2" customWidth="1"/>
    <col min="2411" max="2411" width="21.453125" style="2" customWidth="1"/>
    <col min="2412" max="2418" width="7.26953125" style="2" customWidth="1"/>
    <col min="2419" max="2419" width="0.54296875" style="2" customWidth="1"/>
    <col min="2420" max="2420" width="1.81640625" style="2" customWidth="1"/>
    <col min="2421" max="2664" width="9.1796875" style="2"/>
    <col min="2665" max="2665" width="1.54296875" style="2" customWidth="1"/>
    <col min="2666" max="2666" width="0.54296875" style="2" customWidth="1"/>
    <col min="2667" max="2667" width="21.453125" style="2" customWidth="1"/>
    <col min="2668" max="2674" width="7.26953125" style="2" customWidth="1"/>
    <col min="2675" max="2675" width="0.54296875" style="2" customWidth="1"/>
    <col min="2676" max="2676" width="1.81640625" style="2" customWidth="1"/>
    <col min="2677" max="2920" width="9.1796875" style="2"/>
    <col min="2921" max="2921" width="1.54296875" style="2" customWidth="1"/>
    <col min="2922" max="2922" width="0.54296875" style="2" customWidth="1"/>
    <col min="2923" max="2923" width="21.453125" style="2" customWidth="1"/>
    <col min="2924" max="2930" width="7.26953125" style="2" customWidth="1"/>
    <col min="2931" max="2931" width="0.54296875" style="2" customWidth="1"/>
    <col min="2932" max="2932" width="1.81640625" style="2" customWidth="1"/>
    <col min="2933" max="3176" width="9.1796875" style="2"/>
    <col min="3177" max="3177" width="1.54296875" style="2" customWidth="1"/>
    <col min="3178" max="3178" width="0.54296875" style="2" customWidth="1"/>
    <col min="3179" max="3179" width="21.453125" style="2" customWidth="1"/>
    <col min="3180" max="3186" width="7.26953125" style="2" customWidth="1"/>
    <col min="3187" max="3187" width="0.54296875" style="2" customWidth="1"/>
    <col min="3188" max="3188" width="1.81640625" style="2" customWidth="1"/>
    <col min="3189" max="3432" width="9.1796875" style="2"/>
    <col min="3433" max="3433" width="1.54296875" style="2" customWidth="1"/>
    <col min="3434" max="3434" width="0.54296875" style="2" customWidth="1"/>
    <col min="3435" max="3435" width="21.453125" style="2" customWidth="1"/>
    <col min="3436" max="3442" width="7.26953125" style="2" customWidth="1"/>
    <col min="3443" max="3443" width="0.54296875" style="2" customWidth="1"/>
    <col min="3444" max="3444" width="1.81640625" style="2" customWidth="1"/>
    <col min="3445" max="3688" width="9.1796875" style="2"/>
    <col min="3689" max="3689" width="1.54296875" style="2" customWidth="1"/>
    <col min="3690" max="3690" width="0.54296875" style="2" customWidth="1"/>
    <col min="3691" max="3691" width="21.453125" style="2" customWidth="1"/>
    <col min="3692" max="3698" width="7.26953125" style="2" customWidth="1"/>
    <col min="3699" max="3699" width="0.54296875" style="2" customWidth="1"/>
    <col min="3700" max="3700" width="1.81640625" style="2" customWidth="1"/>
    <col min="3701" max="3944" width="9.1796875" style="2"/>
    <col min="3945" max="3945" width="1.54296875" style="2" customWidth="1"/>
    <col min="3946" max="3946" width="0.54296875" style="2" customWidth="1"/>
    <col min="3947" max="3947" width="21.453125" style="2" customWidth="1"/>
    <col min="3948" max="3954" width="7.26953125" style="2" customWidth="1"/>
    <col min="3955" max="3955" width="0.54296875" style="2" customWidth="1"/>
    <col min="3956" max="3956" width="1.81640625" style="2" customWidth="1"/>
    <col min="3957" max="4200" width="9.1796875" style="2"/>
    <col min="4201" max="4201" width="1.54296875" style="2" customWidth="1"/>
    <col min="4202" max="4202" width="0.54296875" style="2" customWidth="1"/>
    <col min="4203" max="4203" width="21.453125" style="2" customWidth="1"/>
    <col min="4204" max="4210" width="7.26953125" style="2" customWidth="1"/>
    <col min="4211" max="4211" width="0.54296875" style="2" customWidth="1"/>
    <col min="4212" max="4212" width="1.81640625" style="2" customWidth="1"/>
    <col min="4213" max="4456" width="9.1796875" style="2"/>
    <col min="4457" max="4457" width="1.54296875" style="2" customWidth="1"/>
    <col min="4458" max="4458" width="0.54296875" style="2" customWidth="1"/>
    <col min="4459" max="4459" width="21.453125" style="2" customWidth="1"/>
    <col min="4460" max="4466" width="7.26953125" style="2" customWidth="1"/>
    <col min="4467" max="4467" width="0.54296875" style="2" customWidth="1"/>
    <col min="4468" max="4468" width="1.81640625" style="2" customWidth="1"/>
    <col min="4469" max="4712" width="9.1796875" style="2"/>
    <col min="4713" max="4713" width="1.54296875" style="2" customWidth="1"/>
    <col min="4714" max="4714" width="0.54296875" style="2" customWidth="1"/>
    <col min="4715" max="4715" width="21.453125" style="2" customWidth="1"/>
    <col min="4716" max="4722" width="7.26953125" style="2" customWidth="1"/>
    <col min="4723" max="4723" width="0.54296875" style="2" customWidth="1"/>
    <col min="4724" max="4724" width="1.81640625" style="2" customWidth="1"/>
    <col min="4725" max="4968" width="9.1796875" style="2"/>
    <col min="4969" max="4969" width="1.54296875" style="2" customWidth="1"/>
    <col min="4970" max="4970" width="0.54296875" style="2" customWidth="1"/>
    <col min="4971" max="4971" width="21.453125" style="2" customWidth="1"/>
    <col min="4972" max="4978" width="7.26953125" style="2" customWidth="1"/>
    <col min="4979" max="4979" width="0.54296875" style="2" customWidth="1"/>
    <col min="4980" max="4980" width="1.81640625" style="2" customWidth="1"/>
    <col min="4981" max="5224" width="9.1796875" style="2"/>
    <col min="5225" max="5225" width="1.54296875" style="2" customWidth="1"/>
    <col min="5226" max="5226" width="0.54296875" style="2" customWidth="1"/>
    <col min="5227" max="5227" width="21.453125" style="2" customWidth="1"/>
    <col min="5228" max="5234" width="7.26953125" style="2" customWidth="1"/>
    <col min="5235" max="5235" width="0.54296875" style="2" customWidth="1"/>
    <col min="5236" max="5236" width="1.81640625" style="2" customWidth="1"/>
    <col min="5237" max="5480" width="9.1796875" style="2"/>
    <col min="5481" max="5481" width="1.54296875" style="2" customWidth="1"/>
    <col min="5482" max="5482" width="0.54296875" style="2" customWidth="1"/>
    <col min="5483" max="5483" width="21.453125" style="2" customWidth="1"/>
    <col min="5484" max="5490" width="7.26953125" style="2" customWidth="1"/>
    <col min="5491" max="5491" width="0.54296875" style="2" customWidth="1"/>
    <col min="5492" max="5492" width="1.81640625" style="2" customWidth="1"/>
    <col min="5493" max="5736" width="9.1796875" style="2"/>
    <col min="5737" max="5737" width="1.54296875" style="2" customWidth="1"/>
    <col min="5738" max="5738" width="0.54296875" style="2" customWidth="1"/>
    <col min="5739" max="5739" width="21.453125" style="2" customWidth="1"/>
    <col min="5740" max="5746" width="7.26953125" style="2" customWidth="1"/>
    <col min="5747" max="5747" width="0.54296875" style="2" customWidth="1"/>
    <col min="5748" max="5748" width="1.81640625" style="2" customWidth="1"/>
    <col min="5749" max="5992" width="9.1796875" style="2"/>
    <col min="5993" max="5993" width="1.54296875" style="2" customWidth="1"/>
    <col min="5994" max="5994" width="0.54296875" style="2" customWidth="1"/>
    <col min="5995" max="5995" width="21.453125" style="2" customWidth="1"/>
    <col min="5996" max="6002" width="7.26953125" style="2" customWidth="1"/>
    <col min="6003" max="6003" width="0.54296875" style="2" customWidth="1"/>
    <col min="6004" max="6004" width="1.81640625" style="2" customWidth="1"/>
    <col min="6005" max="6248" width="9.1796875" style="2"/>
    <col min="6249" max="6249" width="1.54296875" style="2" customWidth="1"/>
    <col min="6250" max="6250" width="0.54296875" style="2" customWidth="1"/>
    <col min="6251" max="6251" width="21.453125" style="2" customWidth="1"/>
    <col min="6252" max="6258" width="7.26953125" style="2" customWidth="1"/>
    <col min="6259" max="6259" width="0.54296875" style="2" customWidth="1"/>
    <col min="6260" max="6260" width="1.81640625" style="2" customWidth="1"/>
    <col min="6261" max="6504" width="9.1796875" style="2"/>
    <col min="6505" max="6505" width="1.54296875" style="2" customWidth="1"/>
    <col min="6506" max="6506" width="0.54296875" style="2" customWidth="1"/>
    <col min="6507" max="6507" width="21.453125" style="2" customWidth="1"/>
    <col min="6508" max="6514" width="7.26953125" style="2" customWidth="1"/>
    <col min="6515" max="6515" width="0.54296875" style="2" customWidth="1"/>
    <col min="6516" max="6516" width="1.81640625" style="2" customWidth="1"/>
    <col min="6517" max="6760" width="9.1796875" style="2"/>
    <col min="6761" max="6761" width="1.54296875" style="2" customWidth="1"/>
    <col min="6762" max="6762" width="0.54296875" style="2" customWidth="1"/>
    <col min="6763" max="6763" width="21.453125" style="2" customWidth="1"/>
    <col min="6764" max="6770" width="7.26953125" style="2" customWidth="1"/>
    <col min="6771" max="6771" width="0.54296875" style="2" customWidth="1"/>
    <col min="6772" max="6772" width="1.81640625" style="2" customWidth="1"/>
    <col min="6773" max="7016" width="9.1796875" style="2"/>
    <col min="7017" max="7017" width="1.54296875" style="2" customWidth="1"/>
    <col min="7018" max="7018" width="0.54296875" style="2" customWidth="1"/>
    <col min="7019" max="7019" width="21.453125" style="2" customWidth="1"/>
    <col min="7020" max="7026" width="7.26953125" style="2" customWidth="1"/>
    <col min="7027" max="7027" width="0.54296875" style="2" customWidth="1"/>
    <col min="7028" max="7028" width="1.81640625" style="2" customWidth="1"/>
    <col min="7029" max="7272" width="9.1796875" style="2"/>
    <col min="7273" max="7273" width="1.54296875" style="2" customWidth="1"/>
    <col min="7274" max="7274" width="0.54296875" style="2" customWidth="1"/>
    <col min="7275" max="7275" width="21.453125" style="2" customWidth="1"/>
    <col min="7276" max="7282" width="7.26953125" style="2" customWidth="1"/>
    <col min="7283" max="7283" width="0.54296875" style="2" customWidth="1"/>
    <col min="7284" max="7284" width="1.81640625" style="2" customWidth="1"/>
    <col min="7285" max="7528" width="9.1796875" style="2"/>
    <col min="7529" max="7529" width="1.54296875" style="2" customWidth="1"/>
    <col min="7530" max="7530" width="0.54296875" style="2" customWidth="1"/>
    <col min="7531" max="7531" width="21.453125" style="2" customWidth="1"/>
    <col min="7532" max="7538" width="7.26953125" style="2" customWidth="1"/>
    <col min="7539" max="7539" width="0.54296875" style="2" customWidth="1"/>
    <col min="7540" max="7540" width="1.81640625" style="2" customWidth="1"/>
    <col min="7541" max="7784" width="9.1796875" style="2"/>
    <col min="7785" max="7785" width="1.54296875" style="2" customWidth="1"/>
    <col min="7786" max="7786" width="0.54296875" style="2" customWidth="1"/>
    <col min="7787" max="7787" width="21.453125" style="2" customWidth="1"/>
    <col min="7788" max="7794" width="7.26953125" style="2" customWidth="1"/>
    <col min="7795" max="7795" width="0.54296875" style="2" customWidth="1"/>
    <col min="7796" max="7796" width="1.81640625" style="2" customWidth="1"/>
    <col min="7797" max="8040" width="9.1796875" style="2"/>
    <col min="8041" max="8041" width="1.54296875" style="2" customWidth="1"/>
    <col min="8042" max="8042" width="0.54296875" style="2" customWidth="1"/>
    <col min="8043" max="8043" width="21.453125" style="2" customWidth="1"/>
    <col min="8044" max="8050" width="7.26953125" style="2" customWidth="1"/>
    <col min="8051" max="8051" width="0.54296875" style="2" customWidth="1"/>
    <col min="8052" max="8052" width="1.81640625" style="2" customWidth="1"/>
    <col min="8053" max="8296" width="9.1796875" style="2"/>
    <col min="8297" max="8297" width="1.54296875" style="2" customWidth="1"/>
    <col min="8298" max="8298" width="0.54296875" style="2" customWidth="1"/>
    <col min="8299" max="8299" width="21.453125" style="2" customWidth="1"/>
    <col min="8300" max="8306" width="7.26953125" style="2" customWidth="1"/>
    <col min="8307" max="8307" width="0.54296875" style="2" customWidth="1"/>
    <col min="8308" max="8308" width="1.81640625" style="2" customWidth="1"/>
    <col min="8309" max="8552" width="9.1796875" style="2"/>
    <col min="8553" max="8553" width="1.54296875" style="2" customWidth="1"/>
    <col min="8554" max="8554" width="0.54296875" style="2" customWidth="1"/>
    <col min="8555" max="8555" width="21.453125" style="2" customWidth="1"/>
    <col min="8556" max="8562" width="7.26953125" style="2" customWidth="1"/>
    <col min="8563" max="8563" width="0.54296875" style="2" customWidth="1"/>
    <col min="8564" max="8564" width="1.81640625" style="2" customWidth="1"/>
    <col min="8565" max="8808" width="9.1796875" style="2"/>
    <col min="8809" max="8809" width="1.54296875" style="2" customWidth="1"/>
    <col min="8810" max="8810" width="0.54296875" style="2" customWidth="1"/>
    <col min="8811" max="8811" width="21.453125" style="2" customWidth="1"/>
    <col min="8812" max="8818" width="7.26953125" style="2" customWidth="1"/>
    <col min="8819" max="8819" width="0.54296875" style="2" customWidth="1"/>
    <col min="8820" max="8820" width="1.81640625" style="2" customWidth="1"/>
    <col min="8821" max="9064" width="9.1796875" style="2"/>
    <col min="9065" max="9065" width="1.54296875" style="2" customWidth="1"/>
    <col min="9066" max="9066" width="0.54296875" style="2" customWidth="1"/>
    <col min="9067" max="9067" width="21.453125" style="2" customWidth="1"/>
    <col min="9068" max="9074" width="7.26953125" style="2" customWidth="1"/>
    <col min="9075" max="9075" width="0.54296875" style="2" customWidth="1"/>
    <col min="9076" max="9076" width="1.81640625" style="2" customWidth="1"/>
    <col min="9077" max="9320" width="9.1796875" style="2"/>
    <col min="9321" max="9321" width="1.54296875" style="2" customWidth="1"/>
    <col min="9322" max="9322" width="0.54296875" style="2" customWidth="1"/>
    <col min="9323" max="9323" width="21.453125" style="2" customWidth="1"/>
    <col min="9324" max="9330" width="7.26953125" style="2" customWidth="1"/>
    <col min="9331" max="9331" width="0.54296875" style="2" customWidth="1"/>
    <col min="9332" max="9332" width="1.81640625" style="2" customWidth="1"/>
    <col min="9333" max="9576" width="9.1796875" style="2"/>
    <col min="9577" max="9577" width="1.54296875" style="2" customWidth="1"/>
    <col min="9578" max="9578" width="0.54296875" style="2" customWidth="1"/>
    <col min="9579" max="9579" width="21.453125" style="2" customWidth="1"/>
    <col min="9580" max="9586" width="7.26953125" style="2" customWidth="1"/>
    <col min="9587" max="9587" width="0.54296875" style="2" customWidth="1"/>
    <col min="9588" max="9588" width="1.81640625" style="2" customWidth="1"/>
    <col min="9589" max="9832" width="9.1796875" style="2"/>
    <col min="9833" max="9833" width="1.54296875" style="2" customWidth="1"/>
    <col min="9834" max="9834" width="0.54296875" style="2" customWidth="1"/>
    <col min="9835" max="9835" width="21.453125" style="2" customWidth="1"/>
    <col min="9836" max="9842" width="7.26953125" style="2" customWidth="1"/>
    <col min="9843" max="9843" width="0.54296875" style="2" customWidth="1"/>
    <col min="9844" max="9844" width="1.81640625" style="2" customWidth="1"/>
    <col min="9845" max="10088" width="9.1796875" style="2"/>
    <col min="10089" max="10089" width="1.54296875" style="2" customWidth="1"/>
    <col min="10090" max="10090" width="0.54296875" style="2" customWidth="1"/>
    <col min="10091" max="10091" width="21.453125" style="2" customWidth="1"/>
    <col min="10092" max="10098" width="7.26953125" style="2" customWidth="1"/>
    <col min="10099" max="10099" width="0.54296875" style="2" customWidth="1"/>
    <col min="10100" max="10100" width="1.81640625" style="2" customWidth="1"/>
    <col min="10101" max="10344" width="9.1796875" style="2"/>
    <col min="10345" max="10345" width="1.54296875" style="2" customWidth="1"/>
    <col min="10346" max="10346" width="0.54296875" style="2" customWidth="1"/>
    <col min="10347" max="10347" width="21.453125" style="2" customWidth="1"/>
    <col min="10348" max="10354" width="7.26953125" style="2" customWidth="1"/>
    <col min="10355" max="10355" width="0.54296875" style="2" customWidth="1"/>
    <col min="10356" max="10356" width="1.81640625" style="2" customWidth="1"/>
    <col min="10357" max="10600" width="9.1796875" style="2"/>
    <col min="10601" max="10601" width="1.54296875" style="2" customWidth="1"/>
    <col min="10602" max="10602" width="0.54296875" style="2" customWidth="1"/>
    <col min="10603" max="10603" width="21.453125" style="2" customWidth="1"/>
    <col min="10604" max="10610" width="7.26953125" style="2" customWidth="1"/>
    <col min="10611" max="10611" width="0.54296875" style="2" customWidth="1"/>
    <col min="10612" max="10612" width="1.81640625" style="2" customWidth="1"/>
    <col min="10613" max="10856" width="9.1796875" style="2"/>
    <col min="10857" max="10857" width="1.54296875" style="2" customWidth="1"/>
    <col min="10858" max="10858" width="0.54296875" style="2" customWidth="1"/>
    <col min="10859" max="10859" width="21.453125" style="2" customWidth="1"/>
    <col min="10860" max="10866" width="7.26953125" style="2" customWidth="1"/>
    <col min="10867" max="10867" width="0.54296875" style="2" customWidth="1"/>
    <col min="10868" max="10868" width="1.81640625" style="2" customWidth="1"/>
    <col min="10869" max="11112" width="9.1796875" style="2"/>
    <col min="11113" max="11113" width="1.54296875" style="2" customWidth="1"/>
    <col min="11114" max="11114" width="0.54296875" style="2" customWidth="1"/>
    <col min="11115" max="11115" width="21.453125" style="2" customWidth="1"/>
    <col min="11116" max="11122" width="7.26953125" style="2" customWidth="1"/>
    <col min="11123" max="11123" width="0.54296875" style="2" customWidth="1"/>
    <col min="11124" max="11124" width="1.81640625" style="2" customWidth="1"/>
    <col min="11125" max="11368" width="9.1796875" style="2"/>
    <col min="11369" max="11369" width="1.54296875" style="2" customWidth="1"/>
    <col min="11370" max="11370" width="0.54296875" style="2" customWidth="1"/>
    <col min="11371" max="11371" width="21.453125" style="2" customWidth="1"/>
    <col min="11372" max="11378" width="7.26953125" style="2" customWidth="1"/>
    <col min="11379" max="11379" width="0.54296875" style="2" customWidth="1"/>
    <col min="11380" max="11380" width="1.81640625" style="2" customWidth="1"/>
    <col min="11381" max="11624" width="9.1796875" style="2"/>
    <col min="11625" max="11625" width="1.54296875" style="2" customWidth="1"/>
    <col min="11626" max="11626" width="0.54296875" style="2" customWidth="1"/>
    <col min="11627" max="11627" width="21.453125" style="2" customWidth="1"/>
    <col min="11628" max="11634" width="7.26953125" style="2" customWidth="1"/>
    <col min="11635" max="11635" width="0.54296875" style="2" customWidth="1"/>
    <col min="11636" max="11636" width="1.81640625" style="2" customWidth="1"/>
    <col min="11637" max="11880" width="9.1796875" style="2"/>
    <col min="11881" max="11881" width="1.54296875" style="2" customWidth="1"/>
    <col min="11882" max="11882" width="0.54296875" style="2" customWidth="1"/>
    <col min="11883" max="11883" width="21.453125" style="2" customWidth="1"/>
    <col min="11884" max="11890" width="7.26953125" style="2" customWidth="1"/>
    <col min="11891" max="11891" width="0.54296875" style="2" customWidth="1"/>
    <col min="11892" max="11892" width="1.81640625" style="2" customWidth="1"/>
    <col min="11893" max="12136" width="9.1796875" style="2"/>
    <col min="12137" max="12137" width="1.54296875" style="2" customWidth="1"/>
    <col min="12138" max="12138" width="0.54296875" style="2" customWidth="1"/>
    <col min="12139" max="12139" width="21.453125" style="2" customWidth="1"/>
    <col min="12140" max="12146" width="7.26953125" style="2" customWidth="1"/>
    <col min="12147" max="12147" width="0.54296875" style="2" customWidth="1"/>
    <col min="12148" max="12148" width="1.81640625" style="2" customWidth="1"/>
    <col min="12149" max="12392" width="9.1796875" style="2"/>
    <col min="12393" max="12393" width="1.54296875" style="2" customWidth="1"/>
    <col min="12394" max="12394" width="0.54296875" style="2" customWidth="1"/>
    <col min="12395" max="12395" width="21.453125" style="2" customWidth="1"/>
    <col min="12396" max="12402" width="7.26953125" style="2" customWidth="1"/>
    <col min="12403" max="12403" width="0.54296875" style="2" customWidth="1"/>
    <col min="12404" max="12404" width="1.81640625" style="2" customWidth="1"/>
    <col min="12405" max="12648" width="9.1796875" style="2"/>
    <col min="12649" max="12649" width="1.54296875" style="2" customWidth="1"/>
    <col min="12650" max="12650" width="0.54296875" style="2" customWidth="1"/>
    <col min="12651" max="12651" width="21.453125" style="2" customWidth="1"/>
    <col min="12652" max="12658" width="7.26953125" style="2" customWidth="1"/>
    <col min="12659" max="12659" width="0.54296875" style="2" customWidth="1"/>
    <col min="12660" max="12660" width="1.81640625" style="2" customWidth="1"/>
    <col min="12661" max="12904" width="9.1796875" style="2"/>
    <col min="12905" max="12905" width="1.54296875" style="2" customWidth="1"/>
    <col min="12906" max="12906" width="0.54296875" style="2" customWidth="1"/>
    <col min="12907" max="12907" width="21.453125" style="2" customWidth="1"/>
    <col min="12908" max="12914" width="7.26953125" style="2" customWidth="1"/>
    <col min="12915" max="12915" width="0.54296875" style="2" customWidth="1"/>
    <col min="12916" max="12916" width="1.81640625" style="2" customWidth="1"/>
    <col min="12917" max="13160" width="9.1796875" style="2"/>
    <col min="13161" max="13161" width="1.54296875" style="2" customWidth="1"/>
    <col min="13162" max="13162" width="0.54296875" style="2" customWidth="1"/>
    <col min="13163" max="13163" width="21.453125" style="2" customWidth="1"/>
    <col min="13164" max="13170" width="7.26953125" style="2" customWidth="1"/>
    <col min="13171" max="13171" width="0.54296875" style="2" customWidth="1"/>
    <col min="13172" max="13172" width="1.81640625" style="2" customWidth="1"/>
    <col min="13173" max="13416" width="9.1796875" style="2"/>
    <col min="13417" max="13417" width="1.54296875" style="2" customWidth="1"/>
    <col min="13418" max="13418" width="0.54296875" style="2" customWidth="1"/>
    <col min="13419" max="13419" width="21.453125" style="2" customWidth="1"/>
    <col min="13420" max="13426" width="7.26953125" style="2" customWidth="1"/>
    <col min="13427" max="13427" width="0.54296875" style="2" customWidth="1"/>
    <col min="13428" max="13428" width="1.81640625" style="2" customWidth="1"/>
    <col min="13429" max="13672" width="9.1796875" style="2"/>
    <col min="13673" max="13673" width="1.54296875" style="2" customWidth="1"/>
    <col min="13674" max="13674" width="0.54296875" style="2" customWidth="1"/>
    <col min="13675" max="13675" width="21.453125" style="2" customWidth="1"/>
    <col min="13676" max="13682" width="7.26953125" style="2" customWidth="1"/>
    <col min="13683" max="13683" width="0.54296875" style="2" customWidth="1"/>
    <col min="13684" max="13684" width="1.81640625" style="2" customWidth="1"/>
    <col min="13685" max="13928" width="9.1796875" style="2"/>
    <col min="13929" max="13929" width="1.54296875" style="2" customWidth="1"/>
    <col min="13930" max="13930" width="0.54296875" style="2" customWidth="1"/>
    <col min="13931" max="13931" width="21.453125" style="2" customWidth="1"/>
    <col min="13932" max="13938" width="7.26953125" style="2" customWidth="1"/>
    <col min="13939" max="13939" width="0.54296875" style="2" customWidth="1"/>
    <col min="13940" max="13940" width="1.81640625" style="2" customWidth="1"/>
    <col min="13941" max="14184" width="9.1796875" style="2"/>
    <col min="14185" max="14185" width="1.54296875" style="2" customWidth="1"/>
    <col min="14186" max="14186" width="0.54296875" style="2" customWidth="1"/>
    <col min="14187" max="14187" width="21.453125" style="2" customWidth="1"/>
    <col min="14188" max="14194" width="7.26953125" style="2" customWidth="1"/>
    <col min="14195" max="14195" width="0.54296875" style="2" customWidth="1"/>
    <col min="14196" max="14196" width="1.81640625" style="2" customWidth="1"/>
    <col min="14197" max="14440" width="9.1796875" style="2"/>
    <col min="14441" max="14441" width="1.54296875" style="2" customWidth="1"/>
    <col min="14442" max="14442" width="0.54296875" style="2" customWidth="1"/>
    <col min="14443" max="14443" width="21.453125" style="2" customWidth="1"/>
    <col min="14444" max="14450" width="7.26953125" style="2" customWidth="1"/>
    <col min="14451" max="14451" width="0.54296875" style="2" customWidth="1"/>
    <col min="14452" max="14452" width="1.81640625" style="2" customWidth="1"/>
    <col min="14453" max="14696" width="9.1796875" style="2"/>
    <col min="14697" max="14697" width="1.54296875" style="2" customWidth="1"/>
    <col min="14698" max="14698" width="0.54296875" style="2" customWidth="1"/>
    <col min="14699" max="14699" width="21.453125" style="2" customWidth="1"/>
    <col min="14700" max="14706" width="7.26953125" style="2" customWidth="1"/>
    <col min="14707" max="14707" width="0.54296875" style="2" customWidth="1"/>
    <col min="14708" max="14708" width="1.81640625" style="2" customWidth="1"/>
    <col min="14709" max="14952" width="9.1796875" style="2"/>
    <col min="14953" max="14953" width="1.54296875" style="2" customWidth="1"/>
    <col min="14954" max="14954" width="0.54296875" style="2" customWidth="1"/>
    <col min="14955" max="14955" width="21.453125" style="2" customWidth="1"/>
    <col min="14956" max="14962" width="7.26953125" style="2" customWidth="1"/>
    <col min="14963" max="14963" width="0.54296875" style="2" customWidth="1"/>
    <col min="14964" max="14964" width="1.81640625" style="2" customWidth="1"/>
    <col min="14965" max="15208" width="9.1796875" style="2"/>
    <col min="15209" max="15209" width="1.54296875" style="2" customWidth="1"/>
    <col min="15210" max="15210" width="0.54296875" style="2" customWidth="1"/>
    <col min="15211" max="15211" width="21.453125" style="2" customWidth="1"/>
    <col min="15212" max="15218" width="7.26953125" style="2" customWidth="1"/>
    <col min="15219" max="15219" width="0.54296875" style="2" customWidth="1"/>
    <col min="15220" max="15220" width="1.81640625" style="2" customWidth="1"/>
    <col min="15221" max="15464" width="9.1796875" style="2"/>
    <col min="15465" max="15465" width="1.54296875" style="2" customWidth="1"/>
    <col min="15466" max="15466" width="0.54296875" style="2" customWidth="1"/>
    <col min="15467" max="15467" width="21.453125" style="2" customWidth="1"/>
    <col min="15468" max="15474" width="7.26953125" style="2" customWidth="1"/>
    <col min="15475" max="15475" width="0.54296875" style="2" customWidth="1"/>
    <col min="15476" max="15476" width="1.81640625" style="2" customWidth="1"/>
    <col min="15477" max="15720" width="9.1796875" style="2"/>
    <col min="15721" max="15721" width="1.54296875" style="2" customWidth="1"/>
    <col min="15722" max="15722" width="0.54296875" style="2" customWidth="1"/>
    <col min="15723" max="15723" width="21.453125" style="2" customWidth="1"/>
    <col min="15724" max="15730" width="7.26953125" style="2" customWidth="1"/>
    <col min="15731" max="15731" width="0.54296875" style="2" customWidth="1"/>
    <col min="15732" max="15732" width="1.81640625" style="2" customWidth="1"/>
    <col min="15733" max="15976" width="9.1796875" style="2"/>
    <col min="15977" max="15977" width="1.54296875" style="2" customWidth="1"/>
    <col min="15978" max="15978" width="0.54296875" style="2" customWidth="1"/>
    <col min="15979" max="15979" width="21.453125" style="2" customWidth="1"/>
    <col min="15980" max="15986" width="7.26953125" style="2" customWidth="1"/>
    <col min="15987" max="15987" width="0.54296875" style="2" customWidth="1"/>
    <col min="15988" max="15988" width="1.81640625" style="2" customWidth="1"/>
    <col min="15989" max="16241" width="9.1796875" style="2"/>
    <col min="16242" max="16384" width="8.81640625" style="2" customWidth="1"/>
  </cols>
  <sheetData>
    <row r="1" spans="2:14" s="39" customFormat="1" ht="34.5" customHeight="1">
      <c r="B1" s="82" t="s">
        <v>43</v>
      </c>
      <c r="C1" s="82"/>
      <c r="D1" s="82"/>
      <c r="E1" s="82"/>
      <c r="F1" s="82"/>
      <c r="G1" s="82"/>
      <c r="H1" s="82"/>
      <c r="I1" s="82"/>
      <c r="J1" s="82"/>
      <c r="K1" s="82"/>
      <c r="L1" s="82"/>
      <c r="M1" s="82"/>
      <c r="N1" s="40"/>
    </row>
    <row r="2" spans="2:14" ht="18" customHeight="1">
      <c r="B2" s="83" t="s">
        <v>129</v>
      </c>
      <c r="C2" s="83"/>
      <c r="D2" s="83"/>
      <c r="E2" s="83"/>
      <c r="F2" s="83"/>
      <c r="G2" s="83"/>
      <c r="H2" s="83"/>
      <c r="I2" s="83"/>
      <c r="J2" s="83"/>
      <c r="K2" s="83"/>
      <c r="L2" s="83"/>
      <c r="M2" s="83"/>
    </row>
    <row r="3" spans="2:14" ht="18" customHeight="1">
      <c r="B3" s="17"/>
      <c r="C3" s="18"/>
      <c r="D3" s="18"/>
      <c r="E3" s="54"/>
      <c r="F3" s="54"/>
      <c r="G3" s="54"/>
      <c r="H3" s="54"/>
      <c r="I3" s="54"/>
      <c r="J3" s="55"/>
      <c r="K3" s="54"/>
      <c r="L3" s="54"/>
      <c r="M3" s="19"/>
    </row>
    <row r="4" spans="2:14" ht="28.5" customHeight="1">
      <c r="B4" s="20"/>
      <c r="C4" s="84" t="s">
        <v>130</v>
      </c>
      <c r="D4" s="84"/>
      <c r="E4" s="84"/>
      <c r="F4" s="84"/>
      <c r="G4" s="84"/>
      <c r="H4" s="84"/>
      <c r="I4" s="84"/>
      <c r="J4" s="84"/>
      <c r="K4" s="84"/>
      <c r="L4" s="84"/>
      <c r="M4" s="21"/>
    </row>
    <row r="5" spans="2:14" ht="18" customHeight="1">
      <c r="B5" s="20"/>
      <c r="C5" s="85" t="s">
        <v>44</v>
      </c>
      <c r="D5" s="85"/>
      <c r="E5" s="85"/>
      <c r="F5" s="85"/>
      <c r="G5" s="85"/>
      <c r="H5" s="85"/>
      <c r="I5" s="85"/>
      <c r="J5" s="85"/>
      <c r="K5" s="85"/>
      <c r="L5" s="85"/>
      <c r="M5" s="21"/>
    </row>
    <row r="6" spans="2:14" ht="46.5" customHeight="1">
      <c r="B6" s="20"/>
      <c r="C6" s="84" t="s">
        <v>51</v>
      </c>
      <c r="D6" s="84"/>
      <c r="E6" s="84"/>
      <c r="F6" s="84"/>
      <c r="G6" s="84"/>
      <c r="H6" s="84"/>
      <c r="I6" s="84"/>
      <c r="J6" s="84"/>
      <c r="K6" s="84"/>
      <c r="L6" s="84"/>
      <c r="M6" s="21"/>
    </row>
    <row r="7" spans="2:14" ht="19.5" customHeight="1">
      <c r="B7" s="20"/>
      <c r="C7" s="86" t="s">
        <v>46</v>
      </c>
      <c r="D7" s="86"/>
      <c r="E7" s="86"/>
      <c r="F7" s="86"/>
      <c r="G7" s="86"/>
      <c r="H7" s="86"/>
      <c r="I7" s="86"/>
      <c r="J7" s="86"/>
      <c r="K7" s="86"/>
      <c r="L7" s="86"/>
      <c r="M7" s="21"/>
    </row>
    <row r="8" spans="2:14" ht="34.5" customHeight="1">
      <c r="B8" s="20"/>
      <c r="C8" s="86" t="s">
        <v>47</v>
      </c>
      <c r="D8" s="86"/>
      <c r="E8" s="86"/>
      <c r="F8" s="86"/>
      <c r="G8" s="86"/>
      <c r="H8" s="86"/>
      <c r="I8" s="86"/>
      <c r="J8" s="86"/>
      <c r="K8" s="86"/>
      <c r="L8" s="86"/>
      <c r="M8" s="21"/>
    </row>
    <row r="9" spans="2:14" ht="34.5" customHeight="1">
      <c r="B9" s="20"/>
      <c r="C9" s="84" t="s">
        <v>48</v>
      </c>
      <c r="D9" s="84"/>
      <c r="E9" s="84"/>
      <c r="F9" s="84"/>
      <c r="G9" s="84"/>
      <c r="H9" s="84"/>
      <c r="I9" s="84"/>
      <c r="J9" s="84"/>
      <c r="K9" s="84"/>
      <c r="L9" s="84"/>
      <c r="M9" s="21"/>
    </row>
    <row r="10" spans="2:14" ht="34.5" customHeight="1">
      <c r="B10" s="20"/>
      <c r="C10" s="84" t="s">
        <v>49</v>
      </c>
      <c r="D10" s="84"/>
      <c r="E10" s="84"/>
      <c r="F10" s="84"/>
      <c r="G10" s="84"/>
      <c r="H10" s="84"/>
      <c r="I10" s="84"/>
      <c r="J10" s="84"/>
      <c r="K10" s="84"/>
      <c r="L10" s="84"/>
      <c r="M10" s="21"/>
    </row>
    <row r="11" spans="2:14" ht="34.5" hidden="1" customHeight="1" outlineLevel="1">
      <c r="B11" s="20"/>
      <c r="C11" s="84" t="s">
        <v>50</v>
      </c>
      <c r="D11" s="84"/>
      <c r="E11" s="84"/>
      <c r="F11" s="84"/>
      <c r="G11" s="84"/>
      <c r="H11" s="84"/>
      <c r="I11" s="84"/>
      <c r="J11" s="84"/>
      <c r="K11" s="84"/>
      <c r="L11" s="84"/>
      <c r="M11" s="21"/>
    </row>
    <row r="12" spans="2:14" ht="20.25" customHeight="1" collapsed="1">
      <c r="B12" s="20"/>
      <c r="C12" s="85" t="s">
        <v>52</v>
      </c>
      <c r="D12" s="85"/>
      <c r="E12" s="85"/>
      <c r="F12" s="85"/>
      <c r="G12" s="85"/>
      <c r="H12" s="85"/>
      <c r="I12" s="85"/>
      <c r="J12" s="85"/>
      <c r="K12" s="85"/>
      <c r="L12" s="85"/>
      <c r="M12" s="21"/>
    </row>
    <row r="13" spans="2:14" ht="62.25" customHeight="1">
      <c r="B13" s="20"/>
      <c r="C13" s="84" t="s">
        <v>104</v>
      </c>
      <c r="D13" s="84"/>
      <c r="E13" s="84"/>
      <c r="F13" s="84"/>
      <c r="G13" s="84"/>
      <c r="H13" s="84"/>
      <c r="I13" s="84"/>
      <c r="J13" s="84"/>
      <c r="K13" s="84"/>
      <c r="L13" s="84"/>
      <c r="M13" s="21"/>
    </row>
    <row r="14" spans="2:14" ht="19.5" customHeight="1">
      <c r="B14" s="20"/>
      <c r="C14" s="84" t="s">
        <v>71</v>
      </c>
      <c r="D14" s="84"/>
      <c r="E14" s="84"/>
      <c r="F14" s="84"/>
      <c r="G14" s="84"/>
      <c r="H14" s="84"/>
      <c r="I14" s="84"/>
      <c r="J14" s="84"/>
      <c r="K14" s="84"/>
      <c r="L14" s="84"/>
      <c r="M14" s="21"/>
    </row>
    <row r="15" spans="2:14" ht="19.5" customHeight="1">
      <c r="B15" s="20"/>
      <c r="C15" s="84" t="s">
        <v>72</v>
      </c>
      <c r="D15" s="84"/>
      <c r="E15" s="84"/>
      <c r="F15" s="84"/>
      <c r="G15" s="84"/>
      <c r="H15" s="84"/>
      <c r="I15" s="84"/>
      <c r="J15" s="84"/>
      <c r="K15" s="84"/>
      <c r="L15" s="84"/>
      <c r="M15" s="21"/>
    </row>
    <row r="16" spans="2:14" ht="19.5" customHeight="1">
      <c r="B16" s="20"/>
      <c r="C16" s="84" t="s">
        <v>73</v>
      </c>
      <c r="D16" s="84"/>
      <c r="E16" s="84"/>
      <c r="F16" s="84"/>
      <c r="G16" s="84"/>
      <c r="H16" s="84"/>
      <c r="I16" s="84"/>
      <c r="J16" s="84"/>
      <c r="K16" s="84"/>
      <c r="L16" s="84"/>
      <c r="M16" s="21"/>
    </row>
    <row r="17" spans="2:25" ht="57" customHeight="1">
      <c r="B17" s="20"/>
      <c r="C17" s="84" t="s">
        <v>60</v>
      </c>
      <c r="D17" s="84"/>
      <c r="E17" s="84"/>
      <c r="F17" s="84"/>
      <c r="G17" s="84"/>
      <c r="H17" s="84"/>
      <c r="I17" s="84"/>
      <c r="J17" s="84"/>
      <c r="K17" s="84"/>
      <c r="L17" s="84"/>
      <c r="M17" s="21"/>
    </row>
    <row r="18" spans="2:25" ht="18" customHeight="1">
      <c r="B18" s="20"/>
      <c r="C18" s="85" t="s">
        <v>53</v>
      </c>
      <c r="D18" s="85"/>
      <c r="E18" s="85"/>
      <c r="F18" s="85"/>
      <c r="G18" s="85"/>
      <c r="H18" s="85"/>
      <c r="I18" s="85"/>
      <c r="J18" s="85"/>
      <c r="K18" s="85"/>
      <c r="L18" s="85"/>
      <c r="M18" s="21"/>
    </row>
    <row r="19" spans="2:25" ht="31.5" customHeight="1">
      <c r="B19" s="20"/>
      <c r="C19" s="84" t="s">
        <v>54</v>
      </c>
      <c r="D19" s="84"/>
      <c r="E19" s="84"/>
      <c r="F19" s="84"/>
      <c r="G19" s="84"/>
      <c r="H19" s="84"/>
      <c r="I19" s="84"/>
      <c r="J19" s="84"/>
      <c r="K19" s="84"/>
      <c r="L19" s="84"/>
      <c r="M19" s="21"/>
    </row>
    <row r="20" spans="2:25" ht="27" customHeight="1">
      <c r="B20" s="20"/>
      <c r="C20" s="84" t="s">
        <v>55</v>
      </c>
      <c r="D20" s="84"/>
      <c r="E20" s="84"/>
      <c r="F20" s="84"/>
      <c r="G20" s="84"/>
      <c r="H20" s="84"/>
      <c r="I20" s="84"/>
      <c r="J20" s="84"/>
      <c r="K20" s="84"/>
      <c r="L20" s="84"/>
      <c r="M20" s="21"/>
    </row>
    <row r="21" spans="2:25" ht="28.5" customHeight="1">
      <c r="B21" s="20"/>
      <c r="C21" s="84" t="s">
        <v>80</v>
      </c>
      <c r="D21" s="84"/>
      <c r="E21" s="84"/>
      <c r="F21" s="84"/>
      <c r="G21" s="84"/>
      <c r="H21" s="84"/>
      <c r="I21" s="84"/>
      <c r="J21" s="84"/>
      <c r="K21" s="84"/>
      <c r="L21" s="84"/>
      <c r="M21" s="21"/>
    </row>
    <row r="22" spans="2:25" ht="40.5" customHeight="1">
      <c r="B22" s="20"/>
      <c r="C22" s="84" t="s">
        <v>81</v>
      </c>
      <c r="D22" s="84"/>
      <c r="E22" s="84"/>
      <c r="F22" s="84"/>
      <c r="G22" s="84"/>
      <c r="H22" s="84"/>
      <c r="I22" s="84"/>
      <c r="J22" s="84"/>
      <c r="K22" s="84"/>
      <c r="L22" s="84"/>
      <c r="M22" s="21"/>
    </row>
    <row r="23" spans="2:25" ht="40.5" customHeight="1">
      <c r="B23" s="20"/>
      <c r="C23" s="84" t="s">
        <v>119</v>
      </c>
      <c r="D23" s="84"/>
      <c r="E23" s="84"/>
      <c r="F23" s="84"/>
      <c r="G23" s="84"/>
      <c r="H23" s="84"/>
      <c r="I23" s="84"/>
      <c r="J23" s="84"/>
      <c r="K23" s="84"/>
      <c r="L23" s="84"/>
      <c r="M23" s="21"/>
    </row>
    <row r="24" spans="2:25" ht="46.5" hidden="1" customHeight="1" outlineLevel="1">
      <c r="B24" s="20"/>
      <c r="C24" s="84" t="s">
        <v>56</v>
      </c>
      <c r="D24" s="84"/>
      <c r="E24" s="84"/>
      <c r="F24" s="84"/>
      <c r="G24" s="84"/>
      <c r="H24" s="84"/>
      <c r="I24" s="84"/>
      <c r="J24" s="84"/>
      <c r="K24" s="84"/>
      <c r="L24" s="84"/>
      <c r="M24" s="21"/>
    </row>
    <row r="25" spans="2:25" ht="34.5" customHeight="1" collapsed="1">
      <c r="B25" s="20"/>
      <c r="C25" s="84" t="s">
        <v>89</v>
      </c>
      <c r="D25" s="84"/>
      <c r="E25" s="84"/>
      <c r="F25" s="84"/>
      <c r="G25" s="84"/>
      <c r="H25" s="84"/>
      <c r="I25" s="84"/>
      <c r="J25" s="84"/>
      <c r="K25" s="84"/>
      <c r="L25" s="84"/>
      <c r="M25" s="21"/>
    </row>
    <row r="26" spans="2:25" ht="43.5" customHeight="1">
      <c r="B26" s="20"/>
      <c r="C26" s="84" t="s">
        <v>103</v>
      </c>
      <c r="D26" s="84"/>
      <c r="E26" s="84"/>
      <c r="F26" s="84"/>
      <c r="G26" s="84"/>
      <c r="H26" s="84"/>
      <c r="I26" s="84"/>
      <c r="J26" s="84"/>
      <c r="K26" s="84"/>
      <c r="L26" s="84"/>
      <c r="M26" s="21"/>
      <c r="P26" s="84"/>
      <c r="Q26" s="84"/>
      <c r="R26" s="84"/>
      <c r="S26" s="84"/>
      <c r="T26" s="84"/>
      <c r="U26" s="84"/>
      <c r="V26" s="84"/>
      <c r="W26" s="84"/>
      <c r="X26" s="84"/>
      <c r="Y26" s="84"/>
    </row>
    <row r="27" spans="2:25" ht="57" hidden="1" customHeight="1" outlineLevel="1" collapsed="1">
      <c r="B27" s="20"/>
      <c r="C27" s="84" t="s">
        <v>91</v>
      </c>
      <c r="D27" s="84"/>
      <c r="E27" s="84"/>
      <c r="F27" s="84"/>
      <c r="G27" s="84"/>
      <c r="H27" s="84"/>
      <c r="I27" s="84"/>
      <c r="J27" s="84"/>
      <c r="K27" s="84"/>
      <c r="L27" s="84"/>
      <c r="M27" s="21"/>
    </row>
    <row r="28" spans="2:25" ht="18.75" customHeight="1" collapsed="1">
      <c r="B28" s="20"/>
      <c r="C28" s="88" t="s">
        <v>57</v>
      </c>
      <c r="D28" s="86"/>
      <c r="E28" s="86"/>
      <c r="F28" s="86"/>
      <c r="G28" s="86"/>
      <c r="H28" s="86"/>
      <c r="I28" s="86"/>
      <c r="J28" s="86"/>
      <c r="K28" s="86"/>
      <c r="L28" s="86"/>
      <c r="M28" s="21"/>
    </row>
    <row r="29" spans="2:25" ht="38.25" customHeight="1">
      <c r="B29" s="20"/>
      <c r="C29" s="84" t="s">
        <v>102</v>
      </c>
      <c r="D29" s="84"/>
      <c r="E29" s="84"/>
      <c r="F29" s="84"/>
      <c r="G29" s="84"/>
      <c r="H29" s="84"/>
      <c r="I29" s="84"/>
      <c r="J29" s="84"/>
      <c r="K29" s="84"/>
      <c r="L29" s="84"/>
      <c r="M29" s="21"/>
    </row>
    <row r="30" spans="2:25" ht="19.5" customHeight="1">
      <c r="B30" s="20"/>
      <c r="C30" s="84" t="s">
        <v>97</v>
      </c>
      <c r="D30" s="84"/>
      <c r="E30" s="84"/>
      <c r="F30" s="84"/>
      <c r="G30" s="84"/>
      <c r="H30" s="84"/>
      <c r="I30" s="84"/>
      <c r="J30" s="84"/>
      <c r="K30" s="84"/>
      <c r="L30" s="84"/>
      <c r="M30" s="21"/>
    </row>
    <row r="31" spans="2:25" ht="26.25" customHeight="1">
      <c r="B31" s="20"/>
      <c r="C31" s="87" t="s">
        <v>58</v>
      </c>
      <c r="D31" s="84"/>
      <c r="E31" s="84"/>
      <c r="F31" s="84"/>
      <c r="G31" s="84"/>
      <c r="H31" s="84"/>
      <c r="I31" s="84"/>
      <c r="J31" s="84"/>
      <c r="K31" s="84"/>
      <c r="L31" s="84"/>
      <c r="M31" s="21"/>
    </row>
    <row r="32" spans="2:25" ht="19.5" customHeight="1">
      <c r="B32" s="20"/>
      <c r="C32" s="84" t="s">
        <v>98</v>
      </c>
      <c r="D32" s="84"/>
      <c r="E32" s="84"/>
      <c r="F32" s="84"/>
      <c r="G32" s="84"/>
      <c r="H32" s="84"/>
      <c r="I32" s="84"/>
      <c r="J32" s="84"/>
      <c r="K32" s="84"/>
      <c r="L32" s="84"/>
      <c r="M32" s="21"/>
    </row>
    <row r="33" spans="2:13" ht="19.5" customHeight="1">
      <c r="B33" s="20"/>
      <c r="C33" s="87" t="s">
        <v>59</v>
      </c>
      <c r="D33" s="84"/>
      <c r="E33" s="84"/>
      <c r="F33" s="84"/>
      <c r="G33" s="84"/>
      <c r="H33" s="84"/>
      <c r="I33" s="84"/>
      <c r="J33" s="84"/>
      <c r="K33" s="84"/>
      <c r="L33" s="84"/>
      <c r="M33" s="21"/>
    </row>
    <row r="34" spans="2:13" ht="19.5" customHeight="1">
      <c r="B34" s="20"/>
      <c r="C34" s="87" t="s">
        <v>95</v>
      </c>
      <c r="D34" s="84"/>
      <c r="E34" s="84"/>
      <c r="F34" s="84"/>
      <c r="G34" s="84"/>
      <c r="H34" s="84"/>
      <c r="I34" s="84"/>
      <c r="J34" s="84"/>
      <c r="K34" s="84"/>
      <c r="L34" s="84"/>
      <c r="M34" s="21"/>
    </row>
    <row r="35" spans="2:13" ht="18" customHeight="1">
      <c r="B35" s="24"/>
      <c r="C35" s="25"/>
      <c r="D35" s="25"/>
      <c r="E35" s="26"/>
      <c r="F35" s="26"/>
      <c r="G35" s="26"/>
      <c r="H35" s="26"/>
      <c r="I35" s="26"/>
      <c r="J35" s="25"/>
      <c r="K35" s="26"/>
      <c r="L35" s="26"/>
      <c r="M35" s="27"/>
    </row>
  </sheetData>
  <mergeCells count="34">
    <mergeCell ref="P26:Y26"/>
    <mergeCell ref="C14:L14"/>
    <mergeCell ref="C15:L15"/>
    <mergeCell ref="C16:L16"/>
    <mergeCell ref="C17:L17"/>
    <mergeCell ref="C25:L25"/>
    <mergeCell ref="C26:L26"/>
    <mergeCell ref="C34:L34"/>
    <mergeCell ref="C28:L28"/>
    <mergeCell ref="C29:L29"/>
    <mergeCell ref="C30:L30"/>
    <mergeCell ref="C31:L31"/>
    <mergeCell ref="C32:L32"/>
    <mergeCell ref="C33:L33"/>
    <mergeCell ref="C27:L27"/>
    <mergeCell ref="C22:L22"/>
    <mergeCell ref="C23:L23"/>
    <mergeCell ref="C24:L24"/>
    <mergeCell ref="C13:L13"/>
    <mergeCell ref="C19:L19"/>
    <mergeCell ref="C20:L20"/>
    <mergeCell ref="C21:L21"/>
    <mergeCell ref="C18:L18"/>
    <mergeCell ref="C9:L9"/>
    <mergeCell ref="C10:L10"/>
    <mergeCell ref="C11:L11"/>
    <mergeCell ref="C12:L12"/>
    <mergeCell ref="B1:M1"/>
    <mergeCell ref="B2:M2"/>
    <mergeCell ref="C4:L4"/>
    <mergeCell ref="C5:L5"/>
    <mergeCell ref="C6:L6"/>
    <mergeCell ref="C7:L7"/>
    <mergeCell ref="C8:L8"/>
  </mergeCells>
  <printOptions horizontalCentered="1"/>
  <pageMargins left="0.20866141699999999" right="0.20866141699999999" top="0.24803149599999999" bottom="0.24803149599999999" header="0.31496062992126" footer="0.31496062992126"/>
  <pageSetup paperSize="9" scale="83" orientation="portrait" r:id="rId1"/>
  <headerFooter>
    <oddFooter>&amp;C&amp;1#&amp;"Calibri"&amp;10&amp;K000000Confidential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87"/>
  <sheetViews>
    <sheetView showGridLines="0" view="pageBreakPreview" zoomScaleNormal="70" zoomScaleSheetLayoutView="100" workbookViewId="0">
      <pane xSplit="6" ySplit="13" topLeftCell="G67" activePane="bottomRight" state="frozen"/>
      <selection activeCell="C1" sqref="C1"/>
      <selection pane="topRight" activeCell="G1" sqref="G1"/>
      <selection pane="bottomLeft" activeCell="C14" sqref="C14"/>
      <selection pane="bottomRight" activeCell="C74" sqref="C74"/>
    </sheetView>
  </sheetViews>
  <sheetFormatPr defaultColWidth="9.1796875" defaultRowHeight="15.65" customHeight="1" outlineLevelRow="1" outlineLevelCol="1"/>
  <cols>
    <col min="1" max="1" width="9.1796875" style="38" hidden="1" customWidth="1" outlineLevel="1"/>
    <col min="2" max="2" width="4.7265625" style="2" hidden="1" customWidth="1" outlineLevel="1"/>
    <col min="3" max="3" width="1.54296875" style="2" customWidth="1" collapsed="1"/>
    <col min="4" max="4" width="1.1796875" style="2" customWidth="1"/>
    <col min="5" max="5" width="30.1796875" style="2" customWidth="1"/>
    <col min="6" max="9" width="9.54296875" style="2" customWidth="1"/>
    <col min="10" max="14" width="10.26953125" style="2" customWidth="1"/>
    <col min="15" max="15" width="1.7265625" style="2" customWidth="1"/>
    <col min="16" max="17" width="10.26953125" style="2" customWidth="1"/>
    <col min="18" max="18" width="1" style="2" customWidth="1"/>
    <col min="19" max="19" width="2" customWidth="1"/>
    <col min="20" max="120" width="9.1796875" style="2"/>
    <col min="121" max="121" width="1.54296875" style="2" customWidth="1"/>
    <col min="122" max="122" width="0.54296875" style="2" customWidth="1"/>
    <col min="123" max="123" width="21.453125" style="2" customWidth="1"/>
    <col min="124" max="130" width="7.26953125" style="2" customWidth="1"/>
    <col min="131" max="131" width="0.54296875" style="2" customWidth="1"/>
    <col min="132" max="132" width="1.81640625" style="2" customWidth="1"/>
    <col min="133" max="376" width="9.1796875" style="2"/>
    <col min="377" max="377" width="1.54296875" style="2" customWidth="1"/>
    <col min="378" max="378" width="0.54296875" style="2" customWidth="1"/>
    <col min="379" max="379" width="21.453125" style="2" customWidth="1"/>
    <col min="380" max="386" width="7.26953125" style="2" customWidth="1"/>
    <col min="387" max="387" width="0.54296875" style="2" customWidth="1"/>
    <col min="388" max="388" width="1.81640625" style="2" customWidth="1"/>
    <col min="389" max="632" width="9.1796875" style="2"/>
    <col min="633" max="633" width="1.54296875" style="2" customWidth="1"/>
    <col min="634" max="634" width="0.54296875" style="2" customWidth="1"/>
    <col min="635" max="635" width="21.453125" style="2" customWidth="1"/>
    <col min="636" max="642" width="7.26953125" style="2" customWidth="1"/>
    <col min="643" max="643" width="0.54296875" style="2" customWidth="1"/>
    <col min="644" max="644" width="1.81640625" style="2" customWidth="1"/>
    <col min="645" max="888" width="9.1796875" style="2"/>
    <col min="889" max="889" width="1.54296875" style="2" customWidth="1"/>
    <col min="890" max="890" width="0.54296875" style="2" customWidth="1"/>
    <col min="891" max="891" width="21.453125" style="2" customWidth="1"/>
    <col min="892" max="898" width="7.26953125" style="2" customWidth="1"/>
    <col min="899" max="899" width="0.54296875" style="2" customWidth="1"/>
    <col min="900" max="900" width="1.81640625" style="2" customWidth="1"/>
    <col min="901" max="1144" width="9.1796875" style="2"/>
    <col min="1145" max="1145" width="1.54296875" style="2" customWidth="1"/>
    <col min="1146" max="1146" width="0.54296875" style="2" customWidth="1"/>
    <col min="1147" max="1147" width="21.453125" style="2" customWidth="1"/>
    <col min="1148" max="1154" width="7.26953125" style="2" customWidth="1"/>
    <col min="1155" max="1155" width="0.54296875" style="2" customWidth="1"/>
    <col min="1156" max="1156" width="1.81640625" style="2" customWidth="1"/>
    <col min="1157" max="1400" width="9.1796875" style="2"/>
    <col min="1401" max="1401" width="1.54296875" style="2" customWidth="1"/>
    <col min="1402" max="1402" width="0.54296875" style="2" customWidth="1"/>
    <col min="1403" max="1403" width="21.453125" style="2" customWidth="1"/>
    <col min="1404" max="1410" width="7.26953125" style="2" customWidth="1"/>
    <col min="1411" max="1411" width="0.54296875" style="2" customWidth="1"/>
    <col min="1412" max="1412" width="1.81640625" style="2" customWidth="1"/>
    <col min="1413" max="1656" width="9.1796875" style="2"/>
    <col min="1657" max="1657" width="1.54296875" style="2" customWidth="1"/>
    <col min="1658" max="1658" width="0.54296875" style="2" customWidth="1"/>
    <col min="1659" max="1659" width="21.453125" style="2" customWidth="1"/>
    <col min="1660" max="1666" width="7.26953125" style="2" customWidth="1"/>
    <col min="1667" max="1667" width="0.54296875" style="2" customWidth="1"/>
    <col min="1668" max="1668" width="1.81640625" style="2" customWidth="1"/>
    <col min="1669" max="1912" width="9.1796875" style="2"/>
    <col min="1913" max="1913" width="1.54296875" style="2" customWidth="1"/>
    <col min="1914" max="1914" width="0.54296875" style="2" customWidth="1"/>
    <col min="1915" max="1915" width="21.453125" style="2" customWidth="1"/>
    <col min="1916" max="1922" width="7.26953125" style="2" customWidth="1"/>
    <col min="1923" max="1923" width="0.54296875" style="2" customWidth="1"/>
    <col min="1924" max="1924" width="1.81640625" style="2" customWidth="1"/>
    <col min="1925" max="2168" width="9.1796875" style="2"/>
    <col min="2169" max="2169" width="1.54296875" style="2" customWidth="1"/>
    <col min="2170" max="2170" width="0.54296875" style="2" customWidth="1"/>
    <col min="2171" max="2171" width="21.453125" style="2" customWidth="1"/>
    <col min="2172" max="2178" width="7.26953125" style="2" customWidth="1"/>
    <col min="2179" max="2179" width="0.54296875" style="2" customWidth="1"/>
    <col min="2180" max="2180" width="1.81640625" style="2" customWidth="1"/>
    <col min="2181" max="2424" width="9.1796875" style="2"/>
    <col min="2425" max="2425" width="1.54296875" style="2" customWidth="1"/>
    <col min="2426" max="2426" width="0.54296875" style="2" customWidth="1"/>
    <col min="2427" max="2427" width="21.453125" style="2" customWidth="1"/>
    <col min="2428" max="2434" width="7.26953125" style="2" customWidth="1"/>
    <col min="2435" max="2435" width="0.54296875" style="2" customWidth="1"/>
    <col min="2436" max="2436" width="1.81640625" style="2" customWidth="1"/>
    <col min="2437" max="2680" width="9.1796875" style="2"/>
    <col min="2681" max="2681" width="1.54296875" style="2" customWidth="1"/>
    <col min="2682" max="2682" width="0.54296875" style="2" customWidth="1"/>
    <col min="2683" max="2683" width="21.453125" style="2" customWidth="1"/>
    <col min="2684" max="2690" width="7.26953125" style="2" customWidth="1"/>
    <col min="2691" max="2691" width="0.54296875" style="2" customWidth="1"/>
    <col min="2692" max="2692" width="1.81640625" style="2" customWidth="1"/>
    <col min="2693" max="2936" width="9.1796875" style="2"/>
    <col min="2937" max="2937" width="1.54296875" style="2" customWidth="1"/>
    <col min="2938" max="2938" width="0.54296875" style="2" customWidth="1"/>
    <col min="2939" max="2939" width="21.453125" style="2" customWidth="1"/>
    <col min="2940" max="2946" width="7.26953125" style="2" customWidth="1"/>
    <col min="2947" max="2947" width="0.54296875" style="2" customWidth="1"/>
    <col min="2948" max="2948" width="1.81640625" style="2" customWidth="1"/>
    <col min="2949" max="3192" width="9.1796875" style="2"/>
    <col min="3193" max="3193" width="1.54296875" style="2" customWidth="1"/>
    <col min="3194" max="3194" width="0.54296875" style="2" customWidth="1"/>
    <col min="3195" max="3195" width="21.453125" style="2" customWidth="1"/>
    <col min="3196" max="3202" width="7.26953125" style="2" customWidth="1"/>
    <col min="3203" max="3203" width="0.54296875" style="2" customWidth="1"/>
    <col min="3204" max="3204" width="1.81640625" style="2" customWidth="1"/>
    <col min="3205" max="3448" width="9.1796875" style="2"/>
    <col min="3449" max="3449" width="1.54296875" style="2" customWidth="1"/>
    <col min="3450" max="3450" width="0.54296875" style="2" customWidth="1"/>
    <col min="3451" max="3451" width="21.453125" style="2" customWidth="1"/>
    <col min="3452" max="3458" width="7.26953125" style="2" customWidth="1"/>
    <col min="3459" max="3459" width="0.54296875" style="2" customWidth="1"/>
    <col min="3460" max="3460" width="1.81640625" style="2" customWidth="1"/>
    <col min="3461" max="3704" width="9.1796875" style="2"/>
    <col min="3705" max="3705" width="1.54296875" style="2" customWidth="1"/>
    <col min="3706" max="3706" width="0.54296875" style="2" customWidth="1"/>
    <col min="3707" max="3707" width="21.453125" style="2" customWidth="1"/>
    <col min="3708" max="3714" width="7.26953125" style="2" customWidth="1"/>
    <col min="3715" max="3715" width="0.54296875" style="2" customWidth="1"/>
    <col min="3716" max="3716" width="1.81640625" style="2" customWidth="1"/>
    <col min="3717" max="3960" width="9.1796875" style="2"/>
    <col min="3961" max="3961" width="1.54296875" style="2" customWidth="1"/>
    <col min="3962" max="3962" width="0.54296875" style="2" customWidth="1"/>
    <col min="3963" max="3963" width="21.453125" style="2" customWidth="1"/>
    <col min="3964" max="3970" width="7.26953125" style="2" customWidth="1"/>
    <col min="3971" max="3971" width="0.54296875" style="2" customWidth="1"/>
    <col min="3972" max="3972" width="1.81640625" style="2" customWidth="1"/>
    <col min="3973" max="4216" width="9.1796875" style="2"/>
    <col min="4217" max="4217" width="1.54296875" style="2" customWidth="1"/>
    <col min="4218" max="4218" width="0.54296875" style="2" customWidth="1"/>
    <col min="4219" max="4219" width="21.453125" style="2" customWidth="1"/>
    <col min="4220" max="4226" width="7.26953125" style="2" customWidth="1"/>
    <col min="4227" max="4227" width="0.54296875" style="2" customWidth="1"/>
    <col min="4228" max="4228" width="1.81640625" style="2" customWidth="1"/>
    <col min="4229" max="4472" width="9.1796875" style="2"/>
    <col min="4473" max="4473" width="1.54296875" style="2" customWidth="1"/>
    <col min="4474" max="4474" width="0.54296875" style="2" customWidth="1"/>
    <col min="4475" max="4475" width="21.453125" style="2" customWidth="1"/>
    <col min="4476" max="4482" width="7.26953125" style="2" customWidth="1"/>
    <col min="4483" max="4483" width="0.54296875" style="2" customWidth="1"/>
    <col min="4484" max="4484" width="1.81640625" style="2" customWidth="1"/>
    <col min="4485" max="4728" width="9.1796875" style="2"/>
    <col min="4729" max="4729" width="1.54296875" style="2" customWidth="1"/>
    <col min="4730" max="4730" width="0.54296875" style="2" customWidth="1"/>
    <col min="4731" max="4731" width="21.453125" style="2" customWidth="1"/>
    <col min="4732" max="4738" width="7.26953125" style="2" customWidth="1"/>
    <col min="4739" max="4739" width="0.54296875" style="2" customWidth="1"/>
    <col min="4740" max="4740" width="1.81640625" style="2" customWidth="1"/>
    <col min="4741" max="4984" width="9.1796875" style="2"/>
    <col min="4985" max="4985" width="1.54296875" style="2" customWidth="1"/>
    <col min="4986" max="4986" width="0.54296875" style="2" customWidth="1"/>
    <col min="4987" max="4987" width="21.453125" style="2" customWidth="1"/>
    <col min="4988" max="4994" width="7.26953125" style="2" customWidth="1"/>
    <col min="4995" max="4995" width="0.54296875" style="2" customWidth="1"/>
    <col min="4996" max="4996" width="1.81640625" style="2" customWidth="1"/>
    <col min="4997" max="5240" width="9.1796875" style="2"/>
    <col min="5241" max="5241" width="1.54296875" style="2" customWidth="1"/>
    <col min="5242" max="5242" width="0.54296875" style="2" customWidth="1"/>
    <col min="5243" max="5243" width="21.453125" style="2" customWidth="1"/>
    <col min="5244" max="5250" width="7.26953125" style="2" customWidth="1"/>
    <col min="5251" max="5251" width="0.54296875" style="2" customWidth="1"/>
    <col min="5252" max="5252" width="1.81640625" style="2" customWidth="1"/>
    <col min="5253" max="5496" width="9.1796875" style="2"/>
    <col min="5497" max="5497" width="1.54296875" style="2" customWidth="1"/>
    <col min="5498" max="5498" width="0.54296875" style="2" customWidth="1"/>
    <col min="5499" max="5499" width="21.453125" style="2" customWidth="1"/>
    <col min="5500" max="5506" width="7.26953125" style="2" customWidth="1"/>
    <col min="5507" max="5507" width="0.54296875" style="2" customWidth="1"/>
    <col min="5508" max="5508" width="1.81640625" style="2" customWidth="1"/>
    <col min="5509" max="5752" width="9.1796875" style="2"/>
    <col min="5753" max="5753" width="1.54296875" style="2" customWidth="1"/>
    <col min="5754" max="5754" width="0.54296875" style="2" customWidth="1"/>
    <col min="5755" max="5755" width="21.453125" style="2" customWidth="1"/>
    <col min="5756" max="5762" width="7.26953125" style="2" customWidth="1"/>
    <col min="5763" max="5763" width="0.54296875" style="2" customWidth="1"/>
    <col min="5764" max="5764" width="1.81640625" style="2" customWidth="1"/>
    <col min="5765" max="6008" width="9.1796875" style="2"/>
    <col min="6009" max="6009" width="1.54296875" style="2" customWidth="1"/>
    <col min="6010" max="6010" width="0.54296875" style="2" customWidth="1"/>
    <col min="6011" max="6011" width="21.453125" style="2" customWidth="1"/>
    <col min="6012" max="6018" width="7.26953125" style="2" customWidth="1"/>
    <col min="6019" max="6019" width="0.54296875" style="2" customWidth="1"/>
    <col min="6020" max="6020" width="1.81640625" style="2" customWidth="1"/>
    <col min="6021" max="6264" width="9.1796875" style="2"/>
    <col min="6265" max="6265" width="1.54296875" style="2" customWidth="1"/>
    <col min="6266" max="6266" width="0.54296875" style="2" customWidth="1"/>
    <col min="6267" max="6267" width="21.453125" style="2" customWidth="1"/>
    <col min="6268" max="6274" width="7.26953125" style="2" customWidth="1"/>
    <col min="6275" max="6275" width="0.54296875" style="2" customWidth="1"/>
    <col min="6276" max="6276" width="1.81640625" style="2" customWidth="1"/>
    <col min="6277" max="6520" width="9.1796875" style="2"/>
    <col min="6521" max="6521" width="1.54296875" style="2" customWidth="1"/>
    <col min="6522" max="6522" width="0.54296875" style="2" customWidth="1"/>
    <col min="6523" max="6523" width="21.453125" style="2" customWidth="1"/>
    <col min="6524" max="6530" width="7.26953125" style="2" customWidth="1"/>
    <col min="6531" max="6531" width="0.54296875" style="2" customWidth="1"/>
    <col min="6532" max="6532" width="1.81640625" style="2" customWidth="1"/>
    <col min="6533" max="6776" width="9.1796875" style="2"/>
    <col min="6777" max="6777" width="1.54296875" style="2" customWidth="1"/>
    <col min="6778" max="6778" width="0.54296875" style="2" customWidth="1"/>
    <col min="6779" max="6779" width="21.453125" style="2" customWidth="1"/>
    <col min="6780" max="6786" width="7.26953125" style="2" customWidth="1"/>
    <col min="6787" max="6787" width="0.54296875" style="2" customWidth="1"/>
    <col min="6788" max="6788" width="1.81640625" style="2" customWidth="1"/>
    <col min="6789" max="7032" width="9.1796875" style="2"/>
    <col min="7033" max="7033" width="1.54296875" style="2" customWidth="1"/>
    <col min="7034" max="7034" width="0.54296875" style="2" customWidth="1"/>
    <col min="7035" max="7035" width="21.453125" style="2" customWidth="1"/>
    <col min="7036" max="7042" width="7.26953125" style="2" customWidth="1"/>
    <col min="7043" max="7043" width="0.54296875" style="2" customWidth="1"/>
    <col min="7044" max="7044" width="1.81640625" style="2" customWidth="1"/>
    <col min="7045" max="7288" width="9.1796875" style="2"/>
    <col min="7289" max="7289" width="1.54296875" style="2" customWidth="1"/>
    <col min="7290" max="7290" width="0.54296875" style="2" customWidth="1"/>
    <col min="7291" max="7291" width="21.453125" style="2" customWidth="1"/>
    <col min="7292" max="7298" width="7.26953125" style="2" customWidth="1"/>
    <col min="7299" max="7299" width="0.54296875" style="2" customWidth="1"/>
    <col min="7300" max="7300" width="1.81640625" style="2" customWidth="1"/>
    <col min="7301" max="7544" width="9.1796875" style="2"/>
    <col min="7545" max="7545" width="1.54296875" style="2" customWidth="1"/>
    <col min="7546" max="7546" width="0.54296875" style="2" customWidth="1"/>
    <col min="7547" max="7547" width="21.453125" style="2" customWidth="1"/>
    <col min="7548" max="7554" width="7.26953125" style="2" customWidth="1"/>
    <col min="7555" max="7555" width="0.54296875" style="2" customWidth="1"/>
    <col min="7556" max="7556" width="1.81640625" style="2" customWidth="1"/>
    <col min="7557" max="7800" width="9.1796875" style="2"/>
    <col min="7801" max="7801" width="1.54296875" style="2" customWidth="1"/>
    <col min="7802" max="7802" width="0.54296875" style="2" customWidth="1"/>
    <col min="7803" max="7803" width="21.453125" style="2" customWidth="1"/>
    <col min="7804" max="7810" width="7.26953125" style="2" customWidth="1"/>
    <col min="7811" max="7811" width="0.54296875" style="2" customWidth="1"/>
    <col min="7812" max="7812" width="1.81640625" style="2" customWidth="1"/>
    <col min="7813" max="8056" width="9.1796875" style="2"/>
    <col min="8057" max="8057" width="1.54296875" style="2" customWidth="1"/>
    <col min="8058" max="8058" width="0.54296875" style="2" customWidth="1"/>
    <col min="8059" max="8059" width="21.453125" style="2" customWidth="1"/>
    <col min="8060" max="8066" width="7.26953125" style="2" customWidth="1"/>
    <col min="8067" max="8067" width="0.54296875" style="2" customWidth="1"/>
    <col min="8068" max="8068" width="1.81640625" style="2" customWidth="1"/>
    <col min="8069" max="8312" width="9.1796875" style="2"/>
    <col min="8313" max="8313" width="1.54296875" style="2" customWidth="1"/>
    <col min="8314" max="8314" width="0.54296875" style="2" customWidth="1"/>
    <col min="8315" max="8315" width="21.453125" style="2" customWidth="1"/>
    <col min="8316" max="8322" width="7.26953125" style="2" customWidth="1"/>
    <col min="8323" max="8323" width="0.54296875" style="2" customWidth="1"/>
    <col min="8324" max="8324" width="1.81640625" style="2" customWidth="1"/>
    <col min="8325" max="8568" width="9.1796875" style="2"/>
    <col min="8569" max="8569" width="1.54296875" style="2" customWidth="1"/>
    <col min="8570" max="8570" width="0.54296875" style="2" customWidth="1"/>
    <col min="8571" max="8571" width="21.453125" style="2" customWidth="1"/>
    <col min="8572" max="8578" width="7.26953125" style="2" customWidth="1"/>
    <col min="8579" max="8579" width="0.54296875" style="2" customWidth="1"/>
    <col min="8580" max="8580" width="1.81640625" style="2" customWidth="1"/>
    <col min="8581" max="8824" width="9.1796875" style="2"/>
    <col min="8825" max="8825" width="1.54296875" style="2" customWidth="1"/>
    <col min="8826" max="8826" width="0.54296875" style="2" customWidth="1"/>
    <col min="8827" max="8827" width="21.453125" style="2" customWidth="1"/>
    <col min="8828" max="8834" width="7.26953125" style="2" customWidth="1"/>
    <col min="8835" max="8835" width="0.54296875" style="2" customWidth="1"/>
    <col min="8836" max="8836" width="1.81640625" style="2" customWidth="1"/>
    <col min="8837" max="9080" width="9.1796875" style="2"/>
    <col min="9081" max="9081" width="1.54296875" style="2" customWidth="1"/>
    <col min="9082" max="9082" width="0.54296875" style="2" customWidth="1"/>
    <col min="9083" max="9083" width="21.453125" style="2" customWidth="1"/>
    <col min="9084" max="9090" width="7.26953125" style="2" customWidth="1"/>
    <col min="9091" max="9091" width="0.54296875" style="2" customWidth="1"/>
    <col min="9092" max="9092" width="1.81640625" style="2" customWidth="1"/>
    <col min="9093" max="9336" width="9.1796875" style="2"/>
    <col min="9337" max="9337" width="1.54296875" style="2" customWidth="1"/>
    <col min="9338" max="9338" width="0.54296875" style="2" customWidth="1"/>
    <col min="9339" max="9339" width="21.453125" style="2" customWidth="1"/>
    <col min="9340" max="9346" width="7.26953125" style="2" customWidth="1"/>
    <col min="9347" max="9347" width="0.54296875" style="2" customWidth="1"/>
    <col min="9348" max="9348" width="1.81640625" style="2" customWidth="1"/>
    <col min="9349" max="9592" width="9.1796875" style="2"/>
    <col min="9593" max="9593" width="1.54296875" style="2" customWidth="1"/>
    <col min="9594" max="9594" width="0.54296875" style="2" customWidth="1"/>
    <col min="9595" max="9595" width="21.453125" style="2" customWidth="1"/>
    <col min="9596" max="9602" width="7.26953125" style="2" customWidth="1"/>
    <col min="9603" max="9603" width="0.54296875" style="2" customWidth="1"/>
    <col min="9604" max="9604" width="1.81640625" style="2" customWidth="1"/>
    <col min="9605" max="9848" width="9.1796875" style="2"/>
    <col min="9849" max="9849" width="1.54296875" style="2" customWidth="1"/>
    <col min="9850" max="9850" width="0.54296875" style="2" customWidth="1"/>
    <col min="9851" max="9851" width="21.453125" style="2" customWidth="1"/>
    <col min="9852" max="9858" width="7.26953125" style="2" customWidth="1"/>
    <col min="9859" max="9859" width="0.54296875" style="2" customWidth="1"/>
    <col min="9860" max="9860" width="1.81640625" style="2" customWidth="1"/>
    <col min="9861" max="10104" width="9.1796875" style="2"/>
    <col min="10105" max="10105" width="1.54296875" style="2" customWidth="1"/>
    <col min="10106" max="10106" width="0.54296875" style="2" customWidth="1"/>
    <col min="10107" max="10107" width="21.453125" style="2" customWidth="1"/>
    <col min="10108" max="10114" width="7.26953125" style="2" customWidth="1"/>
    <col min="10115" max="10115" width="0.54296875" style="2" customWidth="1"/>
    <col min="10116" max="10116" width="1.81640625" style="2" customWidth="1"/>
    <col min="10117" max="10360" width="9.1796875" style="2"/>
    <col min="10361" max="10361" width="1.54296875" style="2" customWidth="1"/>
    <col min="10362" max="10362" width="0.54296875" style="2" customWidth="1"/>
    <col min="10363" max="10363" width="21.453125" style="2" customWidth="1"/>
    <col min="10364" max="10370" width="7.26953125" style="2" customWidth="1"/>
    <col min="10371" max="10371" width="0.54296875" style="2" customWidth="1"/>
    <col min="10372" max="10372" width="1.81640625" style="2" customWidth="1"/>
    <col min="10373" max="10616" width="9.1796875" style="2"/>
    <col min="10617" max="10617" width="1.54296875" style="2" customWidth="1"/>
    <col min="10618" max="10618" width="0.54296875" style="2" customWidth="1"/>
    <col min="10619" max="10619" width="21.453125" style="2" customWidth="1"/>
    <col min="10620" max="10626" width="7.26953125" style="2" customWidth="1"/>
    <col min="10627" max="10627" width="0.54296875" style="2" customWidth="1"/>
    <col min="10628" max="10628" width="1.81640625" style="2" customWidth="1"/>
    <col min="10629" max="10872" width="9.1796875" style="2"/>
    <col min="10873" max="10873" width="1.54296875" style="2" customWidth="1"/>
    <col min="10874" max="10874" width="0.54296875" style="2" customWidth="1"/>
    <col min="10875" max="10875" width="21.453125" style="2" customWidth="1"/>
    <col min="10876" max="10882" width="7.26953125" style="2" customWidth="1"/>
    <col min="10883" max="10883" width="0.54296875" style="2" customWidth="1"/>
    <col min="10884" max="10884" width="1.81640625" style="2" customWidth="1"/>
    <col min="10885" max="11128" width="9.1796875" style="2"/>
    <col min="11129" max="11129" width="1.54296875" style="2" customWidth="1"/>
    <col min="11130" max="11130" width="0.54296875" style="2" customWidth="1"/>
    <col min="11131" max="11131" width="21.453125" style="2" customWidth="1"/>
    <col min="11132" max="11138" width="7.26953125" style="2" customWidth="1"/>
    <col min="11139" max="11139" width="0.54296875" style="2" customWidth="1"/>
    <col min="11140" max="11140" width="1.81640625" style="2" customWidth="1"/>
    <col min="11141" max="11384" width="9.1796875" style="2"/>
    <col min="11385" max="11385" width="1.54296875" style="2" customWidth="1"/>
    <col min="11386" max="11386" width="0.54296875" style="2" customWidth="1"/>
    <col min="11387" max="11387" width="21.453125" style="2" customWidth="1"/>
    <col min="11388" max="11394" width="7.26953125" style="2" customWidth="1"/>
    <col min="11395" max="11395" width="0.54296875" style="2" customWidth="1"/>
    <col min="11396" max="11396" width="1.81640625" style="2" customWidth="1"/>
    <col min="11397" max="11640" width="9.1796875" style="2"/>
    <col min="11641" max="11641" width="1.54296875" style="2" customWidth="1"/>
    <col min="11642" max="11642" width="0.54296875" style="2" customWidth="1"/>
    <col min="11643" max="11643" width="21.453125" style="2" customWidth="1"/>
    <col min="11644" max="11650" width="7.26953125" style="2" customWidth="1"/>
    <col min="11651" max="11651" width="0.54296875" style="2" customWidth="1"/>
    <col min="11652" max="11652" width="1.81640625" style="2" customWidth="1"/>
    <col min="11653" max="11896" width="9.1796875" style="2"/>
    <col min="11897" max="11897" width="1.54296875" style="2" customWidth="1"/>
    <col min="11898" max="11898" width="0.54296875" style="2" customWidth="1"/>
    <col min="11899" max="11899" width="21.453125" style="2" customWidth="1"/>
    <col min="11900" max="11906" width="7.26953125" style="2" customWidth="1"/>
    <col min="11907" max="11907" width="0.54296875" style="2" customWidth="1"/>
    <col min="11908" max="11908" width="1.81640625" style="2" customWidth="1"/>
    <col min="11909" max="12152" width="9.1796875" style="2"/>
    <col min="12153" max="12153" width="1.54296875" style="2" customWidth="1"/>
    <col min="12154" max="12154" width="0.54296875" style="2" customWidth="1"/>
    <col min="12155" max="12155" width="21.453125" style="2" customWidth="1"/>
    <col min="12156" max="12162" width="7.26953125" style="2" customWidth="1"/>
    <col min="12163" max="12163" width="0.54296875" style="2" customWidth="1"/>
    <col min="12164" max="12164" width="1.81640625" style="2" customWidth="1"/>
    <col min="12165" max="12408" width="9.1796875" style="2"/>
    <col min="12409" max="12409" width="1.54296875" style="2" customWidth="1"/>
    <col min="12410" max="12410" width="0.54296875" style="2" customWidth="1"/>
    <col min="12411" max="12411" width="21.453125" style="2" customWidth="1"/>
    <col min="12412" max="12418" width="7.26953125" style="2" customWidth="1"/>
    <col min="12419" max="12419" width="0.54296875" style="2" customWidth="1"/>
    <col min="12420" max="12420" width="1.81640625" style="2" customWidth="1"/>
    <col min="12421" max="12664" width="9.1796875" style="2"/>
    <col min="12665" max="12665" width="1.54296875" style="2" customWidth="1"/>
    <col min="12666" max="12666" width="0.54296875" style="2" customWidth="1"/>
    <col min="12667" max="12667" width="21.453125" style="2" customWidth="1"/>
    <col min="12668" max="12674" width="7.26953125" style="2" customWidth="1"/>
    <col min="12675" max="12675" width="0.54296875" style="2" customWidth="1"/>
    <col min="12676" max="12676" width="1.81640625" style="2" customWidth="1"/>
    <col min="12677" max="12920" width="9.1796875" style="2"/>
    <col min="12921" max="12921" width="1.54296875" style="2" customWidth="1"/>
    <col min="12922" max="12922" width="0.54296875" style="2" customWidth="1"/>
    <col min="12923" max="12923" width="21.453125" style="2" customWidth="1"/>
    <col min="12924" max="12930" width="7.26953125" style="2" customWidth="1"/>
    <col min="12931" max="12931" width="0.54296875" style="2" customWidth="1"/>
    <col min="12932" max="12932" width="1.81640625" style="2" customWidth="1"/>
    <col min="12933" max="13176" width="9.1796875" style="2"/>
    <col min="13177" max="13177" width="1.54296875" style="2" customWidth="1"/>
    <col min="13178" max="13178" width="0.54296875" style="2" customWidth="1"/>
    <col min="13179" max="13179" width="21.453125" style="2" customWidth="1"/>
    <col min="13180" max="13186" width="7.26953125" style="2" customWidth="1"/>
    <col min="13187" max="13187" width="0.54296875" style="2" customWidth="1"/>
    <col min="13188" max="13188" width="1.81640625" style="2" customWidth="1"/>
    <col min="13189" max="13432" width="9.1796875" style="2"/>
    <col min="13433" max="13433" width="1.54296875" style="2" customWidth="1"/>
    <col min="13434" max="13434" width="0.54296875" style="2" customWidth="1"/>
    <col min="13435" max="13435" width="21.453125" style="2" customWidth="1"/>
    <col min="13436" max="13442" width="7.26953125" style="2" customWidth="1"/>
    <col min="13443" max="13443" width="0.54296875" style="2" customWidth="1"/>
    <col min="13444" max="13444" width="1.81640625" style="2" customWidth="1"/>
    <col min="13445" max="13688" width="9.1796875" style="2"/>
    <col min="13689" max="13689" width="1.54296875" style="2" customWidth="1"/>
    <col min="13690" max="13690" width="0.54296875" style="2" customWidth="1"/>
    <col min="13691" max="13691" width="21.453125" style="2" customWidth="1"/>
    <col min="13692" max="13698" width="7.26953125" style="2" customWidth="1"/>
    <col min="13699" max="13699" width="0.54296875" style="2" customWidth="1"/>
    <col min="13700" max="13700" width="1.81640625" style="2" customWidth="1"/>
    <col min="13701" max="13944" width="9.1796875" style="2"/>
    <col min="13945" max="13945" width="1.54296875" style="2" customWidth="1"/>
    <col min="13946" max="13946" width="0.54296875" style="2" customWidth="1"/>
    <col min="13947" max="13947" width="21.453125" style="2" customWidth="1"/>
    <col min="13948" max="13954" width="7.26953125" style="2" customWidth="1"/>
    <col min="13955" max="13955" width="0.54296875" style="2" customWidth="1"/>
    <col min="13956" max="13956" width="1.81640625" style="2" customWidth="1"/>
    <col min="13957" max="14200" width="9.1796875" style="2"/>
    <col min="14201" max="14201" width="1.54296875" style="2" customWidth="1"/>
    <col min="14202" max="14202" width="0.54296875" style="2" customWidth="1"/>
    <col min="14203" max="14203" width="21.453125" style="2" customWidth="1"/>
    <col min="14204" max="14210" width="7.26953125" style="2" customWidth="1"/>
    <col min="14211" max="14211" width="0.54296875" style="2" customWidth="1"/>
    <col min="14212" max="14212" width="1.81640625" style="2" customWidth="1"/>
    <col min="14213" max="14456" width="9.1796875" style="2"/>
    <col min="14457" max="14457" width="1.54296875" style="2" customWidth="1"/>
    <col min="14458" max="14458" width="0.54296875" style="2" customWidth="1"/>
    <col min="14459" max="14459" width="21.453125" style="2" customWidth="1"/>
    <col min="14460" max="14466" width="7.26953125" style="2" customWidth="1"/>
    <col min="14467" max="14467" width="0.54296875" style="2" customWidth="1"/>
    <col min="14468" max="14468" width="1.81640625" style="2" customWidth="1"/>
    <col min="14469" max="14712" width="9.1796875" style="2"/>
    <col min="14713" max="14713" width="1.54296875" style="2" customWidth="1"/>
    <col min="14714" max="14714" width="0.54296875" style="2" customWidth="1"/>
    <col min="14715" max="14715" width="21.453125" style="2" customWidth="1"/>
    <col min="14716" max="14722" width="7.26953125" style="2" customWidth="1"/>
    <col min="14723" max="14723" width="0.54296875" style="2" customWidth="1"/>
    <col min="14724" max="14724" width="1.81640625" style="2" customWidth="1"/>
    <col min="14725" max="14968" width="9.1796875" style="2"/>
    <col min="14969" max="14969" width="1.54296875" style="2" customWidth="1"/>
    <col min="14970" max="14970" width="0.54296875" style="2" customWidth="1"/>
    <col min="14971" max="14971" width="21.453125" style="2" customWidth="1"/>
    <col min="14972" max="14978" width="7.26953125" style="2" customWidth="1"/>
    <col min="14979" max="14979" width="0.54296875" style="2" customWidth="1"/>
    <col min="14980" max="14980" width="1.81640625" style="2" customWidth="1"/>
    <col min="14981" max="15224" width="9.1796875" style="2"/>
    <col min="15225" max="15225" width="1.54296875" style="2" customWidth="1"/>
    <col min="15226" max="15226" width="0.54296875" style="2" customWidth="1"/>
    <col min="15227" max="15227" width="21.453125" style="2" customWidth="1"/>
    <col min="15228" max="15234" width="7.26953125" style="2" customWidth="1"/>
    <col min="15235" max="15235" width="0.54296875" style="2" customWidth="1"/>
    <col min="15236" max="15236" width="1.81640625" style="2" customWidth="1"/>
    <col min="15237" max="15480" width="9.1796875" style="2"/>
    <col min="15481" max="15481" width="1.54296875" style="2" customWidth="1"/>
    <col min="15482" max="15482" width="0.54296875" style="2" customWidth="1"/>
    <col min="15483" max="15483" width="21.453125" style="2" customWidth="1"/>
    <col min="15484" max="15490" width="7.26953125" style="2" customWidth="1"/>
    <col min="15491" max="15491" width="0.54296875" style="2" customWidth="1"/>
    <col min="15492" max="15492" width="1.81640625" style="2" customWidth="1"/>
    <col min="15493" max="15736" width="9.1796875" style="2"/>
    <col min="15737" max="15737" width="1.54296875" style="2" customWidth="1"/>
    <col min="15738" max="15738" width="0.54296875" style="2" customWidth="1"/>
    <col min="15739" max="15739" width="21.453125" style="2" customWidth="1"/>
    <col min="15740" max="15746" width="7.26953125" style="2" customWidth="1"/>
    <col min="15747" max="15747" width="0.54296875" style="2" customWidth="1"/>
    <col min="15748" max="15748" width="1.81640625" style="2" customWidth="1"/>
    <col min="15749" max="15992" width="9.1796875" style="2"/>
    <col min="15993" max="15993" width="1.54296875" style="2" customWidth="1"/>
    <col min="15994" max="15994" width="0.54296875" style="2" customWidth="1"/>
    <col min="15995" max="15995" width="21.453125" style="2" customWidth="1"/>
    <col min="15996" max="16002" width="7.26953125" style="2" customWidth="1"/>
    <col min="16003" max="16003" width="0.54296875" style="2" customWidth="1"/>
    <col min="16004" max="16004" width="1.81640625" style="2" customWidth="1"/>
    <col min="16005" max="16257" width="9.1796875" style="2"/>
    <col min="16258" max="16384" width="8.81640625" style="2" customWidth="1"/>
  </cols>
  <sheetData>
    <row r="1" spans="1:23" ht="15.65" hidden="1" customHeight="1" outlineLevel="1">
      <c r="E1" s="31" t="s">
        <v>0</v>
      </c>
      <c r="G1" s="2" t="e">
        <f t="shared" ref="G1:G5" si="0">+H1-1</f>
        <v>#REF!</v>
      </c>
      <c r="H1" s="2" t="e">
        <f t="shared" ref="H1:H5" si="1">+I1-1</f>
        <v>#REF!</v>
      </c>
      <c r="I1" s="2" t="e">
        <f t="shared" ref="I1:I5" si="2">+J1-1</f>
        <v>#REF!</v>
      </c>
      <c r="J1" s="2" t="e">
        <f t="shared" ref="J1:M5" si="3">+K1-1</f>
        <v>#REF!</v>
      </c>
      <c r="K1" s="2" t="e">
        <f t="shared" si="3"/>
        <v>#REF!</v>
      </c>
      <c r="L1" s="2" t="e">
        <f t="shared" si="3"/>
        <v>#REF!</v>
      </c>
      <c r="M1" s="2" t="e">
        <f t="shared" si="3"/>
        <v>#REF!</v>
      </c>
      <c r="N1" s="31" t="e">
        <f>+#REF!</f>
        <v>#REF!</v>
      </c>
      <c r="O1" s="31"/>
      <c r="P1" s="2" t="e">
        <f t="shared" ref="P1:P5" si="4">+Q1-1</f>
        <v>#REF!</v>
      </c>
      <c r="Q1" s="31" t="e">
        <f>+#REF!</f>
        <v>#REF!</v>
      </c>
      <c r="R1" s="31"/>
      <c r="T1" s="76" t="s">
        <v>132</v>
      </c>
    </row>
    <row r="2" spans="1:23" ht="15.65" hidden="1" customHeight="1" outlineLevel="1">
      <c r="E2" s="31" t="s">
        <v>18</v>
      </c>
      <c r="G2" s="2" t="e">
        <f t="shared" si="0"/>
        <v>#REF!</v>
      </c>
      <c r="H2" s="2" t="e">
        <f t="shared" si="1"/>
        <v>#REF!</v>
      </c>
      <c r="I2" s="2" t="e">
        <f t="shared" si="2"/>
        <v>#REF!</v>
      </c>
      <c r="J2" s="2" t="e">
        <f t="shared" si="3"/>
        <v>#REF!</v>
      </c>
      <c r="K2" s="2" t="e">
        <f t="shared" si="3"/>
        <v>#REF!</v>
      </c>
      <c r="L2" s="2" t="e">
        <f t="shared" si="3"/>
        <v>#REF!</v>
      </c>
      <c r="M2" s="2" t="e">
        <f t="shared" si="3"/>
        <v>#REF!</v>
      </c>
      <c r="N2" s="33" t="e">
        <f>+#REF!</f>
        <v>#REF!</v>
      </c>
      <c r="O2" s="33"/>
      <c r="P2" s="2" t="e">
        <f t="shared" si="4"/>
        <v>#REF!</v>
      </c>
      <c r="Q2" s="33" t="e">
        <f>+#REF!</f>
        <v>#REF!</v>
      </c>
      <c r="R2" s="33"/>
      <c r="T2" s="51" t="e">
        <f>+N2-N1</f>
        <v>#REF!</v>
      </c>
      <c r="U2" s="51" t="e">
        <f>+Q2-Q1</f>
        <v>#REF!</v>
      </c>
      <c r="V2" s="76" t="s">
        <v>131</v>
      </c>
      <c r="W2" s="51"/>
    </row>
    <row r="3" spans="1:23" ht="15.65" hidden="1" customHeight="1" outlineLevel="1">
      <c r="E3" s="31" t="s">
        <v>33</v>
      </c>
      <c r="G3" s="2" t="e">
        <f t="shared" si="0"/>
        <v>#REF!</v>
      </c>
      <c r="H3" s="2" t="e">
        <f t="shared" si="1"/>
        <v>#REF!</v>
      </c>
      <c r="I3" s="2" t="e">
        <f t="shared" si="2"/>
        <v>#REF!</v>
      </c>
      <c r="J3" s="2" t="e">
        <f t="shared" si="3"/>
        <v>#REF!</v>
      </c>
      <c r="K3" s="2" t="e">
        <f t="shared" si="3"/>
        <v>#REF!</v>
      </c>
      <c r="L3" s="2" t="e">
        <f t="shared" si="3"/>
        <v>#REF!</v>
      </c>
      <c r="M3" s="2" t="e">
        <f t="shared" si="3"/>
        <v>#REF!</v>
      </c>
      <c r="N3" s="33" t="e">
        <f>+#REF!</f>
        <v>#REF!</v>
      </c>
      <c r="O3" s="33"/>
      <c r="P3" s="2" t="e">
        <f t="shared" si="4"/>
        <v>#REF!</v>
      </c>
      <c r="Q3" s="33" t="e">
        <f>+#REF!</f>
        <v>#REF!</v>
      </c>
      <c r="R3" s="33"/>
      <c r="T3" s="51" t="e">
        <f t="shared" ref="T3:T5" si="5">+N3-N2</f>
        <v>#REF!</v>
      </c>
      <c r="U3" s="51" t="e">
        <f t="shared" ref="U3:U5" si="6">+Q3-Q2</f>
        <v>#REF!</v>
      </c>
      <c r="V3" s="76" t="s">
        <v>131</v>
      </c>
    </row>
    <row r="4" spans="1:23" ht="15.65" hidden="1" customHeight="1" outlineLevel="1">
      <c r="E4" s="31" t="s">
        <v>34</v>
      </c>
      <c r="G4" s="2" t="e">
        <f t="shared" si="0"/>
        <v>#REF!</v>
      </c>
      <c r="H4" s="2" t="e">
        <f t="shared" si="1"/>
        <v>#REF!</v>
      </c>
      <c r="I4" s="2" t="e">
        <f t="shared" si="2"/>
        <v>#REF!</v>
      </c>
      <c r="J4" s="2" t="e">
        <f t="shared" si="3"/>
        <v>#REF!</v>
      </c>
      <c r="K4" s="2" t="e">
        <f t="shared" si="3"/>
        <v>#REF!</v>
      </c>
      <c r="L4" s="2" t="e">
        <f t="shared" si="3"/>
        <v>#REF!</v>
      </c>
      <c r="M4" s="2" t="e">
        <f t="shared" si="3"/>
        <v>#REF!</v>
      </c>
      <c r="N4" s="33" t="e">
        <f>+#REF!</f>
        <v>#REF!</v>
      </c>
      <c r="O4" s="33"/>
      <c r="P4" s="2" t="e">
        <f t="shared" si="4"/>
        <v>#REF!</v>
      </c>
      <c r="Q4" s="33" t="e">
        <f>+#REF!</f>
        <v>#REF!</v>
      </c>
      <c r="R4" s="33"/>
      <c r="T4" s="51" t="e">
        <f t="shared" si="5"/>
        <v>#REF!</v>
      </c>
      <c r="U4" s="51" t="e">
        <f t="shared" si="6"/>
        <v>#REF!</v>
      </c>
      <c r="V4" s="76" t="s">
        <v>131</v>
      </c>
    </row>
    <row r="5" spans="1:23" ht="15.65" hidden="1" customHeight="1" outlineLevel="1">
      <c r="E5" s="31" t="s">
        <v>16</v>
      </c>
      <c r="G5" s="2" t="e">
        <f t="shared" si="0"/>
        <v>#REF!</v>
      </c>
      <c r="H5" s="2" t="e">
        <f t="shared" si="1"/>
        <v>#REF!</v>
      </c>
      <c r="I5" s="2" t="e">
        <f t="shared" si="2"/>
        <v>#REF!</v>
      </c>
      <c r="J5" s="2" t="e">
        <f t="shared" si="3"/>
        <v>#REF!</v>
      </c>
      <c r="K5" s="2" t="e">
        <f t="shared" si="3"/>
        <v>#REF!</v>
      </c>
      <c r="L5" s="2" t="e">
        <f t="shared" si="3"/>
        <v>#REF!</v>
      </c>
      <c r="M5" s="2" t="e">
        <f t="shared" si="3"/>
        <v>#REF!</v>
      </c>
      <c r="N5" s="33" t="e">
        <f>+#REF!</f>
        <v>#REF!</v>
      </c>
      <c r="O5" s="33"/>
      <c r="P5" s="2" t="e">
        <f t="shared" si="4"/>
        <v>#REF!</v>
      </c>
      <c r="Q5" s="33" t="e">
        <f>+#REF!</f>
        <v>#REF!</v>
      </c>
      <c r="R5" s="33"/>
      <c r="T5" s="51" t="e">
        <f t="shared" si="5"/>
        <v>#REF!</v>
      </c>
      <c r="U5" s="51" t="e">
        <f t="shared" si="6"/>
        <v>#REF!</v>
      </c>
      <c r="V5" s="76" t="s">
        <v>131</v>
      </c>
    </row>
    <row r="6" spans="1:23" ht="15.65" hidden="1" customHeight="1" outlineLevel="1">
      <c r="A6" s="2"/>
      <c r="E6" s="38" t="s">
        <v>4</v>
      </c>
      <c r="F6" s="14"/>
      <c r="G6" s="64" t="e">
        <f t="shared" ref="G6:M6" si="7">VLOOKUP($E6,TOTAL,G$1,FALSE)</f>
        <v>#REF!</v>
      </c>
      <c r="H6" s="64" t="e">
        <f t="shared" si="7"/>
        <v>#REF!</v>
      </c>
      <c r="I6" s="64" t="e">
        <f t="shared" si="7"/>
        <v>#REF!</v>
      </c>
      <c r="J6" s="64" t="e">
        <f t="shared" si="7"/>
        <v>#REF!</v>
      </c>
      <c r="K6" s="64" t="e">
        <f t="shared" si="7"/>
        <v>#REF!</v>
      </c>
      <c r="L6" s="64" t="e">
        <f t="shared" si="7"/>
        <v>#REF!</v>
      </c>
      <c r="M6" s="64" t="e">
        <f t="shared" si="7"/>
        <v>#REF!</v>
      </c>
      <c r="N6" s="64" t="e">
        <f>VLOOKUP($E6,TOTAL,N$1,FALSE)</f>
        <v>#REF!</v>
      </c>
      <c r="O6" s="65"/>
      <c r="P6" s="64" t="e">
        <f>VLOOKUP($E6,TOTAL,P$1,FALSE)</f>
        <v>#REF!</v>
      </c>
      <c r="Q6" s="64" t="e">
        <f>VLOOKUP($E6,TOTAL,Q$1,FALSE)</f>
        <v>#REF!</v>
      </c>
    </row>
    <row r="7" spans="1:23" ht="15.65" hidden="1" customHeight="1" outlineLevel="1"/>
    <row r="8" spans="1:23" ht="15.65" hidden="1" customHeight="1" outlineLevel="1">
      <c r="E8" s="2">
        <v>1000</v>
      </c>
      <c r="F8" s="2">
        <v>100</v>
      </c>
      <c r="G8" s="2">
        <v>1000000</v>
      </c>
    </row>
    <row r="9" spans="1:23" ht="15.65" hidden="1" customHeight="1" outlineLevel="1"/>
    <row r="10" spans="1:23" s="39" customFormat="1" ht="34.5" customHeight="1" collapsed="1">
      <c r="A10" s="41"/>
      <c r="D10" s="82" t="s">
        <v>43</v>
      </c>
      <c r="E10" s="82"/>
      <c r="F10" s="82"/>
      <c r="G10" s="82"/>
      <c r="H10" s="82"/>
      <c r="I10" s="82"/>
      <c r="J10" s="82"/>
      <c r="K10" s="82"/>
      <c r="L10" s="82"/>
      <c r="M10" s="82"/>
      <c r="N10" s="82"/>
      <c r="O10" s="82"/>
      <c r="P10" s="82"/>
      <c r="Q10" s="82"/>
      <c r="R10" s="82"/>
      <c r="S10" s="40"/>
    </row>
    <row r="11" spans="1:23" ht="18" customHeight="1">
      <c r="D11" s="83" t="s">
        <v>128</v>
      </c>
      <c r="E11" s="83"/>
      <c r="F11" s="83"/>
      <c r="G11" s="83"/>
      <c r="H11" s="83"/>
      <c r="I11" s="83"/>
      <c r="J11" s="83"/>
      <c r="K11" s="83"/>
      <c r="L11" s="83"/>
      <c r="M11" s="83"/>
      <c r="N11" s="83"/>
      <c r="O11" s="83"/>
      <c r="P11" s="83"/>
      <c r="Q11" s="83"/>
      <c r="R11" s="83"/>
      <c r="T11" s="76"/>
    </row>
    <row r="12" spans="1:23" ht="18" customHeight="1">
      <c r="D12" s="17"/>
      <c r="E12" s="18"/>
      <c r="F12" s="18"/>
      <c r="G12" s="49"/>
      <c r="H12" s="49"/>
      <c r="I12" s="49"/>
      <c r="J12" s="54"/>
      <c r="K12" s="54"/>
      <c r="L12" s="54"/>
      <c r="M12" s="54"/>
      <c r="N12" s="54"/>
      <c r="O12" s="55"/>
      <c r="P12" s="54"/>
      <c r="Q12" s="54"/>
      <c r="R12" s="19"/>
      <c r="U12" s="12"/>
    </row>
    <row r="13" spans="1:23" ht="18" customHeight="1">
      <c r="A13" s="38" t="s">
        <v>38</v>
      </c>
      <c r="D13" s="20"/>
      <c r="E13" s="1"/>
      <c r="F13" s="1"/>
      <c r="G13" s="15" t="s">
        <v>120</v>
      </c>
      <c r="H13" s="15" t="s">
        <v>121</v>
      </c>
      <c r="I13" s="15" t="s">
        <v>122</v>
      </c>
      <c r="J13" s="15" t="s">
        <v>123</v>
      </c>
      <c r="K13" s="15" t="s">
        <v>124</v>
      </c>
      <c r="L13" s="15" t="s">
        <v>125</v>
      </c>
      <c r="M13" s="15" t="s">
        <v>126</v>
      </c>
      <c r="N13" s="15" t="s">
        <v>127</v>
      </c>
      <c r="O13" s="1"/>
      <c r="P13" s="9" t="s">
        <v>3</v>
      </c>
      <c r="Q13" s="9" t="s">
        <v>32</v>
      </c>
      <c r="R13" s="21"/>
    </row>
    <row r="14" spans="1:23" ht="18" customHeight="1">
      <c r="D14" s="20"/>
      <c r="E14" s="7"/>
      <c r="F14" s="7"/>
      <c r="G14" s="7"/>
      <c r="H14" s="7"/>
      <c r="I14" s="7"/>
      <c r="J14" s="53"/>
      <c r="K14" s="53"/>
      <c r="L14" s="53"/>
      <c r="M14" s="53"/>
      <c r="N14" s="53"/>
      <c r="O14" s="14"/>
      <c r="P14" s="3"/>
      <c r="Q14" s="3"/>
      <c r="R14" s="22"/>
      <c r="U14" s="2" t="s">
        <v>94</v>
      </c>
    </row>
    <row r="15" spans="1:23" ht="18" customHeight="1">
      <c r="A15" s="38" t="s">
        <v>36</v>
      </c>
      <c r="B15" s="2">
        <v>1</v>
      </c>
      <c r="D15" s="20"/>
      <c r="E15" s="10" t="s">
        <v>2</v>
      </c>
      <c r="F15" s="14" t="s">
        <v>23</v>
      </c>
      <c r="G15" s="30">
        <v>294.46859128</v>
      </c>
      <c r="H15" s="30">
        <v>291.94801692999999</v>
      </c>
      <c r="I15" s="30">
        <v>287.75676393999998</v>
      </c>
      <c r="J15" s="30">
        <v>269.23409140999996</v>
      </c>
      <c r="K15" s="30">
        <v>266.42496156999999</v>
      </c>
      <c r="L15" s="30">
        <v>287.07308840999997</v>
      </c>
      <c r="M15" s="30">
        <v>324.57098862999999</v>
      </c>
      <c r="N15" s="30">
        <v>354.08491925000004</v>
      </c>
      <c r="O15" s="14"/>
      <c r="P15" s="6">
        <v>1309.7015644600001</v>
      </c>
      <c r="Q15" s="6">
        <v>1110.4889053300001</v>
      </c>
      <c r="R15" s="21"/>
    </row>
    <row r="16" spans="1:23" ht="18" customHeight="1">
      <c r="A16" s="38" t="s">
        <v>17</v>
      </c>
      <c r="B16" s="2">
        <v>-1</v>
      </c>
      <c r="D16" s="20"/>
      <c r="E16" s="10" t="s">
        <v>45</v>
      </c>
      <c r="F16" s="14" t="s">
        <v>23</v>
      </c>
      <c r="G16" s="30">
        <v>55656.992035558345</v>
      </c>
      <c r="H16" s="30">
        <v>56621.455938585008</v>
      </c>
      <c r="I16" s="30">
        <v>55850.528744416675</v>
      </c>
      <c r="J16" s="30">
        <v>56951.470600166671</v>
      </c>
      <c r="K16" s="30">
        <v>57361.632264688335</v>
      </c>
      <c r="L16" s="30">
        <v>58475.260380358341</v>
      </c>
      <c r="M16" s="30">
        <v>58380.500781148337</v>
      </c>
      <c r="N16" s="30">
        <v>59122.065983345004</v>
      </c>
      <c r="O16" s="14"/>
      <c r="P16" s="6">
        <v>53235.727775015584</v>
      </c>
      <c r="Q16" s="6">
        <v>57159.722997407516</v>
      </c>
      <c r="R16" s="21"/>
    </row>
    <row r="17" spans="1:28" ht="18" customHeight="1">
      <c r="A17" s="38" t="s">
        <v>61</v>
      </c>
      <c r="B17" s="2">
        <v>-1</v>
      </c>
      <c r="D17" s="20"/>
      <c r="E17" s="7" t="s">
        <v>64</v>
      </c>
      <c r="F17" s="14" t="s">
        <v>25</v>
      </c>
      <c r="G17" s="59">
        <v>2.1048080953724244</v>
      </c>
      <c r="H17" s="59">
        <v>2.0512460381795115</v>
      </c>
      <c r="I17" s="59">
        <v>2.089529980971256</v>
      </c>
      <c r="J17" s="59">
        <v>1.8961669833086985</v>
      </c>
      <c r="K17" s="59">
        <v>1.8427161746663119</v>
      </c>
      <c r="L17" s="59">
        <v>1.9477147553714393</v>
      </c>
      <c r="M17" s="59">
        <v>2.2547180282763297</v>
      </c>
      <c r="N17" s="59">
        <v>2.4022007628569133</v>
      </c>
      <c r="O17" s="60"/>
      <c r="P17" s="61">
        <v>2.4601928426620758</v>
      </c>
      <c r="Q17" s="61">
        <v>1.942782167401977</v>
      </c>
      <c r="R17" s="21"/>
    </row>
    <row r="18" spans="1:28" ht="18" customHeight="1">
      <c r="D18" s="20"/>
      <c r="E18" s="11"/>
      <c r="F18" s="14"/>
      <c r="G18" s="45"/>
      <c r="H18" s="45"/>
      <c r="I18" s="45"/>
      <c r="J18" s="45"/>
      <c r="K18" s="45"/>
      <c r="L18" s="45"/>
      <c r="M18" s="45"/>
      <c r="N18" s="77"/>
      <c r="O18" s="14"/>
      <c r="P18" s="32"/>
      <c r="Q18" s="32"/>
      <c r="R18" s="23"/>
    </row>
    <row r="19" spans="1:28" ht="18" customHeight="1">
      <c r="B19" s="2">
        <v>1</v>
      </c>
      <c r="D19" s="20"/>
      <c r="E19" s="10" t="s">
        <v>67</v>
      </c>
      <c r="F19" s="14" t="s">
        <v>23</v>
      </c>
      <c r="G19" s="30">
        <v>95.366316609999984</v>
      </c>
      <c r="H19" s="30">
        <v>99.58120058999998</v>
      </c>
      <c r="I19" s="30">
        <v>101.96990221999999</v>
      </c>
      <c r="J19" s="30">
        <v>97.11632702</v>
      </c>
      <c r="K19" s="30">
        <v>90.641767189999996</v>
      </c>
      <c r="L19" s="30">
        <v>128.78816675000004</v>
      </c>
      <c r="M19" s="30">
        <v>159.56068169000002</v>
      </c>
      <c r="N19" s="30">
        <v>195.50144696000004</v>
      </c>
      <c r="O19" s="14"/>
      <c r="P19" s="30">
        <v>585.07151895000004</v>
      </c>
      <c r="Q19" s="30">
        <v>418.51616318000015</v>
      </c>
      <c r="R19" s="21"/>
    </row>
    <row r="20" spans="1:28" ht="18" customHeight="1">
      <c r="A20" s="38" t="s">
        <v>17</v>
      </c>
      <c r="B20" s="2">
        <v>-1</v>
      </c>
      <c r="D20" s="20"/>
      <c r="E20" s="10" t="s">
        <v>45</v>
      </c>
      <c r="F20" s="14" t="s">
        <v>23</v>
      </c>
      <c r="G20" s="30">
        <v>55656.992035558345</v>
      </c>
      <c r="H20" s="30">
        <v>56621.455938585008</v>
      </c>
      <c r="I20" s="30">
        <v>55850.528744416675</v>
      </c>
      <c r="J20" s="30">
        <v>56951.470600166671</v>
      </c>
      <c r="K20" s="30">
        <v>57361.632264688335</v>
      </c>
      <c r="L20" s="30">
        <v>58475.260380358341</v>
      </c>
      <c r="M20" s="30">
        <v>58380.500781148337</v>
      </c>
      <c r="N20" s="30">
        <v>59122.065983345004</v>
      </c>
      <c r="O20" s="14"/>
      <c r="P20" s="6">
        <v>53235.727775015584</v>
      </c>
      <c r="Q20" s="6">
        <v>57159.722997407516</v>
      </c>
      <c r="R20" s="21"/>
    </row>
    <row r="21" spans="1:28" ht="18" customHeight="1">
      <c r="A21" s="38" t="s">
        <v>62</v>
      </c>
      <c r="B21" s="2">
        <v>-1</v>
      </c>
      <c r="D21" s="20"/>
      <c r="E21" s="7" t="s">
        <v>65</v>
      </c>
      <c r="F21" s="14" t="s">
        <v>25</v>
      </c>
      <c r="G21" s="59">
        <v>0.68166113864317879</v>
      </c>
      <c r="H21" s="59">
        <v>0.69966408861195728</v>
      </c>
      <c r="I21" s="59">
        <v>0.74044886009985966</v>
      </c>
      <c r="J21" s="59">
        <v>0.6839727163493039</v>
      </c>
      <c r="K21" s="59">
        <v>0.62691967568311668</v>
      </c>
      <c r="L21" s="59">
        <v>0.87379354883296156</v>
      </c>
      <c r="M21" s="59">
        <v>1.1084303841481755</v>
      </c>
      <c r="N21" s="59">
        <v>1.3263307740462102</v>
      </c>
      <c r="O21" s="60"/>
      <c r="P21" s="59">
        <v>1.0990204199379496</v>
      </c>
      <c r="Q21" s="59">
        <v>0.7321871787219506</v>
      </c>
      <c r="R21" s="21"/>
    </row>
    <row r="22" spans="1:28" ht="18" customHeight="1">
      <c r="D22" s="20"/>
      <c r="E22" s="11"/>
      <c r="F22" s="14"/>
      <c r="G22" s="45"/>
      <c r="H22" s="45"/>
      <c r="I22" s="45"/>
      <c r="J22" s="45"/>
      <c r="K22" s="45"/>
      <c r="L22" s="45"/>
      <c r="M22" s="45"/>
      <c r="N22" s="77"/>
      <c r="O22" s="14"/>
      <c r="P22" s="32"/>
      <c r="Q22" s="32"/>
      <c r="R22" s="23"/>
    </row>
    <row r="23" spans="1:28" ht="18" customHeight="1">
      <c r="A23" s="38" t="s">
        <v>19</v>
      </c>
      <c r="B23" s="2">
        <v>1</v>
      </c>
      <c r="D23" s="20"/>
      <c r="E23" s="10" t="s">
        <v>68</v>
      </c>
      <c r="F23" s="14" t="s">
        <v>23</v>
      </c>
      <c r="G23" s="30">
        <v>199.10227467000001</v>
      </c>
      <c r="H23" s="30">
        <v>192.36681634000001</v>
      </c>
      <c r="I23" s="30">
        <v>185.78686171999999</v>
      </c>
      <c r="J23" s="30">
        <v>172.11776438999996</v>
      </c>
      <c r="K23" s="30">
        <v>175.78319438</v>
      </c>
      <c r="L23" s="30">
        <v>158.28492165999992</v>
      </c>
      <c r="M23" s="30">
        <v>165.01030693999996</v>
      </c>
      <c r="N23" s="30">
        <v>158.58347229</v>
      </c>
      <c r="O23" s="14"/>
      <c r="P23" s="6">
        <v>724.63004551000006</v>
      </c>
      <c r="Q23" s="6">
        <v>691.97274214999993</v>
      </c>
      <c r="R23" s="21"/>
      <c r="AB23" s="56"/>
    </row>
    <row r="24" spans="1:28" ht="18" customHeight="1">
      <c r="A24" s="38" t="s">
        <v>17</v>
      </c>
      <c r="B24" s="2">
        <v>-1</v>
      </c>
      <c r="D24" s="20"/>
      <c r="E24" s="10" t="s">
        <v>45</v>
      </c>
      <c r="F24" s="14" t="s">
        <v>23</v>
      </c>
      <c r="G24" s="30">
        <v>55656.992035558345</v>
      </c>
      <c r="H24" s="30">
        <v>56621.455938585008</v>
      </c>
      <c r="I24" s="30">
        <v>55850.528744416675</v>
      </c>
      <c r="J24" s="30">
        <v>56951.470600166671</v>
      </c>
      <c r="K24" s="30">
        <v>57361.632264688335</v>
      </c>
      <c r="L24" s="30">
        <v>58475.260380358341</v>
      </c>
      <c r="M24" s="30">
        <v>58380.500781148337</v>
      </c>
      <c r="N24" s="30">
        <v>59122.065983345004</v>
      </c>
      <c r="O24" s="14"/>
      <c r="P24" s="6">
        <v>53235.727775015584</v>
      </c>
      <c r="Q24" s="6">
        <v>57159.722997407516</v>
      </c>
      <c r="R24" s="21"/>
      <c r="AB24" s="56"/>
    </row>
    <row r="25" spans="1:28" ht="18" customHeight="1">
      <c r="A25" s="38" t="s">
        <v>63</v>
      </c>
      <c r="B25" s="2">
        <v>-1</v>
      </c>
      <c r="D25" s="20"/>
      <c r="E25" s="7" t="s">
        <v>66</v>
      </c>
      <c r="F25" s="14" t="s">
        <v>25</v>
      </c>
      <c r="G25" s="59">
        <v>1.4231469567292454</v>
      </c>
      <c r="H25" s="59">
        <v>1.3515819495675545</v>
      </c>
      <c r="I25" s="59">
        <v>1.3490811208713964</v>
      </c>
      <c r="J25" s="59">
        <v>1.2121942669593946</v>
      </c>
      <c r="K25" s="59">
        <v>1.2157964989831951</v>
      </c>
      <c r="L25" s="59">
        <v>1.0739212065384778</v>
      </c>
      <c r="M25" s="59">
        <v>1.1462876441281544</v>
      </c>
      <c r="N25" s="59">
        <v>1.0758699888107028</v>
      </c>
      <c r="O25" s="60"/>
      <c r="P25" s="61">
        <v>1.3611724227241262</v>
      </c>
      <c r="Q25" s="61">
        <v>1.2105949886800262</v>
      </c>
      <c r="R25" s="21"/>
    </row>
    <row r="26" spans="1:28" ht="18" customHeight="1">
      <c r="D26" s="20"/>
      <c r="E26" s="7"/>
      <c r="F26" s="14"/>
      <c r="G26" s="30"/>
      <c r="H26" s="30"/>
      <c r="I26" s="30"/>
      <c r="J26" s="30"/>
      <c r="K26" s="30"/>
      <c r="L26" s="30"/>
      <c r="M26" s="30"/>
      <c r="N26" s="30"/>
      <c r="O26" s="14"/>
      <c r="P26" s="6"/>
      <c r="Q26" s="6"/>
      <c r="R26" s="21"/>
      <c r="T26" s="29"/>
    </row>
    <row r="27" spans="1:28" ht="18" customHeight="1">
      <c r="A27" s="38" t="s">
        <v>5</v>
      </c>
      <c r="B27" s="2">
        <v>1</v>
      </c>
      <c r="D27" s="20"/>
      <c r="E27" s="10" t="s">
        <v>69</v>
      </c>
      <c r="F27" s="14" t="s">
        <v>23</v>
      </c>
      <c r="G27" s="30">
        <v>199.31463061000002</v>
      </c>
      <c r="H27" s="30">
        <v>187.26027564</v>
      </c>
      <c r="I27" s="30">
        <v>217.54705720999999</v>
      </c>
      <c r="J27" s="30">
        <v>174.72882582999998</v>
      </c>
      <c r="K27" s="30">
        <v>170.09290382999998</v>
      </c>
      <c r="L27" s="30">
        <v>146.31003732999994</v>
      </c>
      <c r="M27" s="30">
        <v>160.01751415999993</v>
      </c>
      <c r="N27" s="30">
        <v>145.75447998000001</v>
      </c>
      <c r="O27" s="14"/>
      <c r="P27" s="6">
        <v>680.69251327999996</v>
      </c>
      <c r="Q27" s="6">
        <v>708.67882419999978</v>
      </c>
      <c r="R27" s="21"/>
      <c r="T27" s="29"/>
    </row>
    <row r="28" spans="1:28" ht="18" customHeight="1">
      <c r="A28" s="38" t="s">
        <v>1</v>
      </c>
      <c r="B28" s="2">
        <v>-1</v>
      </c>
      <c r="D28" s="20"/>
      <c r="E28" s="10" t="s">
        <v>70</v>
      </c>
      <c r="F28" s="14" t="s">
        <v>23</v>
      </c>
      <c r="G28" s="30">
        <v>72.740188469999993</v>
      </c>
      <c r="H28" s="30">
        <v>79.999779150000023</v>
      </c>
      <c r="I28" s="30">
        <v>79.729081019999995</v>
      </c>
      <c r="J28" s="30">
        <v>71.752274970000002</v>
      </c>
      <c r="K28" s="30">
        <v>73.705248580000003</v>
      </c>
      <c r="L28" s="30">
        <v>90.276123159999983</v>
      </c>
      <c r="M28" s="30">
        <v>77.519589480000008</v>
      </c>
      <c r="N28" s="30">
        <v>60.178250140000003</v>
      </c>
      <c r="O28" s="14"/>
      <c r="P28" s="6">
        <v>297.51710220999996</v>
      </c>
      <c r="Q28" s="6">
        <v>315.46272773000004</v>
      </c>
      <c r="R28" s="21"/>
      <c r="T28" s="29"/>
    </row>
    <row r="29" spans="1:28" ht="18" customHeight="1">
      <c r="A29" s="38" t="s">
        <v>13</v>
      </c>
      <c r="B29" s="2">
        <v>-1</v>
      </c>
      <c r="D29" s="20"/>
      <c r="E29" s="7" t="s">
        <v>42</v>
      </c>
      <c r="F29" s="14" t="s">
        <v>25</v>
      </c>
      <c r="G29" s="57">
        <v>36.495157554354904</v>
      </c>
      <c r="H29" s="57">
        <v>42.721169173005073</v>
      </c>
      <c r="I29" s="57">
        <v>36.649119524994013</v>
      </c>
      <c r="J29" s="57">
        <v>41.064932834728936</v>
      </c>
      <c r="K29" s="57">
        <v>43.33234774665555</v>
      </c>
      <c r="L29" s="57">
        <v>61.701934335771945</v>
      </c>
      <c r="M29" s="57">
        <v>48.444440526984401</v>
      </c>
      <c r="N29" s="57">
        <v>41.287410272574462</v>
      </c>
      <c r="O29" s="62"/>
      <c r="P29" s="58">
        <v>43.708002718639804</v>
      </c>
      <c r="Q29" s="58">
        <v>44.51420262008164</v>
      </c>
      <c r="R29" s="21"/>
    </row>
    <row r="30" spans="1:28" ht="18" customHeight="1">
      <c r="D30" s="20"/>
      <c r="E30" s="34"/>
      <c r="F30" s="14"/>
      <c r="G30" s="68"/>
      <c r="H30" s="68"/>
      <c r="I30" s="68"/>
      <c r="J30" s="68"/>
      <c r="K30" s="68"/>
      <c r="L30" s="68"/>
      <c r="M30" s="68"/>
      <c r="N30" s="78"/>
      <c r="O30" s="36"/>
      <c r="P30" s="35"/>
      <c r="Q30" s="35"/>
      <c r="R30" s="21"/>
    </row>
    <row r="31" spans="1:28" ht="18" customHeight="1">
      <c r="A31" s="42" t="s">
        <v>10</v>
      </c>
      <c r="B31" s="2">
        <v>1</v>
      </c>
      <c r="D31" s="20"/>
      <c r="E31" s="10" t="s">
        <v>78</v>
      </c>
      <c r="F31" s="14" t="s">
        <v>23</v>
      </c>
      <c r="G31" s="30">
        <v>-22.532105610000002</v>
      </c>
      <c r="H31" s="30">
        <v>-40.364806169999895</v>
      </c>
      <c r="I31" s="30">
        <v>13.0754608</v>
      </c>
      <c r="J31" s="30">
        <v>-6.5565879200000019</v>
      </c>
      <c r="K31" s="30">
        <v>8.0205881199999993</v>
      </c>
      <c r="L31" s="30">
        <v>13.7551773</v>
      </c>
      <c r="M31" s="30">
        <v>9.5243352899999998</v>
      </c>
      <c r="N31" s="30">
        <v>3.1754511399999998</v>
      </c>
      <c r="O31" s="14"/>
      <c r="P31" s="6">
        <v>86.810497037058525</v>
      </c>
      <c r="Q31" s="6">
        <v>28.294638299999999</v>
      </c>
      <c r="R31" s="21"/>
    </row>
    <row r="32" spans="1:28" ht="18" customHeight="1">
      <c r="A32" s="38" t="s">
        <v>8</v>
      </c>
      <c r="B32" s="2">
        <v>-1</v>
      </c>
      <c r="D32" s="20"/>
      <c r="E32" s="10" t="s">
        <v>79</v>
      </c>
      <c r="F32" s="14" t="s">
        <v>23</v>
      </c>
      <c r="G32" s="30">
        <v>49121.62756476667</v>
      </c>
      <c r="H32" s="30">
        <v>50858.564978099996</v>
      </c>
      <c r="I32" s="30">
        <v>50341.5044538</v>
      </c>
      <c r="J32" s="30">
        <v>50610.936453673326</v>
      </c>
      <c r="K32" s="30">
        <v>51958.506885473333</v>
      </c>
      <c r="L32" s="30">
        <v>53552.665146897336</v>
      </c>
      <c r="M32" s="30">
        <v>53893.811112629985</v>
      </c>
      <c r="N32" s="30">
        <v>53338.398472633336</v>
      </c>
      <c r="O32" s="14"/>
      <c r="P32" s="6">
        <v>47043.326486305836</v>
      </c>
      <c r="Q32" s="6">
        <v>51615.903234960999</v>
      </c>
      <c r="R32" s="21"/>
    </row>
    <row r="33" spans="1:21" ht="18" customHeight="1">
      <c r="A33" s="38" t="s">
        <v>12</v>
      </c>
      <c r="B33" s="2">
        <v>-1</v>
      </c>
      <c r="D33" s="20"/>
      <c r="E33" s="7" t="s">
        <v>82</v>
      </c>
      <c r="F33" s="14" t="s">
        <v>25</v>
      </c>
      <c r="G33" s="59">
        <v>-0.18248294794179162</v>
      </c>
      <c r="H33" s="59">
        <v>-0.31574176141785104</v>
      </c>
      <c r="I33" s="59">
        <v>0.10533705391652451</v>
      </c>
      <c r="J33" s="59">
        <v>-5.1961895865680188E-2</v>
      </c>
      <c r="K33" s="59">
        <v>6.1242736696000014E-2</v>
      </c>
      <c r="L33" s="59">
        <v>0.10190374402485614</v>
      </c>
      <c r="M33" s="59">
        <v>7.1671440747824999E-2</v>
      </c>
      <c r="N33" s="59">
        <v>2.3879043976184292E-2</v>
      </c>
      <c r="O33" s="60"/>
      <c r="P33" s="61">
        <v>0.18453307519043916</v>
      </c>
      <c r="Q33" s="61">
        <v>5.4817675419143286E-2</v>
      </c>
      <c r="R33" s="21"/>
    </row>
    <row r="34" spans="1:21" ht="18" customHeight="1">
      <c r="D34" s="20"/>
      <c r="E34" s="34"/>
      <c r="F34" s="14"/>
      <c r="G34" s="68"/>
      <c r="H34" s="68"/>
      <c r="I34" s="68"/>
      <c r="J34" s="68"/>
      <c r="K34" s="68"/>
      <c r="L34" s="68"/>
      <c r="M34" s="68"/>
      <c r="N34" s="68"/>
      <c r="O34" s="36"/>
      <c r="P34" s="35"/>
      <c r="Q34" s="35"/>
      <c r="R34" s="21"/>
    </row>
    <row r="35" spans="1:21" ht="18" customHeight="1">
      <c r="A35" s="38" t="s">
        <v>11</v>
      </c>
      <c r="B35" s="2">
        <v>1</v>
      </c>
      <c r="D35" s="20"/>
      <c r="E35" s="10" t="s">
        <v>75</v>
      </c>
      <c r="F35" s="14" t="s">
        <v>23</v>
      </c>
      <c r="G35" s="30">
        <v>111.82997050750004</v>
      </c>
      <c r="H35" s="30">
        <v>109.48291132999989</v>
      </c>
      <c r="I35" s="30">
        <v>93.556915390000015</v>
      </c>
      <c r="J35" s="30">
        <v>82.149738779999964</v>
      </c>
      <c r="K35" s="30">
        <v>66.275367129999992</v>
      </c>
      <c r="L35" s="30">
        <v>30.865093869999935</v>
      </c>
      <c r="M35" s="30">
        <v>53.890789389999931</v>
      </c>
      <c r="N35" s="30">
        <v>62.639978700000007</v>
      </c>
      <c r="O35" s="14"/>
      <c r="P35" s="6">
        <v>221.03733346044154</v>
      </c>
      <c r="Q35" s="6">
        <v>272.84711516999988</v>
      </c>
      <c r="R35" s="21"/>
    </row>
    <row r="36" spans="1:21" ht="18" customHeight="1">
      <c r="A36" s="38" t="s">
        <v>21</v>
      </c>
      <c r="B36" s="2">
        <v>1</v>
      </c>
      <c r="D36" s="20"/>
      <c r="E36" s="10" t="s">
        <v>77</v>
      </c>
      <c r="F36" s="14" t="s">
        <v>23</v>
      </c>
      <c r="G36" s="30">
        <v>-0.88949546999999551</v>
      </c>
      <c r="H36" s="30">
        <v>-2.838143182499997</v>
      </c>
      <c r="I36" s="30">
        <v>-2.9567212425000129</v>
      </c>
      <c r="J36" s="30">
        <v>-2.9898730349999978</v>
      </c>
      <c r="K36" s="30">
        <v>-2.9649404549999954</v>
      </c>
      <c r="L36" s="30">
        <v>-3.2199129374999922</v>
      </c>
      <c r="M36" s="30">
        <v>-5.6302804199999921</v>
      </c>
      <c r="N36" s="30">
        <v>-3.6996064349999971</v>
      </c>
      <c r="O36" s="14"/>
      <c r="P36" s="30">
        <v>-11.529329204999994</v>
      </c>
      <c r="Q36" s="30">
        <v>-12.13144767</v>
      </c>
      <c r="R36" s="21"/>
    </row>
    <row r="37" spans="1:21" ht="18" customHeight="1">
      <c r="A37" s="38" t="s">
        <v>39</v>
      </c>
      <c r="B37" s="2">
        <v>-1</v>
      </c>
      <c r="D37" s="20"/>
      <c r="E37" s="10" t="s">
        <v>74</v>
      </c>
      <c r="F37" s="14" t="s">
        <v>23</v>
      </c>
      <c r="G37" s="30">
        <v>3867.6971358783376</v>
      </c>
      <c r="H37" s="30">
        <v>3970.3913808666666</v>
      </c>
      <c r="I37" s="30">
        <v>4085.4523209683362</v>
      </c>
      <c r="J37" s="30">
        <v>4162.1911863483328</v>
      </c>
      <c r="K37" s="30">
        <v>4243.3347582866672</v>
      </c>
      <c r="L37" s="30">
        <v>4292.9604394350008</v>
      </c>
      <c r="M37" s="30">
        <v>4333.6205175466666</v>
      </c>
      <c r="N37" s="30">
        <v>4388.6304977783329</v>
      </c>
      <c r="O37" s="30"/>
      <c r="P37" s="30">
        <v>3786.4619629675017</v>
      </c>
      <c r="Q37" s="30">
        <v>4195.9846762595844</v>
      </c>
      <c r="R37" s="21"/>
    </row>
    <row r="38" spans="1:21" ht="18" customHeight="1">
      <c r="A38" s="38" t="s">
        <v>20</v>
      </c>
      <c r="B38" s="2">
        <v>-1</v>
      </c>
      <c r="D38" s="20"/>
      <c r="E38" s="7" t="s">
        <v>76</v>
      </c>
      <c r="F38" s="14" t="s">
        <v>25</v>
      </c>
      <c r="G38" s="57">
        <v>11.411186946323152</v>
      </c>
      <c r="H38" s="57">
        <v>10.685614272425839</v>
      </c>
      <c r="I38" s="57">
        <v>8.9937194670825598</v>
      </c>
      <c r="J38" s="57">
        <v>7.6284182393150655</v>
      </c>
      <c r="K38" s="57">
        <v>5.919335866076322</v>
      </c>
      <c r="L38" s="57">
        <v>2.5548628268551563</v>
      </c>
      <c r="M38" s="57">
        <v>4.5163893440772256</v>
      </c>
      <c r="N38" s="57">
        <v>5.3868555481760092</v>
      </c>
      <c r="O38" s="62"/>
      <c r="P38" s="58">
        <v>5.5330809157593466</v>
      </c>
      <c r="Q38" s="58">
        <v>6.2134561399878363</v>
      </c>
      <c r="R38" s="21"/>
    </row>
    <row r="39" spans="1:21" ht="18" customHeight="1">
      <c r="D39" s="20"/>
      <c r="E39" s="66"/>
      <c r="F39" s="70"/>
      <c r="G39" s="71"/>
      <c r="H39" s="71"/>
      <c r="I39" s="71"/>
      <c r="J39" s="71"/>
      <c r="K39" s="71"/>
      <c r="L39" s="71"/>
      <c r="M39" s="71"/>
      <c r="N39" s="71"/>
      <c r="O39" s="70"/>
      <c r="P39" s="71"/>
      <c r="Q39" s="71"/>
      <c r="R39" s="21"/>
    </row>
    <row r="40" spans="1:21" ht="18" customHeight="1">
      <c r="D40" s="20"/>
      <c r="E40" s="34" t="s">
        <v>105</v>
      </c>
      <c r="F40" s="14"/>
      <c r="G40" s="63"/>
      <c r="H40" s="63"/>
      <c r="I40" s="63"/>
      <c r="J40" s="63"/>
      <c r="K40" s="63"/>
      <c r="L40" s="63"/>
      <c r="M40" s="63"/>
      <c r="N40" s="63"/>
      <c r="O40" s="14"/>
      <c r="P40" s="63"/>
      <c r="Q40" s="63"/>
      <c r="R40" s="21"/>
    </row>
    <row r="41" spans="1:21" ht="18" customHeight="1">
      <c r="A41" s="42" t="s">
        <v>114</v>
      </c>
      <c r="B41" s="2">
        <v>1</v>
      </c>
      <c r="D41" s="20"/>
      <c r="E41" s="10" t="s">
        <v>85</v>
      </c>
      <c r="F41" s="14" t="s">
        <v>23</v>
      </c>
      <c r="G41" s="30">
        <v>0</v>
      </c>
      <c r="H41" s="30">
        <v>-2.7096066945489898</v>
      </c>
      <c r="I41" s="30">
        <v>35.613521019999446</v>
      </c>
      <c r="J41" s="30">
        <v>2.6362589999999999</v>
      </c>
      <c r="K41" s="30">
        <v>-2.1540000000000004</v>
      </c>
      <c r="L41" s="30">
        <v>0</v>
      </c>
      <c r="M41" s="30">
        <v>0</v>
      </c>
      <c r="N41" s="30">
        <v>-5.9155629500000018</v>
      </c>
      <c r="O41" s="30"/>
      <c r="P41" s="30">
        <v>-50.709606694548988</v>
      </c>
      <c r="Q41" s="30">
        <v>36.095780019999438</v>
      </c>
      <c r="R41" s="21"/>
      <c r="U41" s="29"/>
    </row>
    <row r="42" spans="1:21" ht="18" customHeight="1">
      <c r="A42" s="38" t="s">
        <v>6</v>
      </c>
      <c r="B42" s="2">
        <v>1</v>
      </c>
      <c r="D42" s="20"/>
      <c r="E42" s="10" t="s">
        <v>22</v>
      </c>
      <c r="F42" s="14" t="s">
        <v>23</v>
      </c>
      <c r="G42" s="30">
        <v>3.0472373400000006</v>
      </c>
      <c r="H42" s="30">
        <v>6.6842024999999996</v>
      </c>
      <c r="I42" s="30">
        <v>7.4542699400000005</v>
      </c>
      <c r="J42" s="30">
        <v>2.7773070400000002</v>
      </c>
      <c r="K42" s="30">
        <v>4.9399493600000008</v>
      </c>
      <c r="L42" s="30">
        <v>-6.2511983799999991</v>
      </c>
      <c r="M42" s="30">
        <v>-0.67951836000000043</v>
      </c>
      <c r="N42" s="30">
        <v>-11.800917779999999</v>
      </c>
      <c r="O42" s="14"/>
      <c r="P42" s="6">
        <v>-24.210608169999993</v>
      </c>
      <c r="Q42" s="6">
        <v>8.9203279600000052</v>
      </c>
      <c r="R42" s="21"/>
    </row>
    <row r="43" spans="1:21" ht="18" customHeight="1">
      <c r="A43" s="42" t="s">
        <v>115</v>
      </c>
      <c r="B43" s="2">
        <v>1</v>
      </c>
      <c r="D43" s="20"/>
      <c r="E43" s="7" t="s">
        <v>106</v>
      </c>
      <c r="F43" s="14" t="s">
        <v>23</v>
      </c>
      <c r="G43" s="72">
        <v>196.26739327000007</v>
      </c>
      <c r="H43" s="72">
        <v>183.285679834549</v>
      </c>
      <c r="I43" s="72">
        <v>174.47926625000053</v>
      </c>
      <c r="J43" s="72">
        <v>169.31525978999997</v>
      </c>
      <c r="K43" s="72">
        <v>167.30695446999999</v>
      </c>
      <c r="L43" s="72">
        <v>152.56123570999992</v>
      </c>
      <c r="M43" s="72">
        <v>160.69703251999994</v>
      </c>
      <c r="N43" s="72">
        <v>163.47096071000001</v>
      </c>
      <c r="O43" s="37"/>
      <c r="P43" s="72">
        <v>755.6127281445489</v>
      </c>
      <c r="Q43" s="72">
        <v>663.66271622000045</v>
      </c>
      <c r="R43" s="21"/>
    </row>
    <row r="44" spans="1:21" ht="18" customHeight="1">
      <c r="D44" s="20"/>
      <c r="E44" s="69"/>
      <c r="F44" s="14"/>
      <c r="G44" s="14"/>
      <c r="H44" s="14"/>
      <c r="I44" s="14"/>
      <c r="J44" s="30"/>
      <c r="K44" s="30"/>
      <c r="L44" s="30"/>
      <c r="M44" s="30"/>
      <c r="N44" s="30"/>
      <c r="O44" s="14"/>
      <c r="P44" s="6"/>
      <c r="Q44" s="6"/>
      <c r="R44" s="21"/>
    </row>
    <row r="45" spans="1:21" ht="15.65" customHeight="1">
      <c r="D45" s="20"/>
      <c r="R45" s="21"/>
    </row>
    <row r="46" spans="1:21" ht="18" customHeight="1">
      <c r="A46" s="42" t="s">
        <v>112</v>
      </c>
      <c r="B46" s="2">
        <v>1</v>
      </c>
      <c r="D46" s="20"/>
      <c r="E46" s="10" t="s">
        <v>85</v>
      </c>
      <c r="F46" s="14" t="s">
        <v>23</v>
      </c>
      <c r="G46" s="30">
        <v>0</v>
      </c>
      <c r="H46" s="30">
        <v>-3.1</v>
      </c>
      <c r="I46" s="30">
        <v>-11.917104</v>
      </c>
      <c r="J46" s="30">
        <v>-0.62525063000000003</v>
      </c>
      <c r="K46" s="30">
        <v>-6.5269212400000001</v>
      </c>
      <c r="L46" s="30">
        <v>-14.475479879999998</v>
      </c>
      <c r="M46" s="30">
        <v>-7.8698944400000004</v>
      </c>
      <c r="N46" s="30">
        <v>4.4265074999999996</v>
      </c>
      <c r="O46" s="30"/>
      <c r="P46" s="6">
        <v>-6.0349974</v>
      </c>
      <c r="Q46" s="6">
        <v>-33.544755749999993</v>
      </c>
      <c r="R46" s="21"/>
    </row>
    <row r="47" spans="1:21" ht="18" customHeight="1">
      <c r="A47" s="42" t="s">
        <v>111</v>
      </c>
      <c r="B47" s="2">
        <v>1</v>
      </c>
      <c r="D47" s="20"/>
      <c r="E47" s="7" t="s">
        <v>107</v>
      </c>
      <c r="F47" s="14" t="s">
        <v>23</v>
      </c>
      <c r="G47" s="72">
        <v>72.740188469999993</v>
      </c>
      <c r="H47" s="72">
        <v>76.899779150000015</v>
      </c>
      <c r="I47" s="72">
        <v>67.811977019999986</v>
      </c>
      <c r="J47" s="72">
        <v>71.127024340000006</v>
      </c>
      <c r="K47" s="72">
        <v>67.178327339999996</v>
      </c>
      <c r="L47" s="72">
        <v>75.800643279999989</v>
      </c>
      <c r="M47" s="72">
        <v>69.649695040000012</v>
      </c>
      <c r="N47" s="72">
        <v>64.604757640000003</v>
      </c>
      <c r="O47" s="37"/>
      <c r="P47" s="72">
        <v>291.48210481000001</v>
      </c>
      <c r="Q47" s="72">
        <v>281.91797197999995</v>
      </c>
      <c r="R47" s="21"/>
    </row>
    <row r="48" spans="1:21" ht="18" customHeight="1">
      <c r="D48" s="20"/>
      <c r="E48" s="69"/>
      <c r="F48" s="14"/>
      <c r="G48" s="14"/>
      <c r="H48" s="14"/>
      <c r="I48" s="14"/>
      <c r="J48" s="30"/>
      <c r="K48" s="30"/>
      <c r="L48" s="30"/>
      <c r="M48" s="30"/>
      <c r="N48" s="30"/>
      <c r="O48" s="14"/>
      <c r="P48" s="6"/>
      <c r="Q48" s="6"/>
      <c r="R48" s="21"/>
    </row>
    <row r="49" spans="1:20" ht="18" customHeight="1">
      <c r="D49" s="20"/>
      <c r="E49" s="69"/>
      <c r="F49" s="14"/>
      <c r="G49" s="14"/>
      <c r="H49" s="14"/>
      <c r="I49" s="14"/>
      <c r="J49" s="30"/>
      <c r="K49" s="30"/>
      <c r="L49" s="30"/>
      <c r="M49" s="30"/>
      <c r="N49" s="30"/>
      <c r="O49" s="14"/>
      <c r="P49" s="6"/>
      <c r="Q49" s="6"/>
      <c r="R49" s="21"/>
    </row>
    <row r="50" spans="1:20" ht="18" customHeight="1">
      <c r="B50" s="2">
        <v>1</v>
      </c>
      <c r="D50" s="20"/>
      <c r="E50" s="10" t="s">
        <v>106</v>
      </c>
      <c r="F50" s="14" t="s">
        <v>23</v>
      </c>
      <c r="G50" s="30">
        <v>196.26739327000007</v>
      </c>
      <c r="H50" s="30">
        <v>183.285679834549</v>
      </c>
      <c r="I50" s="30">
        <v>174.47926625000053</v>
      </c>
      <c r="J50" s="30">
        <v>169.31525978999997</v>
      </c>
      <c r="K50" s="30">
        <v>167.30695446999999</v>
      </c>
      <c r="L50" s="30">
        <v>152.56123570999992</v>
      </c>
      <c r="M50" s="30">
        <v>160.69703251999994</v>
      </c>
      <c r="N50" s="30">
        <v>163.47096071000001</v>
      </c>
      <c r="O50" s="14"/>
      <c r="P50" s="30">
        <v>755.6127281445489</v>
      </c>
      <c r="Q50" s="30">
        <v>663.66271622000045</v>
      </c>
      <c r="R50" s="21"/>
      <c r="T50" s="29"/>
    </row>
    <row r="51" spans="1:20" ht="18" customHeight="1">
      <c r="B51" s="2">
        <v>-1</v>
      </c>
      <c r="D51" s="20"/>
      <c r="E51" s="10" t="s">
        <v>107</v>
      </c>
      <c r="F51" s="14" t="s">
        <v>23</v>
      </c>
      <c r="G51" s="30">
        <v>72.740188469999993</v>
      </c>
      <c r="H51" s="30">
        <v>76.899779150000015</v>
      </c>
      <c r="I51" s="30">
        <v>67.811977019999986</v>
      </c>
      <c r="J51" s="30">
        <v>71.127024340000006</v>
      </c>
      <c r="K51" s="30">
        <v>67.178327339999996</v>
      </c>
      <c r="L51" s="30">
        <v>75.800643279999989</v>
      </c>
      <c r="M51" s="30">
        <v>69.649695040000012</v>
      </c>
      <c r="N51" s="30">
        <v>64.604757640000003</v>
      </c>
      <c r="O51" s="14"/>
      <c r="P51" s="30">
        <v>291.48210481000001</v>
      </c>
      <c r="Q51" s="30">
        <v>281.91797197999995</v>
      </c>
      <c r="R51" s="21"/>
      <c r="T51" s="29"/>
    </row>
    <row r="52" spans="1:20" ht="18" customHeight="1">
      <c r="A52" s="38" t="s">
        <v>116</v>
      </c>
      <c r="B52" s="2">
        <v>-1</v>
      </c>
      <c r="D52" s="20"/>
      <c r="E52" s="7" t="s">
        <v>110</v>
      </c>
      <c r="F52" s="14" t="s">
        <v>25</v>
      </c>
      <c r="G52" s="57">
        <v>37.061779472422693</v>
      </c>
      <c r="H52" s="57">
        <v>41.956239690638697</v>
      </c>
      <c r="I52" s="57">
        <v>38.86534972174654</v>
      </c>
      <c r="J52" s="57">
        <v>42.00863196159527</v>
      </c>
      <c r="K52" s="57">
        <v>40.152740543756543</v>
      </c>
      <c r="L52" s="57">
        <v>49.685388904484007</v>
      </c>
      <c r="M52" s="57">
        <v>43.342240953535708</v>
      </c>
      <c r="N52" s="57">
        <v>39.520632508308204</v>
      </c>
      <c r="O52" s="62"/>
      <c r="P52" s="57">
        <v>38.575594871959247</v>
      </c>
      <c r="Q52" s="57">
        <v>42.479103479808224</v>
      </c>
      <c r="R52" s="21"/>
    </row>
    <row r="53" spans="1:20" ht="18" customHeight="1">
      <c r="D53" s="20"/>
      <c r="E53" s="7"/>
      <c r="F53" s="14"/>
      <c r="G53" s="63"/>
      <c r="H53" s="63"/>
      <c r="I53" s="63"/>
      <c r="J53" s="63"/>
      <c r="K53" s="63"/>
      <c r="L53" s="63"/>
      <c r="M53" s="63"/>
      <c r="N53" s="63"/>
      <c r="O53" s="14"/>
      <c r="P53" s="63"/>
      <c r="Q53" s="63"/>
      <c r="R53" s="21"/>
    </row>
    <row r="54" spans="1:20" ht="18" customHeight="1">
      <c r="A54" s="42" t="s">
        <v>113</v>
      </c>
      <c r="B54" s="2">
        <v>1</v>
      </c>
      <c r="D54" s="20"/>
      <c r="E54" s="10" t="s">
        <v>85</v>
      </c>
      <c r="F54" s="14" t="s">
        <v>23</v>
      </c>
      <c r="G54" s="30">
        <v>40.322526534215967</v>
      </c>
      <c r="H54" s="30">
        <v>74.03403018165875</v>
      </c>
      <c r="I54" s="30">
        <v>-4.9960071636676551</v>
      </c>
      <c r="J54" s="30">
        <v>-20.196776438005298</v>
      </c>
      <c r="K54" s="30">
        <v>0</v>
      </c>
      <c r="L54" s="30">
        <v>-3.1682682100000004</v>
      </c>
      <c r="M54" s="30">
        <v>0</v>
      </c>
      <c r="N54" s="30">
        <v>-8.7928709999999999</v>
      </c>
      <c r="O54" s="30"/>
      <c r="P54" s="6">
        <v>53.928642311462518</v>
      </c>
      <c r="Q54" s="6">
        <v>-28.361051811672951</v>
      </c>
      <c r="R54" s="21"/>
    </row>
    <row r="55" spans="1:20" ht="18" customHeight="1">
      <c r="A55" s="42" t="s">
        <v>40</v>
      </c>
      <c r="B55" s="2">
        <v>1</v>
      </c>
      <c r="D55" s="20"/>
      <c r="E55" s="10" t="s">
        <v>84</v>
      </c>
      <c r="F55" s="14" t="s">
        <v>23</v>
      </c>
      <c r="G55" s="30">
        <v>17.790420924215965</v>
      </c>
      <c r="H55" s="30">
        <v>33.669224011658848</v>
      </c>
      <c r="I55" s="30">
        <v>8.0794536363323477</v>
      </c>
      <c r="J55" s="30">
        <v>-26.7533643580053</v>
      </c>
      <c r="K55" s="30">
        <v>8.0205881199999993</v>
      </c>
      <c r="L55" s="30">
        <v>10.586909090000001</v>
      </c>
      <c r="M55" s="30">
        <v>9.5243352899999998</v>
      </c>
      <c r="N55" s="30">
        <v>-5.61741986</v>
      </c>
      <c r="O55" s="14"/>
      <c r="P55" s="30">
        <v>140.73913934852101</v>
      </c>
      <c r="Q55" s="30">
        <v>-6.6413511672954881E-2</v>
      </c>
      <c r="R55" s="21"/>
    </row>
    <row r="56" spans="1:20" ht="18" customHeight="1">
      <c r="A56" s="38" t="s">
        <v>8</v>
      </c>
      <c r="B56" s="2">
        <v>-1</v>
      </c>
      <c r="D56" s="20"/>
      <c r="E56" s="10" t="s">
        <v>79</v>
      </c>
      <c r="F56" s="14" t="s">
        <v>23</v>
      </c>
      <c r="G56" s="30">
        <v>49121.62756476667</v>
      </c>
      <c r="H56" s="30">
        <v>50858.564978099996</v>
      </c>
      <c r="I56" s="30">
        <v>50341.5044538</v>
      </c>
      <c r="J56" s="30">
        <v>50610.936453673326</v>
      </c>
      <c r="K56" s="30">
        <v>51958.506885473333</v>
      </c>
      <c r="L56" s="30">
        <v>53552.665146897336</v>
      </c>
      <c r="M56" s="30">
        <v>53893.811112629985</v>
      </c>
      <c r="N56" s="30">
        <v>53338.398472633336</v>
      </c>
      <c r="O56" s="14"/>
      <c r="P56" s="6">
        <v>47043.326486305836</v>
      </c>
      <c r="Q56" s="6">
        <v>51615.903234960999</v>
      </c>
      <c r="R56" s="21"/>
    </row>
    <row r="57" spans="1:20" ht="18" customHeight="1">
      <c r="A57" s="38" t="s">
        <v>41</v>
      </c>
      <c r="B57" s="2">
        <v>-1</v>
      </c>
      <c r="D57" s="20"/>
      <c r="E57" s="7" t="s">
        <v>83</v>
      </c>
      <c r="F57" s="14" t="s">
        <v>25</v>
      </c>
      <c r="G57" s="59">
        <v>0.1440810065232187</v>
      </c>
      <c r="H57" s="59">
        <v>0.26336754969764786</v>
      </c>
      <c r="I57" s="59">
        <v>6.508878396900554E-2</v>
      </c>
      <c r="J57" s="59">
        <v>-0.212024234218958</v>
      </c>
      <c r="K57" s="59">
        <v>6.1242736696000014E-2</v>
      </c>
      <c r="L57" s="59">
        <v>7.8431971496418493E-2</v>
      </c>
      <c r="M57" s="59">
        <v>7.1671440747824999E-2</v>
      </c>
      <c r="N57" s="59">
        <v>-4.2242380674649908E-2</v>
      </c>
      <c r="O57" s="60"/>
      <c r="P57" s="59">
        <v>0.29916919116995211</v>
      </c>
      <c r="Q57" s="59">
        <v>-1.2866869997534214E-4</v>
      </c>
      <c r="R57" s="21"/>
    </row>
    <row r="58" spans="1:20" ht="18" customHeight="1">
      <c r="D58" s="20"/>
      <c r="E58" s="69" t="s">
        <v>133</v>
      </c>
      <c r="F58" s="14"/>
      <c r="G58" s="14"/>
      <c r="H58" s="14"/>
      <c r="I58" s="14"/>
      <c r="J58" s="30"/>
      <c r="K58" s="30"/>
      <c r="L58" s="30"/>
      <c r="M58" s="30"/>
      <c r="N58" s="30"/>
      <c r="O58" s="14"/>
      <c r="P58" s="6"/>
      <c r="Q58" s="6"/>
      <c r="R58" s="21"/>
    </row>
    <row r="59" spans="1:20" ht="18" customHeight="1">
      <c r="D59" s="20"/>
      <c r="E59" s="67"/>
      <c r="F59" s="14"/>
      <c r="G59" s="14"/>
      <c r="H59" s="14"/>
      <c r="I59" s="14"/>
      <c r="J59" s="30"/>
      <c r="K59" s="30"/>
      <c r="L59" s="30"/>
      <c r="M59" s="30"/>
      <c r="N59" s="30"/>
      <c r="O59" s="14"/>
      <c r="P59" s="6"/>
      <c r="Q59" s="6"/>
      <c r="R59" s="21"/>
    </row>
    <row r="60" spans="1:20" ht="18" customHeight="1">
      <c r="A60" s="38" t="s">
        <v>35</v>
      </c>
      <c r="B60" s="2">
        <v>1</v>
      </c>
      <c r="D60" s="20"/>
      <c r="E60" s="10" t="s">
        <v>108</v>
      </c>
      <c r="F60" s="14" t="s">
        <v>23</v>
      </c>
      <c r="G60" s="30">
        <v>79.30264355436087</v>
      </c>
      <c r="H60" s="30">
        <v>54.369205191389248</v>
      </c>
      <c r="I60" s="30">
        <v>73.940892516165718</v>
      </c>
      <c r="J60" s="30">
        <v>93.706076760327591</v>
      </c>
      <c r="K60" s="30">
        <v>69.08110580286403</v>
      </c>
      <c r="L60" s="30">
        <v>43.663289361157773</v>
      </c>
      <c r="M60" s="30">
        <v>60.283698334812705</v>
      </c>
      <c r="N60" s="30">
        <v>79.187663371154073</v>
      </c>
      <c r="O60" s="14"/>
      <c r="P60" s="6">
        <v>246.31979136508645</v>
      </c>
      <c r="Q60" s="6">
        <v>280.39136444051513</v>
      </c>
      <c r="R60" s="21"/>
    </row>
    <row r="61" spans="1:20" ht="18" customHeight="1">
      <c r="A61" s="38" t="s">
        <v>21</v>
      </c>
      <c r="B61" s="2">
        <v>1</v>
      </c>
      <c r="D61" s="20"/>
      <c r="E61" s="10" t="s">
        <v>77</v>
      </c>
      <c r="F61" s="14" t="s">
        <v>23</v>
      </c>
      <c r="G61" s="30">
        <v>-0.88949546999999551</v>
      </c>
      <c r="H61" s="30">
        <v>-2.838143182499997</v>
      </c>
      <c r="I61" s="30">
        <v>-2.9567212425000129</v>
      </c>
      <c r="J61" s="30">
        <v>-2.9898730349999978</v>
      </c>
      <c r="K61" s="30">
        <v>-2.9649404549999954</v>
      </c>
      <c r="L61" s="30">
        <v>-3.2199129374999922</v>
      </c>
      <c r="M61" s="30">
        <v>-5.6302804199999921</v>
      </c>
      <c r="N61" s="30">
        <v>-3.6996064349999971</v>
      </c>
      <c r="O61" s="14"/>
      <c r="P61" s="30">
        <v>-11.529329204999994</v>
      </c>
      <c r="Q61" s="30">
        <v>-12.13144767</v>
      </c>
      <c r="R61" s="21"/>
    </row>
    <row r="62" spans="1:20" ht="18" customHeight="1">
      <c r="A62" s="38" t="s">
        <v>39</v>
      </c>
      <c r="B62" s="2">
        <v>-1</v>
      </c>
      <c r="D62" s="20"/>
      <c r="E62" s="10" t="s">
        <v>74</v>
      </c>
      <c r="F62" s="14" t="s">
        <v>23</v>
      </c>
      <c r="G62" s="30">
        <v>3867.6971358783376</v>
      </c>
      <c r="H62" s="30">
        <v>3970.3913808666666</v>
      </c>
      <c r="I62" s="30">
        <v>4085.4523209683362</v>
      </c>
      <c r="J62" s="30">
        <v>4162.1911863483328</v>
      </c>
      <c r="K62" s="30">
        <v>4243.3347582866672</v>
      </c>
      <c r="L62" s="30">
        <v>4292.9604394350008</v>
      </c>
      <c r="M62" s="30">
        <v>4333.6205175466666</v>
      </c>
      <c r="N62" s="30">
        <v>4388.6304977783329</v>
      </c>
      <c r="O62" s="30"/>
      <c r="P62" s="30">
        <v>3786.4619629675017</v>
      </c>
      <c r="Q62" s="30">
        <v>4195.9846762595844</v>
      </c>
      <c r="R62" s="21"/>
    </row>
    <row r="63" spans="1:20" ht="18" customHeight="1">
      <c r="A63" s="38" t="s">
        <v>31</v>
      </c>
      <c r="B63" s="2">
        <v>-1</v>
      </c>
      <c r="D63" s="20"/>
      <c r="E63" s="7" t="s">
        <v>109</v>
      </c>
      <c r="F63" s="14" t="s">
        <v>25</v>
      </c>
      <c r="G63" s="57">
        <v>8.0654701680149419</v>
      </c>
      <c r="H63" s="57">
        <v>5.1633198818891781</v>
      </c>
      <c r="I63" s="57">
        <v>7.0464719093132997</v>
      </c>
      <c r="J63" s="57">
        <v>8.7420707019506398</v>
      </c>
      <c r="K63" s="57">
        <v>6.1816640548022974</v>
      </c>
      <c r="L63" s="57">
        <v>3.737623539871318</v>
      </c>
      <c r="M63" s="57">
        <v>5.1146604036293866</v>
      </c>
      <c r="N63" s="57">
        <v>6.8992312518701402</v>
      </c>
      <c r="O63" s="62"/>
      <c r="P63" s="58">
        <v>6.2007875546194056</v>
      </c>
      <c r="Q63" s="58">
        <v>6.3932530137276222</v>
      </c>
      <c r="R63" s="21"/>
    </row>
    <row r="64" spans="1:20" ht="18" customHeight="1">
      <c r="D64" s="20"/>
      <c r="E64" s="67"/>
      <c r="F64" s="14"/>
      <c r="R64" s="21"/>
    </row>
    <row r="65" spans="1:22" ht="18" customHeight="1" collapsed="1">
      <c r="D65" s="20"/>
      <c r="E65" s="34" t="s">
        <v>53</v>
      </c>
      <c r="F65" s="14"/>
      <c r="G65" s="14"/>
      <c r="H65" s="14"/>
      <c r="I65" s="14"/>
      <c r="J65" s="46"/>
      <c r="K65" s="46"/>
      <c r="L65" s="46"/>
      <c r="M65" s="46"/>
      <c r="N65" s="46"/>
      <c r="O65" s="14"/>
      <c r="P65" s="8"/>
      <c r="Q65" s="8"/>
      <c r="R65" s="21"/>
    </row>
    <row r="66" spans="1:22" ht="18" customHeight="1">
      <c r="A66" s="42" t="s">
        <v>7</v>
      </c>
      <c r="B66" s="2">
        <v>1</v>
      </c>
      <c r="D66" s="20"/>
      <c r="E66" s="10" t="s">
        <v>87</v>
      </c>
      <c r="F66" s="14" t="s">
        <v>23</v>
      </c>
      <c r="G66" s="30">
        <v>50447.983164249999</v>
      </c>
      <c r="H66" s="30">
        <v>50708.572722479999</v>
      </c>
      <c r="I66" s="30">
        <v>50141.715635610002</v>
      </c>
      <c r="J66" s="30">
        <v>51388.465834700008</v>
      </c>
      <c r="K66" s="30">
        <v>52654.51573341999</v>
      </c>
      <c r="L66" s="30">
        <v>53976.438452750008</v>
      </c>
      <c r="M66" s="30">
        <v>53806.064386839993</v>
      </c>
      <c r="N66" s="30">
        <v>52945.429434209997</v>
      </c>
      <c r="O66" s="14"/>
      <c r="P66" s="6">
        <v>50708.572722479999</v>
      </c>
      <c r="Q66" s="6">
        <v>53976.438452750008</v>
      </c>
      <c r="R66" s="21"/>
    </row>
    <row r="67" spans="1:22" ht="18" customHeight="1">
      <c r="A67" s="38" t="s">
        <v>24</v>
      </c>
      <c r="B67" s="2">
        <v>-1</v>
      </c>
      <c r="D67" s="20"/>
      <c r="E67" s="10" t="s">
        <v>118</v>
      </c>
      <c r="F67" s="14" t="s">
        <v>23</v>
      </c>
      <c r="G67" s="30">
        <v>2751.8627455200108</v>
      </c>
      <c r="H67" s="30">
        <v>260.58955822999775</v>
      </c>
      <c r="I67" s="30">
        <v>-566.85708686999976</v>
      </c>
      <c r="J67" s="30">
        <v>1246.7501990900114</v>
      </c>
      <c r="K67" s="30">
        <v>1266.0498987199812</v>
      </c>
      <c r="L67" s="30">
        <v>1321.9227193300128</v>
      </c>
      <c r="M67" s="30">
        <v>-170.37406591001152</v>
      </c>
      <c r="N67" s="30">
        <v>-860.63495262999834</v>
      </c>
      <c r="O67" s="14"/>
      <c r="P67" s="6">
        <v>7504.7621114200056</v>
      </c>
      <c r="Q67" s="6">
        <v>3267.8657302700058</v>
      </c>
      <c r="R67" s="21"/>
    </row>
    <row r="68" spans="1:22" ht="18" customHeight="1">
      <c r="A68" s="38" t="s">
        <v>26</v>
      </c>
      <c r="B68" s="2">
        <v>-1</v>
      </c>
      <c r="D68" s="20"/>
      <c r="E68" s="7" t="s">
        <v>117</v>
      </c>
      <c r="F68" s="14" t="s">
        <v>25</v>
      </c>
      <c r="G68" s="57">
        <v>5.7695735446847163</v>
      </c>
      <c r="H68" s="57">
        <v>0.51655099348880351</v>
      </c>
      <c r="I68" s="57">
        <v>-1.1178722973969686</v>
      </c>
      <c r="J68" s="57">
        <v>2.4864530127975626</v>
      </c>
      <c r="K68" s="57">
        <v>2.4636849498337865</v>
      </c>
      <c r="L68" s="57">
        <v>2.5105590677590905</v>
      </c>
      <c r="M68" s="57">
        <v>-0.31564525336208293</v>
      </c>
      <c r="N68" s="57">
        <v>-1.59951292189379</v>
      </c>
      <c r="O68" s="62"/>
      <c r="P68" s="58">
        <v>17.370602280852555</v>
      </c>
      <c r="Q68" s="58">
        <v>6.4444048704634573</v>
      </c>
      <c r="R68" s="21"/>
    </row>
    <row r="69" spans="1:22" ht="18" customHeight="1">
      <c r="D69" s="20"/>
      <c r="E69" s="34"/>
      <c r="F69" s="14"/>
      <c r="G69" s="14"/>
      <c r="H69" s="14"/>
      <c r="I69" s="14"/>
      <c r="J69" s="46"/>
      <c r="K69" s="46"/>
      <c r="L69" s="46"/>
      <c r="M69" s="46"/>
      <c r="N69" s="46"/>
      <c r="O69" s="14"/>
      <c r="P69" s="8"/>
      <c r="Q69" s="8"/>
      <c r="R69" s="21"/>
    </row>
    <row r="70" spans="1:22" ht="18" customHeight="1">
      <c r="A70" s="38" t="s">
        <v>9</v>
      </c>
      <c r="B70" s="2">
        <v>1</v>
      </c>
      <c r="D70" s="20"/>
      <c r="E70" s="10" t="s">
        <v>86</v>
      </c>
      <c r="F70" s="14" t="s">
        <v>23</v>
      </c>
      <c r="G70" s="30">
        <v>15180.006509689998</v>
      </c>
      <c r="H70" s="30">
        <v>14391.541969500002</v>
      </c>
      <c r="I70" s="30">
        <v>13874.03562916</v>
      </c>
      <c r="J70" s="30">
        <v>14316.18473255</v>
      </c>
      <c r="K70" s="30">
        <v>13855.880759980002</v>
      </c>
      <c r="L70" s="30">
        <v>13458.77014561</v>
      </c>
      <c r="M70" s="30">
        <v>13326.705863220001</v>
      </c>
      <c r="N70" s="30">
        <v>13511.465864240003</v>
      </c>
      <c r="O70" s="14"/>
      <c r="P70" s="6">
        <v>14391.541969500002</v>
      </c>
      <c r="Q70" s="6">
        <v>13458.77014561</v>
      </c>
      <c r="R70" s="21"/>
    </row>
    <row r="71" spans="1:22" ht="18" customHeight="1">
      <c r="A71" s="42" t="s">
        <v>7</v>
      </c>
      <c r="B71" s="2">
        <v>-1</v>
      </c>
      <c r="D71" s="20"/>
      <c r="E71" s="10" t="s">
        <v>87</v>
      </c>
      <c r="F71" s="14" t="s">
        <v>23</v>
      </c>
      <c r="G71" s="30">
        <v>50447.983164249999</v>
      </c>
      <c r="H71" s="30">
        <v>50708.572722479999</v>
      </c>
      <c r="I71" s="30">
        <v>50141.715635610002</v>
      </c>
      <c r="J71" s="30">
        <v>51388.465834700008</v>
      </c>
      <c r="K71" s="30">
        <v>52654.51573341999</v>
      </c>
      <c r="L71" s="30">
        <v>53976.438452750008</v>
      </c>
      <c r="M71" s="30">
        <v>53806.064386839993</v>
      </c>
      <c r="N71" s="30">
        <v>52945.429434209997</v>
      </c>
      <c r="O71" s="14"/>
      <c r="P71" s="6">
        <v>50708.572722479999</v>
      </c>
      <c r="Q71" s="6">
        <v>53976.438452750008</v>
      </c>
      <c r="R71" s="21"/>
    </row>
    <row r="72" spans="1:22" ht="18" customHeight="1">
      <c r="A72" s="38" t="s">
        <v>14</v>
      </c>
      <c r="B72" s="2">
        <v>-1</v>
      </c>
      <c r="D72" s="20"/>
      <c r="E72" s="7" t="s">
        <v>88</v>
      </c>
      <c r="F72" s="14" t="s">
        <v>25</v>
      </c>
      <c r="G72" s="57">
        <v>30.090413050342356</v>
      </c>
      <c r="H72" s="57">
        <v>28.380885512717217</v>
      </c>
      <c r="I72" s="57">
        <v>27.669646826577349</v>
      </c>
      <c r="J72" s="57">
        <v>27.858750986263171</v>
      </c>
      <c r="K72" s="57">
        <v>26.31470552332063</v>
      </c>
      <c r="L72" s="57">
        <v>24.934527974444933</v>
      </c>
      <c r="M72" s="57">
        <v>24.768036865523797</v>
      </c>
      <c r="N72" s="57">
        <v>25.519607657596495</v>
      </c>
      <c r="O72" s="62"/>
      <c r="P72" s="58">
        <v>28.380885512717217</v>
      </c>
      <c r="Q72" s="58">
        <v>24.934527974444933</v>
      </c>
      <c r="R72" s="21"/>
      <c r="V72" s="47"/>
    </row>
    <row r="73" spans="1:22" ht="18" customHeight="1">
      <c r="D73" s="20"/>
      <c r="E73" s="5"/>
      <c r="F73" s="14"/>
      <c r="G73" s="14"/>
      <c r="H73" s="14"/>
      <c r="I73" s="14"/>
      <c r="J73" s="46"/>
      <c r="K73" s="46"/>
      <c r="L73" s="46"/>
      <c r="M73" s="46"/>
      <c r="N73" s="46"/>
      <c r="O73" s="14"/>
      <c r="P73" s="8"/>
      <c r="Q73" s="8"/>
      <c r="R73" s="21"/>
    </row>
    <row r="74" spans="1:22" ht="18" customHeight="1">
      <c r="D74" s="20"/>
      <c r="E74" s="7" t="s">
        <v>90</v>
      </c>
      <c r="F74" s="14" t="s">
        <v>25</v>
      </c>
      <c r="G74" s="47">
        <v>61.44</v>
      </c>
      <c r="H74" s="47">
        <v>61.46</v>
      </c>
      <c r="I74" s="47">
        <v>61.22</v>
      </c>
      <c r="J74" s="81">
        <v>61.47</v>
      </c>
      <c r="K74" s="81">
        <v>61.61</v>
      </c>
      <c r="L74" s="81">
        <v>61.66</v>
      </c>
      <c r="M74" s="81">
        <v>61.68</v>
      </c>
      <c r="N74" s="81">
        <v>61.37</v>
      </c>
      <c r="O74" s="14"/>
      <c r="P74" s="47">
        <v>61.46</v>
      </c>
      <c r="Q74" s="47">
        <v>61.66</v>
      </c>
      <c r="R74" s="21"/>
      <c r="U74" s="43"/>
    </row>
    <row r="75" spans="1:22" ht="18" customHeight="1">
      <c r="D75" s="20"/>
      <c r="E75" s="7"/>
      <c r="F75" s="14"/>
      <c r="G75" s="81"/>
      <c r="H75" s="81"/>
      <c r="I75" s="81"/>
      <c r="J75" s="81"/>
      <c r="K75" s="81"/>
      <c r="L75" s="81"/>
      <c r="M75" s="81"/>
      <c r="N75" s="47"/>
      <c r="O75" s="14"/>
      <c r="P75" s="47"/>
      <c r="Q75" s="47"/>
      <c r="R75" s="21"/>
    </row>
    <row r="76" spans="1:22" ht="18" customHeight="1">
      <c r="A76" s="38" t="s">
        <v>15</v>
      </c>
      <c r="D76" s="20"/>
      <c r="E76" s="80" t="s">
        <v>92</v>
      </c>
      <c r="F76" s="44" t="s">
        <v>23</v>
      </c>
      <c r="G76" s="52">
        <v>56085.402410660005</v>
      </c>
      <c r="H76" s="52">
        <v>56003.342238009995</v>
      </c>
      <c r="I76" s="52">
        <v>55803.559794070003</v>
      </c>
      <c r="J76" s="52">
        <v>57022.425833289999</v>
      </c>
      <c r="K76" s="52">
        <v>57375.506515220011</v>
      </c>
      <c r="L76" s="52">
        <v>58528.74574749</v>
      </c>
      <c r="M76" s="52">
        <v>58207.546767539992</v>
      </c>
      <c r="N76" s="52">
        <v>58193.434108829999</v>
      </c>
      <c r="O76" s="44"/>
      <c r="P76" s="52">
        <v>56003.342238009995</v>
      </c>
      <c r="Q76" s="52">
        <v>58528.74574749</v>
      </c>
      <c r="R76" s="28"/>
      <c r="S76" s="13"/>
      <c r="T76" s="79"/>
    </row>
    <row r="77" spans="1:22" ht="18" customHeight="1">
      <c r="A77" s="38" t="s">
        <v>28</v>
      </c>
      <c r="D77" s="20"/>
      <c r="E77" s="5" t="s">
        <v>93</v>
      </c>
      <c r="F77" s="14" t="s">
        <v>23</v>
      </c>
      <c r="G77" s="30">
        <v>22482.089408241103</v>
      </c>
      <c r="H77" s="30">
        <v>21668.977422453583</v>
      </c>
      <c r="I77" s="30">
        <v>21725.414708573018</v>
      </c>
      <c r="J77" s="30">
        <v>22113.674399999989</v>
      </c>
      <c r="K77" s="30">
        <v>22323.302505559797</v>
      </c>
      <c r="L77" s="30">
        <v>22520.498000000007</v>
      </c>
      <c r="M77" s="30">
        <v>22486</v>
      </c>
      <c r="N77" s="30">
        <v>22194</v>
      </c>
      <c r="O77" s="30"/>
      <c r="P77" s="30">
        <v>21668.977422453583</v>
      </c>
      <c r="Q77" s="30">
        <v>22520.498000000007</v>
      </c>
      <c r="R77" s="21"/>
      <c r="S77" s="2"/>
    </row>
    <row r="78" spans="1:22" ht="18" customHeight="1">
      <c r="A78" s="38" t="s">
        <v>27</v>
      </c>
      <c r="D78" s="20"/>
      <c r="E78" s="7" t="s">
        <v>96</v>
      </c>
      <c r="F78" s="14" t="s">
        <v>25</v>
      </c>
      <c r="G78" s="57">
        <v>40.085456182744608</v>
      </c>
      <c r="H78" s="57">
        <v>38.692293274858592</v>
      </c>
      <c r="I78" s="57">
        <v>38.931951274695706</v>
      </c>
      <c r="J78" s="57">
        <v>38.7806623040753</v>
      </c>
      <c r="K78" s="57">
        <v>38.907373305084626</v>
      </c>
      <c r="L78" s="57">
        <v>38.477670608490349</v>
      </c>
      <c r="M78" s="57">
        <v>38.553402638951461</v>
      </c>
      <c r="N78" s="57">
        <v>37.899100280182175</v>
      </c>
      <c r="O78" s="62"/>
      <c r="P78" s="58">
        <v>38.692293274858592</v>
      </c>
      <c r="Q78" s="58">
        <v>38.477670608490349</v>
      </c>
      <c r="R78" s="21"/>
      <c r="S78" s="2"/>
    </row>
    <row r="79" spans="1:22" ht="15.65" customHeight="1">
      <c r="D79" s="20"/>
      <c r="R79" s="21"/>
      <c r="S79" s="2"/>
    </row>
    <row r="80" spans="1:22" ht="18" customHeight="1">
      <c r="A80" s="38" t="s">
        <v>29</v>
      </c>
      <c r="D80" s="20"/>
      <c r="E80" s="10" t="s">
        <v>101</v>
      </c>
      <c r="F80" s="14" t="s">
        <v>25</v>
      </c>
      <c r="G80" s="46">
        <v>16.922416324860841</v>
      </c>
      <c r="H80" s="46">
        <v>18.570869287815015</v>
      </c>
      <c r="I80" s="46">
        <v>18.517968599938641</v>
      </c>
      <c r="J80" s="46">
        <v>18.200147596186024</v>
      </c>
      <c r="K80" s="46">
        <v>18.034034238470522</v>
      </c>
      <c r="L80" s="46">
        <v>19.103604153933006</v>
      </c>
      <c r="M80" s="46">
        <v>19.056898278160929</v>
      </c>
      <c r="N80" s="46">
        <v>19.386303269688923</v>
      </c>
      <c r="O80" s="10"/>
      <c r="P80" s="8">
        <v>18.570869287815015</v>
      </c>
      <c r="Q80" s="8">
        <v>19.103604153933006</v>
      </c>
      <c r="R80" s="21"/>
      <c r="S80" s="2"/>
    </row>
    <row r="81" spans="1:19" ht="18" customHeight="1">
      <c r="A81" s="38" t="s">
        <v>37</v>
      </c>
      <c r="D81" s="20"/>
      <c r="E81" s="10" t="s">
        <v>100</v>
      </c>
      <c r="F81" s="14" t="s">
        <v>25</v>
      </c>
      <c r="G81" s="46">
        <v>17.566691586291412</v>
      </c>
      <c r="H81" s="46">
        <v>19.239495228602923</v>
      </c>
      <c r="I81" s="46">
        <v>19.184909275657127</v>
      </c>
      <c r="J81" s="46">
        <v>18.855423286507303</v>
      </c>
      <c r="K81" s="46">
        <v>18.68335826135602</v>
      </c>
      <c r="L81" s="46">
        <v>19.7474475882123</v>
      </c>
      <c r="M81" s="46">
        <v>19.803180653493648</v>
      </c>
      <c r="N81" s="46">
        <v>19.626278052679677</v>
      </c>
      <c r="O81" s="10"/>
      <c r="P81" s="46">
        <v>19.239495228602923</v>
      </c>
      <c r="Q81" s="46">
        <v>19.7474475882123</v>
      </c>
      <c r="R81" s="21"/>
      <c r="S81" s="2"/>
    </row>
    <row r="82" spans="1:19" ht="18" customHeight="1">
      <c r="A82" s="38" t="s">
        <v>30</v>
      </c>
      <c r="D82" s="20"/>
      <c r="E82" s="11" t="s">
        <v>99</v>
      </c>
      <c r="F82" s="14" t="s">
        <v>25</v>
      </c>
      <c r="G82" s="48">
        <v>18.45603279915353</v>
      </c>
      <c r="H82" s="48">
        <v>20.16226986868724</v>
      </c>
      <c r="I82" s="48">
        <v>19.645056671971499</v>
      </c>
      <c r="J82" s="48">
        <v>19.307515150625544</v>
      </c>
      <c r="K82" s="48">
        <v>19.131216081116776</v>
      </c>
      <c r="L82" s="48">
        <v>20.191395202958645</v>
      </c>
      <c r="M82" s="48">
        <v>20.248712343817044</v>
      </c>
      <c r="N82" s="48">
        <v>20.179623084921428</v>
      </c>
      <c r="O82" s="11"/>
      <c r="P82" s="16">
        <v>20.16226986868724</v>
      </c>
      <c r="Q82" s="16">
        <v>20.191395202958645</v>
      </c>
      <c r="R82" s="21"/>
      <c r="S82" s="2"/>
    </row>
    <row r="83" spans="1:19" ht="18" customHeight="1">
      <c r="D83" s="24"/>
      <c r="E83" s="25"/>
      <c r="F83" s="25"/>
      <c r="G83" s="50"/>
      <c r="H83" s="50"/>
      <c r="I83" s="50"/>
      <c r="J83" s="26"/>
      <c r="K83" s="26"/>
      <c r="L83" s="26"/>
      <c r="M83" s="26"/>
      <c r="N83" s="26"/>
      <c r="O83" s="25"/>
      <c r="P83" s="26"/>
      <c r="Q83" s="26"/>
      <c r="R83" s="27"/>
      <c r="S83" s="2"/>
    </row>
    <row r="84" spans="1:19" ht="18" customHeight="1">
      <c r="D84" s="4"/>
      <c r="E84" s="4"/>
      <c r="F84" s="4"/>
      <c r="G84" s="4"/>
      <c r="H84" s="4"/>
      <c r="I84" s="4"/>
      <c r="J84" s="4"/>
      <c r="K84" s="4"/>
      <c r="L84" s="4"/>
      <c r="M84" s="4"/>
      <c r="N84" s="4"/>
      <c r="O84" s="4"/>
      <c r="P84" s="4"/>
      <c r="Q84" s="4"/>
      <c r="R84" s="4"/>
      <c r="S84" s="2"/>
    </row>
    <row r="86" spans="1:19" ht="15.65" customHeight="1">
      <c r="E86" s="73"/>
      <c r="F86" s="43"/>
      <c r="G86" s="74"/>
      <c r="H86" s="74"/>
      <c r="I86" s="74"/>
      <c r="J86" s="74"/>
      <c r="K86" s="74"/>
      <c r="L86" s="74"/>
      <c r="M86" s="74"/>
      <c r="N86" s="74"/>
      <c r="O86" s="75"/>
      <c r="P86" s="74"/>
      <c r="Q86" s="74"/>
    </row>
    <row r="87" spans="1:19" ht="15.65" customHeight="1">
      <c r="E87" s="73"/>
      <c r="F87" s="43"/>
      <c r="G87" s="74"/>
      <c r="H87" s="74"/>
      <c r="I87" s="74"/>
      <c r="J87" s="74"/>
      <c r="K87" s="74"/>
      <c r="L87" s="74"/>
      <c r="M87" s="74"/>
      <c r="N87" s="74"/>
      <c r="O87" s="75"/>
      <c r="P87" s="74"/>
      <c r="Q87" s="74"/>
    </row>
  </sheetData>
  <mergeCells count="2">
    <mergeCell ref="D10:R10"/>
    <mergeCell ref="D11:R11"/>
  </mergeCells>
  <printOptions horizontalCentered="1"/>
  <pageMargins left="0.20866141699999999" right="0.20866141699999999" top="0.24803149599999999" bottom="0.24803149599999999" header="0.31496062992126" footer="0.31496062992126"/>
  <pageSetup paperSize="9" scale="58" orientation="portrait" r:id="rId1"/>
  <headerFooter>
    <oddFooter>&amp;C&amp;1#&amp;"Calibri"&amp;10&amp;K000000Confidential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1.5. APM Definition</vt:lpstr>
      <vt:lpstr>1.5. APM</vt:lpstr>
      <vt:lpstr>'1.5. APM'!Print_Area</vt:lpstr>
      <vt:lpstr>'1.5. APM Definition'!Print_Area</vt:lpstr>
    </vt:vector>
  </TitlesOfParts>
  <Manager>Teemu Alaviitala</Manager>
  <Company>Gjensidige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Forecasting Model - Loans</dc:title>
  <dc:subject>Forecasting Model - Loans</dc:subject>
  <dc:creator>Teemu.Alaviitala@gjensidige.no</dc:creator>
  <cp:lastModifiedBy>Gjersøyen, Ola</cp:lastModifiedBy>
  <cp:lastPrinted>2022-01-10T13:10:41Z</cp:lastPrinted>
  <dcterms:created xsi:type="dcterms:W3CDTF">2002-03-06T08:31:12Z</dcterms:created>
  <dcterms:modified xsi:type="dcterms:W3CDTF">2022-07-14T12:46:17Z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SV_QUERY_LIST_4F35BF76-6C0D-4D9B-82B2-816C12CF3733">
    <vt:lpwstr>empty_477D106A-C0D6-4607-AEBD-E2C9D60EA279</vt:lpwstr>
  </property>
  <property fmtid="{D5CDD505-2E9C-101B-9397-08002B2CF9AE}" pid="8" name="MSIP_Label_400b7bbd-7ade-49ce-aa5e-23220b76cd08_Enabled">
    <vt:lpwstr>true</vt:lpwstr>
  </property>
  <property fmtid="{D5CDD505-2E9C-101B-9397-08002B2CF9AE}" pid="9" name="MSIP_Label_400b7bbd-7ade-49ce-aa5e-23220b76cd08_SetDate">
    <vt:lpwstr>2022-07-14T12:46:16Z</vt:lpwstr>
  </property>
  <property fmtid="{D5CDD505-2E9C-101B-9397-08002B2CF9AE}" pid="10" name="MSIP_Label_400b7bbd-7ade-49ce-aa5e-23220b76cd08_Method">
    <vt:lpwstr>Standard</vt:lpwstr>
  </property>
  <property fmtid="{D5CDD505-2E9C-101B-9397-08002B2CF9AE}" pid="11" name="MSIP_Label_400b7bbd-7ade-49ce-aa5e-23220b76cd08_Name">
    <vt:lpwstr>Confidential</vt:lpwstr>
  </property>
  <property fmtid="{D5CDD505-2E9C-101B-9397-08002B2CF9AE}" pid="12" name="MSIP_Label_400b7bbd-7ade-49ce-aa5e-23220b76cd08_SiteId">
    <vt:lpwstr>8beccd60-0be6-4025-8e24-ca9ae679e1f4</vt:lpwstr>
  </property>
  <property fmtid="{D5CDD505-2E9C-101B-9397-08002B2CF9AE}" pid="13" name="MSIP_Label_400b7bbd-7ade-49ce-aa5e-23220b76cd08_ActionId">
    <vt:lpwstr>a0da25a7-5e50-429f-b3ca-95d50872b95b</vt:lpwstr>
  </property>
  <property fmtid="{D5CDD505-2E9C-101B-9397-08002B2CF9AE}" pid="14" name="MSIP_Label_400b7bbd-7ade-49ce-aa5e-23220b76cd08_ContentBits">
    <vt:lpwstr>2</vt:lpwstr>
  </property>
</Properties>
</file>