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000" windowHeight="9750" tabRatio="798" activeTab="3"/>
  </bookViews>
  <sheets>
    <sheet name="Introduction" sheetId="5" r:id="rId1"/>
    <sheet name="A. HTT General" sheetId="8" r:id="rId2"/>
    <sheet name="B1. HTT Mortgage Assets" sheetId="9" r:id="rId3"/>
    <sheet name="C. HTT Harmonised Glossary" sheetId="12" r:id="rId4"/>
  </sheets>
  <externalReferences>
    <externalReference r:id="rId5"/>
  </externalReferences>
  <definedNames>
    <definedName name="_AMO_UniqueIdentifier" hidden="1">"'6e53993f-869d-4663-8766-5c03cb5b8e07'"</definedName>
    <definedName name="_xlnm._FilterDatabase" localSheetId="2" hidden="1">'B1. HTT Mortgage Assets'!$A$11:$D$157</definedName>
    <definedName name="Exposure_to_credit_institute_credit_quality_step_1___2">'A. HTT General'!$B$312</definedName>
    <definedName name="_xlnm.Print_Area" localSheetId="1">'A. HTT General'!$A$1:$G$365</definedName>
    <definedName name="_xlnm.Print_Area" localSheetId="2">'B1. HTT Mortgage Assets'!$A$1:$G$324</definedName>
    <definedName name="_xlnm.Print_Area" localSheetId="3">'C.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D99" i="8" l="1"/>
  <c r="D98" i="8"/>
  <c r="D97" i="8"/>
  <c r="D96" i="8"/>
  <c r="D95" i="8"/>
  <c r="D94" i="8"/>
  <c r="D93" i="8"/>
  <c r="D100" i="8" l="1"/>
  <c r="G99" i="8" l="1"/>
  <c r="G95" i="8"/>
  <c r="G96" i="8"/>
  <c r="G98" i="8"/>
  <c r="G94" i="8"/>
  <c r="G97" i="8"/>
  <c r="G93" i="8"/>
  <c r="G100" i="8" l="1"/>
</calcChain>
</file>

<file path=xl/sharedStrings.xml><?xml version="1.0" encoding="utf-8"?>
<sst xmlns="http://schemas.openxmlformats.org/spreadsheetml/2006/main" count="1497" uniqueCount="1040">
  <si>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</si>
  <si>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</si>
  <si>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</si>
  <si>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</si>
  <si>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</si>
  <si>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</si>
  <si>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</si>
  <si>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</si>
  <si>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</si>
  <si>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</si>
  <si>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</si>
  <si>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</si>
  <si>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</si>
  <si>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</si>
  <si>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</si>
  <si>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</si>
  <si>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</si>
  <si>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</si>
  <si>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</si>
  <si>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</si>
  <si>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</si>
  <si>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</si>
  <si>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</si>
  <si>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</si>
  <si>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</si>
  <si>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</si>
  <si>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</si>
  <si>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</si>
  <si>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</si>
  <si>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</si>
  <si>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</si>
  <si>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</si>
  <si>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</si>
  <si>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</si>
  <si>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</si>
  <si>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</si>
  <si>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</si>
  <si>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</si>
  <si>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</si>
  <si>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</si>
  <si>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</si>
  <si>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</si>
  <si>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</si>
  <si>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</si>
  <si>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</si>
  <si>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</si>
  <si>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</si>
  <si>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</si>
  <si>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</si>
  <si>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</si>
  <si>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</si>
  <si>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</si>
  <si>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</si>
  <si>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</si>
  <si>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</si>
  <si>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</si>
  <si>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</si>
  <si>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</si>
  <si>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</si>
  <si>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</si>
  <si>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</si>
  <si>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</si>
  <si>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</si>
  <si>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</si>
  <si>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</si>
  <si>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</si>
  <si>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</si>
  <si>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</si>
  <si>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</si>
  <si>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</si>
  <si>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</si>
  <si>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</si>
  <si>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</si>
  <si>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</si>
  <si>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</si>
  <si>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</si>
  <si>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</si>
  <si>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</si>
  <si>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</si>
  <si>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</si>
  <si>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</si>
  <si>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</si>
  <si>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</si>
  <si>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</si>
  <si>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</si>
  <si>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</si>
  <si>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</si>
  <si>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</si>
  <si>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</si>
  <si>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</si>
  <si>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</si>
  <si>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</si>
  <si>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</si>
  <si>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</si>
  <si>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</si>
  <si>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</si>
  <si>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</si>
  <si>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</si>
  <si>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</si>
  <si>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</si>
  <si>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</si>
  <si>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</si>
  <si>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</si>
  <si>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</si>
  <si>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</si>
  <si>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</si>
  <si>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</si>
  <si>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</si>
  <si>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</si>
  <si>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</si>
  <si>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</si>
  <si>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</si>
  <si>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</si>
  <si>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</si>
  <si>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</si>
  <si>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</si>
  <si>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</si>
  <si>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</si>
  <si>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</si>
  <si>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</si>
  <si>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</si>
  <si>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</si>
  <si>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</si>
  <si>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</si>
  <si>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</si>
  <si>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</si>
  <si>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</si>
  <si>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</si>
  <si>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</si>
  <si>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</si>
  <si>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</si>
  <si>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</si>
  <si>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</si>
  <si>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</si>
  <si>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</si>
  <si>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</si>
  <si>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</si>
  <si>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</si>
  <si>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</si>
  <si>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</si>
  <si>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</si>
  <si>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</si>
  <si>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</si>
  <si>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</si>
  <si>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</si>
  <si>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</si>
  <si>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</si>
  <si>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</si>
  <si>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</si>
  <si>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</si>
  <si>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</si>
  <si>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</si>
  <si>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</si>
  <si>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</si>
  <si>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</si>
  <si>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</si>
  <si>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</si>
  <si>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</si>
  <si>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</si>
  <si>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</si>
  <si>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</si>
  <si>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</si>
  <si>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</si>
  <si>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</si>
  <si>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</si>
  <si>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</si>
  <si>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</si>
  <si>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</si>
  <si>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</si>
  <si>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</si>
  <si>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</si>
  <si>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</si>
  <si>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</si>
  <si>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</si>
  <si>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</si>
  <si>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</si>
  <si>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</si>
  <si>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</si>
  <si>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</si>
  <si>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</si>
  <si>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</si>
  <si>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</si>
  <si>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</si>
  <si>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</si>
  <si>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</si>
  <si>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</si>
  <si>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</si>
  <si>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</si>
  <si>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</si>
  <si>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</si>
  <si>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</si>
  <si>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</si>
  <si>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</si>
  <si>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</si>
  <si>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</si>
  <si>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</si>
  <si>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</si>
  <si>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</si>
  <si>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</si>
  <si>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</si>
  <si>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</si>
  <si>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</si>
  <si>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</si>
  <si>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</si>
  <si>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</si>
  <si>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</si>
  <si>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</si>
  <si>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</si>
  <si>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</si>
  <si>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</si>
  <si>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</si>
  <si>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</si>
  <si>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</si>
  <si>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</si>
  <si>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</si>
  <si>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</si>
  <si>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</si>
  <si>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</si>
  <si>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</si>
  <si>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</si>
  <si>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</si>
  <si>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</si>
  <si>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</si>
  <si>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</si>
  <si>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</si>
  <si>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</si>
  <si>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</si>
  <si>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</si>
  <si>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</si>
  <si>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</si>
  <si>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</si>
  <si>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</si>
  <si>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</si>
  <si>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</si>
  <si>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</si>
  <si>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</si>
  <si>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</si>
  <si>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</si>
  <si>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</si>
  <si>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</si>
  <si>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</si>
  <si>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</si>
  <si>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</si>
  <si>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</si>
  <si>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</si>
  <si>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</si>
  <si>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</si>
  <si>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</si>
  <si>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</si>
  <si>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</si>
  <si>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</si>
  <si>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</si>
  <si>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</si>
  <si>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</si>
  <si>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</si>
  <si>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</si>
  <si>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</si>
  <si>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</si>
  <si>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</si>
  <si>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</si>
  <si>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</si>
  <si>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</si>
  <si>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</si>
  <si>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</si>
  <si>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</si>
  <si>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</si>
  <si>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</si>
  <si>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</si>
  <si>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</si>
  <si>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</si>
  <si>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</si>
  <si>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</si>
  <si>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</si>
  <si>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</si>
  <si>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</si>
  <si>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</si>
  <si>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</si>
  <si>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</si>
  <si>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</si>
  <si>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</si>
  <si>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</si>
  <si>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</si>
  <si>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</si>
  <si>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</si>
  <si>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</si>
  <si>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</si>
  <si>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</si>
  <si>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</si>
  <si>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</si>
  <si>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</si>
  <si>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</si>
  <si>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</si>
  <si>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</si>
  <si>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</si>
  <si>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</si>
  <si>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</si>
  <si>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</si>
  <si>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</si>
  <si>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</si>
  <si>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</si>
  <si>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</si>
  <si>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</si>
  <si>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</si>
  <si>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</si>
  <si>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</si>
  <si>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</si>
  <si>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</si>
  <si>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</si>
  <si>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</si>
  <si>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</si>
  <si>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</si>
  <si>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</si>
  <si>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</si>
  <si>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</si>
  <si>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</si>
  <si>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</si>
  <si>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</si>
  <si>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</si>
  <si>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</si>
  <si>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</si>
  <si>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</si>
  <si>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</si>
  <si>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</si>
  <si>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</si>
  <si>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</si>
  <si>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</si>
  <si>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</si>
  <si>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</si>
  <si>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</si>
  <si>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</si>
  <si>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</si>
  <si>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</si>
  <si>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</si>
  <si>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</si>
  <si>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</si>
  <si>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</si>
  <si>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</si>
  <si>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</si>
  <si>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</si>
  <si>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</si>
  <si>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</si>
  <si>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</si>
  <si>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</si>
  <si>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</si>
  <si>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</si>
  <si>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</si>
  <si>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</si>
  <si>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</si>
  <si>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</si>
  <si>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</si>
  <si>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</si>
  <si>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</si>
  <si>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</si>
  <si>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</si>
  <si>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</si>
  <si>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</si>
  <si>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</si>
  <si>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</si>
  <si>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</si>
  <si>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</si>
  <si>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</si>
  <si>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</si>
  <si>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</si>
  <si>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</si>
  <si>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</si>
  <si>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</si>
  <si>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</si>
  <si>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</si>
  <si>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</si>
  <si>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</si>
  <si>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</si>
  <si>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</si>
  <si>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</si>
  <si>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</si>
  <si>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</si>
  <si>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</si>
  <si>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</si>
  <si>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</si>
  <si>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</si>
  <si>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</si>
  <si>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</si>
  <si>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</si>
  <si>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</si>
  <si>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</si>
  <si>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</si>
  <si>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</si>
  <si>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</si>
  <si>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</si>
  <si>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</si>
  <si>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</si>
  <si>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</si>
  <si>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</si>
  <si>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</si>
  <si>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</si>
  <si>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</si>
  <si>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</si>
  <si>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</si>
  <si>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</si>
  <si>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</si>
  <si>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</si>
  <si>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</si>
  <si>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</si>
  <si>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</si>
  <si>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</si>
  <si>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</si>
  <si>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</si>
  <si>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</si>
  <si>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</si>
  <si>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</si>
  <si>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</si>
  <si>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</si>
  <si>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</si>
  <si>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</si>
  <si>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</si>
  <si>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</si>
  <si>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</si>
  <si>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</si>
  <si>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</si>
  <si>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</si>
  <si>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</si>
  <si>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</si>
  <si>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</si>
  <si>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</si>
  <si>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</si>
  <si>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</si>
  <si>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</si>
  <si>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</si>
  <si>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</si>
  <si>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</si>
  <si>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</si>
  <si>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</si>
  <si>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</si>
  <si>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</si>
  <si>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</si>
  <si>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</si>
  <si>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</si>
  <si>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</si>
  <si>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</si>
  <si>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</si>
  <si>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</si>
  <si>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</si>
  <si>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</si>
  <si>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</si>
  <si>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</si>
  <si>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</si>
  <si>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</si>
  <si>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</si>
  <si>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</si>
  <si>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</si>
  <si>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</si>
  <si>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</si>
  <si>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</si>
  <si>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</si>
  <si>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</si>
  <si>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</si>
  <si>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</si>
  <si>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</si>
  <si>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</si>
  <si>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</si>
  <si>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</si>
  <si>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</si>
  <si>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</si>
  <si>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</si>
  <si>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</si>
  <si>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</si>
  <si>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</si>
  <si>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</si>
  <si>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</si>
  <si>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</si>
  <si>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</si>
  <si>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</si>
  <si>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</si>
  <si>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</si>
  <si>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</si>
  <si>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</si>
  <si>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</si>
  <si>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</si>
  <si>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</si>
  <si>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</si>
  <si>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</si>
  <si>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</si>
  <si>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</si>
  <si>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</si>
  <si>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</si>
  <si>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</si>
  <si>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</si>
  <si>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</si>
  <si>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</si>
  <si>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</si>
  <si>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</si>
  <si>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</si>
  <si>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</si>
  <si>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</si>
  <si>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</si>
  <si>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</si>
  <si>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</si>
  <si>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</si>
  <si>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</si>
  <si>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</si>
  <si>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</si>
  <si>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</si>
  <si>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</si>
  <si>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</si>
  <si>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</si>
  <si>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</si>
  <si>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</si>
  <si>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</si>
  <si>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</si>
  <si>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</si>
  <si>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</si>
  <si>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</si>
  <si>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</si>
  <si>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</si>
  <si>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</si>
  <si>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</si>
  <si>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</si>
  <si>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</si>
  <si>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</si>
  <si>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</si>
  <si>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</si>
  <si>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</si>
  <si>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</si>
  <si>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</si>
  <si>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</si>
  <si>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</si>
  <si>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</si>
  <si>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</si>
  <si>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</si>
  <si>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</si>
  <si>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</si>
  <si>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</si>
  <si>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</si>
  <si>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</si>
  <si>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</si>
  <si>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</si>
  <si>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</si>
  <si>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</si>
  <si>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</si>
  <si>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</si>
  <si>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</si>
  <si>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</si>
  <si>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</si>
  <si>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</si>
  <si>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</si>
  <si>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</si>
  <si>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</si>
  <si>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</si>
  <si>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</si>
  <si>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</si>
  <si>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</si>
  <si>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</si>
  <si>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</si>
  <si>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</si>
  <si>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</si>
  <si>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</si>
  <si>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</si>
  <si>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</si>
  <si>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</si>
  <si>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</si>
  <si>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</si>
  <si>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</si>
  <si>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</si>
  <si>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</si>
  <si>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</si>
  <si>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</si>
  <si>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</si>
  <si>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</si>
  <si>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</si>
  <si>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</si>
  <si>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</si>
  <si>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</si>
  <si>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</si>
  <si>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</si>
  <si>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</si>
  <si>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</si>
  <si>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</si>
  <si>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</si>
  <si>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</si>
  <si>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</si>
  <si>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</si>
  <si>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</si>
  <si>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</si>
  <si>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</si>
  <si>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</si>
  <si>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</si>
  <si>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</si>
  <si>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</si>
  <si>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</si>
  <si>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</si>
  <si>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</si>
  <si>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</si>
  <si>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</si>
  <si>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</si>
  <si>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</si>
  <si>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</si>
  <si>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</si>
  <si>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</si>
  <si>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</si>
  <si>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</si>
  <si>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</si>
  <si>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</si>
  <si>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</si>
  <si>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</si>
  <si>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</si>
  <si>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</si>
  <si>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</si>
  <si>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</si>
  <si>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</si>
  <si>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</si>
  <si>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</si>
  <si>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</si>
  <si>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</si>
  <si>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</si>
  <si>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</si>
  <si>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</si>
  <si>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</si>
  <si>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</si>
  <si>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</si>
  <si>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</si>
  <si>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</si>
  <si>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</si>
  <si>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</si>
  <si>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</si>
  <si>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</si>
  <si>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</si>
  <si>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</si>
  <si>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</si>
  <si>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</si>
  <si>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</si>
  <si>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</si>
  <si>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</si>
  <si>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</si>
  <si>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</si>
  <si>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</si>
  <si>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</si>
  <si>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</si>
  <si>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</si>
  <si>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</si>
  <si>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</si>
  <si>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</si>
  <si>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</si>
  <si>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</si>
  <si>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</si>
  <si>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</si>
  <si>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</si>
  <si>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</si>
  <si>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</si>
  <si>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</si>
  <si>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</si>
  <si>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</si>
  <si>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</si>
  <si>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</si>
  <si>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</si>
  <si>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</si>
  <si>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</si>
  <si>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</si>
  <si>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</si>
  <si>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</si>
  <si>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</si>
  <si>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</si>
  <si>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</si>
  <si>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</si>
  <si>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</si>
  <si>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</si>
  <si>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</si>
  <si>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</si>
  <si>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</si>
  <si>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</si>
  <si>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</si>
  <si>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</si>
  <si>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</si>
  <si>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</si>
  <si>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</si>
  <si>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</si>
  <si>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</si>
  <si>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</si>
  <si>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</si>
  <si>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</si>
  <si>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</si>
  <si>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</si>
  <si>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</si>
  <si>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</si>
  <si>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</si>
  <si>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</si>
  <si>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</si>
  <si>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</si>
  <si>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</si>
  <si>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</si>
  <si>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</si>
  <si>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</si>
  <si>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</si>
  <si>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</si>
  <si>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</si>
  <si>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</si>
  <si>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</si>
  <si>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</si>
  <si>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</si>
  <si>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</si>
  <si>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</si>
  <si>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</si>
  <si>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</si>
  <si>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</si>
  <si>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</si>
  <si>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</si>
  <si>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</si>
  <si>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</si>
  <si>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</si>
  <si>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</si>
  <si>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</si>
  <si>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</si>
  <si>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</si>
  <si>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</si>
  <si>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</si>
  <si>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</si>
  <si>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</si>
  <si>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</si>
  <si>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</si>
  <si>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</si>
  <si>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</si>
  <si>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</si>
  <si>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</si>
  <si>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</si>
  <si>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</si>
  <si>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</si>
  <si>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</si>
  <si>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</si>
  <si>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</si>
  <si>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</si>
  <si>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</si>
  <si>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</si>
  <si>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</si>
  <si>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</si>
  <si>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</si>
  <si>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</si>
  <si>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</si>
  <si>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</si>
  <si>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</si>
  <si>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</si>
  <si>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</si>
  <si>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</si>
  <si>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</si>
  <si>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</si>
  <si>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</si>
  <si>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</si>
  <si>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</si>
  <si>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</si>
  <si>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</si>
  <si>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</si>
  <si>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</si>
  <si>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</si>
  <si>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</si>
  <si>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</si>
  <si>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</si>
  <si>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</si>
  <si>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</si>
  <si>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</si>
  <si>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</si>
  <si>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</si>
  <si>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</si>
  <si>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</si>
  <si>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</si>
  <si>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</si>
  <si>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</si>
  <si>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</si>
  <si>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</si>
  <si>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</si>
  <si>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</si>
  <si>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</si>
  <si>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</si>
  <si>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</si>
  <si>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</si>
  <si>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</si>
  <si>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</si>
  <si>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</si>
  <si>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</si>
  <si>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</si>
  <si>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</si>
  <si>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</si>
  <si>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</si>
  <si>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</si>
  <si>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</si>
  <si>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</si>
  <si>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</si>
  <si>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</si>
  <si>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</si>
  <si>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</si>
  <si>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</si>
  <si>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</si>
  <si>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</si>
  <si>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</si>
  <si>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</si>
  <si>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</si>
  <si>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</si>
  <si>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</si>
  <si>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</si>
  <si>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</si>
  <si>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</si>
  <si>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</si>
  <si>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</si>
  <si>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</si>
  <si>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</si>
  <si>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</si>
  <si>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</si>
  <si>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</si>
  <si>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</si>
  <si>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</si>
  <si>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</si>
  <si>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</si>
  <si>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</si>
  <si>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</si>
  <si>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</si>
  <si>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</si>
  <si>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</si>
  <si>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</si>
  <si>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</si>
  <si>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</si>
  <si>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</si>
  <si>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</si>
  <si>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</si>
  <si>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</si>
  <si>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</si>
  <si>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</si>
  <si>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</si>
  <si>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</si>
  <si>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</si>
  <si>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</si>
  <si>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</si>
  <si>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</si>
  <si>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</si>
  <si>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</si>
  <si>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</si>
  <si>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</si>
  <si>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</si>
  <si>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</si>
  <si>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</si>
  <si>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</si>
  <si>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</si>
  <si>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</si>
  <si>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</si>
  <si>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</si>
  <si>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</si>
  <si>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</si>
  <si>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</si>
  <si>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</si>
  <si>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</si>
  <si>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</si>
  <si>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</si>
  <si>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</si>
  <si>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</si>
  <si>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</si>
  <si>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</si>
  <si>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</si>
  <si>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</si>
  <si>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</si>
  <si>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</si>
  <si>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</si>
  <si>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</si>
  <si>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</si>
  <si>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</si>
  <si>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</si>
  <si>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</si>
  <si>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</si>
  <si>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</si>
  <si>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</si>
  <si>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</si>
  <si>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</si>
  <si>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</si>
  <si>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</si>
  <si>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</si>
  <si>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</si>
  <si>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</si>
  <si>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</si>
  <si>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</si>
  <si>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</si>
  <si>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</si>
  <si>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</si>
  <si>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</si>
  <si>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</si>
  <si>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</si>
  <si>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</si>
  <si>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</si>
  <si>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</si>
  <si>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</si>
  <si>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</si>
  <si>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</si>
  <si>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</si>
  <si>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</si>
  <si>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</si>
  <si>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</si>
  <si>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</si>
  <si>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</si>
  <si>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</si>
  <si>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</si>
  <si>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</si>
  <si>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</si>
  <si>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</si>
  <si>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</si>
  <si>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</si>
  <si>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</si>
  <si>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</si>
  <si>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</si>
  <si>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</si>
  <si>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</si>
  <si>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</si>
  <si>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</si>
  <si>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</si>
  <si>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</si>
  <si>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</si>
  <si>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</si>
  <si>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</si>
  <si>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</si>
  <si>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</si>
  <si>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</si>
  <si>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</si>
  <si>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</si>
  <si>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</si>
  <si>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</si>
  <si>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</si>
  <si>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</si>
  <si>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</si>
  <si>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</si>
  <si>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</si>
  <si>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</si>
  <si>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</si>
  <si>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</si>
  <si>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</si>
  <si>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</si>
  <si>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</si>
  <si>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</si>
  <si>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</si>
  <si>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</si>
  <si>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</si>
  <si>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</si>
  <si>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</si>
  <si>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</si>
  <si>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</si>
  <si>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</si>
  <si>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</si>
  <si>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</si>
  <si>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</si>
  <si>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</si>
  <si>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</si>
  <si>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</si>
  <si>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</si>
  <si>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</si>
  <si>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</si>
  <si>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</si>
  <si>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</si>
  <si>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</si>
  <si>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</si>
  <si>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</si>
  <si>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</si>
  <si>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</si>
  <si>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</si>
  <si>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</si>
  <si>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</si>
  <si>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</si>
  <si>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</si>
  <si>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</si>
  <si>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</si>
  <si>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</si>
  <si>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</si>
  <si>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Nordea Eiendomskreditt AS</t>
  </si>
  <si>
    <t>Nordea</t>
  </si>
  <si>
    <t>Y</t>
  </si>
  <si>
    <t>Covered Bond Label</t>
  </si>
  <si>
    <t>Single family houses</t>
  </si>
  <si>
    <t>Tenant owner units</t>
  </si>
  <si>
    <t>Multi-family housing</t>
  </si>
  <si>
    <t>Summer houses</t>
  </si>
  <si>
    <t>Public sector</t>
  </si>
  <si>
    <t>intra-group</t>
  </si>
  <si>
    <t>Akerhus</t>
  </si>
  <si>
    <t>Aust-Agder</t>
  </si>
  <si>
    <t>Buskerud</t>
  </si>
  <si>
    <t>Finnmark</t>
  </si>
  <si>
    <t>Hedmark</t>
  </si>
  <si>
    <t>Hordland</t>
  </si>
  <si>
    <t>Møre og Romsdal</t>
  </si>
  <si>
    <t>Nordland</t>
  </si>
  <si>
    <t>Nord-Trøndelag</t>
  </si>
  <si>
    <t>Oppland</t>
  </si>
  <si>
    <t>Oslo</t>
  </si>
  <si>
    <t>Rogaland</t>
  </si>
  <si>
    <t>Sogn og Fjordane</t>
  </si>
  <si>
    <t>Svalbard</t>
  </si>
  <si>
    <t>Sør-Trøndelag</t>
  </si>
  <si>
    <t>Telemark</t>
  </si>
  <si>
    <t>Troms</t>
  </si>
  <si>
    <t>Vest-Agder</t>
  </si>
  <si>
    <t>Vestfold</t>
  </si>
  <si>
    <t>Østfold</t>
  </si>
  <si>
    <t xml:space="preserve"> ≤ 1,000,000</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</si>
  <si>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</si>
  <si>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</si>
  <si>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</si>
  <si>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</si>
  <si>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</si>
  <si>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</si>
  <si>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</si>
  <si>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</si>
  <si>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</si>
  <si>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</si>
  <si>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</si>
  <si>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</si>
  <si>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</si>
  <si>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</si>
  <si>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</si>
  <si>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</si>
  <si>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</si>
  <si>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</si>
  <si>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</si>
  <si>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</si>
  <si>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Non performing loans over 60 days after due date.</t>
  </si>
  <si>
    <t>All issuances of covered bonds in foreign currency are swapped to NOK to eliminate FX-risk entirely.
Fixed interest rate exposures in the form of fixed rate covered bonds and fixed rate mortgages are swapped to 3 month NIBOR.</t>
  </si>
  <si>
    <t>Every 3 months (frequency of real estate valuation for the purpose of calculating indexed LTV).</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</si>
  <si>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</si>
  <si>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</si>
  <si>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</si>
  <si>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</si>
  <si>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</si>
  <si>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</si>
  <si>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</si>
  <si>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</si>
  <si>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</si>
  <si>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</si>
  <si>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</si>
  <si>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For a soft bullet covered bond issued with 5 year remaining maturity and 1 year extended maturity (5+1), initial maturity is reported as 5 years and extended maturity as 6 years. For hard bullet covered bonds initial maturity and extended maturity is equal.</t>
  </si>
  <si>
    <t>Nordea Eiendomskreditt ASA</t>
  </si>
  <si>
    <t>Only contractual maturity reported.</t>
  </si>
  <si>
    <t>31/03/2017</t>
  </si>
  <si>
    <t>Reporting Date: [31/03/17]</t>
  </si>
  <si>
    <t>Cut-off Date: [31/03/17]</t>
  </si>
  <si>
    <t/>
  </si>
  <si>
    <t>43 for Mortgage Assets</t>
  </si>
  <si>
    <t>155 for Residential Mortgage Assets</t>
  </si>
  <si>
    <t>238 for Commercial Mortgage Assets</t>
  </si>
  <si>
    <t>119 for Mortgage Assets</t>
  </si>
  <si>
    <t>17 for Harmonised Glossary</t>
  </si>
  <si>
    <t>149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</si>
</sst>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k_r_-;\-* #,##0.00\ _k_r_-;_-* &quot;-&quot;??\ _k_r_-;_-@_-"/>
    <numFmt numFmtId="164" formatCode="_(* #,##0.00_);_(* \(#,##0.00\);_(* &quot;-&quot;??_);_(@_)"/>
    <numFmt numFmtId="165" formatCode="_ * #,##0.00_ ;_ * \-#,##0.00_ ;_ * &quot;-&quot;??_ ;_ @_ "/>
    <numFmt numFmtId="166" formatCode="#,##0.0"/>
    <numFmt numFmtId="167" formatCode="0.00\ %"/>
    <numFmt numFmtId="168" formatCode="0.0"/>
    <numFmt numFmtId="169"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color rgb="FF000000"/>
      <name val="Arial"/>
      <family val="2"/>
    </font>
    <font>
      <u/>
      <sz val="9"/>
      <color theme="10"/>
      <name val="Calibri"/>
      <family val="2"/>
      <scheme val="minor"/>
    </font>
    <font>
      <u/>
      <sz val="10"/>
      <color indexed="12"/>
      <name val="Arial"/>
      <family val="2"/>
    </font>
    <font>
      <u/>
      <sz val="11"/>
      <color theme="10"/>
      <name val="Calibri"/>
      <family val="2"/>
    </font>
    <font>
      <sz val="10"/>
      <color indexed="8"/>
      <name val="Arial"/>
      <family val="2"/>
    </font>
    <font>
      <sz val="9"/>
      <color theme="1"/>
      <name val="Arial"/>
      <family val="2"/>
    </font>
    <font>
      <sz val="9"/>
      <color theme="1"/>
      <name val="Verdana"/>
      <family val="2"/>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9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42" fillId="0" borderId="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0" fontId="4" fillId="14" borderId="21" applyNumberFormat="0" applyFont="0" applyAlignment="0" applyProtection="0"/>
    <xf numFmtId="0" fontId="4" fillId="14" borderId="21" applyNumberFormat="0" applyFont="0" applyAlignment="0" applyProtection="0"/>
    <xf numFmtId="0" fontId="4" fillId="14" borderId="21" applyNumberFormat="0" applyFont="0" applyAlignment="0" applyProtection="0"/>
    <xf numFmtId="0" fontId="4" fillId="14" borderId="21" applyNumberFormat="0" applyFont="0" applyAlignment="0" applyProtection="0"/>
    <xf numFmtId="0" fontId="38" fillId="12" borderId="17" applyNumberFormat="0" applyAlignment="0" applyProtection="0"/>
    <xf numFmtId="0" fontId="33" fillId="8"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4" fillId="0" borderId="0" applyFont="0" applyFill="0" applyBorder="0" applyAlignment="0" applyProtection="0"/>
    <xf numFmtId="165" fontId="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3"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4" fillId="9"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41"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4" fillId="0" borderId="0" applyNumberFormat="0" applyFill="0" applyBorder="0" applyAlignment="0" applyProtection="0"/>
    <xf numFmtId="0" fontId="45"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36" fillId="11" borderId="17" applyNumberFormat="0" applyAlignment="0" applyProtection="0"/>
    <xf numFmtId="0" fontId="5" fillId="13" borderId="20" applyNumberFormat="0" applyAlignment="0" applyProtection="0"/>
    <xf numFmtId="0" fontId="39" fillId="0" borderId="19" applyNumberFormat="0" applyFill="0" applyAlignment="0" applyProtection="0"/>
    <xf numFmtId="0" fontId="35" fillId="10"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24" fillId="0" borderId="0">
      <alignment horizontal="left" wrapText="1"/>
    </xf>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24" fillId="0" borderId="0"/>
    <xf numFmtId="0" fontId="42"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24" fillId="0" borderId="0">
      <alignment horizontal="left" wrapText="1"/>
    </xf>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2" fillId="0" borderId="0" applyFont="0" applyFill="0" applyBorder="0" applyAlignment="0" applyProtection="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 fillId="0" borderId="22" applyNumberFormat="0" applyFill="0" applyAlignment="0" applyProtection="0"/>
    <xf numFmtId="0" fontId="37" fillId="12" borderId="18" applyNumberFormat="0" applyAlignment="0" applyProtection="0"/>
    <xf numFmtId="0" fontId="40" fillId="0" borderId="0" applyNumberFormat="0" applyFill="0" applyBorder="0" applyAlignment="0" applyProtection="0"/>
  </cellStyleXfs>
  <cellXfs count="1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6" fontId="0" fillId="0" borderId="0" xfId="0" applyNumberFormat="1" applyFill="1" applyAlignment="1">
      <alignment horizontal="center"/>
    </xf>
    <xf numFmtId="166"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3" fontId="0" fillId="0" borderId="0" xfId="0" applyNumberFormat="1" applyAlignment="1">
      <alignment horizontal="center"/>
    </xf>
    <xf numFmtId="168"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69" fontId="2" fillId="0" borderId="0" xfId="1" applyNumberFormat="1" applyFont="1" applyFill="1" applyBorder="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cellXfs>
  <cellStyles count="4891">
    <cellStyle name="20% - Dekorfärg1 2" xfId="10"/>
    <cellStyle name="20% - Dekorfärg1 2 2" xfId="11"/>
    <cellStyle name="20% - Dekorfärg1 2 2 2" xfId="12"/>
    <cellStyle name="20% - Dekorfärg1 2 3" xfId="13"/>
    <cellStyle name="20% - Dekorfärg2 2" xfId="14"/>
    <cellStyle name="20% - Dekorfärg2 2 2" xfId="15"/>
    <cellStyle name="20% - Dekorfärg2 2 2 2" xfId="16"/>
    <cellStyle name="20% - Dekorfärg2 2 3" xfId="17"/>
    <cellStyle name="20% - Dekorfärg3 2" xfId="18"/>
    <cellStyle name="20% - Dekorfärg3 2 2" xfId="19"/>
    <cellStyle name="20% - Dekorfärg3 2 2 2" xfId="20"/>
    <cellStyle name="20% - Dekorfärg3 2 3" xfId="21"/>
    <cellStyle name="20% - Dekorfärg4 2" xfId="22"/>
    <cellStyle name="20% - Dekorfärg4 2 2" xfId="23"/>
    <cellStyle name="20% - Dekorfärg4 2 2 2" xfId="24"/>
    <cellStyle name="20% - Dekorfärg4 2 3" xfId="25"/>
    <cellStyle name="20% - Dekorfärg5 2" xfId="26"/>
    <cellStyle name="20% - Dekorfärg5 2 2" xfId="27"/>
    <cellStyle name="20% - Dekorfärg5 2 2 2" xfId="28"/>
    <cellStyle name="20% - Dekorfärg5 2 3" xfId="29"/>
    <cellStyle name="20% - Dekorfärg6 2" xfId="30"/>
    <cellStyle name="20% - Dekorfärg6 2 2" xfId="31"/>
    <cellStyle name="20% - Dekorfärg6 2 2 2" xfId="32"/>
    <cellStyle name="20% - Dekorfärg6 2 3" xfId="33"/>
    <cellStyle name="40% - Dekorfärg1 2" xfId="34"/>
    <cellStyle name="40% - Dekorfärg1 2 2" xfId="35"/>
    <cellStyle name="40% - Dekorfärg1 2 2 2" xfId="36"/>
    <cellStyle name="40% - Dekorfärg1 2 3" xfId="37"/>
    <cellStyle name="40% - Dekorfärg2 2" xfId="38"/>
    <cellStyle name="40% - Dekorfärg2 2 2" xfId="39"/>
    <cellStyle name="40% - Dekorfärg2 2 2 2" xfId="40"/>
    <cellStyle name="40% - Dekorfärg2 2 3" xfId="41"/>
    <cellStyle name="40% - Dekorfärg3 2" xfId="42"/>
    <cellStyle name="40% - Dekorfärg3 2 2" xfId="43"/>
    <cellStyle name="40% - Dekorfärg3 2 2 2" xfId="44"/>
    <cellStyle name="40% - Dekorfärg3 2 3" xfId="45"/>
    <cellStyle name="40% - Dekorfärg4 2" xfId="46"/>
    <cellStyle name="40% - Dekorfärg4 2 2" xfId="47"/>
    <cellStyle name="40% - Dekorfärg4 2 2 2" xfId="48"/>
    <cellStyle name="40% - Dekorfärg4 2 3" xfId="49"/>
    <cellStyle name="40% - Dekorfärg5 2" xfId="50"/>
    <cellStyle name="40% - Dekorfärg5 2 2" xfId="51"/>
    <cellStyle name="40% - Dekorfärg5 2 2 2" xfId="52"/>
    <cellStyle name="40% - Dekorfärg5 2 3" xfId="53"/>
    <cellStyle name="40% - Dekorfärg6 2" xfId="54"/>
    <cellStyle name="40% - Dekorfärg6 2 2" xfId="55"/>
    <cellStyle name="40% - Dekorfärg6 2 2 2" xfId="56"/>
    <cellStyle name="40% - Dekorfärg6 2 3" xfId="57"/>
    <cellStyle name="60% - Dekorfärg1 2" xfId="58"/>
    <cellStyle name="60% - Dekorfärg2 2" xfId="59"/>
    <cellStyle name="60% - Dekorfärg3 2" xfId="60"/>
    <cellStyle name="60% - Dekorfärg4 2" xfId="61"/>
    <cellStyle name="60% - Dekorfärg5 2" xfId="62"/>
    <cellStyle name="60% - Dekorfärg6 2" xfId="63"/>
    <cellStyle name="Anteckning 2" xfId="64"/>
    <cellStyle name="Anteckning 2 2" xfId="65"/>
    <cellStyle name="Anteckning 2 2 2" xfId="66"/>
    <cellStyle name="Anteckning 2 3" xfId="67"/>
    <cellStyle name="Beräkning 2" xfId="68"/>
    <cellStyle name="Bra 2" xfId="69"/>
    <cellStyle name="Comma 2" xfId="3"/>
    <cellStyle name="Comma 2 2" xfId="70"/>
    <cellStyle name="Comma 2 2 2" xfId="71"/>
    <cellStyle name="Comma 2 2 2 2" xfId="72"/>
    <cellStyle name="Comma 2 2 2 2 2" xfId="73"/>
    <cellStyle name="Comma 2 2 2 2 2 2" xfId="74"/>
    <cellStyle name="Comma 2 2 2 2 2 2 2" xfId="75"/>
    <cellStyle name="Comma 2 2 2 2 2 3" xfId="76"/>
    <cellStyle name="Comma 2 2 2 2 2 3 2" xfId="77"/>
    <cellStyle name="Comma 2 2 2 2 2 4" xfId="78"/>
    <cellStyle name="Comma 2 2 2 2 3" xfId="79"/>
    <cellStyle name="Comma 2 2 2 2 3 2" xfId="80"/>
    <cellStyle name="Comma 2 2 2 2 3 2 2" xfId="81"/>
    <cellStyle name="Comma 2 2 2 2 3 3" xfId="82"/>
    <cellStyle name="Comma 2 2 2 2 4" xfId="83"/>
    <cellStyle name="Comma 2 2 2 2 4 2" xfId="84"/>
    <cellStyle name="Comma 2 2 2 2 5" xfId="85"/>
    <cellStyle name="Comma 2 2 2 2 5 2" xfId="86"/>
    <cellStyle name="Comma 2 2 2 2 6" xfId="87"/>
    <cellStyle name="Comma 2 2 2 3" xfId="88"/>
    <cellStyle name="Comma 2 2 2 3 2" xfId="89"/>
    <cellStyle name="Comma 2 2 2 3 2 2" xfId="90"/>
    <cellStyle name="Comma 2 2 2 3 3" xfId="91"/>
    <cellStyle name="Comma 2 2 2 3 3 2" xfId="92"/>
    <cellStyle name="Comma 2 2 2 3 4" xfId="93"/>
    <cellStyle name="Comma 2 2 2 3 4 2" xfId="94"/>
    <cellStyle name="Comma 2 2 2 3 5" xfId="95"/>
    <cellStyle name="Comma 2 2 2 4" xfId="96"/>
    <cellStyle name="Comma 2 2 2 4 2" xfId="97"/>
    <cellStyle name="Comma 2 2 2 4 2 2" xfId="98"/>
    <cellStyle name="Comma 2 2 2 4 3" xfId="99"/>
    <cellStyle name="Comma 2 2 2 4 3 2" xfId="100"/>
    <cellStyle name="Comma 2 2 2 4 4" xfId="101"/>
    <cellStyle name="Comma 2 2 2 5" xfId="102"/>
    <cellStyle name="Comma 2 2 2 5 2" xfId="103"/>
    <cellStyle name="Comma 2 2 2 6" xfId="104"/>
    <cellStyle name="Comma 2 2 2 6 2" xfId="105"/>
    <cellStyle name="Comma 2 2 2 7" xfId="106"/>
    <cellStyle name="Comma 2 2 3" xfId="107"/>
    <cellStyle name="Comma 2 2 3 2" xfId="108"/>
    <cellStyle name="Comma 2 2 3 2 2" xfId="109"/>
    <cellStyle name="Comma 2 2 3 2 2 2" xfId="110"/>
    <cellStyle name="Comma 2 2 3 2 2 2 2" xfId="111"/>
    <cellStyle name="Comma 2 2 3 2 2 3" xfId="112"/>
    <cellStyle name="Comma 2 2 3 2 2 3 2" xfId="113"/>
    <cellStyle name="Comma 2 2 3 2 2 4" xfId="114"/>
    <cellStyle name="Comma 2 2 3 2 3" xfId="115"/>
    <cellStyle name="Comma 2 2 3 2 3 2" xfId="116"/>
    <cellStyle name="Comma 2 2 3 2 4" xfId="117"/>
    <cellStyle name="Comma 2 2 3 2 4 2" xfId="118"/>
    <cellStyle name="Comma 2 2 3 2 5" xfId="119"/>
    <cellStyle name="Comma 2 2 3 3" xfId="120"/>
    <cellStyle name="Comma 2 2 3 3 2" xfId="121"/>
    <cellStyle name="Comma 2 2 3 3 2 2" xfId="122"/>
    <cellStyle name="Comma 2 2 3 3 3" xfId="123"/>
    <cellStyle name="Comma 2 2 3 3 3 2" xfId="124"/>
    <cellStyle name="Comma 2 2 3 3 4" xfId="125"/>
    <cellStyle name="Comma 2 2 3 4" xfId="126"/>
    <cellStyle name="Comma 2 2 3 4 2" xfId="127"/>
    <cellStyle name="Comma 2 2 3 4 2 2" xfId="128"/>
    <cellStyle name="Comma 2 2 3 4 3" xfId="129"/>
    <cellStyle name="Comma 2 2 3 5" xfId="130"/>
    <cellStyle name="Comma 2 2 3 5 2" xfId="131"/>
    <cellStyle name="Comma 2 2 3 6" xfId="132"/>
    <cellStyle name="Comma 2 2 3 6 2" xfId="133"/>
    <cellStyle name="Comma 2 2 3 7" xfId="134"/>
    <cellStyle name="Comma 2 2 4" xfId="135"/>
    <cellStyle name="Comma 2 2 4 2" xfId="136"/>
    <cellStyle name="Comma 2 2 4 2 2" xfId="137"/>
    <cellStyle name="Comma 2 2 4 2 2 2" xfId="138"/>
    <cellStyle name="Comma 2 2 4 2 3" xfId="139"/>
    <cellStyle name="Comma 2 2 4 2 3 2" xfId="140"/>
    <cellStyle name="Comma 2 2 4 2 4" xfId="141"/>
    <cellStyle name="Comma 2 2 4 3" xfId="142"/>
    <cellStyle name="Comma 2 2 4 3 2" xfId="143"/>
    <cellStyle name="Comma 2 2 4 3 2 2" xfId="144"/>
    <cellStyle name="Comma 2 2 4 3 3" xfId="145"/>
    <cellStyle name="Comma 2 2 4 4" xfId="146"/>
    <cellStyle name="Comma 2 2 4 4 2" xfId="147"/>
    <cellStyle name="Comma 2 2 4 5" xfId="148"/>
    <cellStyle name="Comma 2 2 4 5 2" xfId="149"/>
    <cellStyle name="Comma 2 2 4 6" xfId="150"/>
    <cellStyle name="Comma 2 2 5" xfId="151"/>
    <cellStyle name="Comma 2 2 5 2" xfId="152"/>
    <cellStyle name="Comma 2 2 5 2 2" xfId="153"/>
    <cellStyle name="Comma 2 2 5 3" xfId="154"/>
    <cellStyle name="Comma 2 2 5 3 2" xfId="155"/>
    <cellStyle name="Comma 2 2 5 4" xfId="156"/>
    <cellStyle name="Comma 2 2 5 4 2" xfId="157"/>
    <cellStyle name="Comma 2 2 5 5" xfId="158"/>
    <cellStyle name="Comma 2 2 6" xfId="159"/>
    <cellStyle name="Comma 2 2 6 2" xfId="160"/>
    <cellStyle name="Comma 2 2 6 2 2" xfId="161"/>
    <cellStyle name="Comma 2 2 6 3" xfId="162"/>
    <cellStyle name="Comma 2 2 6 3 2" xfId="163"/>
    <cellStyle name="Comma 2 2 6 4" xfId="164"/>
    <cellStyle name="Comma 2 2 7" xfId="165"/>
    <cellStyle name="Comma 2 2 7 2" xfId="166"/>
    <cellStyle name="Comma 2 2 8" xfId="167"/>
    <cellStyle name="Comma 2 2 8 2" xfId="168"/>
    <cellStyle name="Comma 2 2 9" xfId="169"/>
    <cellStyle name="Comma 2 3" xfId="170"/>
    <cellStyle name="Comma 2 4" xfId="171"/>
    <cellStyle name="Comma 2 4 2" xfId="172"/>
    <cellStyle name="Comma 2 4 2 2" xfId="173"/>
    <cellStyle name="Comma 2 4 3" xfId="174"/>
    <cellStyle name="Comma 2 5" xfId="175"/>
    <cellStyle name="Comma 3" xfId="176"/>
    <cellStyle name="Comma 3 2" xfId="177"/>
    <cellStyle name="Comma 4" xfId="178"/>
    <cellStyle name="Comma 5" xfId="179"/>
    <cellStyle name="Comma 5 2" xfId="180"/>
    <cellStyle name="Comma 5 3" xfId="181"/>
    <cellStyle name="Comma 6" xfId="182"/>
    <cellStyle name="Comma 6 2" xfId="183"/>
    <cellStyle name="Comma 6 2 2" xfId="184"/>
    <cellStyle name="Comma 6 3" xfId="185"/>
    <cellStyle name="Dålig 2" xfId="186"/>
    <cellStyle name="Färg1 2" xfId="187"/>
    <cellStyle name="Färg2 2" xfId="188"/>
    <cellStyle name="Färg3 2" xfId="189"/>
    <cellStyle name="Färg4 2" xfId="190"/>
    <cellStyle name="Färg5 2" xfId="191"/>
    <cellStyle name="Färg6 2" xfId="192"/>
    <cellStyle name="Förklarande text 2" xfId="193"/>
    <cellStyle name="Hyperlink" xfId="2" builtinId="8"/>
    <cellStyle name="Hyperlink 2" xfId="194"/>
    <cellStyle name="Hyperlink 2 2" xfId="195"/>
    <cellStyle name="Hyperlink 2 3" xfId="196"/>
    <cellStyle name="Hyperlink 2 4" xfId="197"/>
    <cellStyle name="Hyperlink 3" xfId="198"/>
    <cellStyle name="Hyperlink 4" xfId="199"/>
    <cellStyle name="Hyperlink 4 2" xfId="200"/>
    <cellStyle name="Hyperlink 5" xfId="201"/>
    <cellStyle name="Indata 2" xfId="202"/>
    <cellStyle name="Kontrollcell 2" xfId="203"/>
    <cellStyle name="Länkad cell 2" xfId="204"/>
    <cellStyle name="Neutral 2" xfId="205"/>
    <cellStyle name="Normal" xfId="0" builtinId="0"/>
    <cellStyle name="Normal 10" xfId="206"/>
    <cellStyle name="Normal 10 10" xfId="207"/>
    <cellStyle name="Normal 10 10 2" xfId="208"/>
    <cellStyle name="Normal 10 11" xfId="209"/>
    <cellStyle name="Normal 10 2" xfId="210"/>
    <cellStyle name="Normal 10 2 2" xfId="211"/>
    <cellStyle name="Normal 10 2 2 2" xfId="212"/>
    <cellStyle name="Normal 10 2 2 2 2" xfId="213"/>
    <cellStyle name="Normal 10 2 2 2 2 2" xfId="214"/>
    <cellStyle name="Normal 10 2 2 2 2 2 2" xfId="215"/>
    <cellStyle name="Normal 10 2 2 2 2 3" xfId="216"/>
    <cellStyle name="Normal 10 2 2 2 2 3 2" xfId="217"/>
    <cellStyle name="Normal 10 2 2 2 2 4" xfId="218"/>
    <cellStyle name="Normal 10 2 2 2 3" xfId="219"/>
    <cellStyle name="Normal 10 2 2 2 3 2" xfId="220"/>
    <cellStyle name="Normal 10 2 2 2 3 2 2" xfId="221"/>
    <cellStyle name="Normal 10 2 2 2 3 3" xfId="222"/>
    <cellStyle name="Normal 10 2 2 2 4" xfId="223"/>
    <cellStyle name="Normal 10 2 2 2 4 2" xfId="224"/>
    <cellStyle name="Normal 10 2 2 2 5" xfId="225"/>
    <cellStyle name="Normal 10 2 2 2 5 2" xfId="226"/>
    <cellStyle name="Normal 10 2 2 2 6" xfId="227"/>
    <cellStyle name="Normal 10 2 2 3" xfId="228"/>
    <cellStyle name="Normal 10 2 2 3 2" xfId="229"/>
    <cellStyle name="Normal 10 2 2 3 2 2" xfId="230"/>
    <cellStyle name="Normal 10 2 2 3 3" xfId="231"/>
    <cellStyle name="Normal 10 2 2 3 3 2" xfId="232"/>
    <cellStyle name="Normal 10 2 2 3 4" xfId="233"/>
    <cellStyle name="Normal 10 2 2 3 4 2" xfId="234"/>
    <cellStyle name="Normal 10 2 2 3 5" xfId="235"/>
    <cellStyle name="Normal 10 2 2 4" xfId="236"/>
    <cellStyle name="Normal 10 2 2 4 2" xfId="237"/>
    <cellStyle name="Normal 10 2 2 4 2 2" xfId="238"/>
    <cellStyle name="Normal 10 2 2 4 3" xfId="239"/>
    <cellStyle name="Normal 10 2 2 4 3 2" xfId="240"/>
    <cellStyle name="Normal 10 2 2 4 4" xfId="241"/>
    <cellStyle name="Normal 10 2 2 5" xfId="242"/>
    <cellStyle name="Normal 10 2 2 5 2" xfId="243"/>
    <cellStyle name="Normal 10 2 2 6" xfId="244"/>
    <cellStyle name="Normal 10 2 2 6 2" xfId="245"/>
    <cellStyle name="Normal 10 2 2 7" xfId="246"/>
    <cellStyle name="Normal 10 2 3" xfId="247"/>
    <cellStyle name="Normal 10 2 3 2" xfId="248"/>
    <cellStyle name="Normal 10 2 3 2 2" xfId="249"/>
    <cellStyle name="Normal 10 2 3 2 2 2" xfId="250"/>
    <cellStyle name="Normal 10 2 3 2 2 2 2" xfId="251"/>
    <cellStyle name="Normal 10 2 3 2 2 3" xfId="252"/>
    <cellStyle name="Normal 10 2 3 2 2 3 2" xfId="253"/>
    <cellStyle name="Normal 10 2 3 2 2 4" xfId="254"/>
    <cellStyle name="Normal 10 2 3 2 3" xfId="255"/>
    <cellStyle name="Normal 10 2 3 2 3 2" xfId="256"/>
    <cellStyle name="Normal 10 2 3 2 4" xfId="257"/>
    <cellStyle name="Normal 10 2 3 2 4 2" xfId="258"/>
    <cellStyle name="Normal 10 2 3 2 5" xfId="259"/>
    <cellStyle name="Normal 10 2 3 3" xfId="260"/>
    <cellStyle name="Normal 10 2 3 3 2" xfId="261"/>
    <cellStyle name="Normal 10 2 3 3 2 2" xfId="262"/>
    <cellStyle name="Normal 10 2 3 3 3" xfId="263"/>
    <cellStyle name="Normal 10 2 3 3 3 2" xfId="264"/>
    <cellStyle name="Normal 10 2 3 3 4" xfId="265"/>
    <cellStyle name="Normal 10 2 3 4" xfId="266"/>
    <cellStyle name="Normal 10 2 3 4 2" xfId="267"/>
    <cellStyle name="Normal 10 2 3 4 2 2" xfId="268"/>
    <cellStyle name="Normal 10 2 3 4 3" xfId="269"/>
    <cellStyle name="Normal 10 2 3 5" xfId="270"/>
    <cellStyle name="Normal 10 2 3 5 2" xfId="271"/>
    <cellStyle name="Normal 10 2 3 6" xfId="272"/>
    <cellStyle name="Normal 10 2 3 6 2" xfId="273"/>
    <cellStyle name="Normal 10 2 3 7" xfId="274"/>
    <cellStyle name="Normal 10 2 4" xfId="275"/>
    <cellStyle name="Normal 10 2 4 2" xfId="276"/>
    <cellStyle name="Normal 10 2 4 2 2" xfId="277"/>
    <cellStyle name="Normal 10 2 4 2 2 2" xfId="278"/>
    <cellStyle name="Normal 10 2 4 2 3" xfId="279"/>
    <cellStyle name="Normal 10 2 4 2 3 2" xfId="280"/>
    <cellStyle name="Normal 10 2 4 2 4" xfId="281"/>
    <cellStyle name="Normal 10 2 4 3" xfId="282"/>
    <cellStyle name="Normal 10 2 4 3 2" xfId="283"/>
    <cellStyle name="Normal 10 2 4 3 2 2" xfId="284"/>
    <cellStyle name="Normal 10 2 4 3 3" xfId="285"/>
    <cellStyle name="Normal 10 2 4 4" xfId="286"/>
    <cellStyle name="Normal 10 2 4 4 2" xfId="287"/>
    <cellStyle name="Normal 10 2 4 5" xfId="288"/>
    <cellStyle name="Normal 10 2 4 5 2" xfId="289"/>
    <cellStyle name="Normal 10 2 4 6" xfId="290"/>
    <cellStyle name="Normal 10 2 5" xfId="291"/>
    <cellStyle name="Normal 10 2 5 2" xfId="292"/>
    <cellStyle name="Normal 10 2 5 2 2" xfId="293"/>
    <cellStyle name="Normal 10 2 5 3" xfId="294"/>
    <cellStyle name="Normal 10 2 5 3 2" xfId="295"/>
    <cellStyle name="Normal 10 2 5 4" xfId="296"/>
    <cellStyle name="Normal 10 2 5 4 2" xfId="297"/>
    <cellStyle name="Normal 10 2 5 5" xfId="298"/>
    <cellStyle name="Normal 10 2 6" xfId="299"/>
    <cellStyle name="Normal 10 2 6 2" xfId="300"/>
    <cellStyle name="Normal 10 2 6 2 2" xfId="301"/>
    <cellStyle name="Normal 10 2 6 3" xfId="302"/>
    <cellStyle name="Normal 10 2 6 3 2" xfId="303"/>
    <cellStyle name="Normal 10 2 6 4" xfId="304"/>
    <cellStyle name="Normal 10 2 7" xfId="305"/>
    <cellStyle name="Normal 10 2 7 2" xfId="306"/>
    <cellStyle name="Normal 10 2 8" xfId="307"/>
    <cellStyle name="Normal 10 2 8 2" xfId="308"/>
    <cellStyle name="Normal 10 2 9" xfId="309"/>
    <cellStyle name="Normal 10 3" xfId="310"/>
    <cellStyle name="Normal 10 3 2" xfId="311"/>
    <cellStyle name="Normal 10 3 2 2" xfId="312"/>
    <cellStyle name="Normal 10 3 2 2 2" xfId="313"/>
    <cellStyle name="Normal 10 3 2 2 2 2" xfId="314"/>
    <cellStyle name="Normal 10 3 2 2 2 2 2" xfId="315"/>
    <cellStyle name="Normal 10 3 2 2 2 3" xfId="316"/>
    <cellStyle name="Normal 10 3 2 2 2 3 2" xfId="317"/>
    <cellStyle name="Normal 10 3 2 2 2 4" xfId="318"/>
    <cellStyle name="Normal 10 3 2 2 3" xfId="319"/>
    <cellStyle name="Normal 10 3 2 2 3 2" xfId="320"/>
    <cellStyle name="Normal 10 3 2 2 4" xfId="321"/>
    <cellStyle name="Normal 10 3 2 2 4 2" xfId="322"/>
    <cellStyle name="Normal 10 3 2 2 5" xfId="323"/>
    <cellStyle name="Normal 10 3 2 3" xfId="324"/>
    <cellStyle name="Normal 10 3 2 3 2" xfId="325"/>
    <cellStyle name="Normal 10 3 2 3 2 2" xfId="326"/>
    <cellStyle name="Normal 10 3 2 3 3" xfId="327"/>
    <cellStyle name="Normal 10 3 2 3 3 2" xfId="328"/>
    <cellStyle name="Normal 10 3 2 3 4" xfId="329"/>
    <cellStyle name="Normal 10 3 2 3 4 2" xfId="330"/>
    <cellStyle name="Normal 10 3 2 3 5" xfId="331"/>
    <cellStyle name="Normal 10 3 2 4" xfId="332"/>
    <cellStyle name="Normal 10 3 2 4 2" xfId="333"/>
    <cellStyle name="Normal 10 3 2 4 2 2" xfId="334"/>
    <cellStyle name="Normal 10 3 2 4 3" xfId="335"/>
    <cellStyle name="Normal 10 3 2 4 3 2" xfId="336"/>
    <cellStyle name="Normal 10 3 2 4 4" xfId="337"/>
    <cellStyle name="Normal 10 3 2 5" xfId="338"/>
    <cellStyle name="Normal 10 3 2 5 2" xfId="339"/>
    <cellStyle name="Normal 10 3 2 6" xfId="340"/>
    <cellStyle name="Normal 10 3 2 6 2" xfId="341"/>
    <cellStyle name="Normal 10 3 2 7" xfId="342"/>
    <cellStyle name="Normal 10 3 3" xfId="343"/>
    <cellStyle name="Normal 10 3 3 2" xfId="344"/>
    <cellStyle name="Normal 10 3 3 2 2" xfId="345"/>
    <cellStyle name="Normal 10 3 3 2 2 2" xfId="346"/>
    <cellStyle name="Normal 10 3 3 2 3" xfId="347"/>
    <cellStyle name="Normal 10 3 3 2 3 2" xfId="348"/>
    <cellStyle name="Normal 10 3 3 2 4" xfId="349"/>
    <cellStyle name="Normal 10 3 3 3" xfId="350"/>
    <cellStyle name="Normal 10 3 3 3 2" xfId="351"/>
    <cellStyle name="Normal 10 3 3 4" xfId="352"/>
    <cellStyle name="Normal 10 3 3 4 2" xfId="353"/>
    <cellStyle name="Normal 10 3 3 5" xfId="354"/>
    <cellStyle name="Normal 10 3 4" xfId="355"/>
    <cellStyle name="Normal 10 3 4 2" xfId="356"/>
    <cellStyle name="Normal 10 3 4 2 2" xfId="357"/>
    <cellStyle name="Normal 10 3 4 3" xfId="358"/>
    <cellStyle name="Normal 10 3 4 3 2" xfId="359"/>
    <cellStyle name="Normal 10 3 4 4" xfId="360"/>
    <cellStyle name="Normal 10 3 4 4 2" xfId="361"/>
    <cellStyle name="Normal 10 3 4 5" xfId="362"/>
    <cellStyle name="Normal 10 3 5" xfId="363"/>
    <cellStyle name="Normal 10 3 5 2" xfId="364"/>
    <cellStyle name="Normal 10 3 5 2 2" xfId="365"/>
    <cellStyle name="Normal 10 3 5 3" xfId="366"/>
    <cellStyle name="Normal 10 3 5 3 2" xfId="367"/>
    <cellStyle name="Normal 10 3 5 4" xfId="368"/>
    <cellStyle name="Normal 10 3 6" xfId="369"/>
    <cellStyle name="Normal 10 3 6 2" xfId="370"/>
    <cellStyle name="Normal 10 3 7" xfId="371"/>
    <cellStyle name="Normal 10 3 7 2" xfId="372"/>
    <cellStyle name="Normal 10 3 8" xfId="373"/>
    <cellStyle name="Normal 10 4" xfId="374"/>
    <cellStyle name="Normal 10 4 2" xfId="375"/>
    <cellStyle name="Normal 10 4 2 2" xfId="376"/>
    <cellStyle name="Normal 10 4 2 2 2" xfId="377"/>
    <cellStyle name="Normal 10 4 2 2 2 2" xfId="378"/>
    <cellStyle name="Normal 10 4 2 2 3" xfId="379"/>
    <cellStyle name="Normal 10 4 2 2 3 2" xfId="380"/>
    <cellStyle name="Normal 10 4 2 2 4" xfId="381"/>
    <cellStyle name="Normal 10 4 2 3" xfId="382"/>
    <cellStyle name="Normal 10 4 2 3 2" xfId="383"/>
    <cellStyle name="Normal 10 4 2 4" xfId="384"/>
    <cellStyle name="Normal 10 4 2 4 2" xfId="385"/>
    <cellStyle name="Normal 10 4 2 5" xfId="386"/>
    <cellStyle name="Normal 10 4 3" xfId="387"/>
    <cellStyle name="Normal 10 4 3 2" xfId="388"/>
    <cellStyle name="Normal 10 4 3 2 2" xfId="389"/>
    <cellStyle name="Normal 10 4 3 3" xfId="390"/>
    <cellStyle name="Normal 10 4 3 3 2" xfId="391"/>
    <cellStyle name="Normal 10 4 3 4" xfId="392"/>
    <cellStyle name="Normal 10 4 3 4 2" xfId="393"/>
    <cellStyle name="Normal 10 4 3 5" xfId="394"/>
    <cellStyle name="Normal 10 4 4" xfId="395"/>
    <cellStyle name="Normal 10 4 4 2" xfId="396"/>
    <cellStyle name="Normal 10 4 4 2 2" xfId="397"/>
    <cellStyle name="Normal 10 4 4 3" xfId="398"/>
    <cellStyle name="Normal 10 4 4 3 2" xfId="399"/>
    <cellStyle name="Normal 10 4 4 4" xfId="400"/>
    <cellStyle name="Normal 10 4 5" xfId="401"/>
    <cellStyle name="Normal 10 4 5 2" xfId="402"/>
    <cellStyle name="Normal 10 4 6" xfId="403"/>
    <cellStyle name="Normal 10 4 6 2" xfId="404"/>
    <cellStyle name="Normal 10 4 7" xfId="405"/>
    <cellStyle name="Normal 10 5" xfId="406"/>
    <cellStyle name="Normal 10 5 2" xfId="407"/>
    <cellStyle name="Normal 10 5 2 2" xfId="408"/>
    <cellStyle name="Normal 10 5 2 2 2" xfId="409"/>
    <cellStyle name="Normal 10 5 2 2 2 2" xfId="410"/>
    <cellStyle name="Normal 10 5 2 2 3" xfId="411"/>
    <cellStyle name="Normal 10 5 2 2 3 2" xfId="412"/>
    <cellStyle name="Normal 10 5 2 2 4" xfId="413"/>
    <cellStyle name="Normal 10 5 2 3" xfId="414"/>
    <cellStyle name="Normal 10 5 2 3 2" xfId="415"/>
    <cellStyle name="Normal 10 5 2 4" xfId="416"/>
    <cellStyle name="Normal 10 5 2 4 2" xfId="417"/>
    <cellStyle name="Normal 10 5 2 5" xfId="418"/>
    <cellStyle name="Normal 10 5 3" xfId="419"/>
    <cellStyle name="Normal 10 5 3 2" xfId="420"/>
    <cellStyle name="Normal 10 5 3 2 2" xfId="421"/>
    <cellStyle name="Normal 10 5 3 3" xfId="422"/>
    <cellStyle name="Normal 10 5 3 3 2" xfId="423"/>
    <cellStyle name="Normal 10 5 3 4" xfId="424"/>
    <cellStyle name="Normal 10 5 4" xfId="425"/>
    <cellStyle name="Normal 10 5 4 2" xfId="426"/>
    <cellStyle name="Normal 10 5 4 2 2" xfId="427"/>
    <cellStyle name="Normal 10 5 4 3" xfId="428"/>
    <cellStyle name="Normal 10 5 5" xfId="429"/>
    <cellStyle name="Normal 10 5 5 2" xfId="430"/>
    <cellStyle name="Normal 10 5 6" xfId="431"/>
    <cellStyle name="Normal 10 5 6 2" xfId="432"/>
    <cellStyle name="Normal 10 5 7" xfId="433"/>
    <cellStyle name="Normal 10 6" xfId="434"/>
    <cellStyle name="Normal 10 6 2" xfId="435"/>
    <cellStyle name="Normal 10 6 2 2" xfId="436"/>
    <cellStyle name="Normal 10 6 2 2 2" xfId="437"/>
    <cellStyle name="Normal 10 6 2 3" xfId="438"/>
    <cellStyle name="Normal 10 6 2 3 2" xfId="439"/>
    <cellStyle name="Normal 10 6 2 4" xfId="440"/>
    <cellStyle name="Normal 10 6 3" xfId="441"/>
    <cellStyle name="Normal 10 6 3 2" xfId="442"/>
    <cellStyle name="Normal 10 6 4" xfId="443"/>
    <cellStyle name="Normal 10 6 4 2" xfId="444"/>
    <cellStyle name="Normal 10 6 5" xfId="445"/>
    <cellStyle name="Normal 10 7" xfId="446"/>
    <cellStyle name="Normal 10 7 2" xfId="447"/>
    <cellStyle name="Normal 10 7 2 2" xfId="448"/>
    <cellStyle name="Normal 10 7 3" xfId="449"/>
    <cellStyle name="Normal 10 7 3 2" xfId="450"/>
    <cellStyle name="Normal 10 7 4" xfId="451"/>
    <cellStyle name="Normal 10 7 4 2" xfId="452"/>
    <cellStyle name="Normal 10 7 5" xfId="453"/>
    <cellStyle name="Normal 10 8" xfId="454"/>
    <cellStyle name="Normal 10 8 2" xfId="455"/>
    <cellStyle name="Normal 10 8 2 2" xfId="456"/>
    <cellStyle name="Normal 10 8 3" xfId="457"/>
    <cellStyle name="Normal 10 8 3 2" xfId="458"/>
    <cellStyle name="Normal 10 8 4" xfId="459"/>
    <cellStyle name="Normal 10 9" xfId="460"/>
    <cellStyle name="Normal 10 9 2" xfId="461"/>
    <cellStyle name="Normal 11" xfId="462"/>
    <cellStyle name="Normal 11 10" xfId="463"/>
    <cellStyle name="Normal 11 2" xfId="464"/>
    <cellStyle name="Normal 11 2 2" xfId="465"/>
    <cellStyle name="Normal 11 2 2 2" xfId="466"/>
    <cellStyle name="Normal 11 2 2 2 2" xfId="467"/>
    <cellStyle name="Normal 11 2 2 2 2 2" xfId="468"/>
    <cellStyle name="Normal 11 2 2 2 2 2 2" xfId="469"/>
    <cellStyle name="Normal 11 2 2 2 2 3" xfId="470"/>
    <cellStyle name="Normal 11 2 2 2 2 3 2" xfId="471"/>
    <cellStyle name="Normal 11 2 2 2 2 4" xfId="472"/>
    <cellStyle name="Normal 11 2 2 2 3" xfId="473"/>
    <cellStyle name="Normal 11 2 2 2 3 2" xfId="474"/>
    <cellStyle name="Normal 11 2 2 2 3 2 2" xfId="475"/>
    <cellStyle name="Normal 11 2 2 2 3 3" xfId="476"/>
    <cellStyle name="Normal 11 2 2 2 4" xfId="477"/>
    <cellStyle name="Normal 11 2 2 2 4 2" xfId="478"/>
    <cellStyle name="Normal 11 2 2 2 5" xfId="479"/>
    <cellStyle name="Normal 11 2 2 2 5 2" xfId="480"/>
    <cellStyle name="Normal 11 2 2 2 6" xfId="481"/>
    <cellStyle name="Normal 11 2 2 3" xfId="482"/>
    <cellStyle name="Normal 11 2 2 3 2" xfId="483"/>
    <cellStyle name="Normal 11 2 2 3 2 2" xfId="484"/>
    <cellStyle name="Normal 11 2 2 3 3" xfId="485"/>
    <cellStyle name="Normal 11 2 2 3 3 2" xfId="486"/>
    <cellStyle name="Normal 11 2 2 3 4" xfId="487"/>
    <cellStyle name="Normal 11 2 2 3 4 2" xfId="488"/>
    <cellStyle name="Normal 11 2 2 3 5" xfId="489"/>
    <cellStyle name="Normal 11 2 2 4" xfId="490"/>
    <cellStyle name="Normal 11 2 2 4 2" xfId="491"/>
    <cellStyle name="Normal 11 2 2 4 2 2" xfId="492"/>
    <cellStyle name="Normal 11 2 2 4 3" xfId="493"/>
    <cellStyle name="Normal 11 2 2 4 3 2" xfId="494"/>
    <cellStyle name="Normal 11 2 2 4 4" xfId="495"/>
    <cellStyle name="Normal 11 2 2 5" xfId="496"/>
    <cellStyle name="Normal 11 2 2 5 2" xfId="497"/>
    <cellStyle name="Normal 11 2 2 6" xfId="498"/>
    <cellStyle name="Normal 11 2 2 6 2" xfId="499"/>
    <cellStyle name="Normal 11 2 2 7" xfId="500"/>
    <cellStyle name="Normal 11 2 3" xfId="501"/>
    <cellStyle name="Normal 11 2 3 2" xfId="502"/>
    <cellStyle name="Normal 11 2 3 2 2" xfId="503"/>
    <cellStyle name="Normal 11 2 3 2 2 2" xfId="504"/>
    <cellStyle name="Normal 11 2 3 2 2 2 2" xfId="505"/>
    <cellStyle name="Normal 11 2 3 2 2 3" xfId="506"/>
    <cellStyle name="Normal 11 2 3 2 2 3 2" xfId="507"/>
    <cellStyle name="Normal 11 2 3 2 2 4" xfId="508"/>
    <cellStyle name="Normal 11 2 3 2 3" xfId="509"/>
    <cellStyle name="Normal 11 2 3 2 3 2" xfId="510"/>
    <cellStyle name="Normal 11 2 3 2 4" xfId="511"/>
    <cellStyle name="Normal 11 2 3 2 4 2" xfId="512"/>
    <cellStyle name="Normal 11 2 3 2 5" xfId="513"/>
    <cellStyle name="Normal 11 2 3 3" xfId="514"/>
    <cellStyle name="Normal 11 2 3 3 2" xfId="515"/>
    <cellStyle name="Normal 11 2 3 3 2 2" xfId="516"/>
    <cellStyle name="Normal 11 2 3 3 3" xfId="517"/>
    <cellStyle name="Normal 11 2 3 3 3 2" xfId="518"/>
    <cellStyle name="Normal 11 2 3 3 4" xfId="519"/>
    <cellStyle name="Normal 11 2 3 4" xfId="520"/>
    <cellStyle name="Normal 11 2 3 4 2" xfId="521"/>
    <cellStyle name="Normal 11 2 3 4 2 2" xfId="522"/>
    <cellStyle name="Normal 11 2 3 4 3" xfId="523"/>
    <cellStyle name="Normal 11 2 3 5" xfId="524"/>
    <cellStyle name="Normal 11 2 3 5 2" xfId="525"/>
    <cellStyle name="Normal 11 2 3 6" xfId="526"/>
    <cellStyle name="Normal 11 2 3 6 2" xfId="527"/>
    <cellStyle name="Normal 11 2 3 7" xfId="528"/>
    <cellStyle name="Normal 11 2 4" xfId="529"/>
    <cellStyle name="Normal 11 2 4 2" xfId="530"/>
    <cellStyle name="Normal 11 2 4 2 2" xfId="531"/>
    <cellStyle name="Normal 11 2 4 2 2 2" xfId="532"/>
    <cellStyle name="Normal 11 2 4 2 3" xfId="533"/>
    <cellStyle name="Normal 11 2 4 2 3 2" xfId="534"/>
    <cellStyle name="Normal 11 2 4 2 4" xfId="535"/>
    <cellStyle name="Normal 11 2 4 3" xfId="536"/>
    <cellStyle name="Normal 11 2 4 3 2" xfId="537"/>
    <cellStyle name="Normal 11 2 4 3 2 2" xfId="538"/>
    <cellStyle name="Normal 11 2 4 3 3" xfId="539"/>
    <cellStyle name="Normal 11 2 4 4" xfId="540"/>
    <cellStyle name="Normal 11 2 4 4 2" xfId="541"/>
    <cellStyle name="Normal 11 2 4 5" xfId="542"/>
    <cellStyle name="Normal 11 2 4 5 2" xfId="543"/>
    <cellStyle name="Normal 11 2 4 6" xfId="544"/>
    <cellStyle name="Normal 11 2 5" xfId="545"/>
    <cellStyle name="Normal 11 2 5 2" xfId="546"/>
    <cellStyle name="Normal 11 2 5 2 2" xfId="547"/>
    <cellStyle name="Normal 11 2 5 3" xfId="548"/>
    <cellStyle name="Normal 11 2 5 3 2" xfId="549"/>
    <cellStyle name="Normal 11 2 5 4" xfId="550"/>
    <cellStyle name="Normal 11 2 5 4 2" xfId="551"/>
    <cellStyle name="Normal 11 2 5 5" xfId="552"/>
    <cellStyle name="Normal 11 2 6" xfId="553"/>
    <cellStyle name="Normal 11 2 6 2" xfId="554"/>
    <cellStyle name="Normal 11 2 6 2 2" xfId="555"/>
    <cellStyle name="Normal 11 2 6 3" xfId="556"/>
    <cellStyle name="Normal 11 2 6 3 2" xfId="557"/>
    <cellStyle name="Normal 11 2 6 4" xfId="558"/>
    <cellStyle name="Normal 11 2 7" xfId="559"/>
    <cellStyle name="Normal 11 2 7 2" xfId="560"/>
    <cellStyle name="Normal 11 2 8" xfId="561"/>
    <cellStyle name="Normal 11 2 8 2" xfId="562"/>
    <cellStyle name="Normal 11 2 9" xfId="563"/>
    <cellStyle name="Normal 11 3" xfId="564"/>
    <cellStyle name="Normal 11 3 2" xfId="565"/>
    <cellStyle name="Normal 11 3 2 2" xfId="566"/>
    <cellStyle name="Normal 11 3 2 2 2" xfId="567"/>
    <cellStyle name="Normal 11 3 2 2 2 2" xfId="568"/>
    <cellStyle name="Normal 11 3 2 2 3" xfId="569"/>
    <cellStyle name="Normal 11 3 2 2 3 2" xfId="570"/>
    <cellStyle name="Normal 11 3 2 2 4" xfId="571"/>
    <cellStyle name="Normal 11 3 2 3" xfId="572"/>
    <cellStyle name="Normal 11 3 2 3 2" xfId="573"/>
    <cellStyle name="Normal 11 3 2 3 2 2" xfId="574"/>
    <cellStyle name="Normal 11 3 2 3 3" xfId="575"/>
    <cellStyle name="Normal 11 3 2 4" xfId="576"/>
    <cellStyle name="Normal 11 3 2 4 2" xfId="577"/>
    <cellStyle name="Normal 11 3 2 5" xfId="578"/>
    <cellStyle name="Normal 11 3 2 5 2" xfId="579"/>
    <cellStyle name="Normal 11 3 2 6" xfId="580"/>
    <cellStyle name="Normal 11 3 3" xfId="581"/>
    <cellStyle name="Normal 11 3 3 2" xfId="582"/>
    <cellStyle name="Normal 11 3 3 2 2" xfId="583"/>
    <cellStyle name="Normal 11 3 3 3" xfId="584"/>
    <cellStyle name="Normal 11 3 3 3 2" xfId="585"/>
    <cellStyle name="Normal 11 3 3 4" xfId="586"/>
    <cellStyle name="Normal 11 3 3 4 2" xfId="587"/>
    <cellStyle name="Normal 11 3 3 5" xfId="588"/>
    <cellStyle name="Normal 11 3 4" xfId="589"/>
    <cellStyle name="Normal 11 3 4 2" xfId="590"/>
    <cellStyle name="Normal 11 3 4 2 2" xfId="591"/>
    <cellStyle name="Normal 11 3 4 3" xfId="592"/>
    <cellStyle name="Normal 11 3 4 3 2" xfId="593"/>
    <cellStyle name="Normal 11 3 4 4" xfId="594"/>
    <cellStyle name="Normal 11 3 5" xfId="595"/>
    <cellStyle name="Normal 11 3 5 2" xfId="596"/>
    <cellStyle name="Normal 11 3 6" xfId="597"/>
    <cellStyle name="Normal 11 3 6 2" xfId="598"/>
    <cellStyle name="Normal 11 3 7" xfId="599"/>
    <cellStyle name="Normal 11 4" xfId="600"/>
    <cellStyle name="Normal 11 4 2" xfId="601"/>
    <cellStyle name="Normal 11 4 2 2" xfId="602"/>
    <cellStyle name="Normal 11 4 2 2 2" xfId="603"/>
    <cellStyle name="Normal 11 4 2 2 2 2" xfId="604"/>
    <cellStyle name="Normal 11 4 2 2 3" xfId="605"/>
    <cellStyle name="Normal 11 4 2 2 3 2" xfId="606"/>
    <cellStyle name="Normal 11 4 2 2 4" xfId="607"/>
    <cellStyle name="Normal 11 4 2 3" xfId="608"/>
    <cellStyle name="Normal 11 4 2 3 2" xfId="609"/>
    <cellStyle name="Normal 11 4 2 4" xfId="610"/>
    <cellStyle name="Normal 11 4 2 4 2" xfId="611"/>
    <cellStyle name="Normal 11 4 2 5" xfId="612"/>
    <cellStyle name="Normal 11 4 3" xfId="613"/>
    <cellStyle name="Normal 11 4 3 2" xfId="614"/>
    <cellStyle name="Normal 11 4 3 2 2" xfId="615"/>
    <cellStyle name="Normal 11 4 3 3" xfId="616"/>
    <cellStyle name="Normal 11 4 3 3 2" xfId="617"/>
    <cellStyle name="Normal 11 4 3 4" xfId="618"/>
    <cellStyle name="Normal 11 4 4" xfId="619"/>
    <cellStyle name="Normal 11 4 4 2" xfId="620"/>
    <cellStyle name="Normal 11 4 4 2 2" xfId="621"/>
    <cellStyle name="Normal 11 4 4 3" xfId="622"/>
    <cellStyle name="Normal 11 4 5" xfId="623"/>
    <cellStyle name="Normal 11 4 5 2" xfId="624"/>
    <cellStyle name="Normal 11 4 6" xfId="625"/>
    <cellStyle name="Normal 11 4 6 2" xfId="626"/>
    <cellStyle name="Normal 11 4 7" xfId="627"/>
    <cellStyle name="Normal 11 5" xfId="628"/>
    <cellStyle name="Normal 11 5 2" xfId="629"/>
    <cellStyle name="Normal 11 5 2 2" xfId="630"/>
    <cellStyle name="Normal 11 5 2 2 2" xfId="631"/>
    <cellStyle name="Normal 11 5 2 3" xfId="632"/>
    <cellStyle name="Normal 11 5 2 3 2" xfId="633"/>
    <cellStyle name="Normal 11 5 2 4" xfId="634"/>
    <cellStyle name="Normal 11 5 3" xfId="635"/>
    <cellStyle name="Normal 11 5 3 2" xfId="636"/>
    <cellStyle name="Normal 11 5 3 2 2" xfId="637"/>
    <cellStyle name="Normal 11 5 3 3" xfId="638"/>
    <cellStyle name="Normal 11 5 4" xfId="639"/>
    <cellStyle name="Normal 11 5 4 2" xfId="640"/>
    <cellStyle name="Normal 11 5 5" xfId="641"/>
    <cellStyle name="Normal 11 5 5 2" xfId="642"/>
    <cellStyle name="Normal 11 5 6" xfId="643"/>
    <cellStyle name="Normal 11 6" xfId="644"/>
    <cellStyle name="Normal 11 6 2" xfId="645"/>
    <cellStyle name="Normal 11 6 2 2" xfId="646"/>
    <cellStyle name="Normal 11 6 3" xfId="647"/>
    <cellStyle name="Normal 11 6 3 2" xfId="648"/>
    <cellStyle name="Normal 11 6 4" xfId="649"/>
    <cellStyle name="Normal 11 6 4 2" xfId="650"/>
    <cellStyle name="Normal 11 6 5" xfId="651"/>
    <cellStyle name="Normal 11 7" xfId="652"/>
    <cellStyle name="Normal 11 7 2" xfId="653"/>
    <cellStyle name="Normal 11 7 2 2" xfId="654"/>
    <cellStyle name="Normal 11 7 3" xfId="655"/>
    <cellStyle name="Normal 11 7 3 2" xfId="656"/>
    <cellStyle name="Normal 11 7 4" xfId="657"/>
    <cellStyle name="Normal 11 8" xfId="658"/>
    <cellStyle name="Normal 11 8 2" xfId="659"/>
    <cellStyle name="Normal 11 9" xfId="660"/>
    <cellStyle name="Normal 11 9 2" xfId="661"/>
    <cellStyle name="Normal 12" xfId="662"/>
    <cellStyle name="Normal 12 10" xfId="663"/>
    <cellStyle name="Normal 12 2" xfId="664"/>
    <cellStyle name="Normal 12 2 2" xfId="665"/>
    <cellStyle name="Normal 12 2 2 2" xfId="666"/>
    <cellStyle name="Normal 12 2 2 2 2" xfId="667"/>
    <cellStyle name="Normal 12 2 2 2 2 2" xfId="668"/>
    <cellStyle name="Normal 12 2 2 2 2 2 2" xfId="669"/>
    <cellStyle name="Normal 12 2 2 2 2 3" xfId="670"/>
    <cellStyle name="Normal 12 2 2 2 2 3 2" xfId="671"/>
    <cellStyle name="Normal 12 2 2 2 2 4" xfId="672"/>
    <cellStyle name="Normal 12 2 2 2 3" xfId="673"/>
    <cellStyle name="Normal 12 2 2 2 3 2" xfId="674"/>
    <cellStyle name="Normal 12 2 2 2 4" xfId="675"/>
    <cellStyle name="Normal 12 2 2 2 4 2" xfId="676"/>
    <cellStyle name="Normal 12 2 2 2 5" xfId="677"/>
    <cellStyle name="Normal 12 2 2 3" xfId="678"/>
    <cellStyle name="Normal 12 2 2 3 2" xfId="679"/>
    <cellStyle name="Normal 12 2 2 3 2 2" xfId="680"/>
    <cellStyle name="Normal 12 2 2 3 3" xfId="681"/>
    <cellStyle name="Normal 12 2 2 3 3 2" xfId="682"/>
    <cellStyle name="Normal 12 2 2 3 4" xfId="683"/>
    <cellStyle name="Normal 12 2 2 3 4 2" xfId="684"/>
    <cellStyle name="Normal 12 2 2 3 5" xfId="685"/>
    <cellStyle name="Normal 12 2 2 4" xfId="686"/>
    <cellStyle name="Normal 12 2 2 4 2" xfId="687"/>
    <cellStyle name="Normal 12 2 2 4 2 2" xfId="688"/>
    <cellStyle name="Normal 12 2 2 4 3" xfId="689"/>
    <cellStyle name="Normal 12 2 2 4 3 2" xfId="690"/>
    <cellStyle name="Normal 12 2 2 4 4" xfId="691"/>
    <cellStyle name="Normal 12 2 2 5" xfId="692"/>
    <cellStyle name="Normal 12 2 2 5 2" xfId="693"/>
    <cellStyle name="Normal 12 2 2 6" xfId="694"/>
    <cellStyle name="Normal 12 2 2 6 2" xfId="695"/>
    <cellStyle name="Normal 12 2 2 7" xfId="696"/>
    <cellStyle name="Normal 12 2 3" xfId="697"/>
    <cellStyle name="Normal 12 2 3 2" xfId="698"/>
    <cellStyle name="Normal 12 2 3 2 2" xfId="699"/>
    <cellStyle name="Normal 12 2 3 2 2 2" xfId="700"/>
    <cellStyle name="Normal 12 2 3 2 3" xfId="701"/>
    <cellStyle name="Normal 12 2 3 2 3 2" xfId="702"/>
    <cellStyle name="Normal 12 2 3 2 4" xfId="703"/>
    <cellStyle name="Normal 12 2 3 3" xfId="704"/>
    <cellStyle name="Normal 12 2 3 3 2" xfId="705"/>
    <cellStyle name="Normal 12 2 3 4" xfId="706"/>
    <cellStyle name="Normal 12 2 3 4 2" xfId="707"/>
    <cellStyle name="Normal 12 2 3 5" xfId="708"/>
    <cellStyle name="Normal 12 2 4" xfId="709"/>
    <cellStyle name="Normal 12 2 4 2" xfId="710"/>
    <cellStyle name="Normal 12 2 4 2 2" xfId="711"/>
    <cellStyle name="Normal 12 2 4 3" xfId="712"/>
    <cellStyle name="Normal 12 2 4 3 2" xfId="713"/>
    <cellStyle name="Normal 12 2 4 4" xfId="714"/>
    <cellStyle name="Normal 12 2 4 4 2" xfId="715"/>
    <cellStyle name="Normal 12 2 4 5" xfId="716"/>
    <cellStyle name="Normal 12 2 5" xfId="717"/>
    <cellStyle name="Normal 12 2 5 2" xfId="718"/>
    <cellStyle name="Normal 12 2 5 2 2" xfId="719"/>
    <cellStyle name="Normal 12 2 5 3" xfId="720"/>
    <cellStyle name="Normal 12 2 5 3 2" xfId="721"/>
    <cellStyle name="Normal 12 2 5 4" xfId="722"/>
    <cellStyle name="Normal 12 2 6" xfId="723"/>
    <cellStyle name="Normal 12 2 6 2" xfId="724"/>
    <cellStyle name="Normal 12 2 7" xfId="725"/>
    <cellStyle name="Normal 12 2 7 2" xfId="726"/>
    <cellStyle name="Normal 12 2 8" xfId="727"/>
    <cellStyle name="Normal 12 3" xfId="728"/>
    <cellStyle name="Normal 12 3 2" xfId="729"/>
    <cellStyle name="Normal 12 3 2 2" xfId="730"/>
    <cellStyle name="Normal 12 3 2 2 2" xfId="731"/>
    <cellStyle name="Normal 12 3 2 2 2 2" xfId="732"/>
    <cellStyle name="Normal 12 3 2 2 3" xfId="733"/>
    <cellStyle name="Normal 12 3 2 2 3 2" xfId="734"/>
    <cellStyle name="Normal 12 3 2 2 4" xfId="735"/>
    <cellStyle name="Normal 12 3 2 3" xfId="736"/>
    <cellStyle name="Normal 12 3 2 3 2" xfId="737"/>
    <cellStyle name="Normal 12 3 2 4" xfId="738"/>
    <cellStyle name="Normal 12 3 2 4 2" xfId="739"/>
    <cellStyle name="Normal 12 3 2 5" xfId="740"/>
    <cellStyle name="Normal 12 3 3" xfId="741"/>
    <cellStyle name="Normal 12 3 3 2" xfId="742"/>
    <cellStyle name="Normal 12 3 3 2 2" xfId="743"/>
    <cellStyle name="Normal 12 3 3 3" xfId="744"/>
    <cellStyle name="Normal 12 3 3 3 2" xfId="745"/>
    <cellStyle name="Normal 12 3 3 4" xfId="746"/>
    <cellStyle name="Normal 12 3 3 4 2" xfId="747"/>
    <cellStyle name="Normal 12 3 3 5" xfId="748"/>
    <cellStyle name="Normal 12 3 4" xfId="749"/>
    <cellStyle name="Normal 12 3 4 2" xfId="750"/>
    <cellStyle name="Normal 12 3 4 2 2" xfId="751"/>
    <cellStyle name="Normal 12 3 4 3" xfId="752"/>
    <cellStyle name="Normal 12 3 4 3 2" xfId="753"/>
    <cellStyle name="Normal 12 3 4 4" xfId="754"/>
    <cellStyle name="Normal 12 3 5" xfId="755"/>
    <cellStyle name="Normal 12 3 5 2" xfId="756"/>
    <cellStyle name="Normal 12 3 6" xfId="757"/>
    <cellStyle name="Normal 12 3 6 2" xfId="758"/>
    <cellStyle name="Normal 12 3 7" xfId="759"/>
    <cellStyle name="Normal 12 4" xfId="760"/>
    <cellStyle name="Normal 12 4 2" xfId="761"/>
    <cellStyle name="Normal 12 4 2 2" xfId="762"/>
    <cellStyle name="Normal 12 4 2 2 2" xfId="763"/>
    <cellStyle name="Normal 12 4 2 2 2 2" xfId="764"/>
    <cellStyle name="Normal 12 4 2 2 3" xfId="765"/>
    <cellStyle name="Normal 12 4 2 2 3 2" xfId="766"/>
    <cellStyle name="Normal 12 4 2 2 4" xfId="767"/>
    <cellStyle name="Normal 12 4 2 3" xfId="768"/>
    <cellStyle name="Normal 12 4 2 3 2" xfId="769"/>
    <cellStyle name="Normal 12 4 2 4" xfId="770"/>
    <cellStyle name="Normal 12 4 2 4 2" xfId="771"/>
    <cellStyle name="Normal 12 4 2 5" xfId="772"/>
    <cellStyle name="Normal 12 4 3" xfId="773"/>
    <cellStyle name="Normal 12 4 3 2" xfId="774"/>
    <cellStyle name="Normal 12 4 3 2 2" xfId="775"/>
    <cellStyle name="Normal 12 4 3 3" xfId="776"/>
    <cellStyle name="Normal 12 4 3 3 2" xfId="777"/>
    <cellStyle name="Normal 12 4 3 4" xfId="778"/>
    <cellStyle name="Normal 12 4 4" xfId="779"/>
    <cellStyle name="Normal 12 4 4 2" xfId="780"/>
    <cellStyle name="Normal 12 4 4 2 2" xfId="781"/>
    <cellStyle name="Normal 12 4 4 3" xfId="782"/>
    <cellStyle name="Normal 12 4 5" xfId="783"/>
    <cellStyle name="Normal 12 4 5 2" xfId="784"/>
    <cellStyle name="Normal 12 4 6" xfId="785"/>
    <cellStyle name="Normal 12 4 6 2" xfId="786"/>
    <cellStyle name="Normal 12 4 7" xfId="787"/>
    <cellStyle name="Normal 12 5" xfId="788"/>
    <cellStyle name="Normal 12 5 2" xfId="789"/>
    <cellStyle name="Normal 12 5 2 2" xfId="790"/>
    <cellStyle name="Normal 12 5 2 2 2" xfId="791"/>
    <cellStyle name="Normal 12 5 2 3" xfId="792"/>
    <cellStyle name="Normal 12 5 2 3 2" xfId="793"/>
    <cellStyle name="Normal 12 5 2 4" xfId="794"/>
    <cellStyle name="Normal 12 5 3" xfId="795"/>
    <cellStyle name="Normal 12 5 3 2" xfId="796"/>
    <cellStyle name="Normal 12 5 4" xfId="797"/>
    <cellStyle name="Normal 12 5 4 2" xfId="798"/>
    <cellStyle name="Normal 12 5 5" xfId="799"/>
    <cellStyle name="Normal 12 6" xfId="800"/>
    <cellStyle name="Normal 12 6 2" xfId="801"/>
    <cellStyle name="Normal 12 6 2 2" xfId="802"/>
    <cellStyle name="Normal 12 6 3" xfId="803"/>
    <cellStyle name="Normal 12 6 3 2" xfId="804"/>
    <cellStyle name="Normal 12 6 4" xfId="805"/>
    <cellStyle name="Normal 12 6 4 2" xfId="806"/>
    <cellStyle name="Normal 12 6 5" xfId="807"/>
    <cellStyle name="Normal 12 7" xfId="808"/>
    <cellStyle name="Normal 12 7 2" xfId="809"/>
    <cellStyle name="Normal 12 7 2 2" xfId="810"/>
    <cellStyle name="Normal 12 7 3" xfId="811"/>
    <cellStyle name="Normal 12 7 3 2" xfId="812"/>
    <cellStyle name="Normal 12 7 4" xfId="813"/>
    <cellStyle name="Normal 12 8" xfId="814"/>
    <cellStyle name="Normal 12 8 2" xfId="815"/>
    <cellStyle name="Normal 12 9" xfId="816"/>
    <cellStyle name="Normal 12 9 2" xfId="817"/>
    <cellStyle name="Normal 13" xfId="818"/>
    <cellStyle name="Normal 13 2" xfId="819"/>
    <cellStyle name="Normal 13 2 2" xfId="820"/>
    <cellStyle name="Normal 13 2 2 2" xfId="821"/>
    <cellStyle name="Normal 13 2 2 2 2" xfId="822"/>
    <cellStyle name="Normal 13 2 2 2 2 2" xfId="823"/>
    <cellStyle name="Normal 13 2 2 2 3" xfId="824"/>
    <cellStyle name="Normal 13 2 2 2 3 2" xfId="825"/>
    <cellStyle name="Normal 13 2 2 2 4" xfId="826"/>
    <cellStyle name="Normal 13 2 2 3" xfId="827"/>
    <cellStyle name="Normal 13 2 2 3 2" xfId="828"/>
    <cellStyle name="Normal 13 2 2 3 2 2" xfId="829"/>
    <cellStyle name="Normal 13 2 2 3 3" xfId="830"/>
    <cellStyle name="Normal 13 2 2 4" xfId="831"/>
    <cellStyle name="Normal 13 2 2 4 2" xfId="832"/>
    <cellStyle name="Normal 13 2 2 5" xfId="833"/>
    <cellStyle name="Normal 13 2 2 5 2" xfId="834"/>
    <cellStyle name="Normal 13 2 2 6" xfId="835"/>
    <cellStyle name="Normal 13 2 3" xfId="836"/>
    <cellStyle name="Normal 13 2 3 2" xfId="837"/>
    <cellStyle name="Normal 13 2 3 2 2" xfId="838"/>
    <cellStyle name="Normal 13 2 3 3" xfId="839"/>
    <cellStyle name="Normal 13 2 3 3 2" xfId="840"/>
    <cellStyle name="Normal 13 2 3 4" xfId="841"/>
    <cellStyle name="Normal 13 2 3 4 2" xfId="842"/>
    <cellStyle name="Normal 13 2 3 5" xfId="843"/>
    <cellStyle name="Normal 13 2 4" xfId="844"/>
    <cellStyle name="Normal 13 2 4 2" xfId="845"/>
    <cellStyle name="Normal 13 2 4 2 2" xfId="846"/>
    <cellStyle name="Normal 13 2 4 3" xfId="847"/>
    <cellStyle name="Normal 13 2 4 3 2" xfId="848"/>
    <cellStyle name="Normal 13 2 4 4" xfId="849"/>
    <cellStyle name="Normal 13 2 5" xfId="850"/>
    <cellStyle name="Normal 13 2 5 2" xfId="851"/>
    <cellStyle name="Normal 13 2 6" xfId="852"/>
    <cellStyle name="Normal 13 2 6 2" xfId="853"/>
    <cellStyle name="Normal 13 2 7" xfId="854"/>
    <cellStyle name="Normal 13 3" xfId="855"/>
    <cellStyle name="Normal 13 3 2" xfId="856"/>
    <cellStyle name="Normal 13 3 2 2" xfId="857"/>
    <cellStyle name="Normal 13 3 2 2 2" xfId="858"/>
    <cellStyle name="Normal 13 3 2 2 2 2" xfId="859"/>
    <cellStyle name="Normal 13 3 2 2 3" xfId="860"/>
    <cellStyle name="Normal 13 3 2 2 3 2" xfId="861"/>
    <cellStyle name="Normal 13 3 2 2 4" xfId="862"/>
    <cellStyle name="Normal 13 3 2 3" xfId="863"/>
    <cellStyle name="Normal 13 3 2 3 2" xfId="864"/>
    <cellStyle name="Normal 13 3 2 4" xfId="865"/>
    <cellStyle name="Normal 13 3 2 4 2" xfId="866"/>
    <cellStyle name="Normal 13 3 2 5" xfId="867"/>
    <cellStyle name="Normal 13 3 3" xfId="868"/>
    <cellStyle name="Normal 13 3 3 2" xfId="869"/>
    <cellStyle name="Normal 13 3 3 2 2" xfId="870"/>
    <cellStyle name="Normal 13 3 3 3" xfId="871"/>
    <cellStyle name="Normal 13 3 3 3 2" xfId="872"/>
    <cellStyle name="Normal 13 3 3 4" xfId="873"/>
    <cellStyle name="Normal 13 3 4" xfId="874"/>
    <cellStyle name="Normal 13 3 4 2" xfId="875"/>
    <cellStyle name="Normal 13 3 4 2 2" xfId="876"/>
    <cellStyle name="Normal 13 3 4 3" xfId="877"/>
    <cellStyle name="Normal 13 3 5" xfId="878"/>
    <cellStyle name="Normal 13 3 5 2" xfId="879"/>
    <cellStyle name="Normal 13 3 6" xfId="880"/>
    <cellStyle name="Normal 13 3 6 2" xfId="881"/>
    <cellStyle name="Normal 13 3 7" xfId="882"/>
    <cellStyle name="Normal 13 4" xfId="883"/>
    <cellStyle name="Normal 13 4 2" xfId="884"/>
    <cellStyle name="Normal 13 4 2 2" xfId="885"/>
    <cellStyle name="Normal 13 4 2 2 2" xfId="886"/>
    <cellStyle name="Normal 13 4 2 3" xfId="887"/>
    <cellStyle name="Normal 13 4 2 3 2" xfId="888"/>
    <cellStyle name="Normal 13 4 2 4" xfId="889"/>
    <cellStyle name="Normal 13 4 3" xfId="890"/>
    <cellStyle name="Normal 13 4 3 2" xfId="891"/>
    <cellStyle name="Normal 13 4 3 2 2" xfId="892"/>
    <cellStyle name="Normal 13 4 3 3" xfId="893"/>
    <cellStyle name="Normal 13 4 4" xfId="894"/>
    <cellStyle name="Normal 13 4 4 2" xfId="895"/>
    <cellStyle name="Normal 13 4 5" xfId="896"/>
    <cellStyle name="Normal 13 4 5 2" xfId="897"/>
    <cellStyle name="Normal 13 4 6" xfId="898"/>
    <cellStyle name="Normal 13 5" xfId="899"/>
    <cellStyle name="Normal 13 5 2" xfId="900"/>
    <cellStyle name="Normal 13 5 2 2" xfId="901"/>
    <cellStyle name="Normal 13 5 3" xfId="902"/>
    <cellStyle name="Normal 13 5 3 2" xfId="903"/>
    <cellStyle name="Normal 13 5 4" xfId="904"/>
    <cellStyle name="Normal 13 5 4 2" xfId="905"/>
    <cellStyle name="Normal 13 5 5" xfId="906"/>
    <cellStyle name="Normal 13 6" xfId="907"/>
    <cellStyle name="Normal 13 6 2" xfId="908"/>
    <cellStyle name="Normal 13 6 2 2" xfId="909"/>
    <cellStyle name="Normal 13 6 3" xfId="910"/>
    <cellStyle name="Normal 13 6 3 2" xfId="911"/>
    <cellStyle name="Normal 13 6 4" xfId="912"/>
    <cellStyle name="Normal 13 7" xfId="913"/>
    <cellStyle name="Normal 13 7 2" xfId="914"/>
    <cellStyle name="Normal 13 8" xfId="915"/>
    <cellStyle name="Normal 13 8 2" xfId="916"/>
    <cellStyle name="Normal 13 9" xfId="917"/>
    <cellStyle name="Normal 14" xfId="918"/>
    <cellStyle name="Normal 14 2" xfId="919"/>
    <cellStyle name="Normal 14 2 2" xfId="920"/>
    <cellStyle name="Normal 14 2 2 2" xfId="921"/>
    <cellStyle name="Normal 14 2 2 2 2" xfId="922"/>
    <cellStyle name="Normal 14 2 2 2 2 2" xfId="923"/>
    <cellStyle name="Normal 14 2 2 2 3" xfId="924"/>
    <cellStyle name="Normal 14 2 2 2 3 2" xfId="925"/>
    <cellStyle name="Normal 14 2 2 2 4" xfId="926"/>
    <cellStyle name="Normal 14 2 2 3" xfId="927"/>
    <cellStyle name="Normal 14 2 2 3 2" xfId="928"/>
    <cellStyle name="Normal 14 2 2 3 2 2" xfId="929"/>
    <cellStyle name="Normal 14 2 2 3 3" xfId="930"/>
    <cellStyle name="Normal 14 2 2 4" xfId="931"/>
    <cellStyle name="Normal 14 2 2 4 2" xfId="932"/>
    <cellStyle name="Normal 14 2 2 5" xfId="933"/>
    <cellStyle name="Normal 14 2 2 5 2" xfId="934"/>
    <cellStyle name="Normal 14 2 2 6" xfId="935"/>
    <cellStyle name="Normal 14 2 3" xfId="936"/>
    <cellStyle name="Normal 14 2 3 2" xfId="937"/>
    <cellStyle name="Normal 14 2 3 2 2" xfId="938"/>
    <cellStyle name="Normal 14 2 3 3" xfId="939"/>
    <cellStyle name="Normal 14 2 3 3 2" xfId="940"/>
    <cellStyle name="Normal 14 2 3 4" xfId="941"/>
    <cellStyle name="Normal 14 2 3 4 2" xfId="942"/>
    <cellStyle name="Normal 14 2 3 5" xfId="943"/>
    <cellStyle name="Normal 14 2 4" xfId="944"/>
    <cellStyle name="Normal 14 2 4 2" xfId="945"/>
    <cellStyle name="Normal 14 2 4 2 2" xfId="946"/>
    <cellStyle name="Normal 14 2 4 3" xfId="947"/>
    <cellStyle name="Normal 14 2 4 3 2" xfId="948"/>
    <cellStyle name="Normal 14 2 4 4" xfId="949"/>
    <cellStyle name="Normal 14 2 5" xfId="950"/>
    <cellStyle name="Normal 14 2 5 2" xfId="951"/>
    <cellStyle name="Normal 14 2 6" xfId="952"/>
    <cellStyle name="Normal 14 2 6 2" xfId="953"/>
    <cellStyle name="Normal 14 2 7" xfId="954"/>
    <cellStyle name="Normal 14 3" xfId="955"/>
    <cellStyle name="Normal 14 3 2" xfId="956"/>
    <cellStyle name="Normal 14 3 2 2" xfId="957"/>
    <cellStyle name="Normal 14 3 2 2 2" xfId="958"/>
    <cellStyle name="Normal 14 3 2 2 2 2" xfId="959"/>
    <cellStyle name="Normal 14 3 2 2 3" xfId="960"/>
    <cellStyle name="Normal 14 3 2 2 3 2" xfId="961"/>
    <cellStyle name="Normal 14 3 2 2 4" xfId="962"/>
    <cellStyle name="Normal 14 3 2 3" xfId="963"/>
    <cellStyle name="Normal 14 3 2 3 2" xfId="964"/>
    <cellStyle name="Normal 14 3 2 4" xfId="965"/>
    <cellStyle name="Normal 14 3 2 4 2" xfId="966"/>
    <cellStyle name="Normal 14 3 2 5" xfId="967"/>
    <cellStyle name="Normal 14 3 3" xfId="968"/>
    <cellStyle name="Normal 14 3 3 2" xfId="969"/>
    <cellStyle name="Normal 14 3 3 2 2" xfId="970"/>
    <cellStyle name="Normal 14 3 3 3" xfId="971"/>
    <cellStyle name="Normal 14 3 3 3 2" xfId="972"/>
    <cellStyle name="Normal 14 3 3 4" xfId="973"/>
    <cellStyle name="Normal 14 3 4" xfId="974"/>
    <cellStyle name="Normal 14 3 4 2" xfId="975"/>
    <cellStyle name="Normal 14 3 4 2 2" xfId="976"/>
    <cellStyle name="Normal 14 3 4 3" xfId="977"/>
    <cellStyle name="Normal 14 3 5" xfId="978"/>
    <cellStyle name="Normal 14 3 5 2" xfId="979"/>
    <cellStyle name="Normal 14 3 6" xfId="980"/>
    <cellStyle name="Normal 14 3 6 2" xfId="981"/>
    <cellStyle name="Normal 14 3 7" xfId="982"/>
    <cellStyle name="Normal 14 4" xfId="983"/>
    <cellStyle name="Normal 14 4 2" xfId="984"/>
    <cellStyle name="Normal 14 4 2 2" xfId="985"/>
    <cellStyle name="Normal 14 4 2 2 2" xfId="986"/>
    <cellStyle name="Normal 14 4 2 3" xfId="987"/>
    <cellStyle name="Normal 14 4 2 3 2" xfId="988"/>
    <cellStyle name="Normal 14 4 2 4" xfId="989"/>
    <cellStyle name="Normal 14 4 3" xfId="990"/>
    <cellStyle name="Normal 14 4 3 2" xfId="991"/>
    <cellStyle name="Normal 14 4 3 2 2" xfId="992"/>
    <cellStyle name="Normal 14 4 3 3" xfId="993"/>
    <cellStyle name="Normal 14 4 4" xfId="994"/>
    <cellStyle name="Normal 14 4 4 2" xfId="995"/>
    <cellStyle name="Normal 14 4 5" xfId="996"/>
    <cellStyle name="Normal 14 4 5 2" xfId="997"/>
    <cellStyle name="Normal 14 4 6" xfId="998"/>
    <cellStyle name="Normal 14 5" xfId="999"/>
    <cellStyle name="Normal 14 5 2" xfId="1000"/>
    <cellStyle name="Normal 14 5 2 2" xfId="1001"/>
    <cellStyle name="Normal 14 5 3" xfId="1002"/>
    <cellStyle name="Normal 14 5 3 2" xfId="1003"/>
    <cellStyle name="Normal 14 5 4" xfId="1004"/>
    <cellStyle name="Normal 14 5 4 2" xfId="1005"/>
    <cellStyle name="Normal 14 5 5" xfId="1006"/>
    <cellStyle name="Normal 14 6" xfId="1007"/>
    <cellStyle name="Normal 14 6 2" xfId="1008"/>
    <cellStyle name="Normal 14 6 2 2" xfId="1009"/>
    <cellStyle name="Normal 14 6 3" xfId="1010"/>
    <cellStyle name="Normal 14 6 3 2" xfId="1011"/>
    <cellStyle name="Normal 14 6 4" xfId="1012"/>
    <cellStyle name="Normal 14 7" xfId="1013"/>
    <cellStyle name="Normal 14 7 2" xfId="1014"/>
    <cellStyle name="Normal 14 8" xfId="1015"/>
    <cellStyle name="Normal 14 8 2" xfId="1016"/>
    <cellStyle name="Normal 14 9" xfId="1017"/>
    <cellStyle name="Normal 15" xfId="1018"/>
    <cellStyle name="Normal 15 2" xfId="1019"/>
    <cellStyle name="Normal 15 2 2" xfId="1020"/>
    <cellStyle name="Normal 15 2 2 2" xfId="1021"/>
    <cellStyle name="Normal 15 2 2 2 2" xfId="1022"/>
    <cellStyle name="Normal 15 2 2 2 2 2" xfId="1023"/>
    <cellStyle name="Normal 15 2 2 2 3" xfId="1024"/>
    <cellStyle name="Normal 15 2 2 2 3 2" xfId="1025"/>
    <cellStyle name="Normal 15 2 2 2 4" xfId="1026"/>
    <cellStyle name="Normal 15 2 2 3" xfId="1027"/>
    <cellStyle name="Normal 15 2 2 3 2" xfId="1028"/>
    <cellStyle name="Normal 15 2 2 3 2 2" xfId="1029"/>
    <cellStyle name="Normal 15 2 2 3 3" xfId="1030"/>
    <cellStyle name="Normal 15 2 2 4" xfId="1031"/>
    <cellStyle name="Normal 15 2 2 4 2" xfId="1032"/>
    <cellStyle name="Normal 15 2 2 5" xfId="1033"/>
    <cellStyle name="Normal 15 2 2 5 2" xfId="1034"/>
    <cellStyle name="Normal 15 2 2 6" xfId="1035"/>
    <cellStyle name="Normal 15 2 3" xfId="1036"/>
    <cellStyle name="Normal 15 2 3 2" xfId="1037"/>
    <cellStyle name="Normal 15 2 3 2 2" xfId="1038"/>
    <cellStyle name="Normal 15 2 3 3" xfId="1039"/>
    <cellStyle name="Normal 15 2 3 3 2" xfId="1040"/>
    <cellStyle name="Normal 15 2 3 4" xfId="1041"/>
    <cellStyle name="Normal 15 2 4" xfId="1042"/>
    <cellStyle name="Normal 15 2 4 2" xfId="1043"/>
    <cellStyle name="Normal 15 2 4 2 2" xfId="1044"/>
    <cellStyle name="Normal 15 2 4 3" xfId="1045"/>
    <cellStyle name="Normal 15 2 5" xfId="1046"/>
    <cellStyle name="Normal 15 2 5 2" xfId="1047"/>
    <cellStyle name="Normal 15 2 6" xfId="1048"/>
    <cellStyle name="Normal 15 2 6 2" xfId="1049"/>
    <cellStyle name="Normal 15 2 7" xfId="1050"/>
    <cellStyle name="Normal 15 3" xfId="1051"/>
    <cellStyle name="Normal 15 3 2" xfId="1052"/>
    <cellStyle name="Normal 15 3 2 2" xfId="1053"/>
    <cellStyle name="Normal 15 3 2 2 2" xfId="1054"/>
    <cellStyle name="Normal 15 3 2 2 2 2" xfId="1055"/>
    <cellStyle name="Normal 15 3 2 2 3" xfId="1056"/>
    <cellStyle name="Normal 15 3 2 2 3 2" xfId="1057"/>
    <cellStyle name="Normal 15 3 2 2 4" xfId="1058"/>
    <cellStyle name="Normal 15 3 2 3" xfId="1059"/>
    <cellStyle name="Normal 15 3 2 3 2" xfId="1060"/>
    <cellStyle name="Normal 15 3 2 4" xfId="1061"/>
    <cellStyle name="Normal 15 3 2 4 2" xfId="1062"/>
    <cellStyle name="Normal 15 3 2 5" xfId="1063"/>
    <cellStyle name="Normal 15 3 3" xfId="1064"/>
    <cellStyle name="Normal 15 3 3 2" xfId="1065"/>
    <cellStyle name="Normal 15 3 3 2 2" xfId="1066"/>
    <cellStyle name="Normal 15 3 3 3" xfId="1067"/>
    <cellStyle name="Normal 15 3 3 3 2" xfId="1068"/>
    <cellStyle name="Normal 15 3 3 4" xfId="1069"/>
    <cellStyle name="Normal 15 3 4" xfId="1070"/>
    <cellStyle name="Normal 15 3 4 2" xfId="1071"/>
    <cellStyle name="Normal 15 3 4 2 2" xfId="1072"/>
    <cellStyle name="Normal 15 3 4 3" xfId="1073"/>
    <cellStyle name="Normal 15 3 5" xfId="1074"/>
    <cellStyle name="Normal 15 3 5 2" xfId="1075"/>
    <cellStyle name="Normal 15 3 6" xfId="1076"/>
    <cellStyle name="Normal 15 3 6 2" xfId="1077"/>
    <cellStyle name="Normal 15 3 7" xfId="1078"/>
    <cellStyle name="Normal 15 4" xfId="1079"/>
    <cellStyle name="Normal 15 4 2" xfId="1080"/>
    <cellStyle name="Normal 15 4 2 2" xfId="1081"/>
    <cellStyle name="Normal 15 4 2 2 2" xfId="1082"/>
    <cellStyle name="Normal 15 4 2 3" xfId="1083"/>
    <cellStyle name="Normal 15 4 2 3 2" xfId="1084"/>
    <cellStyle name="Normal 15 4 2 4" xfId="1085"/>
    <cellStyle name="Normal 15 4 3" xfId="1086"/>
    <cellStyle name="Normal 15 4 3 2" xfId="1087"/>
    <cellStyle name="Normal 15 4 3 2 2" xfId="1088"/>
    <cellStyle name="Normal 15 4 3 3" xfId="1089"/>
    <cellStyle name="Normal 15 4 4" xfId="1090"/>
    <cellStyle name="Normal 15 4 4 2" xfId="1091"/>
    <cellStyle name="Normal 15 4 5" xfId="1092"/>
    <cellStyle name="Normal 15 4 5 2" xfId="1093"/>
    <cellStyle name="Normal 15 4 6" xfId="1094"/>
    <cellStyle name="Normal 15 5" xfId="1095"/>
    <cellStyle name="Normal 15 5 2" xfId="1096"/>
    <cellStyle name="Normal 15 5 2 2" xfId="1097"/>
    <cellStyle name="Normal 15 5 3" xfId="1098"/>
    <cellStyle name="Normal 15 5 3 2" xfId="1099"/>
    <cellStyle name="Normal 15 5 4" xfId="1100"/>
    <cellStyle name="Normal 15 5 4 2" xfId="1101"/>
    <cellStyle name="Normal 15 5 5" xfId="1102"/>
    <cellStyle name="Normal 15 6" xfId="1103"/>
    <cellStyle name="Normal 15 6 2" xfId="1104"/>
    <cellStyle name="Normal 15 6 3" xfId="1105"/>
    <cellStyle name="Normal 15 6 3 2" xfId="1106"/>
    <cellStyle name="Normal 15 6 4" xfId="1107"/>
    <cellStyle name="Normal 15 7" xfId="1108"/>
    <cellStyle name="Normal 15 8" xfId="1109"/>
    <cellStyle name="Normal 15 8 2" xfId="1110"/>
    <cellStyle name="Normal 15 9" xfId="1111"/>
    <cellStyle name="Normal 16" xfId="1112"/>
    <cellStyle name="Normal 16 2" xfId="1113"/>
    <cellStyle name="Normal 16 2 2" xfId="1114"/>
    <cellStyle name="Normal 16 2 2 2" xfId="1115"/>
    <cellStyle name="Normal 16 2 2 2 2" xfId="1116"/>
    <cellStyle name="Normal 16 2 2 2 2 2" xfId="1117"/>
    <cellStyle name="Normal 16 2 2 2 3" xfId="1118"/>
    <cellStyle name="Normal 16 2 2 2 3 2" xfId="1119"/>
    <cellStyle name="Normal 16 2 2 2 4" xfId="1120"/>
    <cellStyle name="Normal 16 2 2 3" xfId="1121"/>
    <cellStyle name="Normal 16 2 2 3 2" xfId="1122"/>
    <cellStyle name="Normal 16 2 2 3 2 2" xfId="1123"/>
    <cellStyle name="Normal 16 2 2 3 3" xfId="1124"/>
    <cellStyle name="Normal 16 2 2 4" xfId="1125"/>
    <cellStyle name="Normal 16 2 2 4 2" xfId="1126"/>
    <cellStyle name="Normal 16 2 2 5" xfId="1127"/>
    <cellStyle name="Normal 16 2 2 5 2" xfId="1128"/>
    <cellStyle name="Normal 16 2 2 6" xfId="1129"/>
    <cellStyle name="Normal 16 2 3" xfId="1130"/>
    <cellStyle name="Normal 16 2 3 2" xfId="1131"/>
    <cellStyle name="Normal 16 2 3 2 2" xfId="1132"/>
    <cellStyle name="Normal 16 2 3 3" xfId="1133"/>
    <cellStyle name="Normal 16 2 3 3 2" xfId="1134"/>
    <cellStyle name="Normal 16 2 3 4" xfId="1135"/>
    <cellStyle name="Normal 16 2 4" xfId="1136"/>
    <cellStyle name="Normal 16 2 4 2" xfId="1137"/>
    <cellStyle name="Normal 16 2 4 2 2" xfId="1138"/>
    <cellStyle name="Normal 16 2 4 3" xfId="1139"/>
    <cellStyle name="Normal 16 2 5" xfId="1140"/>
    <cellStyle name="Normal 16 2 5 2" xfId="1141"/>
    <cellStyle name="Normal 16 2 6" xfId="1142"/>
    <cellStyle name="Normal 16 2 6 2" xfId="1143"/>
    <cellStyle name="Normal 16 2 7" xfId="1144"/>
    <cellStyle name="Normal 16 3" xfId="1145"/>
    <cellStyle name="Normal 16 3 2" xfId="1146"/>
    <cellStyle name="Normal 16 3 2 2" xfId="1147"/>
    <cellStyle name="Normal 16 3 2 2 2" xfId="1148"/>
    <cellStyle name="Normal 16 3 2 2 2 2" xfId="1149"/>
    <cellStyle name="Normal 16 3 2 2 3" xfId="1150"/>
    <cellStyle name="Normal 16 3 2 2 3 2" xfId="1151"/>
    <cellStyle name="Normal 16 3 2 2 4" xfId="1152"/>
    <cellStyle name="Normal 16 3 2 3" xfId="1153"/>
    <cellStyle name="Normal 16 3 2 3 2" xfId="1154"/>
    <cellStyle name="Normal 16 3 2 4" xfId="1155"/>
    <cellStyle name="Normal 16 3 2 4 2" xfId="1156"/>
    <cellStyle name="Normal 16 3 2 5" xfId="1157"/>
    <cellStyle name="Normal 16 3 3" xfId="1158"/>
    <cellStyle name="Normal 16 3 3 2" xfId="1159"/>
    <cellStyle name="Normal 16 3 3 2 2" xfId="1160"/>
    <cellStyle name="Normal 16 3 3 3" xfId="1161"/>
    <cellStyle name="Normal 16 3 3 3 2" xfId="1162"/>
    <cellStyle name="Normal 16 3 3 4" xfId="1163"/>
    <cellStyle name="Normal 16 3 4" xfId="1164"/>
    <cellStyle name="Normal 16 3 4 2" xfId="1165"/>
    <cellStyle name="Normal 16 3 4 2 2" xfId="1166"/>
    <cellStyle name="Normal 16 3 4 3" xfId="1167"/>
    <cellStyle name="Normal 16 3 5" xfId="1168"/>
    <cellStyle name="Normal 16 3 5 2" xfId="1169"/>
    <cellStyle name="Normal 16 3 6" xfId="1170"/>
    <cellStyle name="Normal 16 3 6 2" xfId="1171"/>
    <cellStyle name="Normal 16 3 7" xfId="1172"/>
    <cellStyle name="Normal 16 4" xfId="1173"/>
    <cellStyle name="Normal 16 4 2" xfId="1174"/>
    <cellStyle name="Normal 16 4 2 2" xfId="1175"/>
    <cellStyle name="Normal 16 4 2 2 2" xfId="1176"/>
    <cellStyle name="Normal 16 4 2 3" xfId="1177"/>
    <cellStyle name="Normal 16 4 2 3 2" xfId="1178"/>
    <cellStyle name="Normal 16 4 2 4" xfId="1179"/>
    <cellStyle name="Normal 16 4 3" xfId="1180"/>
    <cellStyle name="Normal 16 4 3 2" xfId="1181"/>
    <cellStyle name="Normal 16 4 3 2 2" xfId="1182"/>
    <cellStyle name="Normal 16 4 3 3" xfId="1183"/>
    <cellStyle name="Normal 16 4 4" xfId="1184"/>
    <cellStyle name="Normal 16 4 4 2" xfId="1185"/>
    <cellStyle name="Normal 16 4 5" xfId="1186"/>
    <cellStyle name="Normal 16 4 5 2" xfId="1187"/>
    <cellStyle name="Normal 16 4 6" xfId="1188"/>
    <cellStyle name="Normal 16 5" xfId="1189"/>
    <cellStyle name="Normal 16 5 2" xfId="1190"/>
    <cellStyle name="Normal 16 5 2 2" xfId="1191"/>
    <cellStyle name="Normal 16 5 3" xfId="1192"/>
    <cellStyle name="Normal 16 5 3 2" xfId="1193"/>
    <cellStyle name="Normal 16 5 4" xfId="1194"/>
    <cellStyle name="Normal 16 5 4 2" xfId="1195"/>
    <cellStyle name="Normal 16 5 5" xfId="1196"/>
    <cellStyle name="Normal 16 6" xfId="1197"/>
    <cellStyle name="Normal 16 6 2" xfId="1198"/>
    <cellStyle name="Normal 16 6 3" xfId="1199"/>
    <cellStyle name="Normal 16 6 3 2" xfId="1200"/>
    <cellStyle name="Normal 16 6 4" xfId="1201"/>
    <cellStyle name="Normal 16 7" xfId="1202"/>
    <cellStyle name="Normal 16 8" xfId="1203"/>
    <cellStyle name="Normal 16 8 2" xfId="1204"/>
    <cellStyle name="Normal 16 9" xfId="1205"/>
    <cellStyle name="Normal 17" xfId="1206"/>
    <cellStyle name="Normal 17 2" xfId="1207"/>
    <cellStyle name="Normal 17 2 2" xfId="1208"/>
    <cellStyle name="Normal 17 2 2 2" xfId="1209"/>
    <cellStyle name="Normal 17 2 2 2 2" xfId="1210"/>
    <cellStyle name="Normal 17 2 2 2 2 2" xfId="1211"/>
    <cellStyle name="Normal 17 2 2 2 3" xfId="1212"/>
    <cellStyle name="Normal 17 2 2 2 3 2" xfId="1213"/>
    <cellStyle name="Normal 17 2 2 2 4" xfId="1214"/>
    <cellStyle name="Normal 17 2 2 3" xfId="1215"/>
    <cellStyle name="Normal 17 2 2 4" xfId="1216"/>
    <cellStyle name="Normal 17 2 2 4 2" xfId="1217"/>
    <cellStyle name="Normal 17 2 2 5" xfId="1218"/>
    <cellStyle name="Normal 17 2 2 5 2" xfId="1219"/>
    <cellStyle name="Normal 17 2 2 6" xfId="1220"/>
    <cellStyle name="Normal 17 2 3" xfId="1221"/>
    <cellStyle name="Normal 17 2 3 2" xfId="1222"/>
    <cellStyle name="Normal 17 2 3 2 2" xfId="1223"/>
    <cellStyle name="Normal 17 2 3 3" xfId="1224"/>
    <cellStyle name="Normal 17 2 3 3 2" xfId="1225"/>
    <cellStyle name="Normal 17 2 3 4" xfId="1226"/>
    <cellStyle name="Normal 17 2 4" xfId="1227"/>
    <cellStyle name="Normal 17 2 4 2" xfId="1228"/>
    <cellStyle name="Normal 17 2 4 2 2" xfId="1229"/>
    <cellStyle name="Normal 17 2 4 3" xfId="1230"/>
    <cellStyle name="Normal 17 2 5" xfId="1231"/>
    <cellStyle name="Normal 17 2 5 2" xfId="1232"/>
    <cellStyle name="Normal 17 2 6" xfId="1233"/>
    <cellStyle name="Normal 17 2 6 2" xfId="1234"/>
    <cellStyle name="Normal 17 2 7" xfId="1235"/>
    <cellStyle name="Normal 17 3" xfId="1236"/>
    <cellStyle name="Normal 17 3 2" xfId="1237"/>
    <cellStyle name="Normal 17 3 2 2" xfId="1238"/>
    <cellStyle name="Normal 17 3 2 2 2" xfId="1239"/>
    <cellStyle name="Normal 17 3 2 2 2 2" xfId="1240"/>
    <cellStyle name="Normal 17 3 2 2 3" xfId="1241"/>
    <cellStyle name="Normal 17 3 2 2 3 2" xfId="1242"/>
    <cellStyle name="Normal 17 3 2 2 4" xfId="1243"/>
    <cellStyle name="Normal 17 3 2 3" xfId="1244"/>
    <cellStyle name="Normal 17 3 2 3 2" xfId="1245"/>
    <cellStyle name="Normal 17 3 2 4" xfId="1246"/>
    <cellStyle name="Normal 17 3 2 4 2" xfId="1247"/>
    <cellStyle name="Normal 17 3 2 5" xfId="1248"/>
    <cellStyle name="Normal 17 3 3" xfId="1249"/>
    <cellStyle name="Normal 17 3 3 2" xfId="1250"/>
    <cellStyle name="Normal 17 3 3 2 2" xfId="1251"/>
    <cellStyle name="Normal 17 3 3 3" xfId="1252"/>
    <cellStyle name="Normal 17 3 3 3 2" xfId="1253"/>
    <cellStyle name="Normal 17 3 3 4" xfId="1254"/>
    <cellStyle name="Normal 17 3 4" xfId="1255"/>
    <cellStyle name="Normal 17 3 5" xfId="1256"/>
    <cellStyle name="Normal 17 3 5 2" xfId="1257"/>
    <cellStyle name="Normal 17 3 6" xfId="1258"/>
    <cellStyle name="Normal 17 3 6 2" xfId="1259"/>
    <cellStyle name="Normal 17 3 7" xfId="1260"/>
    <cellStyle name="Normal 17 4" xfId="1261"/>
    <cellStyle name="Normal 17 4 2" xfId="1262"/>
    <cellStyle name="Normal 17 4 2 2" xfId="1263"/>
    <cellStyle name="Normal 17 4 2 2 2" xfId="1264"/>
    <cellStyle name="Normal 17 4 2 3" xfId="1265"/>
    <cellStyle name="Normal 17 4 2 3 2" xfId="1266"/>
    <cellStyle name="Normal 17 4 2 4" xfId="1267"/>
    <cellStyle name="Normal 17 4 3" xfId="1268"/>
    <cellStyle name="Normal 17 4 3 2" xfId="1269"/>
    <cellStyle name="Normal 17 4 4" xfId="1270"/>
    <cellStyle name="Normal 17 4 4 2" xfId="1271"/>
    <cellStyle name="Normal 17 4 5" xfId="1272"/>
    <cellStyle name="Normal 17 5" xfId="1273"/>
    <cellStyle name="Normal 17 5 2" xfId="1274"/>
    <cellStyle name="Normal 17 5 2 2" xfId="1275"/>
    <cellStyle name="Normal 17 5 3" xfId="1276"/>
    <cellStyle name="Normal 17 5 3 2" xfId="1277"/>
    <cellStyle name="Normal 17 5 4" xfId="1278"/>
    <cellStyle name="Normal 17 5 4 2" xfId="1279"/>
    <cellStyle name="Normal 17 5 5" xfId="1280"/>
    <cellStyle name="Normal 17 6" xfId="1281"/>
    <cellStyle name="Normal 17 6 2" xfId="1282"/>
    <cellStyle name="Normal 17 6 3" xfId="1283"/>
    <cellStyle name="Normal 17 6 3 2" xfId="1284"/>
    <cellStyle name="Normal 17 6 4" xfId="1285"/>
    <cellStyle name="Normal 17 7" xfId="1286"/>
    <cellStyle name="Normal 17 8" xfId="1287"/>
    <cellStyle name="Normal 17 8 2" xfId="1288"/>
    <cellStyle name="Normal 17 9" xfId="1289"/>
    <cellStyle name="Normal 18" xfId="1290"/>
    <cellStyle name="Normal 18 2" xfId="1291"/>
    <cellStyle name="Normal 18 2 2" xfId="1292"/>
    <cellStyle name="Normal 18 2 2 2" xfId="1293"/>
    <cellStyle name="Normal 18 2 2 2 2" xfId="1294"/>
    <cellStyle name="Normal 18 2 2 2 2 2" xfId="1295"/>
    <cellStyle name="Normal 18 2 2 2 3" xfId="1296"/>
    <cellStyle name="Normal 18 2 2 2 3 2" xfId="1297"/>
    <cellStyle name="Normal 18 2 2 2 4" xfId="1298"/>
    <cellStyle name="Normal 18 2 2 3" xfId="1299"/>
    <cellStyle name="Normal 18 2 2 3 2" xfId="1300"/>
    <cellStyle name="Normal 18 2 2 4" xfId="1301"/>
    <cellStyle name="Normal 18 2 2 4 2" xfId="1302"/>
    <cellStyle name="Normal 18 2 2 5" xfId="1303"/>
    <cellStyle name="Normal 18 2 3" xfId="1304"/>
    <cellStyle name="Normal 18 2 3 2" xfId="1305"/>
    <cellStyle name="Normal 18 2 3 2 2" xfId="1306"/>
    <cellStyle name="Normal 18 2 3 3" xfId="1307"/>
    <cellStyle name="Normal 18 2 3 3 2" xfId="1308"/>
    <cellStyle name="Normal 18 2 3 4" xfId="1309"/>
    <cellStyle name="Normal 18 2 4" xfId="1310"/>
    <cellStyle name="Normal 18 2 5" xfId="1311"/>
    <cellStyle name="Normal 18 2 5 2" xfId="1312"/>
    <cellStyle name="Normal 18 2 6" xfId="1313"/>
    <cellStyle name="Normal 18 2 6 2" xfId="1314"/>
    <cellStyle name="Normal 18 2 7" xfId="1315"/>
    <cellStyle name="Normal 18 3" xfId="1316"/>
    <cellStyle name="Normal 18 3 2" xfId="1317"/>
    <cellStyle name="Normal 18 3 2 2" xfId="1318"/>
    <cellStyle name="Normal 18 3 2 2 2" xfId="1319"/>
    <cellStyle name="Normal 18 3 2 2 2 2" xfId="1320"/>
    <cellStyle name="Normal 18 3 2 2 3" xfId="1321"/>
    <cellStyle name="Normal 18 3 2 2 3 2" xfId="1322"/>
    <cellStyle name="Normal 18 3 2 2 4" xfId="1323"/>
    <cellStyle name="Normal 18 3 2 3" xfId="1324"/>
    <cellStyle name="Normal 18 3 2 3 2" xfId="1325"/>
    <cellStyle name="Normal 18 3 2 4" xfId="1326"/>
    <cellStyle name="Normal 18 3 2 4 2" xfId="1327"/>
    <cellStyle name="Normal 18 3 2 5" xfId="1328"/>
    <cellStyle name="Normal 18 3 3" xfId="1329"/>
    <cellStyle name="Normal 18 3 3 2" xfId="1330"/>
    <cellStyle name="Normal 18 3 3 2 2" xfId="1331"/>
    <cellStyle name="Normal 18 3 3 3" xfId="1332"/>
    <cellStyle name="Normal 18 3 3 3 2" xfId="1333"/>
    <cellStyle name="Normal 18 3 3 4" xfId="1334"/>
    <cellStyle name="Normal 18 3 4" xfId="1335"/>
    <cellStyle name="Normal 18 3 4 2" xfId="1336"/>
    <cellStyle name="Normal 18 3 5" xfId="1337"/>
    <cellStyle name="Normal 18 3 5 2" xfId="1338"/>
    <cellStyle name="Normal 18 3 6" xfId="1339"/>
    <cellStyle name="Normal 18 4" xfId="1340"/>
    <cellStyle name="Normal 18 4 2" xfId="1341"/>
    <cellStyle name="Normal 18 4 2 2" xfId="1342"/>
    <cellStyle name="Normal 18 4 2 2 2" xfId="1343"/>
    <cellStyle name="Normal 18 4 2 3" xfId="1344"/>
    <cellStyle name="Normal 18 4 2 3 2" xfId="1345"/>
    <cellStyle name="Normal 18 4 2 4" xfId="1346"/>
    <cellStyle name="Normal 18 4 3" xfId="1347"/>
    <cellStyle name="Normal 18 4 3 2" xfId="1348"/>
    <cellStyle name="Normal 18 4 4" xfId="1349"/>
    <cellStyle name="Normal 18 4 4 2" xfId="1350"/>
    <cellStyle name="Normal 18 4 5" xfId="1351"/>
    <cellStyle name="Normal 18 5" xfId="1352"/>
    <cellStyle name="Normal 18 5 2" xfId="1353"/>
    <cellStyle name="Normal 18 5 2 2" xfId="1354"/>
    <cellStyle name="Normal 18 5 3" xfId="1355"/>
    <cellStyle name="Normal 18 5 3 2" xfId="1356"/>
    <cellStyle name="Normal 18 5 4" xfId="1357"/>
    <cellStyle name="Normal 18 5 4 2" xfId="1358"/>
    <cellStyle name="Normal 18 5 5" xfId="1359"/>
    <cellStyle name="Normal 18 6" xfId="1360"/>
    <cellStyle name="Normal 18 6 2" xfId="1361"/>
    <cellStyle name="Normal 18 6 3" xfId="1362"/>
    <cellStyle name="Normal 18 6 3 2" xfId="1363"/>
    <cellStyle name="Normal 18 6 4" xfId="1364"/>
    <cellStyle name="Normal 18 7" xfId="1365"/>
    <cellStyle name="Normal 18 8" xfId="1366"/>
    <cellStyle name="Normal 18 8 2" xfId="1367"/>
    <cellStyle name="Normal 18 9" xfId="1368"/>
    <cellStyle name="Normal 19" xfId="1369"/>
    <cellStyle name="Normal 19 2" xfId="1370"/>
    <cellStyle name="Normal 19 2 2" xfId="1371"/>
    <cellStyle name="Normal 19 2 2 2" xfId="1372"/>
    <cellStyle name="Normal 19 2 2 2 2" xfId="1373"/>
    <cellStyle name="Normal 19 2 2 3" xfId="1374"/>
    <cellStyle name="Normal 19 2 2 3 2" xfId="1375"/>
    <cellStyle name="Normal 19 2 2 4" xfId="1376"/>
    <cellStyle name="Normal 19 2 3" xfId="1377"/>
    <cellStyle name="Normal 19 2 3 2" xfId="1378"/>
    <cellStyle name="Normal 19 2 4" xfId="1379"/>
    <cellStyle name="Normal 19 2 4 2" xfId="1380"/>
    <cellStyle name="Normal 19 2 5" xfId="1381"/>
    <cellStyle name="Normal 19 3" xfId="1382"/>
    <cellStyle name="Normal 19 3 2" xfId="1383"/>
    <cellStyle name="Normal 19 3 2 2" xfId="1384"/>
    <cellStyle name="Normal 19 3 3" xfId="1385"/>
    <cellStyle name="Normal 19 3 3 2" xfId="1386"/>
    <cellStyle name="Normal 19 3 4" xfId="1387"/>
    <cellStyle name="Normal 19 3 4 2" xfId="1388"/>
    <cellStyle name="Normal 19 3 5" xfId="1389"/>
    <cellStyle name="Normal 19 4" xfId="1390"/>
    <cellStyle name="Normal 19 4 2" xfId="1391"/>
    <cellStyle name="Normal 19 5" xfId="1392"/>
    <cellStyle name="Normal 19 5 2" xfId="1393"/>
    <cellStyle name="Normal 19 6" xfId="1394"/>
    <cellStyle name="Normal 19 6 2" xfId="1395"/>
    <cellStyle name="Normal 19 7" xfId="1396"/>
    <cellStyle name="Normal 2" xfId="4"/>
    <cellStyle name="Normal 2 2" xfId="1397"/>
    <cellStyle name="Normal 2 2 10" xfId="1398"/>
    <cellStyle name="Normal 2 2 2" xfId="1399"/>
    <cellStyle name="Normal 2 2 2 2" xfId="1400"/>
    <cellStyle name="Normal 2 2 2 2 2" xfId="1401"/>
    <cellStyle name="Normal 2 2 2 2 2 2" xfId="1402"/>
    <cellStyle name="Normal 2 2 2 2 2 2 2" xfId="1403"/>
    <cellStyle name="Normal 2 2 2 2 2 2 2 2" xfId="1404"/>
    <cellStyle name="Normal 2 2 2 2 2 2 3" xfId="1405"/>
    <cellStyle name="Normal 2 2 2 2 2 2 3 2" xfId="1406"/>
    <cellStyle name="Normal 2 2 2 2 2 2 4" xfId="1407"/>
    <cellStyle name="Normal 2 2 2 2 2 3" xfId="1408"/>
    <cellStyle name="Normal 2 2 2 2 2 3 2" xfId="1409"/>
    <cellStyle name="Normal 2 2 2 2 2 4" xfId="1410"/>
    <cellStyle name="Normal 2 2 2 2 2 4 2" xfId="1411"/>
    <cellStyle name="Normal 2 2 2 2 2 5" xfId="1412"/>
    <cellStyle name="Normal 2 2 2 2 3" xfId="1413"/>
    <cellStyle name="Normal 2 2 2 2 3 2" xfId="1414"/>
    <cellStyle name="Normal 2 2 2 2 3 2 2" xfId="1415"/>
    <cellStyle name="Normal 2 2 2 2 3 3" xfId="1416"/>
    <cellStyle name="Normal 2 2 2 2 3 3 2" xfId="1417"/>
    <cellStyle name="Normal 2 2 2 2 3 4" xfId="1418"/>
    <cellStyle name="Normal 2 2 2 2 3 4 2" xfId="1419"/>
    <cellStyle name="Normal 2 2 2 2 3 5" xfId="1420"/>
    <cellStyle name="Normal 2 2 2 2 4" xfId="1421"/>
    <cellStyle name="Normal 2 2 2 2 4 2" xfId="1422"/>
    <cellStyle name="Normal 2 2 2 2 4 2 2" xfId="1423"/>
    <cellStyle name="Normal 2 2 2 2 4 3" xfId="1424"/>
    <cellStyle name="Normal 2 2 2 2 4 3 2" xfId="1425"/>
    <cellStyle name="Normal 2 2 2 2 4 4" xfId="1426"/>
    <cellStyle name="Normal 2 2 2 2 5" xfId="1427"/>
    <cellStyle name="Normal 2 2 2 2 5 2" xfId="1428"/>
    <cellStyle name="Normal 2 2 2 2 6" xfId="1429"/>
    <cellStyle name="Normal 2 2 2 2 6 2" xfId="1430"/>
    <cellStyle name="Normal 2 2 2 2 7" xfId="1431"/>
    <cellStyle name="Normal 2 2 2 3" xfId="1432"/>
    <cellStyle name="Normal 2 2 2 3 2" xfId="1433"/>
    <cellStyle name="Normal 2 2 2 3 2 2" xfId="1434"/>
    <cellStyle name="Normal 2 2 2 3 2 2 2" xfId="1435"/>
    <cellStyle name="Normal 2 2 2 3 2 2 2 2" xfId="1436"/>
    <cellStyle name="Normal 2 2 2 3 2 2 3" xfId="1437"/>
    <cellStyle name="Normal 2 2 2 3 2 2 3 2" xfId="1438"/>
    <cellStyle name="Normal 2 2 2 3 2 2 4" xfId="1439"/>
    <cellStyle name="Normal 2 2 2 3 2 3" xfId="1440"/>
    <cellStyle name="Normal 2 2 2 3 2 3 2" xfId="1441"/>
    <cellStyle name="Normal 2 2 2 3 2 4" xfId="1442"/>
    <cellStyle name="Normal 2 2 2 3 2 4 2" xfId="1443"/>
    <cellStyle name="Normal 2 2 2 3 2 5" xfId="1444"/>
    <cellStyle name="Normal 2 2 2 3 3" xfId="1445"/>
    <cellStyle name="Normal 2 2 2 3 3 2" xfId="1446"/>
    <cellStyle name="Normal 2 2 2 3 3 2 2" xfId="1447"/>
    <cellStyle name="Normal 2 2 2 3 3 3" xfId="1448"/>
    <cellStyle name="Normal 2 2 2 3 3 3 2" xfId="1449"/>
    <cellStyle name="Normal 2 2 2 3 3 4" xfId="1450"/>
    <cellStyle name="Normal 2 2 2 3 4" xfId="1451"/>
    <cellStyle name="Normal 2 2 2 3 4 2" xfId="1452"/>
    <cellStyle name="Normal 2 2 2 3 5" xfId="1453"/>
    <cellStyle name="Normal 2 2 2 3 5 2" xfId="1454"/>
    <cellStyle name="Normal 2 2 2 3 6" xfId="1455"/>
    <cellStyle name="Normal 2 2 2 4" xfId="1456"/>
    <cellStyle name="Normal 2 2 2 4 2" xfId="1457"/>
    <cellStyle name="Normal 2 2 2 4 2 2" xfId="1458"/>
    <cellStyle name="Normal 2 2 2 4 2 2 2" xfId="1459"/>
    <cellStyle name="Normal 2 2 2 4 2 3" xfId="1460"/>
    <cellStyle name="Normal 2 2 2 4 2 3 2" xfId="1461"/>
    <cellStyle name="Normal 2 2 2 4 2 4" xfId="1462"/>
    <cellStyle name="Normal 2 2 2 4 3" xfId="1463"/>
    <cellStyle name="Normal 2 2 2 4 3 2" xfId="1464"/>
    <cellStyle name="Normal 2 2 2 4 4" xfId="1465"/>
    <cellStyle name="Normal 2 2 2 4 4 2" xfId="1466"/>
    <cellStyle name="Normal 2 2 2 4 5" xfId="1467"/>
    <cellStyle name="Normal 2 2 2 5" xfId="1468"/>
    <cellStyle name="Normal 2 2 2 5 2" xfId="1469"/>
    <cellStyle name="Normal 2 2 2 5 2 2" xfId="1470"/>
    <cellStyle name="Normal 2 2 2 5 3" xfId="1471"/>
    <cellStyle name="Normal 2 2 2 5 3 2" xfId="1472"/>
    <cellStyle name="Normal 2 2 2 5 4" xfId="1473"/>
    <cellStyle name="Normal 2 2 2 5 4 2" xfId="1474"/>
    <cellStyle name="Normal 2 2 2 5 5" xfId="1475"/>
    <cellStyle name="Normal 2 2 2 6" xfId="1476"/>
    <cellStyle name="Normal 2 2 2 6 2" xfId="1477"/>
    <cellStyle name="Normal 2 2 2 6 2 2" xfId="1478"/>
    <cellStyle name="Normal 2 2 2 6 3" xfId="1479"/>
    <cellStyle name="Normal 2 2 2 6 3 2" xfId="1480"/>
    <cellStyle name="Normal 2 2 2 6 4" xfId="1481"/>
    <cellStyle name="Normal 2 2 2 7" xfId="1482"/>
    <cellStyle name="Normal 2 2 2 7 2" xfId="1483"/>
    <cellStyle name="Normal 2 2 2 8" xfId="1484"/>
    <cellStyle name="Normal 2 2 2 8 2" xfId="1485"/>
    <cellStyle name="Normal 2 2 2 9" xfId="1486"/>
    <cellStyle name="Normal 2 2 3" xfId="1487"/>
    <cellStyle name="Normal 2 2 3 2" xfId="1488"/>
    <cellStyle name="Normal 2 2 3 2 2" xfId="1489"/>
    <cellStyle name="Normal 2 2 3 2 2 2" xfId="1490"/>
    <cellStyle name="Normal 2 2 3 2 2 2 2" xfId="1491"/>
    <cellStyle name="Normal 2 2 3 2 2 3" xfId="1492"/>
    <cellStyle name="Normal 2 2 3 2 2 3 2" xfId="1493"/>
    <cellStyle name="Normal 2 2 3 2 2 4" xfId="1494"/>
    <cellStyle name="Normal 2 2 3 2 3" xfId="1495"/>
    <cellStyle name="Normal 2 2 3 2 3 2" xfId="1496"/>
    <cellStyle name="Normal 2 2 3 2 4" xfId="1497"/>
    <cellStyle name="Normal 2 2 3 2 4 2" xfId="1498"/>
    <cellStyle name="Normal 2 2 3 2 5" xfId="1499"/>
    <cellStyle name="Normal 2 2 3 3" xfId="1500"/>
    <cellStyle name="Normal 2 2 3 3 2" xfId="1501"/>
    <cellStyle name="Normal 2 2 3 3 2 2" xfId="1502"/>
    <cellStyle name="Normal 2 2 3 3 3" xfId="1503"/>
    <cellStyle name="Normal 2 2 3 3 3 2" xfId="1504"/>
    <cellStyle name="Normal 2 2 3 3 4" xfId="1505"/>
    <cellStyle name="Normal 2 2 3 3 4 2" xfId="1506"/>
    <cellStyle name="Normal 2 2 3 3 5" xfId="1507"/>
    <cellStyle name="Normal 2 2 3 4" xfId="1508"/>
    <cellStyle name="Normal 2 2 3 4 2" xfId="1509"/>
    <cellStyle name="Normal 2 2 3 4 2 2" xfId="1510"/>
    <cellStyle name="Normal 2 2 3 4 3" xfId="1511"/>
    <cellStyle name="Normal 2 2 3 4 3 2" xfId="1512"/>
    <cellStyle name="Normal 2 2 3 4 4" xfId="1513"/>
    <cellStyle name="Normal 2 2 3 5" xfId="1514"/>
    <cellStyle name="Normal 2 2 3 5 2" xfId="1515"/>
    <cellStyle name="Normal 2 2 3 6" xfId="1516"/>
    <cellStyle name="Normal 2 2 3 6 2" xfId="1517"/>
    <cellStyle name="Normal 2 2 3 7" xfId="1518"/>
    <cellStyle name="Normal 2 2 4" xfId="1519"/>
    <cellStyle name="Normal 2 2 4 2" xfId="1520"/>
    <cellStyle name="Normal 2 2 4 2 2" xfId="1521"/>
    <cellStyle name="Normal 2 2 4 2 2 2" xfId="1522"/>
    <cellStyle name="Normal 2 2 4 2 2 2 2" xfId="1523"/>
    <cellStyle name="Normal 2 2 4 2 2 3" xfId="1524"/>
    <cellStyle name="Normal 2 2 4 2 2 3 2" xfId="1525"/>
    <cellStyle name="Normal 2 2 4 2 2 4" xfId="1526"/>
    <cellStyle name="Normal 2 2 4 2 3" xfId="1527"/>
    <cellStyle name="Normal 2 2 4 2 3 2" xfId="1528"/>
    <cellStyle name="Normal 2 2 4 2 4" xfId="1529"/>
    <cellStyle name="Normal 2 2 4 2 4 2" xfId="1530"/>
    <cellStyle name="Normal 2 2 4 2 5" xfId="1531"/>
    <cellStyle name="Normal 2 2 4 3" xfId="1532"/>
    <cellStyle name="Normal 2 2 4 3 2" xfId="1533"/>
    <cellStyle name="Normal 2 2 4 3 2 2" xfId="1534"/>
    <cellStyle name="Normal 2 2 4 3 3" xfId="1535"/>
    <cellStyle name="Normal 2 2 4 3 3 2" xfId="1536"/>
    <cellStyle name="Normal 2 2 4 3 4" xfId="1537"/>
    <cellStyle name="Normal 2 2 4 4" xfId="1538"/>
    <cellStyle name="Normal 2 2 4 4 2" xfId="1539"/>
    <cellStyle name="Normal 2 2 4 4 2 2" xfId="1540"/>
    <cellStyle name="Normal 2 2 4 4 3" xfId="1541"/>
    <cellStyle name="Normal 2 2 4 5" xfId="1542"/>
    <cellStyle name="Normal 2 2 4 5 2" xfId="1543"/>
    <cellStyle name="Normal 2 2 4 6" xfId="1544"/>
    <cellStyle name="Normal 2 2 4 6 2" xfId="1545"/>
    <cellStyle name="Normal 2 2 4 7" xfId="1546"/>
    <cellStyle name="Normal 2 2 5" xfId="1547"/>
    <cellStyle name="Normal 2 2 5 2" xfId="1548"/>
    <cellStyle name="Normal 2 2 5 2 2" xfId="1549"/>
    <cellStyle name="Normal 2 2 5 2 2 2" xfId="1550"/>
    <cellStyle name="Normal 2 2 5 2 3" xfId="1551"/>
    <cellStyle name="Normal 2 2 5 2 3 2" xfId="1552"/>
    <cellStyle name="Normal 2 2 5 2 4" xfId="1553"/>
    <cellStyle name="Normal 2 2 5 3" xfId="1554"/>
    <cellStyle name="Normal 2 2 5 3 2" xfId="1555"/>
    <cellStyle name="Normal 2 2 5 4" xfId="1556"/>
    <cellStyle name="Normal 2 2 5 4 2" xfId="1557"/>
    <cellStyle name="Normal 2 2 5 5" xfId="1558"/>
    <cellStyle name="Normal 2 2 6" xfId="1559"/>
    <cellStyle name="Normal 2 2 6 2" xfId="1560"/>
    <cellStyle name="Normal 2 2 6 2 2" xfId="1561"/>
    <cellStyle name="Normal 2 2 6 3" xfId="1562"/>
    <cellStyle name="Normal 2 2 6 3 2" xfId="1563"/>
    <cellStyle name="Normal 2 2 6 4" xfId="1564"/>
    <cellStyle name="Normal 2 2 6 4 2" xfId="1565"/>
    <cellStyle name="Normal 2 2 6 5" xfId="1566"/>
    <cellStyle name="Normal 2 2 7" xfId="1567"/>
    <cellStyle name="Normal 2 2 7 2" xfId="1568"/>
    <cellStyle name="Normal 2 2 7 2 2" xfId="1569"/>
    <cellStyle name="Normal 2 2 7 3" xfId="1570"/>
    <cellStyle name="Normal 2 2 7 3 2" xfId="1571"/>
    <cellStyle name="Normal 2 2 7 4" xfId="1572"/>
    <cellStyle name="Normal 2 2 8" xfId="1573"/>
    <cellStyle name="Normal 2 2 8 2" xfId="1574"/>
    <cellStyle name="Normal 2 2 9" xfId="1575"/>
    <cellStyle name="Normal 2 2 9 2" xfId="1576"/>
    <cellStyle name="Normal 2 3" xfId="1577"/>
    <cellStyle name="Normal 2 4" xfId="1578"/>
    <cellStyle name="Normal 2 4 2" xfId="1579"/>
    <cellStyle name="Normal 2 4 2 2" xfId="1580"/>
    <cellStyle name="Normal 2 4 2 2 2" xfId="1581"/>
    <cellStyle name="Normal 2 4 2 2 2 2" xfId="1582"/>
    <cellStyle name="Normal 2 4 2 2 3" xfId="1583"/>
    <cellStyle name="Normal 2 4 2 3" xfId="1584"/>
    <cellStyle name="Normal 2 4 2 3 2" xfId="1585"/>
    <cellStyle name="Normal 2 4 2 4" xfId="1586"/>
    <cellStyle name="Normal 2 4 3" xfId="1587"/>
    <cellStyle name="Normal 2 4 3 2" xfId="1588"/>
    <cellStyle name="Normal 2 4 3 2 2" xfId="1589"/>
    <cellStyle name="Normal 2 4 3 3" xfId="1590"/>
    <cellStyle name="Normal 2 4 4" xfId="1591"/>
    <cellStyle name="Normal 2 4 4 2" xfId="1592"/>
    <cellStyle name="Normal 2 4 4 2 2" xfId="1593"/>
    <cellStyle name="Normal 2 4 4 3" xfId="1594"/>
    <cellStyle name="Normal 2 4 5" xfId="1595"/>
    <cellStyle name="Normal 2 4 5 2" xfId="1596"/>
    <cellStyle name="Normal 2 4 5 2 2" xfId="1597"/>
    <cellStyle name="Normal 2 4 5 3" xfId="1598"/>
    <cellStyle name="Normal 2 5" xfId="1599"/>
    <cellStyle name="Normal 2 6" xfId="1600"/>
    <cellStyle name="Normal 2 6 2" xfId="1601"/>
    <cellStyle name="Normal 2 7" xfId="1602"/>
    <cellStyle name="Normal 2 7 2" xfId="1603"/>
    <cellStyle name="Normal 2 7 2 2" xfId="1604"/>
    <cellStyle name="Normal 2 7 3" xfId="1605"/>
    <cellStyle name="Normal 20" xfId="1606"/>
    <cellStyle name="Normal 20 2" xfId="1607"/>
    <cellStyle name="Normal 20 2 2" xfId="1608"/>
    <cellStyle name="Normal 20 3" xfId="1609"/>
    <cellStyle name="Normal 20 3 2" xfId="1610"/>
    <cellStyle name="Normal 20 4" xfId="1611"/>
    <cellStyle name="Normal 20 4 2" xfId="1612"/>
    <cellStyle name="Normal 20 5" xfId="1613"/>
    <cellStyle name="Normal 21" xfId="1614"/>
    <cellStyle name="Normal 21 2" xfId="1615"/>
    <cellStyle name="Normal 21 2 2" xfId="1616"/>
    <cellStyle name="Normal 21 3" xfId="1617"/>
    <cellStyle name="Normal 22" xfId="1618"/>
    <cellStyle name="Normal 22 2" xfId="1619"/>
    <cellStyle name="Normal 22 2 2" xfId="1620"/>
    <cellStyle name="Normal 22 3" xfId="1621"/>
    <cellStyle name="Normal 23" xfId="1622"/>
    <cellStyle name="Normal 23 2" xfId="1623"/>
    <cellStyle name="Normal 23 2 2" xfId="1624"/>
    <cellStyle name="Normal 23 3" xfId="1625"/>
    <cellStyle name="Normal 24" xfId="1626"/>
    <cellStyle name="Normal 24 2" xfId="1627"/>
    <cellStyle name="Normal 24 3" xfId="1628"/>
    <cellStyle name="Normal 25" xfId="1629"/>
    <cellStyle name="Normal 25 2" xfId="1630"/>
    <cellStyle name="Normal 26" xfId="1631"/>
    <cellStyle name="Normal 27" xfId="1632"/>
    <cellStyle name="Normal 28" xfId="1633"/>
    <cellStyle name="Normal 3" xfId="5"/>
    <cellStyle name="Normal 3 10" xfId="1634"/>
    <cellStyle name="Normal 3 10 2" xfId="1635"/>
    <cellStyle name="Normal 3 10 2 2" xfId="1636"/>
    <cellStyle name="Normal 3 10 2 2 2" xfId="1637"/>
    <cellStyle name="Normal 3 10 2 3" xfId="1638"/>
    <cellStyle name="Normal 3 10 2 3 2" xfId="1639"/>
    <cellStyle name="Normal 3 10 2 4" xfId="1640"/>
    <cellStyle name="Normal 3 10 3" xfId="1641"/>
    <cellStyle name="Normal 3 10 3 2" xfId="1642"/>
    <cellStyle name="Normal 3 10 4" xfId="1643"/>
    <cellStyle name="Normal 3 10 4 2" xfId="1644"/>
    <cellStyle name="Normal 3 10 5" xfId="1645"/>
    <cellStyle name="Normal 3 11" xfId="1646"/>
    <cellStyle name="Normal 3 11 2" xfId="1647"/>
    <cellStyle name="Normal 3 11 2 2" xfId="1648"/>
    <cellStyle name="Normal 3 11 3" xfId="1649"/>
    <cellStyle name="Normal 3 11 3 2" xfId="1650"/>
    <cellStyle name="Normal 3 11 4" xfId="1651"/>
    <cellStyle name="Normal 3 11 4 2" xfId="1652"/>
    <cellStyle name="Normal 3 11 5" xfId="1653"/>
    <cellStyle name="Normal 3 12" xfId="1654"/>
    <cellStyle name="Normal 3 12 2" xfId="1655"/>
    <cellStyle name="Normal 3 13" xfId="1656"/>
    <cellStyle name="Normal 3 13 2" xfId="1657"/>
    <cellStyle name="Normal 3 14" xfId="1658"/>
    <cellStyle name="Normal 3 14 2" xfId="1659"/>
    <cellStyle name="Normal 3 15" xfId="1660"/>
    <cellStyle name="Normal 3 16" xfId="1661"/>
    <cellStyle name="Normal 3 2" xfId="1662"/>
    <cellStyle name="Normal 3 2 10" xfId="1663"/>
    <cellStyle name="Normal 3 2 10 2" xfId="1664"/>
    <cellStyle name="Normal 3 2 11" xfId="1665"/>
    <cellStyle name="Normal 3 2 11 2" xfId="1666"/>
    <cellStyle name="Normal 3 2 12" xfId="1667"/>
    <cellStyle name="Normal 3 2 13" xfId="1668"/>
    <cellStyle name="Normal 3 2 2" xfId="1669"/>
    <cellStyle name="Normal 3 2 2 10" xfId="1670"/>
    <cellStyle name="Normal 3 2 2 10 2" xfId="1671"/>
    <cellStyle name="Normal 3 2 2 11" xfId="1672"/>
    <cellStyle name="Normal 3 2 2 2" xfId="1673"/>
    <cellStyle name="Normal 3 2 2 2 2" xfId="1674"/>
    <cellStyle name="Normal 3 2 2 2 2 2" xfId="1675"/>
    <cellStyle name="Normal 3 2 2 2 2 2 2" xfId="1676"/>
    <cellStyle name="Normal 3 2 2 2 2 2 2 2" xfId="1677"/>
    <cellStyle name="Normal 3 2 2 2 2 2 2 2 2" xfId="1678"/>
    <cellStyle name="Normal 3 2 2 2 2 2 2 3" xfId="1679"/>
    <cellStyle name="Normal 3 2 2 2 2 2 2 3 2" xfId="1680"/>
    <cellStyle name="Normal 3 2 2 2 2 2 2 4" xfId="1681"/>
    <cellStyle name="Normal 3 2 2 2 2 2 3" xfId="1682"/>
    <cellStyle name="Normal 3 2 2 2 2 2 3 2" xfId="1683"/>
    <cellStyle name="Normal 3 2 2 2 2 2 3 2 2" xfId="1684"/>
    <cellStyle name="Normal 3 2 2 2 2 2 3 3" xfId="1685"/>
    <cellStyle name="Normal 3 2 2 2 2 2 4" xfId="1686"/>
    <cellStyle name="Normal 3 2 2 2 2 2 4 2" xfId="1687"/>
    <cellStyle name="Normal 3 2 2 2 2 2 5" xfId="1688"/>
    <cellStyle name="Normal 3 2 2 2 2 2 5 2" xfId="1689"/>
    <cellStyle name="Normal 3 2 2 2 2 2 6" xfId="1690"/>
    <cellStyle name="Normal 3 2 2 2 2 3" xfId="1691"/>
    <cellStyle name="Normal 3 2 2 2 2 3 2" xfId="1692"/>
    <cellStyle name="Normal 3 2 2 2 2 3 2 2" xfId="1693"/>
    <cellStyle name="Normal 3 2 2 2 2 3 3" xfId="1694"/>
    <cellStyle name="Normal 3 2 2 2 2 3 3 2" xfId="1695"/>
    <cellStyle name="Normal 3 2 2 2 2 3 4" xfId="1696"/>
    <cellStyle name="Normal 3 2 2 2 2 3 4 2" xfId="1697"/>
    <cellStyle name="Normal 3 2 2 2 2 3 5" xfId="1698"/>
    <cellStyle name="Normal 3 2 2 2 2 4" xfId="1699"/>
    <cellStyle name="Normal 3 2 2 2 2 4 2" xfId="1700"/>
    <cellStyle name="Normal 3 2 2 2 2 4 2 2" xfId="1701"/>
    <cellStyle name="Normal 3 2 2 2 2 4 3" xfId="1702"/>
    <cellStyle name="Normal 3 2 2 2 2 4 3 2" xfId="1703"/>
    <cellStyle name="Normal 3 2 2 2 2 4 4" xfId="1704"/>
    <cellStyle name="Normal 3 2 2 2 2 5" xfId="1705"/>
    <cellStyle name="Normal 3 2 2 2 2 5 2" xfId="1706"/>
    <cellStyle name="Normal 3 2 2 2 2 6" xfId="1707"/>
    <cellStyle name="Normal 3 2 2 2 2 6 2" xfId="1708"/>
    <cellStyle name="Normal 3 2 2 2 2 7" xfId="1709"/>
    <cellStyle name="Normal 3 2 2 2 3" xfId="1710"/>
    <cellStyle name="Normal 3 2 2 2 3 2" xfId="1711"/>
    <cellStyle name="Normal 3 2 2 2 3 2 2" xfId="1712"/>
    <cellStyle name="Normal 3 2 2 2 3 2 2 2" xfId="1713"/>
    <cellStyle name="Normal 3 2 2 2 3 2 2 2 2" xfId="1714"/>
    <cellStyle name="Normal 3 2 2 2 3 2 2 3" xfId="1715"/>
    <cellStyle name="Normal 3 2 2 2 3 2 2 3 2" xfId="1716"/>
    <cellStyle name="Normal 3 2 2 2 3 2 2 4" xfId="1717"/>
    <cellStyle name="Normal 3 2 2 2 3 2 3" xfId="1718"/>
    <cellStyle name="Normal 3 2 2 2 3 2 3 2" xfId="1719"/>
    <cellStyle name="Normal 3 2 2 2 3 2 4" xfId="1720"/>
    <cellStyle name="Normal 3 2 2 2 3 2 4 2" xfId="1721"/>
    <cellStyle name="Normal 3 2 2 2 3 2 5" xfId="1722"/>
    <cellStyle name="Normal 3 2 2 2 3 3" xfId="1723"/>
    <cellStyle name="Normal 3 2 2 2 3 3 2" xfId="1724"/>
    <cellStyle name="Normal 3 2 2 2 3 3 2 2" xfId="1725"/>
    <cellStyle name="Normal 3 2 2 2 3 3 3" xfId="1726"/>
    <cellStyle name="Normal 3 2 2 2 3 3 3 2" xfId="1727"/>
    <cellStyle name="Normal 3 2 2 2 3 3 4" xfId="1728"/>
    <cellStyle name="Normal 3 2 2 2 3 4" xfId="1729"/>
    <cellStyle name="Normal 3 2 2 2 3 4 2" xfId="1730"/>
    <cellStyle name="Normal 3 2 2 2 3 4 2 2" xfId="1731"/>
    <cellStyle name="Normal 3 2 2 2 3 4 3" xfId="1732"/>
    <cellStyle name="Normal 3 2 2 2 3 5" xfId="1733"/>
    <cellStyle name="Normal 3 2 2 2 3 5 2" xfId="1734"/>
    <cellStyle name="Normal 3 2 2 2 3 6" xfId="1735"/>
    <cellStyle name="Normal 3 2 2 2 3 6 2" xfId="1736"/>
    <cellStyle name="Normal 3 2 2 2 3 7" xfId="1737"/>
    <cellStyle name="Normal 3 2 2 2 4" xfId="1738"/>
    <cellStyle name="Normal 3 2 2 2 4 2" xfId="1739"/>
    <cellStyle name="Normal 3 2 2 2 4 2 2" xfId="1740"/>
    <cellStyle name="Normal 3 2 2 2 4 2 2 2" xfId="1741"/>
    <cellStyle name="Normal 3 2 2 2 4 2 3" xfId="1742"/>
    <cellStyle name="Normal 3 2 2 2 4 2 3 2" xfId="1743"/>
    <cellStyle name="Normal 3 2 2 2 4 2 4" xfId="1744"/>
    <cellStyle name="Normal 3 2 2 2 4 3" xfId="1745"/>
    <cellStyle name="Normal 3 2 2 2 4 3 2" xfId="1746"/>
    <cellStyle name="Normal 3 2 2 2 4 3 2 2" xfId="1747"/>
    <cellStyle name="Normal 3 2 2 2 4 3 3" xfId="1748"/>
    <cellStyle name="Normal 3 2 2 2 4 4" xfId="1749"/>
    <cellStyle name="Normal 3 2 2 2 4 4 2" xfId="1750"/>
    <cellStyle name="Normal 3 2 2 2 4 5" xfId="1751"/>
    <cellStyle name="Normal 3 2 2 2 4 5 2" xfId="1752"/>
    <cellStyle name="Normal 3 2 2 2 4 6" xfId="1753"/>
    <cellStyle name="Normal 3 2 2 2 5" xfId="1754"/>
    <cellStyle name="Normal 3 2 2 2 5 2" xfId="1755"/>
    <cellStyle name="Normal 3 2 2 2 5 2 2" xfId="1756"/>
    <cellStyle name="Normal 3 2 2 2 5 3" xfId="1757"/>
    <cellStyle name="Normal 3 2 2 2 5 3 2" xfId="1758"/>
    <cellStyle name="Normal 3 2 2 2 5 4" xfId="1759"/>
    <cellStyle name="Normal 3 2 2 2 5 4 2" xfId="1760"/>
    <cellStyle name="Normal 3 2 2 2 5 5" xfId="1761"/>
    <cellStyle name="Normal 3 2 2 2 6" xfId="1762"/>
    <cellStyle name="Normal 3 2 2 2 6 2" xfId="1763"/>
    <cellStyle name="Normal 3 2 2 2 6 2 2" xfId="1764"/>
    <cellStyle name="Normal 3 2 2 2 6 3" xfId="1765"/>
    <cellStyle name="Normal 3 2 2 2 6 3 2" xfId="1766"/>
    <cellStyle name="Normal 3 2 2 2 6 4" xfId="1767"/>
    <cellStyle name="Normal 3 2 2 2 7" xfId="1768"/>
    <cellStyle name="Normal 3 2 2 2 7 2" xfId="1769"/>
    <cellStyle name="Normal 3 2 2 2 8" xfId="1770"/>
    <cellStyle name="Normal 3 2 2 2 8 2" xfId="1771"/>
    <cellStyle name="Normal 3 2 2 2 9" xfId="1772"/>
    <cellStyle name="Normal 3 2 2 3" xfId="1773"/>
    <cellStyle name="Normal 3 2 2 3 2" xfId="1774"/>
    <cellStyle name="Normal 3 2 2 3 2 2" xfId="1775"/>
    <cellStyle name="Normal 3 2 2 3 2 2 2" xfId="1776"/>
    <cellStyle name="Normal 3 2 2 3 2 2 2 2" xfId="1777"/>
    <cellStyle name="Normal 3 2 2 3 2 2 2 2 2" xfId="1778"/>
    <cellStyle name="Normal 3 2 2 3 2 2 2 3" xfId="1779"/>
    <cellStyle name="Normal 3 2 2 3 2 2 2 3 2" xfId="1780"/>
    <cellStyle name="Normal 3 2 2 3 2 2 2 4" xfId="1781"/>
    <cellStyle name="Normal 3 2 2 3 2 2 3" xfId="1782"/>
    <cellStyle name="Normal 3 2 2 3 2 2 3 2" xfId="1783"/>
    <cellStyle name="Normal 3 2 2 3 2 2 4" xfId="1784"/>
    <cellStyle name="Normal 3 2 2 3 2 2 4 2" xfId="1785"/>
    <cellStyle name="Normal 3 2 2 3 2 2 5" xfId="1786"/>
    <cellStyle name="Normal 3 2 2 3 2 3" xfId="1787"/>
    <cellStyle name="Normal 3 2 2 3 2 3 2" xfId="1788"/>
    <cellStyle name="Normal 3 2 2 3 2 3 2 2" xfId="1789"/>
    <cellStyle name="Normal 3 2 2 3 2 3 3" xfId="1790"/>
    <cellStyle name="Normal 3 2 2 3 2 3 3 2" xfId="1791"/>
    <cellStyle name="Normal 3 2 2 3 2 3 4" xfId="1792"/>
    <cellStyle name="Normal 3 2 2 3 2 3 4 2" xfId="1793"/>
    <cellStyle name="Normal 3 2 2 3 2 3 5" xfId="1794"/>
    <cellStyle name="Normal 3 2 2 3 2 4" xfId="1795"/>
    <cellStyle name="Normal 3 2 2 3 2 4 2" xfId="1796"/>
    <cellStyle name="Normal 3 2 2 3 2 4 2 2" xfId="1797"/>
    <cellStyle name="Normal 3 2 2 3 2 4 3" xfId="1798"/>
    <cellStyle name="Normal 3 2 2 3 2 4 3 2" xfId="1799"/>
    <cellStyle name="Normal 3 2 2 3 2 4 4" xfId="1800"/>
    <cellStyle name="Normal 3 2 2 3 2 5" xfId="1801"/>
    <cellStyle name="Normal 3 2 2 3 2 5 2" xfId="1802"/>
    <cellStyle name="Normal 3 2 2 3 2 6" xfId="1803"/>
    <cellStyle name="Normal 3 2 2 3 2 6 2" xfId="1804"/>
    <cellStyle name="Normal 3 2 2 3 2 7" xfId="1805"/>
    <cellStyle name="Normal 3 2 2 3 3" xfId="1806"/>
    <cellStyle name="Normal 3 2 2 3 3 2" xfId="1807"/>
    <cellStyle name="Normal 3 2 2 3 3 2 2" xfId="1808"/>
    <cellStyle name="Normal 3 2 2 3 3 2 2 2" xfId="1809"/>
    <cellStyle name="Normal 3 2 2 3 3 2 3" xfId="1810"/>
    <cellStyle name="Normal 3 2 2 3 3 2 3 2" xfId="1811"/>
    <cellStyle name="Normal 3 2 2 3 3 2 4" xfId="1812"/>
    <cellStyle name="Normal 3 2 2 3 3 3" xfId="1813"/>
    <cellStyle name="Normal 3 2 2 3 3 3 2" xfId="1814"/>
    <cellStyle name="Normal 3 2 2 3 3 4" xfId="1815"/>
    <cellStyle name="Normal 3 2 2 3 3 4 2" xfId="1816"/>
    <cellStyle name="Normal 3 2 2 3 3 5" xfId="1817"/>
    <cellStyle name="Normal 3 2 2 3 4" xfId="1818"/>
    <cellStyle name="Normal 3 2 2 3 4 2" xfId="1819"/>
    <cellStyle name="Normal 3 2 2 3 4 2 2" xfId="1820"/>
    <cellStyle name="Normal 3 2 2 3 4 3" xfId="1821"/>
    <cellStyle name="Normal 3 2 2 3 4 3 2" xfId="1822"/>
    <cellStyle name="Normal 3 2 2 3 4 4" xfId="1823"/>
    <cellStyle name="Normal 3 2 2 3 4 4 2" xfId="1824"/>
    <cellStyle name="Normal 3 2 2 3 4 5" xfId="1825"/>
    <cellStyle name="Normal 3 2 2 3 5" xfId="1826"/>
    <cellStyle name="Normal 3 2 2 3 5 2" xfId="1827"/>
    <cellStyle name="Normal 3 2 2 3 5 2 2" xfId="1828"/>
    <cellStyle name="Normal 3 2 2 3 5 3" xfId="1829"/>
    <cellStyle name="Normal 3 2 2 3 5 3 2" xfId="1830"/>
    <cellStyle name="Normal 3 2 2 3 5 4" xfId="1831"/>
    <cellStyle name="Normal 3 2 2 3 6" xfId="1832"/>
    <cellStyle name="Normal 3 2 2 3 6 2" xfId="1833"/>
    <cellStyle name="Normal 3 2 2 3 7" xfId="1834"/>
    <cellStyle name="Normal 3 2 2 3 7 2" xfId="1835"/>
    <cellStyle name="Normal 3 2 2 3 8" xfId="1836"/>
    <cellStyle name="Normal 3 2 2 4" xfId="1837"/>
    <cellStyle name="Normal 3 2 2 4 2" xfId="1838"/>
    <cellStyle name="Normal 3 2 2 4 2 2" xfId="1839"/>
    <cellStyle name="Normal 3 2 2 4 2 2 2" xfId="1840"/>
    <cellStyle name="Normal 3 2 2 4 2 2 2 2" xfId="1841"/>
    <cellStyle name="Normal 3 2 2 4 2 2 3" xfId="1842"/>
    <cellStyle name="Normal 3 2 2 4 2 2 3 2" xfId="1843"/>
    <cellStyle name="Normal 3 2 2 4 2 2 4" xfId="1844"/>
    <cellStyle name="Normal 3 2 2 4 2 3" xfId="1845"/>
    <cellStyle name="Normal 3 2 2 4 2 3 2" xfId="1846"/>
    <cellStyle name="Normal 3 2 2 4 2 4" xfId="1847"/>
    <cellStyle name="Normal 3 2 2 4 2 4 2" xfId="1848"/>
    <cellStyle name="Normal 3 2 2 4 2 5" xfId="1849"/>
    <cellStyle name="Normal 3 2 2 4 3" xfId="1850"/>
    <cellStyle name="Normal 3 2 2 4 3 2" xfId="1851"/>
    <cellStyle name="Normal 3 2 2 4 3 2 2" xfId="1852"/>
    <cellStyle name="Normal 3 2 2 4 3 3" xfId="1853"/>
    <cellStyle name="Normal 3 2 2 4 3 3 2" xfId="1854"/>
    <cellStyle name="Normal 3 2 2 4 3 4" xfId="1855"/>
    <cellStyle name="Normal 3 2 2 4 3 4 2" xfId="1856"/>
    <cellStyle name="Normal 3 2 2 4 3 5" xfId="1857"/>
    <cellStyle name="Normal 3 2 2 4 4" xfId="1858"/>
    <cellStyle name="Normal 3 2 2 4 4 2" xfId="1859"/>
    <cellStyle name="Normal 3 2 2 4 4 2 2" xfId="1860"/>
    <cellStyle name="Normal 3 2 2 4 4 3" xfId="1861"/>
    <cellStyle name="Normal 3 2 2 4 4 3 2" xfId="1862"/>
    <cellStyle name="Normal 3 2 2 4 4 4" xfId="1863"/>
    <cellStyle name="Normal 3 2 2 4 5" xfId="1864"/>
    <cellStyle name="Normal 3 2 2 4 5 2" xfId="1865"/>
    <cellStyle name="Normal 3 2 2 4 6" xfId="1866"/>
    <cellStyle name="Normal 3 2 2 4 6 2" xfId="1867"/>
    <cellStyle name="Normal 3 2 2 4 7" xfId="1868"/>
    <cellStyle name="Normal 3 2 2 5" xfId="1869"/>
    <cellStyle name="Normal 3 2 2 5 2" xfId="1870"/>
    <cellStyle name="Normal 3 2 2 5 2 2" xfId="1871"/>
    <cellStyle name="Normal 3 2 2 5 2 2 2" xfId="1872"/>
    <cellStyle name="Normal 3 2 2 5 2 2 2 2" xfId="1873"/>
    <cellStyle name="Normal 3 2 2 5 2 2 3" xfId="1874"/>
    <cellStyle name="Normal 3 2 2 5 2 2 3 2" xfId="1875"/>
    <cellStyle name="Normal 3 2 2 5 2 2 4" xfId="1876"/>
    <cellStyle name="Normal 3 2 2 5 2 3" xfId="1877"/>
    <cellStyle name="Normal 3 2 2 5 2 3 2" xfId="1878"/>
    <cellStyle name="Normal 3 2 2 5 2 4" xfId="1879"/>
    <cellStyle name="Normal 3 2 2 5 2 4 2" xfId="1880"/>
    <cellStyle name="Normal 3 2 2 5 2 5" xfId="1881"/>
    <cellStyle name="Normal 3 2 2 5 3" xfId="1882"/>
    <cellStyle name="Normal 3 2 2 5 3 2" xfId="1883"/>
    <cellStyle name="Normal 3 2 2 5 3 2 2" xfId="1884"/>
    <cellStyle name="Normal 3 2 2 5 3 3" xfId="1885"/>
    <cellStyle name="Normal 3 2 2 5 3 3 2" xfId="1886"/>
    <cellStyle name="Normal 3 2 2 5 3 4" xfId="1887"/>
    <cellStyle name="Normal 3 2 2 5 4" xfId="1888"/>
    <cellStyle name="Normal 3 2 2 5 4 2" xfId="1889"/>
    <cellStyle name="Normal 3 2 2 5 4 2 2" xfId="1890"/>
    <cellStyle name="Normal 3 2 2 5 4 3" xfId="1891"/>
    <cellStyle name="Normal 3 2 2 5 5" xfId="1892"/>
    <cellStyle name="Normal 3 2 2 5 5 2" xfId="1893"/>
    <cellStyle name="Normal 3 2 2 5 6" xfId="1894"/>
    <cellStyle name="Normal 3 2 2 5 6 2" xfId="1895"/>
    <cellStyle name="Normal 3 2 2 5 7" xfId="1896"/>
    <cellStyle name="Normal 3 2 2 6" xfId="1897"/>
    <cellStyle name="Normal 3 2 2 6 2" xfId="1898"/>
    <cellStyle name="Normal 3 2 2 6 2 2" xfId="1899"/>
    <cellStyle name="Normal 3 2 2 6 2 2 2" xfId="1900"/>
    <cellStyle name="Normal 3 2 2 6 2 3" xfId="1901"/>
    <cellStyle name="Normal 3 2 2 6 2 3 2" xfId="1902"/>
    <cellStyle name="Normal 3 2 2 6 2 4" xfId="1903"/>
    <cellStyle name="Normal 3 2 2 6 3" xfId="1904"/>
    <cellStyle name="Normal 3 2 2 6 3 2" xfId="1905"/>
    <cellStyle name="Normal 3 2 2 6 4" xfId="1906"/>
    <cellStyle name="Normal 3 2 2 6 4 2" xfId="1907"/>
    <cellStyle name="Normal 3 2 2 6 5" xfId="1908"/>
    <cellStyle name="Normal 3 2 2 7" xfId="1909"/>
    <cellStyle name="Normal 3 2 2 7 2" xfId="1910"/>
    <cellStyle name="Normal 3 2 2 7 2 2" xfId="1911"/>
    <cellStyle name="Normal 3 2 2 7 3" xfId="1912"/>
    <cellStyle name="Normal 3 2 2 7 3 2" xfId="1913"/>
    <cellStyle name="Normal 3 2 2 7 4" xfId="1914"/>
    <cellStyle name="Normal 3 2 2 7 4 2" xfId="1915"/>
    <cellStyle name="Normal 3 2 2 7 5" xfId="1916"/>
    <cellStyle name="Normal 3 2 2 8" xfId="1917"/>
    <cellStyle name="Normal 3 2 2 8 2" xfId="1918"/>
    <cellStyle name="Normal 3 2 2 8 2 2" xfId="1919"/>
    <cellStyle name="Normal 3 2 2 8 3" xfId="1920"/>
    <cellStyle name="Normal 3 2 2 8 3 2" xfId="1921"/>
    <cellStyle name="Normal 3 2 2 8 4" xfId="1922"/>
    <cellStyle name="Normal 3 2 2 9" xfId="1923"/>
    <cellStyle name="Normal 3 2 2 9 2" xfId="1924"/>
    <cellStyle name="Normal 3 2 3" xfId="1925"/>
    <cellStyle name="Normal 3 2 3 2" xfId="1926"/>
    <cellStyle name="Normal 3 2 3 2 2" xfId="1927"/>
    <cellStyle name="Normal 3 2 3 2 2 2" xfId="1928"/>
    <cellStyle name="Normal 3 2 3 2 2 2 2" xfId="1929"/>
    <cellStyle name="Normal 3 2 3 2 2 2 2 2" xfId="1930"/>
    <cellStyle name="Normal 3 2 3 2 2 2 3" xfId="1931"/>
    <cellStyle name="Normal 3 2 3 2 2 2 3 2" xfId="1932"/>
    <cellStyle name="Normal 3 2 3 2 2 2 4" xfId="1933"/>
    <cellStyle name="Normal 3 2 3 2 2 3" xfId="1934"/>
    <cellStyle name="Normal 3 2 3 2 2 3 2" xfId="1935"/>
    <cellStyle name="Normal 3 2 3 2 2 3 2 2" xfId="1936"/>
    <cellStyle name="Normal 3 2 3 2 2 3 3" xfId="1937"/>
    <cellStyle name="Normal 3 2 3 2 2 4" xfId="1938"/>
    <cellStyle name="Normal 3 2 3 2 2 4 2" xfId="1939"/>
    <cellStyle name="Normal 3 2 3 2 2 5" xfId="1940"/>
    <cellStyle name="Normal 3 2 3 2 2 5 2" xfId="1941"/>
    <cellStyle name="Normal 3 2 3 2 2 6" xfId="1942"/>
    <cellStyle name="Normal 3 2 3 2 3" xfId="1943"/>
    <cellStyle name="Normal 3 2 3 2 3 2" xfId="1944"/>
    <cellStyle name="Normal 3 2 3 2 3 2 2" xfId="1945"/>
    <cellStyle name="Normal 3 2 3 2 3 3" xfId="1946"/>
    <cellStyle name="Normal 3 2 3 2 3 3 2" xfId="1947"/>
    <cellStyle name="Normal 3 2 3 2 3 4" xfId="1948"/>
    <cellStyle name="Normal 3 2 3 2 3 4 2" xfId="1949"/>
    <cellStyle name="Normal 3 2 3 2 3 5" xfId="1950"/>
    <cellStyle name="Normal 3 2 3 2 4" xfId="1951"/>
    <cellStyle name="Normal 3 2 3 2 4 2" xfId="1952"/>
    <cellStyle name="Normal 3 2 3 2 4 2 2" xfId="1953"/>
    <cellStyle name="Normal 3 2 3 2 4 3" xfId="1954"/>
    <cellStyle name="Normal 3 2 3 2 4 3 2" xfId="1955"/>
    <cellStyle name="Normal 3 2 3 2 4 4" xfId="1956"/>
    <cellStyle name="Normal 3 2 3 2 5" xfId="1957"/>
    <cellStyle name="Normal 3 2 3 2 5 2" xfId="1958"/>
    <cellStyle name="Normal 3 2 3 2 6" xfId="1959"/>
    <cellStyle name="Normal 3 2 3 2 6 2" xfId="1960"/>
    <cellStyle name="Normal 3 2 3 2 7" xfId="1961"/>
    <cellStyle name="Normal 3 2 3 3" xfId="1962"/>
    <cellStyle name="Normal 3 2 3 3 2" xfId="1963"/>
    <cellStyle name="Normal 3 2 3 3 2 2" xfId="1964"/>
    <cellStyle name="Normal 3 2 3 3 2 2 2" xfId="1965"/>
    <cellStyle name="Normal 3 2 3 3 2 2 2 2" xfId="1966"/>
    <cellStyle name="Normal 3 2 3 3 2 2 3" xfId="1967"/>
    <cellStyle name="Normal 3 2 3 3 2 2 3 2" xfId="1968"/>
    <cellStyle name="Normal 3 2 3 3 2 2 4" xfId="1969"/>
    <cellStyle name="Normal 3 2 3 3 2 3" xfId="1970"/>
    <cellStyle name="Normal 3 2 3 3 2 3 2" xfId="1971"/>
    <cellStyle name="Normal 3 2 3 3 2 4" xfId="1972"/>
    <cellStyle name="Normal 3 2 3 3 2 4 2" xfId="1973"/>
    <cellStyle name="Normal 3 2 3 3 2 5" xfId="1974"/>
    <cellStyle name="Normal 3 2 3 3 3" xfId="1975"/>
    <cellStyle name="Normal 3 2 3 3 3 2" xfId="1976"/>
    <cellStyle name="Normal 3 2 3 3 3 2 2" xfId="1977"/>
    <cellStyle name="Normal 3 2 3 3 3 3" xfId="1978"/>
    <cellStyle name="Normal 3 2 3 3 3 3 2" xfId="1979"/>
    <cellStyle name="Normal 3 2 3 3 3 4" xfId="1980"/>
    <cellStyle name="Normal 3 2 3 3 4" xfId="1981"/>
    <cellStyle name="Normal 3 2 3 3 4 2" xfId="1982"/>
    <cellStyle name="Normal 3 2 3 3 4 2 2" xfId="1983"/>
    <cellStyle name="Normal 3 2 3 3 4 3" xfId="1984"/>
    <cellStyle name="Normal 3 2 3 3 5" xfId="1985"/>
    <cellStyle name="Normal 3 2 3 3 5 2" xfId="1986"/>
    <cellStyle name="Normal 3 2 3 3 6" xfId="1987"/>
    <cellStyle name="Normal 3 2 3 3 6 2" xfId="1988"/>
    <cellStyle name="Normal 3 2 3 3 7" xfId="1989"/>
    <cellStyle name="Normal 3 2 3 4" xfId="1990"/>
    <cellStyle name="Normal 3 2 3 4 2" xfId="1991"/>
    <cellStyle name="Normal 3 2 3 4 2 2" xfId="1992"/>
    <cellStyle name="Normal 3 2 3 4 2 2 2" xfId="1993"/>
    <cellStyle name="Normal 3 2 3 4 2 3" xfId="1994"/>
    <cellStyle name="Normal 3 2 3 4 2 3 2" xfId="1995"/>
    <cellStyle name="Normal 3 2 3 4 2 4" xfId="1996"/>
    <cellStyle name="Normal 3 2 3 4 3" xfId="1997"/>
    <cellStyle name="Normal 3 2 3 4 3 2" xfId="1998"/>
    <cellStyle name="Normal 3 2 3 4 3 2 2" xfId="1999"/>
    <cellStyle name="Normal 3 2 3 4 3 3" xfId="2000"/>
    <cellStyle name="Normal 3 2 3 4 4" xfId="2001"/>
    <cellStyle name="Normal 3 2 3 4 4 2" xfId="2002"/>
    <cellStyle name="Normal 3 2 3 4 5" xfId="2003"/>
    <cellStyle name="Normal 3 2 3 4 5 2" xfId="2004"/>
    <cellStyle name="Normal 3 2 3 4 6" xfId="2005"/>
    <cellStyle name="Normal 3 2 3 5" xfId="2006"/>
    <cellStyle name="Normal 3 2 3 5 2" xfId="2007"/>
    <cellStyle name="Normal 3 2 3 5 2 2" xfId="2008"/>
    <cellStyle name="Normal 3 2 3 5 3" xfId="2009"/>
    <cellStyle name="Normal 3 2 3 5 3 2" xfId="2010"/>
    <cellStyle name="Normal 3 2 3 5 4" xfId="2011"/>
    <cellStyle name="Normal 3 2 3 5 4 2" xfId="2012"/>
    <cellStyle name="Normal 3 2 3 5 5" xfId="2013"/>
    <cellStyle name="Normal 3 2 3 6" xfId="2014"/>
    <cellStyle name="Normal 3 2 3 6 2" xfId="2015"/>
    <cellStyle name="Normal 3 2 3 6 2 2" xfId="2016"/>
    <cellStyle name="Normal 3 2 3 6 3" xfId="2017"/>
    <cellStyle name="Normal 3 2 3 6 3 2" xfId="2018"/>
    <cellStyle name="Normal 3 2 3 6 4" xfId="2019"/>
    <cellStyle name="Normal 3 2 3 7" xfId="2020"/>
    <cellStyle name="Normal 3 2 3 7 2" xfId="2021"/>
    <cellStyle name="Normal 3 2 3 8" xfId="2022"/>
    <cellStyle name="Normal 3 2 3 8 2" xfId="2023"/>
    <cellStyle name="Normal 3 2 3 9" xfId="2024"/>
    <cellStyle name="Normal 3 2 4" xfId="2025"/>
    <cellStyle name="Normal 3 2 4 2" xfId="2026"/>
    <cellStyle name="Normal 3 2 4 2 2" xfId="2027"/>
    <cellStyle name="Normal 3 2 4 2 2 2" xfId="2028"/>
    <cellStyle name="Normal 3 2 4 2 2 2 2" xfId="2029"/>
    <cellStyle name="Normal 3 2 4 2 2 2 2 2" xfId="2030"/>
    <cellStyle name="Normal 3 2 4 2 2 2 3" xfId="2031"/>
    <cellStyle name="Normal 3 2 4 2 2 2 3 2" xfId="2032"/>
    <cellStyle name="Normal 3 2 4 2 2 2 4" xfId="2033"/>
    <cellStyle name="Normal 3 2 4 2 2 3" xfId="2034"/>
    <cellStyle name="Normal 3 2 4 2 2 3 2" xfId="2035"/>
    <cellStyle name="Normal 3 2 4 2 2 4" xfId="2036"/>
    <cellStyle name="Normal 3 2 4 2 2 4 2" xfId="2037"/>
    <cellStyle name="Normal 3 2 4 2 2 5" xfId="2038"/>
    <cellStyle name="Normal 3 2 4 2 3" xfId="2039"/>
    <cellStyle name="Normal 3 2 4 2 3 2" xfId="2040"/>
    <cellStyle name="Normal 3 2 4 2 3 2 2" xfId="2041"/>
    <cellStyle name="Normal 3 2 4 2 3 3" xfId="2042"/>
    <cellStyle name="Normal 3 2 4 2 3 3 2" xfId="2043"/>
    <cellStyle name="Normal 3 2 4 2 3 4" xfId="2044"/>
    <cellStyle name="Normal 3 2 4 2 3 4 2" xfId="2045"/>
    <cellStyle name="Normal 3 2 4 2 3 5" xfId="2046"/>
    <cellStyle name="Normal 3 2 4 2 4" xfId="2047"/>
    <cellStyle name="Normal 3 2 4 2 4 2" xfId="2048"/>
    <cellStyle name="Normal 3 2 4 2 4 2 2" xfId="2049"/>
    <cellStyle name="Normal 3 2 4 2 4 3" xfId="2050"/>
    <cellStyle name="Normal 3 2 4 2 4 3 2" xfId="2051"/>
    <cellStyle name="Normal 3 2 4 2 4 4" xfId="2052"/>
    <cellStyle name="Normal 3 2 4 2 5" xfId="2053"/>
    <cellStyle name="Normal 3 2 4 2 5 2" xfId="2054"/>
    <cellStyle name="Normal 3 2 4 2 6" xfId="2055"/>
    <cellStyle name="Normal 3 2 4 2 6 2" xfId="2056"/>
    <cellStyle name="Normal 3 2 4 2 7" xfId="2057"/>
    <cellStyle name="Normal 3 2 4 3" xfId="2058"/>
    <cellStyle name="Normal 3 2 4 3 2" xfId="2059"/>
    <cellStyle name="Normal 3 2 4 3 2 2" xfId="2060"/>
    <cellStyle name="Normal 3 2 4 3 2 2 2" xfId="2061"/>
    <cellStyle name="Normal 3 2 4 3 2 3" xfId="2062"/>
    <cellStyle name="Normal 3 2 4 3 2 3 2" xfId="2063"/>
    <cellStyle name="Normal 3 2 4 3 2 4" xfId="2064"/>
    <cellStyle name="Normal 3 2 4 3 3" xfId="2065"/>
    <cellStyle name="Normal 3 2 4 3 3 2" xfId="2066"/>
    <cellStyle name="Normal 3 2 4 3 4" xfId="2067"/>
    <cellStyle name="Normal 3 2 4 3 4 2" xfId="2068"/>
    <cellStyle name="Normal 3 2 4 3 5" xfId="2069"/>
    <cellStyle name="Normal 3 2 4 4" xfId="2070"/>
    <cellStyle name="Normal 3 2 4 4 2" xfId="2071"/>
    <cellStyle name="Normal 3 2 4 4 2 2" xfId="2072"/>
    <cellStyle name="Normal 3 2 4 4 3" xfId="2073"/>
    <cellStyle name="Normal 3 2 4 4 3 2" xfId="2074"/>
    <cellStyle name="Normal 3 2 4 4 4" xfId="2075"/>
    <cellStyle name="Normal 3 2 4 4 4 2" xfId="2076"/>
    <cellStyle name="Normal 3 2 4 4 5" xfId="2077"/>
    <cellStyle name="Normal 3 2 4 5" xfId="2078"/>
    <cellStyle name="Normal 3 2 4 5 2" xfId="2079"/>
    <cellStyle name="Normal 3 2 4 5 2 2" xfId="2080"/>
    <cellStyle name="Normal 3 2 4 5 3" xfId="2081"/>
    <cellStyle name="Normal 3 2 4 5 3 2" xfId="2082"/>
    <cellStyle name="Normal 3 2 4 5 4" xfId="2083"/>
    <cellStyle name="Normal 3 2 4 6" xfId="2084"/>
    <cellStyle name="Normal 3 2 4 6 2" xfId="2085"/>
    <cellStyle name="Normal 3 2 4 7" xfId="2086"/>
    <cellStyle name="Normal 3 2 4 7 2" xfId="2087"/>
    <cellStyle name="Normal 3 2 4 8" xfId="2088"/>
    <cellStyle name="Normal 3 2 5" xfId="2089"/>
    <cellStyle name="Normal 3 2 5 2" xfId="2090"/>
    <cellStyle name="Normal 3 2 5 2 2" xfId="2091"/>
    <cellStyle name="Normal 3 2 5 2 2 2" xfId="2092"/>
    <cellStyle name="Normal 3 2 5 2 2 2 2" xfId="2093"/>
    <cellStyle name="Normal 3 2 5 2 2 3" xfId="2094"/>
    <cellStyle name="Normal 3 2 5 2 2 3 2" xfId="2095"/>
    <cellStyle name="Normal 3 2 5 2 2 4" xfId="2096"/>
    <cellStyle name="Normal 3 2 5 2 3" xfId="2097"/>
    <cellStyle name="Normal 3 2 5 2 3 2" xfId="2098"/>
    <cellStyle name="Normal 3 2 5 2 4" xfId="2099"/>
    <cellStyle name="Normal 3 2 5 2 4 2" xfId="2100"/>
    <cellStyle name="Normal 3 2 5 2 5" xfId="2101"/>
    <cellStyle name="Normal 3 2 5 3" xfId="2102"/>
    <cellStyle name="Normal 3 2 5 3 2" xfId="2103"/>
    <cellStyle name="Normal 3 2 5 3 2 2" xfId="2104"/>
    <cellStyle name="Normal 3 2 5 3 3" xfId="2105"/>
    <cellStyle name="Normal 3 2 5 3 3 2" xfId="2106"/>
    <cellStyle name="Normal 3 2 5 3 4" xfId="2107"/>
    <cellStyle name="Normal 3 2 5 3 4 2" xfId="2108"/>
    <cellStyle name="Normal 3 2 5 3 5" xfId="2109"/>
    <cellStyle name="Normal 3 2 5 4" xfId="2110"/>
    <cellStyle name="Normal 3 2 5 4 2" xfId="2111"/>
    <cellStyle name="Normal 3 2 5 4 2 2" xfId="2112"/>
    <cellStyle name="Normal 3 2 5 4 3" xfId="2113"/>
    <cellStyle name="Normal 3 2 5 4 3 2" xfId="2114"/>
    <cellStyle name="Normal 3 2 5 4 4" xfId="2115"/>
    <cellStyle name="Normal 3 2 5 5" xfId="2116"/>
    <cellStyle name="Normal 3 2 5 5 2" xfId="2117"/>
    <cellStyle name="Normal 3 2 5 6" xfId="2118"/>
    <cellStyle name="Normal 3 2 5 6 2" xfId="2119"/>
    <cellStyle name="Normal 3 2 5 7" xfId="2120"/>
    <cellStyle name="Normal 3 2 6" xfId="2121"/>
    <cellStyle name="Normal 3 2 6 2" xfId="2122"/>
    <cellStyle name="Normal 3 2 6 2 2" xfId="2123"/>
    <cellStyle name="Normal 3 2 6 2 2 2" xfId="2124"/>
    <cellStyle name="Normal 3 2 6 2 2 2 2" xfId="2125"/>
    <cellStyle name="Normal 3 2 6 2 2 3" xfId="2126"/>
    <cellStyle name="Normal 3 2 6 2 2 3 2" xfId="2127"/>
    <cellStyle name="Normal 3 2 6 2 2 4" xfId="2128"/>
    <cellStyle name="Normal 3 2 6 2 3" xfId="2129"/>
    <cellStyle name="Normal 3 2 6 2 3 2" xfId="2130"/>
    <cellStyle name="Normal 3 2 6 2 4" xfId="2131"/>
    <cellStyle name="Normal 3 2 6 2 4 2" xfId="2132"/>
    <cellStyle name="Normal 3 2 6 2 5" xfId="2133"/>
    <cellStyle name="Normal 3 2 6 3" xfId="2134"/>
    <cellStyle name="Normal 3 2 6 3 2" xfId="2135"/>
    <cellStyle name="Normal 3 2 6 3 2 2" xfId="2136"/>
    <cellStyle name="Normal 3 2 6 3 3" xfId="2137"/>
    <cellStyle name="Normal 3 2 6 3 3 2" xfId="2138"/>
    <cellStyle name="Normal 3 2 6 3 4" xfId="2139"/>
    <cellStyle name="Normal 3 2 6 4" xfId="2140"/>
    <cellStyle name="Normal 3 2 6 4 2" xfId="2141"/>
    <cellStyle name="Normal 3 2 6 4 2 2" xfId="2142"/>
    <cellStyle name="Normal 3 2 6 4 3" xfId="2143"/>
    <cellStyle name="Normal 3 2 6 5" xfId="2144"/>
    <cellStyle name="Normal 3 2 6 5 2" xfId="2145"/>
    <cellStyle name="Normal 3 2 6 6" xfId="2146"/>
    <cellStyle name="Normal 3 2 6 6 2" xfId="2147"/>
    <cellStyle name="Normal 3 2 6 7" xfId="2148"/>
    <cellStyle name="Normal 3 2 7" xfId="2149"/>
    <cellStyle name="Normal 3 2 7 2" xfId="2150"/>
    <cellStyle name="Normal 3 2 7 2 2" xfId="2151"/>
    <cellStyle name="Normal 3 2 7 2 2 2" xfId="2152"/>
    <cellStyle name="Normal 3 2 7 2 3" xfId="2153"/>
    <cellStyle name="Normal 3 2 7 2 3 2" xfId="2154"/>
    <cellStyle name="Normal 3 2 7 2 4" xfId="2155"/>
    <cellStyle name="Normal 3 2 7 3" xfId="2156"/>
    <cellStyle name="Normal 3 2 7 3 2" xfId="2157"/>
    <cellStyle name="Normal 3 2 7 4" xfId="2158"/>
    <cellStyle name="Normal 3 2 7 4 2" xfId="2159"/>
    <cellStyle name="Normal 3 2 7 5" xfId="2160"/>
    <cellStyle name="Normal 3 2 8" xfId="2161"/>
    <cellStyle name="Normal 3 2 8 2" xfId="2162"/>
    <cellStyle name="Normal 3 2 8 2 2" xfId="2163"/>
    <cellStyle name="Normal 3 2 8 3" xfId="2164"/>
    <cellStyle name="Normal 3 2 8 3 2" xfId="2165"/>
    <cellStyle name="Normal 3 2 8 4" xfId="2166"/>
    <cellStyle name="Normal 3 2 8 4 2" xfId="2167"/>
    <cellStyle name="Normal 3 2 8 5" xfId="2168"/>
    <cellStyle name="Normal 3 2 9" xfId="2169"/>
    <cellStyle name="Normal 3 2 9 2" xfId="2170"/>
    <cellStyle name="Normal 3 2 9 2 2" xfId="2171"/>
    <cellStyle name="Normal 3 2 9 3" xfId="2172"/>
    <cellStyle name="Normal 3 2 9 3 2" xfId="2173"/>
    <cellStyle name="Normal 3 2 9 4" xfId="2174"/>
    <cellStyle name="Normal 3 3" xfId="2175"/>
    <cellStyle name="Normal 3 3 10" xfId="2176"/>
    <cellStyle name="Normal 3 3 10 2" xfId="2177"/>
    <cellStyle name="Normal 3 3 11" xfId="2178"/>
    <cellStyle name="Normal 3 3 2" xfId="2179"/>
    <cellStyle name="Normal 3 3 2 2" xfId="2180"/>
    <cellStyle name="Normal 3 3 2 2 2" xfId="2181"/>
    <cellStyle name="Normal 3 3 2 2 2 2" xfId="2182"/>
    <cellStyle name="Normal 3 3 2 2 2 2 2" xfId="2183"/>
    <cellStyle name="Normal 3 3 2 2 2 2 2 2" xfId="2184"/>
    <cellStyle name="Normal 3 3 2 2 2 2 3" xfId="2185"/>
    <cellStyle name="Normal 3 3 2 2 2 2 3 2" xfId="2186"/>
    <cellStyle name="Normal 3 3 2 2 2 2 4" xfId="2187"/>
    <cellStyle name="Normal 3 3 2 2 2 3" xfId="2188"/>
    <cellStyle name="Normal 3 3 2 2 2 3 2" xfId="2189"/>
    <cellStyle name="Normal 3 3 2 2 2 3 2 2" xfId="2190"/>
    <cellStyle name="Normal 3 3 2 2 2 3 3" xfId="2191"/>
    <cellStyle name="Normal 3 3 2 2 2 4" xfId="2192"/>
    <cellStyle name="Normal 3 3 2 2 2 4 2" xfId="2193"/>
    <cellStyle name="Normal 3 3 2 2 2 5" xfId="2194"/>
    <cellStyle name="Normal 3 3 2 2 2 5 2" xfId="2195"/>
    <cellStyle name="Normal 3 3 2 2 2 6" xfId="2196"/>
    <cellStyle name="Normal 3 3 2 2 3" xfId="2197"/>
    <cellStyle name="Normal 3 3 2 2 3 2" xfId="2198"/>
    <cellStyle name="Normal 3 3 2 2 3 2 2" xfId="2199"/>
    <cellStyle name="Normal 3 3 2 2 3 3" xfId="2200"/>
    <cellStyle name="Normal 3 3 2 2 3 3 2" xfId="2201"/>
    <cellStyle name="Normal 3 3 2 2 3 4" xfId="2202"/>
    <cellStyle name="Normal 3 3 2 2 3 4 2" xfId="2203"/>
    <cellStyle name="Normal 3 3 2 2 3 5" xfId="2204"/>
    <cellStyle name="Normal 3 3 2 2 4" xfId="2205"/>
    <cellStyle name="Normal 3 3 2 2 4 2" xfId="2206"/>
    <cellStyle name="Normal 3 3 2 2 4 2 2" xfId="2207"/>
    <cellStyle name="Normal 3 3 2 2 4 3" xfId="2208"/>
    <cellStyle name="Normal 3 3 2 2 4 3 2" xfId="2209"/>
    <cellStyle name="Normal 3 3 2 2 4 4" xfId="2210"/>
    <cellStyle name="Normal 3 3 2 2 5" xfId="2211"/>
    <cellStyle name="Normal 3 3 2 2 5 2" xfId="2212"/>
    <cellStyle name="Normal 3 3 2 2 6" xfId="2213"/>
    <cellStyle name="Normal 3 3 2 2 6 2" xfId="2214"/>
    <cellStyle name="Normal 3 3 2 2 7" xfId="2215"/>
    <cellStyle name="Normal 3 3 2 3" xfId="2216"/>
    <cellStyle name="Normal 3 3 2 3 2" xfId="2217"/>
    <cellStyle name="Normal 3 3 2 3 2 2" xfId="2218"/>
    <cellStyle name="Normal 3 3 2 3 2 2 2" xfId="2219"/>
    <cellStyle name="Normal 3 3 2 3 2 2 2 2" xfId="2220"/>
    <cellStyle name="Normal 3 3 2 3 2 2 3" xfId="2221"/>
    <cellStyle name="Normal 3 3 2 3 2 2 3 2" xfId="2222"/>
    <cellStyle name="Normal 3 3 2 3 2 2 4" xfId="2223"/>
    <cellStyle name="Normal 3 3 2 3 2 3" xfId="2224"/>
    <cellStyle name="Normal 3 3 2 3 2 3 2" xfId="2225"/>
    <cellStyle name="Normal 3 3 2 3 2 4" xfId="2226"/>
    <cellStyle name="Normal 3 3 2 3 2 4 2" xfId="2227"/>
    <cellStyle name="Normal 3 3 2 3 2 5" xfId="2228"/>
    <cellStyle name="Normal 3 3 2 3 3" xfId="2229"/>
    <cellStyle name="Normal 3 3 2 3 3 2" xfId="2230"/>
    <cellStyle name="Normal 3 3 2 3 3 2 2" xfId="2231"/>
    <cellStyle name="Normal 3 3 2 3 3 3" xfId="2232"/>
    <cellStyle name="Normal 3 3 2 3 3 3 2" xfId="2233"/>
    <cellStyle name="Normal 3 3 2 3 3 4" xfId="2234"/>
    <cellStyle name="Normal 3 3 2 3 4" xfId="2235"/>
    <cellStyle name="Normal 3 3 2 3 4 2" xfId="2236"/>
    <cellStyle name="Normal 3 3 2 3 4 2 2" xfId="2237"/>
    <cellStyle name="Normal 3 3 2 3 4 3" xfId="2238"/>
    <cellStyle name="Normal 3 3 2 3 5" xfId="2239"/>
    <cellStyle name="Normal 3 3 2 3 5 2" xfId="2240"/>
    <cellStyle name="Normal 3 3 2 3 6" xfId="2241"/>
    <cellStyle name="Normal 3 3 2 3 6 2" xfId="2242"/>
    <cellStyle name="Normal 3 3 2 3 7" xfId="2243"/>
    <cellStyle name="Normal 3 3 2 4" xfId="2244"/>
    <cellStyle name="Normal 3 3 2 4 2" xfId="2245"/>
    <cellStyle name="Normal 3 3 2 4 2 2" xfId="2246"/>
    <cellStyle name="Normal 3 3 2 4 2 2 2" xfId="2247"/>
    <cellStyle name="Normal 3 3 2 4 2 3" xfId="2248"/>
    <cellStyle name="Normal 3 3 2 4 2 3 2" xfId="2249"/>
    <cellStyle name="Normal 3 3 2 4 2 4" xfId="2250"/>
    <cellStyle name="Normal 3 3 2 4 3" xfId="2251"/>
    <cellStyle name="Normal 3 3 2 4 3 2" xfId="2252"/>
    <cellStyle name="Normal 3 3 2 4 3 2 2" xfId="2253"/>
    <cellStyle name="Normal 3 3 2 4 3 3" xfId="2254"/>
    <cellStyle name="Normal 3 3 2 4 4" xfId="2255"/>
    <cellStyle name="Normal 3 3 2 4 4 2" xfId="2256"/>
    <cellStyle name="Normal 3 3 2 4 5" xfId="2257"/>
    <cellStyle name="Normal 3 3 2 4 5 2" xfId="2258"/>
    <cellStyle name="Normal 3 3 2 4 6" xfId="2259"/>
    <cellStyle name="Normal 3 3 2 5" xfId="2260"/>
    <cellStyle name="Normal 3 3 2 5 2" xfId="2261"/>
    <cellStyle name="Normal 3 3 2 5 2 2" xfId="2262"/>
    <cellStyle name="Normal 3 3 2 5 3" xfId="2263"/>
    <cellStyle name="Normal 3 3 2 5 3 2" xfId="2264"/>
    <cellStyle name="Normal 3 3 2 5 4" xfId="2265"/>
    <cellStyle name="Normal 3 3 2 5 4 2" xfId="2266"/>
    <cellStyle name="Normal 3 3 2 5 5" xfId="2267"/>
    <cellStyle name="Normal 3 3 2 6" xfId="2268"/>
    <cellStyle name="Normal 3 3 2 6 2" xfId="2269"/>
    <cellStyle name="Normal 3 3 2 6 2 2" xfId="2270"/>
    <cellStyle name="Normal 3 3 2 6 3" xfId="2271"/>
    <cellStyle name="Normal 3 3 2 6 3 2" xfId="2272"/>
    <cellStyle name="Normal 3 3 2 6 4" xfId="2273"/>
    <cellStyle name="Normal 3 3 2 7" xfId="2274"/>
    <cellStyle name="Normal 3 3 2 7 2" xfId="2275"/>
    <cellStyle name="Normal 3 3 2 8" xfId="2276"/>
    <cellStyle name="Normal 3 3 2 8 2" xfId="2277"/>
    <cellStyle name="Normal 3 3 2 9" xfId="2278"/>
    <cellStyle name="Normal 3 3 3" xfId="2279"/>
    <cellStyle name="Normal 3 3 3 2" xfId="2280"/>
    <cellStyle name="Normal 3 3 3 2 2" xfId="2281"/>
    <cellStyle name="Normal 3 3 3 2 2 2" xfId="2282"/>
    <cellStyle name="Normal 3 3 3 2 2 2 2" xfId="2283"/>
    <cellStyle name="Normal 3 3 3 2 2 2 2 2" xfId="2284"/>
    <cellStyle name="Normal 3 3 3 2 2 2 3" xfId="2285"/>
    <cellStyle name="Normal 3 3 3 2 2 2 3 2" xfId="2286"/>
    <cellStyle name="Normal 3 3 3 2 2 2 4" xfId="2287"/>
    <cellStyle name="Normal 3 3 3 2 2 3" xfId="2288"/>
    <cellStyle name="Normal 3 3 3 2 2 3 2" xfId="2289"/>
    <cellStyle name="Normal 3 3 3 2 2 4" xfId="2290"/>
    <cellStyle name="Normal 3 3 3 2 2 4 2" xfId="2291"/>
    <cellStyle name="Normal 3 3 3 2 2 5" xfId="2292"/>
    <cellStyle name="Normal 3 3 3 2 3" xfId="2293"/>
    <cellStyle name="Normal 3 3 3 2 3 2" xfId="2294"/>
    <cellStyle name="Normal 3 3 3 2 3 2 2" xfId="2295"/>
    <cellStyle name="Normal 3 3 3 2 3 3" xfId="2296"/>
    <cellStyle name="Normal 3 3 3 2 3 3 2" xfId="2297"/>
    <cellStyle name="Normal 3 3 3 2 3 4" xfId="2298"/>
    <cellStyle name="Normal 3 3 3 2 3 4 2" xfId="2299"/>
    <cellStyle name="Normal 3 3 3 2 3 5" xfId="2300"/>
    <cellStyle name="Normal 3 3 3 2 4" xfId="2301"/>
    <cellStyle name="Normal 3 3 3 2 4 2" xfId="2302"/>
    <cellStyle name="Normal 3 3 3 2 4 2 2" xfId="2303"/>
    <cellStyle name="Normal 3 3 3 2 4 3" xfId="2304"/>
    <cellStyle name="Normal 3 3 3 2 4 3 2" xfId="2305"/>
    <cellStyle name="Normal 3 3 3 2 4 4" xfId="2306"/>
    <cellStyle name="Normal 3 3 3 2 5" xfId="2307"/>
    <cellStyle name="Normal 3 3 3 2 5 2" xfId="2308"/>
    <cellStyle name="Normal 3 3 3 2 6" xfId="2309"/>
    <cellStyle name="Normal 3 3 3 2 6 2" xfId="2310"/>
    <cellStyle name="Normal 3 3 3 2 7" xfId="2311"/>
    <cellStyle name="Normal 3 3 3 3" xfId="2312"/>
    <cellStyle name="Normal 3 3 3 3 2" xfId="2313"/>
    <cellStyle name="Normal 3 3 3 3 2 2" xfId="2314"/>
    <cellStyle name="Normal 3 3 3 3 2 2 2" xfId="2315"/>
    <cellStyle name="Normal 3 3 3 3 2 3" xfId="2316"/>
    <cellStyle name="Normal 3 3 3 3 2 3 2" xfId="2317"/>
    <cellStyle name="Normal 3 3 3 3 2 4" xfId="2318"/>
    <cellStyle name="Normal 3 3 3 3 3" xfId="2319"/>
    <cellStyle name="Normal 3 3 3 3 3 2" xfId="2320"/>
    <cellStyle name="Normal 3 3 3 3 4" xfId="2321"/>
    <cellStyle name="Normal 3 3 3 3 4 2" xfId="2322"/>
    <cellStyle name="Normal 3 3 3 3 5" xfId="2323"/>
    <cellStyle name="Normal 3 3 3 4" xfId="2324"/>
    <cellStyle name="Normal 3 3 3 4 2" xfId="2325"/>
    <cellStyle name="Normal 3 3 3 4 2 2" xfId="2326"/>
    <cellStyle name="Normal 3 3 3 4 3" xfId="2327"/>
    <cellStyle name="Normal 3 3 3 4 3 2" xfId="2328"/>
    <cellStyle name="Normal 3 3 3 4 4" xfId="2329"/>
    <cellStyle name="Normal 3 3 3 4 4 2" xfId="2330"/>
    <cellStyle name="Normal 3 3 3 4 5" xfId="2331"/>
    <cellStyle name="Normal 3 3 3 5" xfId="2332"/>
    <cellStyle name="Normal 3 3 3 5 2" xfId="2333"/>
    <cellStyle name="Normal 3 3 3 5 2 2" xfId="2334"/>
    <cellStyle name="Normal 3 3 3 5 3" xfId="2335"/>
    <cellStyle name="Normal 3 3 3 5 3 2" xfId="2336"/>
    <cellStyle name="Normal 3 3 3 5 4" xfId="2337"/>
    <cellStyle name="Normal 3 3 3 6" xfId="2338"/>
    <cellStyle name="Normal 3 3 3 6 2" xfId="2339"/>
    <cellStyle name="Normal 3 3 3 7" xfId="2340"/>
    <cellStyle name="Normal 3 3 3 7 2" xfId="2341"/>
    <cellStyle name="Normal 3 3 3 8" xfId="2342"/>
    <cellStyle name="Normal 3 3 4" xfId="2343"/>
    <cellStyle name="Normal 3 3 4 2" xfId="2344"/>
    <cellStyle name="Normal 3 3 4 2 2" xfId="2345"/>
    <cellStyle name="Normal 3 3 4 2 2 2" xfId="2346"/>
    <cellStyle name="Normal 3 3 4 2 2 2 2" xfId="2347"/>
    <cellStyle name="Normal 3 3 4 2 2 3" xfId="2348"/>
    <cellStyle name="Normal 3 3 4 2 2 3 2" xfId="2349"/>
    <cellStyle name="Normal 3 3 4 2 2 4" xfId="2350"/>
    <cellStyle name="Normal 3 3 4 2 3" xfId="2351"/>
    <cellStyle name="Normal 3 3 4 2 3 2" xfId="2352"/>
    <cellStyle name="Normal 3 3 4 2 4" xfId="2353"/>
    <cellStyle name="Normal 3 3 4 2 4 2" xfId="2354"/>
    <cellStyle name="Normal 3 3 4 2 5" xfId="2355"/>
    <cellStyle name="Normal 3 3 4 3" xfId="2356"/>
    <cellStyle name="Normal 3 3 4 3 2" xfId="2357"/>
    <cellStyle name="Normal 3 3 4 3 2 2" xfId="2358"/>
    <cellStyle name="Normal 3 3 4 3 3" xfId="2359"/>
    <cellStyle name="Normal 3 3 4 3 3 2" xfId="2360"/>
    <cellStyle name="Normal 3 3 4 3 4" xfId="2361"/>
    <cellStyle name="Normal 3 3 4 3 4 2" xfId="2362"/>
    <cellStyle name="Normal 3 3 4 3 5" xfId="2363"/>
    <cellStyle name="Normal 3 3 4 4" xfId="2364"/>
    <cellStyle name="Normal 3 3 4 4 2" xfId="2365"/>
    <cellStyle name="Normal 3 3 4 4 2 2" xfId="2366"/>
    <cellStyle name="Normal 3 3 4 4 3" xfId="2367"/>
    <cellStyle name="Normal 3 3 4 4 3 2" xfId="2368"/>
    <cellStyle name="Normal 3 3 4 4 4" xfId="2369"/>
    <cellStyle name="Normal 3 3 4 5" xfId="2370"/>
    <cellStyle name="Normal 3 3 4 5 2" xfId="2371"/>
    <cellStyle name="Normal 3 3 4 6" xfId="2372"/>
    <cellStyle name="Normal 3 3 4 6 2" xfId="2373"/>
    <cellStyle name="Normal 3 3 4 7" xfId="2374"/>
    <cellStyle name="Normal 3 3 5" xfId="2375"/>
    <cellStyle name="Normal 3 3 5 2" xfId="2376"/>
    <cellStyle name="Normal 3 3 5 2 2" xfId="2377"/>
    <cellStyle name="Normal 3 3 5 2 2 2" xfId="2378"/>
    <cellStyle name="Normal 3 3 5 2 2 2 2" xfId="2379"/>
    <cellStyle name="Normal 3 3 5 2 2 3" xfId="2380"/>
    <cellStyle name="Normal 3 3 5 2 2 3 2" xfId="2381"/>
    <cellStyle name="Normal 3 3 5 2 2 4" xfId="2382"/>
    <cellStyle name="Normal 3 3 5 2 3" xfId="2383"/>
    <cellStyle name="Normal 3 3 5 2 3 2" xfId="2384"/>
    <cellStyle name="Normal 3 3 5 2 4" xfId="2385"/>
    <cellStyle name="Normal 3 3 5 2 4 2" xfId="2386"/>
    <cellStyle name="Normal 3 3 5 2 5" xfId="2387"/>
    <cellStyle name="Normal 3 3 5 3" xfId="2388"/>
    <cellStyle name="Normal 3 3 5 3 2" xfId="2389"/>
    <cellStyle name="Normal 3 3 5 3 2 2" xfId="2390"/>
    <cellStyle name="Normal 3 3 5 3 3" xfId="2391"/>
    <cellStyle name="Normal 3 3 5 3 3 2" xfId="2392"/>
    <cellStyle name="Normal 3 3 5 3 4" xfId="2393"/>
    <cellStyle name="Normal 3 3 5 4" xfId="2394"/>
    <cellStyle name="Normal 3 3 5 4 2" xfId="2395"/>
    <cellStyle name="Normal 3 3 5 4 2 2" xfId="2396"/>
    <cellStyle name="Normal 3 3 5 4 3" xfId="2397"/>
    <cellStyle name="Normal 3 3 5 5" xfId="2398"/>
    <cellStyle name="Normal 3 3 5 5 2" xfId="2399"/>
    <cellStyle name="Normal 3 3 5 6" xfId="2400"/>
    <cellStyle name="Normal 3 3 5 6 2" xfId="2401"/>
    <cellStyle name="Normal 3 3 5 7" xfId="2402"/>
    <cellStyle name="Normal 3 3 6" xfId="2403"/>
    <cellStyle name="Normal 3 3 6 2" xfId="2404"/>
    <cellStyle name="Normal 3 3 6 2 2" xfId="2405"/>
    <cellStyle name="Normal 3 3 6 2 2 2" xfId="2406"/>
    <cellStyle name="Normal 3 3 6 2 3" xfId="2407"/>
    <cellStyle name="Normal 3 3 6 2 3 2" xfId="2408"/>
    <cellStyle name="Normal 3 3 6 2 4" xfId="2409"/>
    <cellStyle name="Normal 3 3 6 3" xfId="2410"/>
    <cellStyle name="Normal 3 3 6 3 2" xfId="2411"/>
    <cellStyle name="Normal 3 3 6 4" xfId="2412"/>
    <cellStyle name="Normal 3 3 6 4 2" xfId="2413"/>
    <cellStyle name="Normal 3 3 6 5" xfId="2414"/>
    <cellStyle name="Normal 3 3 7" xfId="2415"/>
    <cellStyle name="Normal 3 3 7 2" xfId="2416"/>
    <cellStyle name="Normal 3 3 7 2 2" xfId="2417"/>
    <cellStyle name="Normal 3 3 7 3" xfId="2418"/>
    <cellStyle name="Normal 3 3 7 3 2" xfId="2419"/>
    <cellStyle name="Normal 3 3 7 4" xfId="2420"/>
    <cellStyle name="Normal 3 3 7 4 2" xfId="2421"/>
    <cellStyle name="Normal 3 3 7 5" xfId="2422"/>
    <cellStyle name="Normal 3 3 8" xfId="2423"/>
    <cellStyle name="Normal 3 3 8 2" xfId="2424"/>
    <cellStyle name="Normal 3 3 8 2 2" xfId="2425"/>
    <cellStyle name="Normal 3 3 8 3" xfId="2426"/>
    <cellStyle name="Normal 3 3 8 3 2" xfId="2427"/>
    <cellStyle name="Normal 3 3 8 4" xfId="2428"/>
    <cellStyle name="Normal 3 3 9" xfId="2429"/>
    <cellStyle name="Normal 3 3 9 2" xfId="2430"/>
    <cellStyle name="Normal 3 4" xfId="2431"/>
    <cellStyle name="Normal 3 4 2" xfId="2432"/>
    <cellStyle name="Normal 3 4 3" xfId="2433"/>
    <cellStyle name="Normal 3 5" xfId="2434"/>
    <cellStyle name="Normal 3 5 2" xfId="2435"/>
    <cellStyle name="Normal 3 5 2 2" xfId="2436"/>
    <cellStyle name="Normal 3 5 2 2 2" xfId="2437"/>
    <cellStyle name="Normal 3 5 2 2 2 2" xfId="2438"/>
    <cellStyle name="Normal 3 5 2 2 2 2 2" xfId="2439"/>
    <cellStyle name="Normal 3 5 2 2 2 3" xfId="2440"/>
    <cellStyle name="Normal 3 5 2 2 2 3 2" xfId="2441"/>
    <cellStyle name="Normal 3 5 2 2 2 4" xfId="2442"/>
    <cellStyle name="Normal 3 5 2 2 3" xfId="2443"/>
    <cellStyle name="Normal 3 5 2 2 3 2" xfId="2444"/>
    <cellStyle name="Normal 3 5 2 2 3 2 2" xfId="2445"/>
    <cellStyle name="Normal 3 5 2 2 3 3" xfId="2446"/>
    <cellStyle name="Normal 3 5 2 2 4" xfId="2447"/>
    <cellStyle name="Normal 3 5 2 2 4 2" xfId="2448"/>
    <cellStyle name="Normal 3 5 2 2 5" xfId="2449"/>
    <cellStyle name="Normal 3 5 2 2 5 2" xfId="2450"/>
    <cellStyle name="Normal 3 5 2 2 6" xfId="2451"/>
    <cellStyle name="Normal 3 5 2 3" xfId="2452"/>
    <cellStyle name="Normal 3 5 2 3 2" xfId="2453"/>
    <cellStyle name="Normal 3 5 2 3 2 2" xfId="2454"/>
    <cellStyle name="Normal 3 5 2 3 3" xfId="2455"/>
    <cellStyle name="Normal 3 5 2 3 3 2" xfId="2456"/>
    <cellStyle name="Normal 3 5 2 3 4" xfId="2457"/>
    <cellStyle name="Normal 3 5 2 3 4 2" xfId="2458"/>
    <cellStyle name="Normal 3 5 2 3 5" xfId="2459"/>
    <cellStyle name="Normal 3 5 2 4" xfId="2460"/>
    <cellStyle name="Normal 3 5 2 4 2" xfId="2461"/>
    <cellStyle name="Normal 3 5 2 4 2 2" xfId="2462"/>
    <cellStyle name="Normal 3 5 2 4 3" xfId="2463"/>
    <cellStyle name="Normal 3 5 2 4 3 2" xfId="2464"/>
    <cellStyle name="Normal 3 5 2 4 4" xfId="2465"/>
    <cellStyle name="Normal 3 5 2 5" xfId="2466"/>
    <cellStyle name="Normal 3 5 2 5 2" xfId="2467"/>
    <cellStyle name="Normal 3 5 2 6" xfId="2468"/>
    <cellStyle name="Normal 3 5 2 6 2" xfId="2469"/>
    <cellStyle name="Normal 3 5 2 7" xfId="2470"/>
    <cellStyle name="Normal 3 5 3" xfId="2471"/>
    <cellStyle name="Normal 3 5 3 2" xfId="2472"/>
    <cellStyle name="Normal 3 5 3 2 2" xfId="2473"/>
    <cellStyle name="Normal 3 5 3 2 2 2" xfId="2474"/>
    <cellStyle name="Normal 3 5 3 2 2 2 2" xfId="2475"/>
    <cellStyle name="Normal 3 5 3 2 2 3" xfId="2476"/>
    <cellStyle name="Normal 3 5 3 2 2 3 2" xfId="2477"/>
    <cellStyle name="Normal 3 5 3 2 2 4" xfId="2478"/>
    <cellStyle name="Normal 3 5 3 2 3" xfId="2479"/>
    <cellStyle name="Normal 3 5 3 2 3 2" xfId="2480"/>
    <cellStyle name="Normal 3 5 3 2 4" xfId="2481"/>
    <cellStyle name="Normal 3 5 3 2 4 2" xfId="2482"/>
    <cellStyle name="Normal 3 5 3 2 5" xfId="2483"/>
    <cellStyle name="Normal 3 5 3 3" xfId="2484"/>
    <cellStyle name="Normal 3 5 3 3 2" xfId="2485"/>
    <cellStyle name="Normal 3 5 3 3 2 2" xfId="2486"/>
    <cellStyle name="Normal 3 5 3 3 3" xfId="2487"/>
    <cellStyle name="Normal 3 5 3 3 3 2" xfId="2488"/>
    <cellStyle name="Normal 3 5 3 3 4" xfId="2489"/>
    <cellStyle name="Normal 3 5 3 4" xfId="2490"/>
    <cellStyle name="Normal 3 5 3 4 2" xfId="2491"/>
    <cellStyle name="Normal 3 5 3 4 2 2" xfId="2492"/>
    <cellStyle name="Normal 3 5 3 4 3" xfId="2493"/>
    <cellStyle name="Normal 3 5 3 5" xfId="2494"/>
    <cellStyle name="Normal 3 5 3 5 2" xfId="2495"/>
    <cellStyle name="Normal 3 5 3 6" xfId="2496"/>
    <cellStyle name="Normal 3 5 3 6 2" xfId="2497"/>
    <cellStyle name="Normal 3 5 3 7" xfId="2498"/>
    <cellStyle name="Normal 3 5 4" xfId="2499"/>
    <cellStyle name="Normal 3 5 4 2" xfId="2500"/>
    <cellStyle name="Normal 3 5 4 2 2" xfId="2501"/>
    <cellStyle name="Normal 3 5 4 2 2 2" xfId="2502"/>
    <cellStyle name="Normal 3 5 4 2 3" xfId="2503"/>
    <cellStyle name="Normal 3 5 4 2 3 2" xfId="2504"/>
    <cellStyle name="Normal 3 5 4 2 4" xfId="2505"/>
    <cellStyle name="Normal 3 5 4 3" xfId="2506"/>
    <cellStyle name="Normal 3 5 4 3 2" xfId="2507"/>
    <cellStyle name="Normal 3 5 4 3 2 2" xfId="2508"/>
    <cellStyle name="Normal 3 5 4 3 3" xfId="2509"/>
    <cellStyle name="Normal 3 5 4 4" xfId="2510"/>
    <cellStyle name="Normal 3 5 4 4 2" xfId="2511"/>
    <cellStyle name="Normal 3 5 4 5" xfId="2512"/>
    <cellStyle name="Normal 3 5 4 5 2" xfId="2513"/>
    <cellStyle name="Normal 3 5 4 6" xfId="2514"/>
    <cellStyle name="Normal 3 5 5" xfId="2515"/>
    <cellStyle name="Normal 3 5 5 2" xfId="2516"/>
    <cellStyle name="Normal 3 5 5 2 2" xfId="2517"/>
    <cellStyle name="Normal 3 5 5 3" xfId="2518"/>
    <cellStyle name="Normal 3 5 5 3 2" xfId="2519"/>
    <cellStyle name="Normal 3 5 5 4" xfId="2520"/>
    <cellStyle name="Normal 3 5 5 4 2" xfId="2521"/>
    <cellStyle name="Normal 3 5 5 5" xfId="2522"/>
    <cellStyle name="Normal 3 5 6" xfId="2523"/>
    <cellStyle name="Normal 3 5 6 2" xfId="2524"/>
    <cellStyle name="Normal 3 5 6 2 2" xfId="2525"/>
    <cellStyle name="Normal 3 5 6 3" xfId="2526"/>
    <cellStyle name="Normal 3 5 6 3 2" xfId="2527"/>
    <cellStyle name="Normal 3 5 6 4" xfId="2528"/>
    <cellStyle name="Normal 3 5 7" xfId="2529"/>
    <cellStyle name="Normal 3 5 7 2" xfId="2530"/>
    <cellStyle name="Normal 3 5 8" xfId="2531"/>
    <cellStyle name="Normal 3 5 8 2" xfId="2532"/>
    <cellStyle name="Normal 3 5 9" xfId="2533"/>
    <cellStyle name="Normal 3 6" xfId="2534"/>
    <cellStyle name="Normal 3 6 2" xfId="2535"/>
    <cellStyle name="Normal 3 6 2 2" xfId="2536"/>
    <cellStyle name="Normal 3 6 2 2 2" xfId="2537"/>
    <cellStyle name="Normal 3 6 2 2 2 2" xfId="2538"/>
    <cellStyle name="Normal 3 6 2 2 2 2 2" xfId="2539"/>
    <cellStyle name="Normal 3 6 2 2 2 3" xfId="2540"/>
    <cellStyle name="Normal 3 6 2 2 2 3 2" xfId="2541"/>
    <cellStyle name="Normal 3 6 2 2 2 4" xfId="2542"/>
    <cellStyle name="Normal 3 6 2 2 3" xfId="2543"/>
    <cellStyle name="Normal 3 6 2 2 3 2" xfId="2544"/>
    <cellStyle name="Normal 3 6 2 2 3 2 2" xfId="2545"/>
    <cellStyle name="Normal 3 6 2 2 3 3" xfId="2546"/>
    <cellStyle name="Normal 3 6 2 2 4" xfId="2547"/>
    <cellStyle name="Normal 3 6 2 2 4 2" xfId="2548"/>
    <cellStyle name="Normal 3 6 2 2 5" xfId="2549"/>
    <cellStyle name="Normal 3 6 2 2 5 2" xfId="2550"/>
    <cellStyle name="Normal 3 6 2 2 6" xfId="2551"/>
    <cellStyle name="Normal 3 6 2 3" xfId="2552"/>
    <cellStyle name="Normal 3 6 2 3 2" xfId="2553"/>
    <cellStyle name="Normal 3 6 2 3 2 2" xfId="2554"/>
    <cellStyle name="Normal 3 6 2 3 2 2 2" xfId="2555"/>
    <cellStyle name="Normal 3 6 2 3 2 3" xfId="2556"/>
    <cellStyle name="Normal 3 6 2 3 2 3 2" xfId="2557"/>
    <cellStyle name="Normal 3 6 2 3 2 4" xfId="2558"/>
    <cellStyle name="Normal 3 6 2 3 3" xfId="2559"/>
    <cellStyle name="Normal 3 6 2 3 3 2" xfId="2560"/>
    <cellStyle name="Normal 3 6 2 3 4" xfId="2561"/>
    <cellStyle name="Normal 3 6 2 3 4 2" xfId="2562"/>
    <cellStyle name="Normal 3 6 2 3 5" xfId="2563"/>
    <cellStyle name="Normal 3 6 2 4" xfId="2564"/>
    <cellStyle name="Normal 3 6 2 4 2" xfId="2565"/>
    <cellStyle name="Normal 3 6 2 4 2 2" xfId="2566"/>
    <cellStyle name="Normal 3 6 2 4 3" xfId="2567"/>
    <cellStyle name="Normal 3 6 2 4 3 2" xfId="2568"/>
    <cellStyle name="Normal 3 6 2 4 4" xfId="2569"/>
    <cellStyle name="Normal 3 6 2 5" xfId="2570"/>
    <cellStyle name="Normal 3 6 2 5 2" xfId="2571"/>
    <cellStyle name="Normal 3 6 2 6" xfId="2572"/>
    <cellStyle name="Normal 3 6 2 6 2" xfId="2573"/>
    <cellStyle name="Normal 3 6 2 7" xfId="2574"/>
    <cellStyle name="Normal 3 6 3" xfId="2575"/>
    <cellStyle name="Normal 3 6 3 2" xfId="2576"/>
    <cellStyle name="Normal 3 6 3 3" xfId="2577"/>
    <cellStyle name="Normal 3 6 3 3 2" xfId="2578"/>
    <cellStyle name="Normal 3 6 3 4" xfId="2579"/>
    <cellStyle name="Normal 3 6 4" xfId="2580"/>
    <cellStyle name="Normal 3 6 4 2" xfId="2581"/>
    <cellStyle name="Normal 3 6 4 2 2" xfId="2582"/>
    <cellStyle name="Normal 3 6 4 3" xfId="2583"/>
    <cellStyle name="Normal 3 6 4 3 2" xfId="2584"/>
    <cellStyle name="Normal 3 6 4 4" xfId="2585"/>
    <cellStyle name="Normal 3 6 5" xfId="2586"/>
    <cellStyle name="Normal 3 6 5 2" xfId="2587"/>
    <cellStyle name="Normal 3 6 5 2 2" xfId="2588"/>
    <cellStyle name="Normal 3 6 5 3" xfId="2589"/>
    <cellStyle name="Normal 3 6 6" xfId="2590"/>
    <cellStyle name="Normal 3 6 6 2" xfId="2591"/>
    <cellStyle name="Normal 3 7" xfId="2592"/>
    <cellStyle name="Normal 3 7 2" xfId="2593"/>
    <cellStyle name="Normal 3 7 2 2" xfId="2594"/>
    <cellStyle name="Normal 3 7 2 2 2" xfId="2595"/>
    <cellStyle name="Normal 3 7 2 2 2 2" xfId="2596"/>
    <cellStyle name="Normal 3 7 2 2 3" xfId="2597"/>
    <cellStyle name="Normal 3 7 2 2 3 2" xfId="2598"/>
    <cellStyle name="Normal 3 7 2 2 4" xfId="2599"/>
    <cellStyle name="Normal 3 7 2 3" xfId="2600"/>
    <cellStyle name="Normal 3 7 2 3 2" xfId="2601"/>
    <cellStyle name="Normal 3 7 2 3 2 2" xfId="2602"/>
    <cellStyle name="Normal 3 7 2 3 3" xfId="2603"/>
    <cellStyle name="Normal 3 7 2 4" xfId="2604"/>
    <cellStyle name="Normal 3 7 2 4 2" xfId="2605"/>
    <cellStyle name="Normal 3 7 2 5" xfId="2606"/>
    <cellStyle name="Normal 3 7 2 5 2" xfId="2607"/>
    <cellStyle name="Normal 3 7 2 6" xfId="2608"/>
    <cellStyle name="Normal 3 7 3" xfId="2609"/>
    <cellStyle name="Normal 3 7 3 2" xfId="2610"/>
    <cellStyle name="Normal 3 7 3 2 2" xfId="2611"/>
    <cellStyle name="Normal 3 7 3 3" xfId="2612"/>
    <cellStyle name="Normal 3 7 3 3 2" xfId="2613"/>
    <cellStyle name="Normal 3 7 3 4" xfId="2614"/>
    <cellStyle name="Normal 3 7 3 4 2" xfId="2615"/>
    <cellStyle name="Normal 3 7 3 5" xfId="2616"/>
    <cellStyle name="Normal 3 7 4" xfId="2617"/>
    <cellStyle name="Normal 3 7 4 2" xfId="2618"/>
    <cellStyle name="Normal 3 7 4 2 2" xfId="2619"/>
    <cellStyle name="Normal 3 7 4 3" xfId="2620"/>
    <cellStyle name="Normal 3 7 4 3 2" xfId="2621"/>
    <cellStyle name="Normal 3 7 4 4" xfId="2622"/>
    <cellStyle name="Normal 3 7 5" xfId="2623"/>
    <cellStyle name="Normal 3 7 5 2" xfId="2624"/>
    <cellStyle name="Normal 3 7 6" xfId="2625"/>
    <cellStyle name="Normal 3 7 6 2" xfId="2626"/>
    <cellStyle name="Normal 3 7 7" xfId="2627"/>
    <cellStyle name="Normal 3 8" xfId="2628"/>
    <cellStyle name="Normal 3 8 2" xfId="2629"/>
    <cellStyle name="Normal 3 8 2 2" xfId="2630"/>
    <cellStyle name="Normal 3 8 2 2 2" xfId="2631"/>
    <cellStyle name="Normal 3 8 2 2 2 2" xfId="2632"/>
    <cellStyle name="Normal 3 8 2 2 3" xfId="2633"/>
    <cellStyle name="Normal 3 8 2 2 3 2" xfId="2634"/>
    <cellStyle name="Normal 3 8 2 2 4" xfId="2635"/>
    <cellStyle name="Normal 3 8 2 3" xfId="2636"/>
    <cellStyle name="Normal 3 8 2 3 2" xfId="2637"/>
    <cellStyle name="Normal 3 8 2 4" xfId="2638"/>
    <cellStyle name="Normal 3 8 2 4 2" xfId="2639"/>
    <cellStyle name="Normal 3 8 2 5" xfId="2640"/>
    <cellStyle name="Normal 3 8 3" xfId="2641"/>
    <cellStyle name="Normal 3 8 3 2" xfId="2642"/>
    <cellStyle name="Normal 3 8 3 2 2" xfId="2643"/>
    <cellStyle name="Normal 3 8 3 3" xfId="2644"/>
    <cellStyle name="Normal 3 8 3 3 2" xfId="2645"/>
    <cellStyle name="Normal 3 8 3 4" xfId="2646"/>
    <cellStyle name="Normal 3 8 4" xfId="2647"/>
    <cellStyle name="Normal 3 8 4 2" xfId="2648"/>
    <cellStyle name="Normal 3 8 4 2 2" xfId="2649"/>
    <cellStyle name="Normal 3 8 4 3" xfId="2650"/>
    <cellStyle name="Normal 3 8 5" xfId="2651"/>
    <cellStyle name="Normal 3 8 5 2" xfId="2652"/>
    <cellStyle name="Normal 3 8 6" xfId="2653"/>
    <cellStyle name="Normal 3 8 6 2" xfId="2654"/>
    <cellStyle name="Normal 3 8 7" xfId="2655"/>
    <cellStyle name="Normal 3 9" xfId="2656"/>
    <cellStyle name="Normal 3 9 2" xfId="2657"/>
    <cellStyle name="Normal 3 9 2 2" xfId="2658"/>
    <cellStyle name="Normal 3 9 2 2 2" xfId="2659"/>
    <cellStyle name="Normal 3 9 2 2 2 2" xfId="2660"/>
    <cellStyle name="Normal 3 9 2 2 3" xfId="2661"/>
    <cellStyle name="Normal 3 9 2 2 3 2" xfId="2662"/>
    <cellStyle name="Normal 3 9 2 2 4" xfId="2663"/>
    <cellStyle name="Normal 3 9 2 3" xfId="2664"/>
    <cellStyle name="Normal 3 9 2 3 2" xfId="2665"/>
    <cellStyle name="Normal 3 9 2 4" xfId="2666"/>
    <cellStyle name="Normal 3 9 2 4 2" xfId="2667"/>
    <cellStyle name="Normal 3 9 2 5" xfId="2668"/>
    <cellStyle name="Normal 3 9 3" xfId="2669"/>
    <cellStyle name="Normal 3 9 3 2" xfId="2670"/>
    <cellStyle name="Normal 3 9 3 2 2" xfId="2671"/>
    <cellStyle name="Normal 3 9 3 3" xfId="2672"/>
    <cellStyle name="Normal 3 9 3 3 2" xfId="2673"/>
    <cellStyle name="Normal 3 9 3 4" xfId="2674"/>
    <cellStyle name="Normal 3 9 4" xfId="2675"/>
    <cellStyle name="Normal 3 9 5" xfId="2676"/>
    <cellStyle name="Normal 3 9 5 2" xfId="2677"/>
    <cellStyle name="Normal 3 9 6" xfId="2678"/>
    <cellStyle name="Normal 3 9 6 2" xfId="2679"/>
    <cellStyle name="Normal 3 9 7" xfId="2680"/>
    <cellStyle name="Normal 4" xfId="6"/>
    <cellStyle name="Normal 4 10" xfId="2681"/>
    <cellStyle name="Normal 4 10 2" xfId="2682"/>
    <cellStyle name="Normal 4 11" xfId="2683"/>
    <cellStyle name="Normal 4 11 2" xfId="2684"/>
    <cellStyle name="Normal 4 12" xfId="2685"/>
    <cellStyle name="Normal 4 13" xfId="2686"/>
    <cellStyle name="Normal 4 2" xfId="2687"/>
    <cellStyle name="Normal 4 2 10" xfId="2688"/>
    <cellStyle name="Normal 4 2 10 2" xfId="2689"/>
    <cellStyle name="Normal 4 2 11" xfId="2690"/>
    <cellStyle name="Normal 4 2 2" xfId="2691"/>
    <cellStyle name="Normal 4 2 2 2" xfId="2692"/>
    <cellStyle name="Normal 4 2 2 2 2" xfId="2693"/>
    <cellStyle name="Normal 4 2 2 2 2 2" xfId="2694"/>
    <cellStyle name="Normal 4 2 2 2 2 2 2" xfId="2695"/>
    <cellStyle name="Normal 4 2 2 2 2 2 2 2" xfId="2696"/>
    <cellStyle name="Normal 4 2 2 2 2 2 3" xfId="2697"/>
    <cellStyle name="Normal 4 2 2 2 2 2 3 2" xfId="2698"/>
    <cellStyle name="Normal 4 2 2 2 2 2 4" xfId="2699"/>
    <cellStyle name="Normal 4 2 2 2 2 3" xfId="2700"/>
    <cellStyle name="Normal 4 2 2 2 2 3 2" xfId="2701"/>
    <cellStyle name="Normal 4 2 2 2 2 3 2 2" xfId="2702"/>
    <cellStyle name="Normal 4 2 2 2 2 3 3" xfId="2703"/>
    <cellStyle name="Normal 4 2 2 2 2 4" xfId="2704"/>
    <cellStyle name="Normal 4 2 2 2 2 4 2" xfId="2705"/>
    <cellStyle name="Normal 4 2 2 2 2 5" xfId="2706"/>
    <cellStyle name="Normal 4 2 2 2 2 5 2" xfId="2707"/>
    <cellStyle name="Normal 4 2 2 2 2 6" xfId="2708"/>
    <cellStyle name="Normal 4 2 2 2 3" xfId="2709"/>
    <cellStyle name="Normal 4 2 2 2 3 2" xfId="2710"/>
    <cellStyle name="Normal 4 2 2 2 3 2 2" xfId="2711"/>
    <cellStyle name="Normal 4 2 2 2 3 3" xfId="2712"/>
    <cellStyle name="Normal 4 2 2 2 3 3 2" xfId="2713"/>
    <cellStyle name="Normal 4 2 2 2 3 4" xfId="2714"/>
    <cellStyle name="Normal 4 2 2 2 3 4 2" xfId="2715"/>
    <cellStyle name="Normal 4 2 2 2 3 5" xfId="2716"/>
    <cellStyle name="Normal 4 2 2 2 4" xfId="2717"/>
    <cellStyle name="Normal 4 2 2 2 4 2" xfId="2718"/>
    <cellStyle name="Normal 4 2 2 2 4 2 2" xfId="2719"/>
    <cellStyle name="Normal 4 2 2 2 4 3" xfId="2720"/>
    <cellStyle name="Normal 4 2 2 2 4 3 2" xfId="2721"/>
    <cellStyle name="Normal 4 2 2 2 4 4" xfId="2722"/>
    <cellStyle name="Normal 4 2 2 2 5" xfId="2723"/>
    <cellStyle name="Normal 4 2 2 2 5 2" xfId="2724"/>
    <cellStyle name="Normal 4 2 2 2 6" xfId="2725"/>
    <cellStyle name="Normal 4 2 2 2 6 2" xfId="2726"/>
    <cellStyle name="Normal 4 2 2 2 7" xfId="2727"/>
    <cellStyle name="Normal 4 2 2 3" xfId="2728"/>
    <cellStyle name="Normal 4 2 2 3 2" xfId="2729"/>
    <cellStyle name="Normal 4 2 2 3 2 2" xfId="2730"/>
    <cellStyle name="Normal 4 2 2 3 2 2 2" xfId="2731"/>
    <cellStyle name="Normal 4 2 2 3 2 2 2 2" xfId="2732"/>
    <cellStyle name="Normal 4 2 2 3 2 2 3" xfId="2733"/>
    <cellStyle name="Normal 4 2 2 3 2 2 3 2" xfId="2734"/>
    <cellStyle name="Normal 4 2 2 3 2 2 4" xfId="2735"/>
    <cellStyle name="Normal 4 2 2 3 2 3" xfId="2736"/>
    <cellStyle name="Normal 4 2 2 3 2 3 2" xfId="2737"/>
    <cellStyle name="Normal 4 2 2 3 2 4" xfId="2738"/>
    <cellStyle name="Normal 4 2 2 3 2 4 2" xfId="2739"/>
    <cellStyle name="Normal 4 2 2 3 2 5" xfId="2740"/>
    <cellStyle name="Normal 4 2 2 3 3" xfId="2741"/>
    <cellStyle name="Normal 4 2 2 3 3 2" xfId="2742"/>
    <cellStyle name="Normal 4 2 2 3 3 2 2" xfId="2743"/>
    <cellStyle name="Normal 4 2 2 3 3 3" xfId="2744"/>
    <cellStyle name="Normal 4 2 2 3 3 3 2" xfId="2745"/>
    <cellStyle name="Normal 4 2 2 3 3 4" xfId="2746"/>
    <cellStyle name="Normal 4 2 2 3 4" xfId="2747"/>
    <cellStyle name="Normal 4 2 2 3 4 2" xfId="2748"/>
    <cellStyle name="Normal 4 2 2 3 4 2 2" xfId="2749"/>
    <cellStyle name="Normal 4 2 2 3 4 3" xfId="2750"/>
    <cellStyle name="Normal 4 2 2 3 5" xfId="2751"/>
    <cellStyle name="Normal 4 2 2 3 5 2" xfId="2752"/>
    <cellStyle name="Normal 4 2 2 3 6" xfId="2753"/>
    <cellStyle name="Normal 4 2 2 3 6 2" xfId="2754"/>
    <cellStyle name="Normal 4 2 2 3 7" xfId="2755"/>
    <cellStyle name="Normal 4 2 2 4" xfId="2756"/>
    <cellStyle name="Normal 4 2 2 4 2" xfId="2757"/>
    <cellStyle name="Normal 4 2 2 4 2 2" xfId="2758"/>
    <cellStyle name="Normal 4 2 2 4 2 2 2" xfId="2759"/>
    <cellStyle name="Normal 4 2 2 4 2 3" xfId="2760"/>
    <cellStyle name="Normal 4 2 2 4 2 3 2" xfId="2761"/>
    <cellStyle name="Normal 4 2 2 4 2 4" xfId="2762"/>
    <cellStyle name="Normal 4 2 2 4 3" xfId="2763"/>
    <cellStyle name="Normal 4 2 2 4 3 2" xfId="2764"/>
    <cellStyle name="Normal 4 2 2 4 3 2 2" xfId="2765"/>
    <cellStyle name="Normal 4 2 2 4 3 3" xfId="2766"/>
    <cellStyle name="Normal 4 2 2 4 4" xfId="2767"/>
    <cellStyle name="Normal 4 2 2 4 4 2" xfId="2768"/>
    <cellStyle name="Normal 4 2 2 4 5" xfId="2769"/>
    <cellStyle name="Normal 4 2 2 4 5 2" xfId="2770"/>
    <cellStyle name="Normal 4 2 2 4 6" xfId="2771"/>
    <cellStyle name="Normal 4 2 2 5" xfId="2772"/>
    <cellStyle name="Normal 4 2 2 5 2" xfId="2773"/>
    <cellStyle name="Normal 4 2 2 5 2 2" xfId="2774"/>
    <cellStyle name="Normal 4 2 2 5 3" xfId="2775"/>
    <cellStyle name="Normal 4 2 2 5 3 2" xfId="2776"/>
    <cellStyle name="Normal 4 2 2 5 4" xfId="2777"/>
    <cellStyle name="Normal 4 2 2 5 4 2" xfId="2778"/>
    <cellStyle name="Normal 4 2 2 5 5" xfId="2779"/>
    <cellStyle name="Normal 4 2 2 6" xfId="2780"/>
    <cellStyle name="Normal 4 2 2 6 2" xfId="2781"/>
    <cellStyle name="Normal 4 2 2 6 2 2" xfId="2782"/>
    <cellStyle name="Normal 4 2 2 6 3" xfId="2783"/>
    <cellStyle name="Normal 4 2 2 6 3 2" xfId="2784"/>
    <cellStyle name="Normal 4 2 2 6 4" xfId="2785"/>
    <cellStyle name="Normal 4 2 2 7" xfId="2786"/>
    <cellStyle name="Normal 4 2 2 7 2" xfId="2787"/>
    <cellStyle name="Normal 4 2 2 8" xfId="2788"/>
    <cellStyle name="Normal 4 2 2 8 2" xfId="2789"/>
    <cellStyle name="Normal 4 2 2 9" xfId="2790"/>
    <cellStyle name="Normal 4 2 3" xfId="2791"/>
    <cellStyle name="Normal 4 2 3 2" xfId="2792"/>
    <cellStyle name="Normal 4 2 3 2 2" xfId="2793"/>
    <cellStyle name="Normal 4 2 3 2 2 2" xfId="2794"/>
    <cellStyle name="Normal 4 2 3 2 2 2 2" xfId="2795"/>
    <cellStyle name="Normal 4 2 3 2 2 2 2 2" xfId="2796"/>
    <cellStyle name="Normal 4 2 3 2 2 2 3" xfId="2797"/>
    <cellStyle name="Normal 4 2 3 2 2 2 3 2" xfId="2798"/>
    <cellStyle name="Normal 4 2 3 2 2 2 4" xfId="2799"/>
    <cellStyle name="Normal 4 2 3 2 2 3" xfId="2800"/>
    <cellStyle name="Normal 4 2 3 2 2 3 2" xfId="2801"/>
    <cellStyle name="Normal 4 2 3 2 2 4" xfId="2802"/>
    <cellStyle name="Normal 4 2 3 2 2 4 2" xfId="2803"/>
    <cellStyle name="Normal 4 2 3 2 2 5" xfId="2804"/>
    <cellStyle name="Normal 4 2 3 2 3" xfId="2805"/>
    <cellStyle name="Normal 4 2 3 2 3 2" xfId="2806"/>
    <cellStyle name="Normal 4 2 3 2 3 2 2" xfId="2807"/>
    <cellStyle name="Normal 4 2 3 2 3 3" xfId="2808"/>
    <cellStyle name="Normal 4 2 3 2 3 3 2" xfId="2809"/>
    <cellStyle name="Normal 4 2 3 2 3 4" xfId="2810"/>
    <cellStyle name="Normal 4 2 3 2 3 4 2" xfId="2811"/>
    <cellStyle name="Normal 4 2 3 2 3 5" xfId="2812"/>
    <cellStyle name="Normal 4 2 3 2 4" xfId="2813"/>
    <cellStyle name="Normal 4 2 3 2 4 2" xfId="2814"/>
    <cellStyle name="Normal 4 2 3 2 4 2 2" xfId="2815"/>
    <cellStyle name="Normal 4 2 3 2 4 3" xfId="2816"/>
    <cellStyle name="Normal 4 2 3 2 4 3 2" xfId="2817"/>
    <cellStyle name="Normal 4 2 3 2 4 4" xfId="2818"/>
    <cellStyle name="Normal 4 2 3 2 5" xfId="2819"/>
    <cellStyle name="Normal 4 2 3 2 5 2" xfId="2820"/>
    <cellStyle name="Normal 4 2 3 2 6" xfId="2821"/>
    <cellStyle name="Normal 4 2 3 2 6 2" xfId="2822"/>
    <cellStyle name="Normal 4 2 3 2 7" xfId="2823"/>
    <cellStyle name="Normal 4 2 3 3" xfId="2824"/>
    <cellStyle name="Normal 4 2 3 3 2" xfId="2825"/>
    <cellStyle name="Normal 4 2 3 3 2 2" xfId="2826"/>
    <cellStyle name="Normal 4 2 3 3 2 2 2" xfId="2827"/>
    <cellStyle name="Normal 4 2 3 3 2 3" xfId="2828"/>
    <cellStyle name="Normal 4 2 3 3 2 3 2" xfId="2829"/>
    <cellStyle name="Normal 4 2 3 3 2 4" xfId="2830"/>
    <cellStyle name="Normal 4 2 3 3 3" xfId="2831"/>
    <cellStyle name="Normal 4 2 3 3 3 2" xfId="2832"/>
    <cellStyle name="Normal 4 2 3 3 4" xfId="2833"/>
    <cellStyle name="Normal 4 2 3 3 4 2" xfId="2834"/>
    <cellStyle name="Normal 4 2 3 3 5" xfId="2835"/>
    <cellStyle name="Normal 4 2 3 4" xfId="2836"/>
    <cellStyle name="Normal 4 2 3 4 2" xfId="2837"/>
    <cellStyle name="Normal 4 2 3 4 2 2" xfId="2838"/>
    <cellStyle name="Normal 4 2 3 4 3" xfId="2839"/>
    <cellStyle name="Normal 4 2 3 4 3 2" xfId="2840"/>
    <cellStyle name="Normal 4 2 3 4 4" xfId="2841"/>
    <cellStyle name="Normal 4 2 3 4 4 2" xfId="2842"/>
    <cellStyle name="Normal 4 2 3 4 5" xfId="2843"/>
    <cellStyle name="Normal 4 2 3 5" xfId="2844"/>
    <cellStyle name="Normal 4 2 3 5 2" xfId="2845"/>
    <cellStyle name="Normal 4 2 3 5 2 2" xfId="2846"/>
    <cellStyle name="Normal 4 2 3 5 3" xfId="2847"/>
    <cellStyle name="Normal 4 2 3 5 3 2" xfId="2848"/>
    <cellStyle name="Normal 4 2 3 5 4" xfId="2849"/>
    <cellStyle name="Normal 4 2 3 6" xfId="2850"/>
    <cellStyle name="Normal 4 2 3 6 2" xfId="2851"/>
    <cellStyle name="Normal 4 2 3 7" xfId="2852"/>
    <cellStyle name="Normal 4 2 3 7 2" xfId="2853"/>
    <cellStyle name="Normal 4 2 3 8" xfId="2854"/>
    <cellStyle name="Normal 4 2 4" xfId="2855"/>
    <cellStyle name="Normal 4 2 4 2" xfId="2856"/>
    <cellStyle name="Normal 4 2 4 2 2" xfId="2857"/>
    <cellStyle name="Normal 4 2 4 2 2 2" xfId="2858"/>
    <cellStyle name="Normal 4 2 4 2 2 2 2" xfId="2859"/>
    <cellStyle name="Normal 4 2 4 2 2 3" xfId="2860"/>
    <cellStyle name="Normal 4 2 4 2 2 3 2" xfId="2861"/>
    <cellStyle name="Normal 4 2 4 2 2 4" xfId="2862"/>
    <cellStyle name="Normal 4 2 4 2 3" xfId="2863"/>
    <cellStyle name="Normal 4 2 4 2 3 2" xfId="2864"/>
    <cellStyle name="Normal 4 2 4 2 4" xfId="2865"/>
    <cellStyle name="Normal 4 2 4 2 4 2" xfId="2866"/>
    <cellStyle name="Normal 4 2 4 2 5" xfId="2867"/>
    <cellStyle name="Normal 4 2 4 3" xfId="2868"/>
    <cellStyle name="Normal 4 2 4 3 2" xfId="2869"/>
    <cellStyle name="Normal 4 2 4 3 2 2" xfId="2870"/>
    <cellStyle name="Normal 4 2 4 3 3" xfId="2871"/>
    <cellStyle name="Normal 4 2 4 3 3 2" xfId="2872"/>
    <cellStyle name="Normal 4 2 4 3 4" xfId="2873"/>
    <cellStyle name="Normal 4 2 4 3 4 2" xfId="2874"/>
    <cellStyle name="Normal 4 2 4 3 5" xfId="2875"/>
    <cellStyle name="Normal 4 2 4 4" xfId="2876"/>
    <cellStyle name="Normal 4 2 4 4 2" xfId="2877"/>
    <cellStyle name="Normal 4 2 4 4 2 2" xfId="2878"/>
    <cellStyle name="Normal 4 2 4 4 3" xfId="2879"/>
    <cellStyle name="Normal 4 2 4 4 3 2" xfId="2880"/>
    <cellStyle name="Normal 4 2 4 4 4" xfId="2881"/>
    <cellStyle name="Normal 4 2 4 5" xfId="2882"/>
    <cellStyle name="Normal 4 2 4 5 2" xfId="2883"/>
    <cellStyle name="Normal 4 2 4 6" xfId="2884"/>
    <cellStyle name="Normal 4 2 4 6 2" xfId="2885"/>
    <cellStyle name="Normal 4 2 4 7" xfId="2886"/>
    <cellStyle name="Normal 4 2 5" xfId="2887"/>
    <cellStyle name="Normal 4 2 5 2" xfId="2888"/>
    <cellStyle name="Normal 4 2 5 2 2" xfId="2889"/>
    <cellStyle name="Normal 4 2 5 2 2 2" xfId="2890"/>
    <cellStyle name="Normal 4 2 5 2 2 2 2" xfId="2891"/>
    <cellStyle name="Normal 4 2 5 2 2 3" xfId="2892"/>
    <cellStyle name="Normal 4 2 5 2 2 3 2" xfId="2893"/>
    <cellStyle name="Normal 4 2 5 2 2 4" xfId="2894"/>
    <cellStyle name="Normal 4 2 5 2 3" xfId="2895"/>
    <cellStyle name="Normal 4 2 5 2 3 2" xfId="2896"/>
    <cellStyle name="Normal 4 2 5 2 4" xfId="2897"/>
    <cellStyle name="Normal 4 2 5 2 4 2" xfId="2898"/>
    <cellStyle name="Normal 4 2 5 2 5" xfId="2899"/>
    <cellStyle name="Normal 4 2 5 3" xfId="2900"/>
    <cellStyle name="Normal 4 2 5 3 2" xfId="2901"/>
    <cellStyle name="Normal 4 2 5 3 2 2" xfId="2902"/>
    <cellStyle name="Normal 4 2 5 3 3" xfId="2903"/>
    <cellStyle name="Normal 4 2 5 3 3 2" xfId="2904"/>
    <cellStyle name="Normal 4 2 5 3 4" xfId="2905"/>
    <cellStyle name="Normal 4 2 5 4" xfId="2906"/>
    <cellStyle name="Normal 4 2 5 4 2" xfId="2907"/>
    <cellStyle name="Normal 4 2 5 4 2 2" xfId="2908"/>
    <cellStyle name="Normal 4 2 5 4 3" xfId="2909"/>
    <cellStyle name="Normal 4 2 5 5" xfId="2910"/>
    <cellStyle name="Normal 4 2 5 5 2" xfId="2911"/>
    <cellStyle name="Normal 4 2 5 6" xfId="2912"/>
    <cellStyle name="Normal 4 2 5 6 2" xfId="2913"/>
    <cellStyle name="Normal 4 2 5 7" xfId="2914"/>
    <cellStyle name="Normal 4 2 6" xfId="2915"/>
    <cellStyle name="Normal 4 2 6 2" xfId="2916"/>
    <cellStyle name="Normal 4 2 6 2 2" xfId="2917"/>
    <cellStyle name="Normal 4 2 6 2 2 2" xfId="2918"/>
    <cellStyle name="Normal 4 2 6 2 3" xfId="2919"/>
    <cellStyle name="Normal 4 2 6 2 3 2" xfId="2920"/>
    <cellStyle name="Normal 4 2 6 2 4" xfId="2921"/>
    <cellStyle name="Normal 4 2 6 3" xfId="2922"/>
    <cellStyle name="Normal 4 2 6 3 2" xfId="2923"/>
    <cellStyle name="Normal 4 2 6 4" xfId="2924"/>
    <cellStyle name="Normal 4 2 6 4 2" xfId="2925"/>
    <cellStyle name="Normal 4 2 6 5" xfId="2926"/>
    <cellStyle name="Normal 4 2 7" xfId="2927"/>
    <cellStyle name="Normal 4 2 7 2" xfId="2928"/>
    <cellStyle name="Normal 4 2 7 2 2" xfId="2929"/>
    <cellStyle name="Normal 4 2 7 3" xfId="2930"/>
    <cellStyle name="Normal 4 2 7 3 2" xfId="2931"/>
    <cellStyle name="Normal 4 2 7 4" xfId="2932"/>
    <cellStyle name="Normal 4 2 7 4 2" xfId="2933"/>
    <cellStyle name="Normal 4 2 7 5" xfId="2934"/>
    <cellStyle name="Normal 4 2 8" xfId="2935"/>
    <cellStyle name="Normal 4 2 8 2" xfId="2936"/>
    <cellStyle name="Normal 4 2 8 2 2" xfId="2937"/>
    <cellStyle name="Normal 4 2 8 3" xfId="2938"/>
    <cellStyle name="Normal 4 2 8 3 2" xfId="2939"/>
    <cellStyle name="Normal 4 2 8 4" xfId="2940"/>
    <cellStyle name="Normal 4 2 9" xfId="2941"/>
    <cellStyle name="Normal 4 2 9 2" xfId="2942"/>
    <cellStyle name="Normal 4 3" xfId="2943"/>
    <cellStyle name="Normal 4 3 2" xfId="2944"/>
    <cellStyle name="Normal 4 3 2 2" xfId="2945"/>
    <cellStyle name="Normal 4 3 2 2 2" xfId="2946"/>
    <cellStyle name="Normal 4 3 2 2 2 2" xfId="2947"/>
    <cellStyle name="Normal 4 3 2 2 2 2 2" xfId="2948"/>
    <cellStyle name="Normal 4 3 2 2 2 3" xfId="2949"/>
    <cellStyle name="Normal 4 3 2 2 2 3 2" xfId="2950"/>
    <cellStyle name="Normal 4 3 2 2 2 4" xfId="2951"/>
    <cellStyle name="Normal 4 3 2 2 3" xfId="2952"/>
    <cellStyle name="Normal 4 3 2 2 3 2" xfId="2953"/>
    <cellStyle name="Normal 4 3 2 2 3 2 2" xfId="2954"/>
    <cellStyle name="Normal 4 3 2 2 3 3" xfId="2955"/>
    <cellStyle name="Normal 4 3 2 2 4" xfId="2956"/>
    <cellStyle name="Normal 4 3 2 2 4 2" xfId="2957"/>
    <cellStyle name="Normal 4 3 2 2 5" xfId="2958"/>
    <cellStyle name="Normal 4 3 2 2 5 2" xfId="2959"/>
    <cellStyle name="Normal 4 3 2 2 6" xfId="2960"/>
    <cellStyle name="Normal 4 3 2 3" xfId="2961"/>
    <cellStyle name="Normal 4 3 2 3 2" xfId="2962"/>
    <cellStyle name="Normal 4 3 2 3 2 2" xfId="2963"/>
    <cellStyle name="Normal 4 3 2 3 3" xfId="2964"/>
    <cellStyle name="Normal 4 3 2 3 3 2" xfId="2965"/>
    <cellStyle name="Normal 4 3 2 3 4" xfId="2966"/>
    <cellStyle name="Normal 4 3 2 3 4 2" xfId="2967"/>
    <cellStyle name="Normal 4 3 2 3 5" xfId="2968"/>
    <cellStyle name="Normal 4 3 2 4" xfId="2969"/>
    <cellStyle name="Normal 4 3 2 4 2" xfId="2970"/>
    <cellStyle name="Normal 4 3 2 4 2 2" xfId="2971"/>
    <cellStyle name="Normal 4 3 2 4 3" xfId="2972"/>
    <cellStyle name="Normal 4 3 2 4 3 2" xfId="2973"/>
    <cellStyle name="Normal 4 3 2 4 4" xfId="2974"/>
    <cellStyle name="Normal 4 3 2 5" xfId="2975"/>
    <cellStyle name="Normal 4 3 2 5 2" xfId="2976"/>
    <cellStyle name="Normal 4 3 2 6" xfId="2977"/>
    <cellStyle name="Normal 4 3 2 6 2" xfId="2978"/>
    <cellStyle name="Normal 4 3 2 7" xfId="2979"/>
    <cellStyle name="Normal 4 3 3" xfId="2980"/>
    <cellStyle name="Normal 4 3 3 2" xfId="2981"/>
    <cellStyle name="Normal 4 3 3 2 2" xfId="2982"/>
    <cellStyle name="Normal 4 3 3 2 2 2" xfId="2983"/>
    <cellStyle name="Normal 4 3 3 2 2 2 2" xfId="2984"/>
    <cellStyle name="Normal 4 3 3 2 2 3" xfId="2985"/>
    <cellStyle name="Normal 4 3 3 2 2 3 2" xfId="2986"/>
    <cellStyle name="Normal 4 3 3 2 2 4" xfId="2987"/>
    <cellStyle name="Normal 4 3 3 2 3" xfId="2988"/>
    <cellStyle name="Normal 4 3 3 2 3 2" xfId="2989"/>
    <cellStyle name="Normal 4 3 3 2 4" xfId="2990"/>
    <cellStyle name="Normal 4 3 3 2 4 2" xfId="2991"/>
    <cellStyle name="Normal 4 3 3 2 5" xfId="2992"/>
    <cellStyle name="Normal 4 3 3 3" xfId="2993"/>
    <cellStyle name="Normal 4 3 3 3 2" xfId="2994"/>
    <cellStyle name="Normal 4 3 3 3 2 2" xfId="2995"/>
    <cellStyle name="Normal 4 3 3 3 3" xfId="2996"/>
    <cellStyle name="Normal 4 3 3 3 3 2" xfId="2997"/>
    <cellStyle name="Normal 4 3 3 3 4" xfId="2998"/>
    <cellStyle name="Normal 4 3 3 4" xfId="2999"/>
    <cellStyle name="Normal 4 3 3 4 2" xfId="3000"/>
    <cellStyle name="Normal 4 3 3 4 2 2" xfId="3001"/>
    <cellStyle name="Normal 4 3 3 4 3" xfId="3002"/>
    <cellStyle name="Normal 4 3 3 5" xfId="3003"/>
    <cellStyle name="Normal 4 3 3 5 2" xfId="3004"/>
    <cellStyle name="Normal 4 3 3 6" xfId="3005"/>
    <cellStyle name="Normal 4 3 3 6 2" xfId="3006"/>
    <cellStyle name="Normal 4 3 3 7" xfId="3007"/>
    <cellStyle name="Normal 4 3 4" xfId="3008"/>
    <cellStyle name="Normal 4 3 4 2" xfId="3009"/>
    <cellStyle name="Normal 4 3 4 2 2" xfId="3010"/>
    <cellStyle name="Normal 4 3 4 2 2 2" xfId="3011"/>
    <cellStyle name="Normal 4 3 4 2 3" xfId="3012"/>
    <cellStyle name="Normal 4 3 4 2 3 2" xfId="3013"/>
    <cellStyle name="Normal 4 3 4 2 4" xfId="3014"/>
    <cellStyle name="Normal 4 3 4 3" xfId="3015"/>
    <cellStyle name="Normal 4 3 4 3 2" xfId="3016"/>
    <cellStyle name="Normal 4 3 4 3 2 2" xfId="3017"/>
    <cellStyle name="Normal 4 3 4 3 3" xfId="3018"/>
    <cellStyle name="Normal 4 3 4 4" xfId="3019"/>
    <cellStyle name="Normal 4 3 4 4 2" xfId="3020"/>
    <cellStyle name="Normal 4 3 4 5" xfId="3021"/>
    <cellStyle name="Normal 4 3 4 5 2" xfId="3022"/>
    <cellStyle name="Normal 4 3 4 6" xfId="3023"/>
    <cellStyle name="Normal 4 3 5" xfId="3024"/>
    <cellStyle name="Normal 4 3 5 2" xfId="3025"/>
    <cellStyle name="Normal 4 3 5 2 2" xfId="3026"/>
    <cellStyle name="Normal 4 3 5 3" xfId="3027"/>
    <cellStyle name="Normal 4 3 5 3 2" xfId="3028"/>
    <cellStyle name="Normal 4 3 5 4" xfId="3029"/>
    <cellStyle name="Normal 4 3 5 4 2" xfId="3030"/>
    <cellStyle name="Normal 4 3 5 5" xfId="3031"/>
    <cellStyle name="Normal 4 3 6" xfId="3032"/>
    <cellStyle name="Normal 4 3 6 2" xfId="3033"/>
    <cellStyle name="Normal 4 3 6 2 2" xfId="3034"/>
    <cellStyle name="Normal 4 3 6 3" xfId="3035"/>
    <cellStyle name="Normal 4 3 6 3 2" xfId="3036"/>
    <cellStyle name="Normal 4 3 6 4" xfId="3037"/>
    <cellStyle name="Normal 4 3 7" xfId="3038"/>
    <cellStyle name="Normal 4 3 7 2" xfId="3039"/>
    <cellStyle name="Normal 4 3 8" xfId="3040"/>
    <cellStyle name="Normal 4 3 8 2" xfId="3041"/>
    <cellStyle name="Normal 4 3 9" xfId="3042"/>
    <cellStyle name="Normal 4 4" xfId="3043"/>
    <cellStyle name="Normal 4 4 2" xfId="3044"/>
    <cellStyle name="Normal 4 4 2 2" xfId="3045"/>
    <cellStyle name="Normal 4 4 2 2 2" xfId="3046"/>
    <cellStyle name="Normal 4 4 2 2 2 2" xfId="3047"/>
    <cellStyle name="Normal 4 4 2 2 2 2 2" xfId="3048"/>
    <cellStyle name="Normal 4 4 2 2 2 3" xfId="3049"/>
    <cellStyle name="Normal 4 4 2 2 2 3 2" xfId="3050"/>
    <cellStyle name="Normal 4 4 2 2 2 4" xfId="3051"/>
    <cellStyle name="Normal 4 4 2 2 3" xfId="3052"/>
    <cellStyle name="Normal 4 4 2 2 3 2" xfId="3053"/>
    <cellStyle name="Normal 4 4 2 2 3 2 2" xfId="3054"/>
    <cellStyle name="Normal 4 4 2 2 3 3" xfId="3055"/>
    <cellStyle name="Normal 4 4 2 2 4" xfId="3056"/>
    <cellStyle name="Normal 4 4 2 2 4 2" xfId="3057"/>
    <cellStyle name="Normal 4 4 2 2 5" xfId="3058"/>
    <cellStyle name="Normal 4 4 2 2 5 2" xfId="3059"/>
    <cellStyle name="Normal 4 4 2 2 6" xfId="3060"/>
    <cellStyle name="Normal 4 4 2 3" xfId="3061"/>
    <cellStyle name="Normal 4 4 2 3 2" xfId="3062"/>
    <cellStyle name="Normal 4 4 2 3 2 2" xfId="3063"/>
    <cellStyle name="Normal 4 4 2 3 2 2 2" xfId="3064"/>
    <cellStyle name="Normal 4 4 2 3 2 3" xfId="3065"/>
    <cellStyle name="Normal 4 4 2 3 2 3 2" xfId="3066"/>
    <cellStyle name="Normal 4 4 2 3 2 4" xfId="3067"/>
    <cellStyle name="Normal 4 4 2 3 3" xfId="3068"/>
    <cellStyle name="Normal 4 4 2 3 3 2" xfId="3069"/>
    <cellStyle name="Normal 4 4 2 3 4" xfId="3070"/>
    <cellStyle name="Normal 4 4 2 3 4 2" xfId="3071"/>
    <cellStyle name="Normal 4 4 2 3 5" xfId="3072"/>
    <cellStyle name="Normal 4 4 2 4" xfId="3073"/>
    <cellStyle name="Normal 4 4 2 4 2" xfId="3074"/>
    <cellStyle name="Normal 4 4 2 4 2 2" xfId="3075"/>
    <cellStyle name="Normal 4 4 2 4 3" xfId="3076"/>
    <cellStyle name="Normal 4 4 2 4 3 2" xfId="3077"/>
    <cellStyle name="Normal 4 4 2 4 4" xfId="3078"/>
    <cellStyle name="Normal 4 4 2 5" xfId="3079"/>
    <cellStyle name="Normal 4 4 2 5 2" xfId="3080"/>
    <cellStyle name="Normal 4 4 2 6" xfId="3081"/>
    <cellStyle name="Normal 4 4 2 6 2" xfId="3082"/>
    <cellStyle name="Normal 4 4 2 7" xfId="3083"/>
    <cellStyle name="Normal 4 4 3" xfId="3084"/>
    <cellStyle name="Normal 4 4 3 2" xfId="3085"/>
    <cellStyle name="Normal 4 4 3 2 2" xfId="3086"/>
    <cellStyle name="Normal 4 4 3 2 2 2" xfId="3087"/>
    <cellStyle name="Normal 4 4 3 2 3" xfId="3088"/>
    <cellStyle name="Normal 4 4 3 2 3 2" xfId="3089"/>
    <cellStyle name="Normal 4 4 3 2 4" xfId="3090"/>
    <cellStyle name="Normal 4 4 3 3" xfId="3091"/>
    <cellStyle name="Normal 4 4 3 3 2" xfId="3092"/>
    <cellStyle name="Normal 4 4 3 3 2 2" xfId="3093"/>
    <cellStyle name="Normal 4 4 3 3 3" xfId="3094"/>
    <cellStyle name="Normal 4 4 3 4" xfId="3095"/>
    <cellStyle name="Normal 4 4 3 4 2" xfId="3096"/>
    <cellStyle name="Normal 4 4 3 5" xfId="3097"/>
    <cellStyle name="Normal 4 4 3 5 2" xfId="3098"/>
    <cellStyle name="Normal 4 4 3 6" xfId="3099"/>
    <cellStyle name="Normal 4 4 4" xfId="3100"/>
    <cellStyle name="Normal 4 4 4 2" xfId="3101"/>
    <cellStyle name="Normal 4 4 4 2 2" xfId="3102"/>
    <cellStyle name="Normal 4 4 4 2 2 2" xfId="3103"/>
    <cellStyle name="Normal 4 4 4 2 3" xfId="3104"/>
    <cellStyle name="Normal 4 4 4 2 3 2" xfId="3105"/>
    <cellStyle name="Normal 4 4 4 2 4" xfId="3106"/>
    <cellStyle name="Normal 4 4 4 3" xfId="3107"/>
    <cellStyle name="Normal 4 4 4 3 2" xfId="3108"/>
    <cellStyle name="Normal 4 4 4 4" xfId="3109"/>
    <cellStyle name="Normal 4 4 4 4 2" xfId="3110"/>
    <cellStyle name="Normal 4 4 4 5" xfId="3111"/>
    <cellStyle name="Normal 4 4 5" xfId="3112"/>
    <cellStyle name="Normal 4 4 5 2" xfId="3113"/>
    <cellStyle name="Normal 4 4 5 2 2" xfId="3114"/>
    <cellStyle name="Normal 4 4 5 3" xfId="3115"/>
    <cellStyle name="Normal 4 4 5 3 2" xfId="3116"/>
    <cellStyle name="Normal 4 4 5 4" xfId="3117"/>
    <cellStyle name="Normal 4 4 6" xfId="3118"/>
    <cellStyle name="Normal 4 4 6 2" xfId="3119"/>
    <cellStyle name="Normal 4 4 7" xfId="3120"/>
    <cellStyle name="Normal 4 4 7 2" xfId="3121"/>
    <cellStyle name="Normal 4 4 8" xfId="3122"/>
    <cellStyle name="Normal 4 5" xfId="3123"/>
    <cellStyle name="Normal 4 5 2" xfId="3124"/>
    <cellStyle name="Normal 4 5 2 2" xfId="3125"/>
    <cellStyle name="Normal 4 5 2 2 2" xfId="3126"/>
    <cellStyle name="Normal 4 5 2 2 2 2" xfId="3127"/>
    <cellStyle name="Normal 4 5 2 2 3" xfId="3128"/>
    <cellStyle name="Normal 4 5 2 2 3 2" xfId="3129"/>
    <cellStyle name="Normal 4 5 2 2 4" xfId="3130"/>
    <cellStyle name="Normal 4 5 2 3" xfId="3131"/>
    <cellStyle name="Normal 4 5 2 3 2" xfId="3132"/>
    <cellStyle name="Normal 4 5 2 3 2 2" xfId="3133"/>
    <cellStyle name="Normal 4 5 2 3 3" xfId="3134"/>
    <cellStyle name="Normal 4 5 2 4" xfId="3135"/>
    <cellStyle name="Normal 4 5 2 4 2" xfId="3136"/>
    <cellStyle name="Normal 4 5 2 5" xfId="3137"/>
    <cellStyle name="Normal 4 5 2 5 2" xfId="3138"/>
    <cellStyle name="Normal 4 5 2 6" xfId="3139"/>
    <cellStyle name="Normal 4 5 3" xfId="3140"/>
    <cellStyle name="Normal 4 5 3 2" xfId="3141"/>
    <cellStyle name="Normal 4 5 3 2 2" xfId="3142"/>
    <cellStyle name="Normal 4 5 3 3" xfId="3143"/>
    <cellStyle name="Normal 4 5 3 3 2" xfId="3144"/>
    <cellStyle name="Normal 4 5 3 4" xfId="3145"/>
    <cellStyle name="Normal 4 5 3 4 2" xfId="3146"/>
    <cellStyle name="Normal 4 5 3 5" xfId="3147"/>
    <cellStyle name="Normal 4 5 4" xfId="3148"/>
    <cellStyle name="Normal 4 5 4 2" xfId="3149"/>
    <cellStyle name="Normal 4 5 4 2 2" xfId="3150"/>
    <cellStyle name="Normal 4 5 4 3" xfId="3151"/>
    <cellStyle name="Normal 4 5 4 3 2" xfId="3152"/>
    <cellStyle name="Normal 4 5 4 4" xfId="3153"/>
    <cellStyle name="Normal 4 5 5" xfId="3154"/>
    <cellStyle name="Normal 4 5 5 2" xfId="3155"/>
    <cellStyle name="Normal 4 5 6" xfId="3156"/>
    <cellStyle name="Normal 4 5 6 2" xfId="3157"/>
    <cellStyle name="Normal 4 5 7" xfId="3158"/>
    <cellStyle name="Normal 4 6" xfId="3159"/>
    <cellStyle name="Normal 4 6 2" xfId="3160"/>
    <cellStyle name="Normal 4 6 2 2" xfId="3161"/>
    <cellStyle name="Normal 4 6 2 2 2" xfId="3162"/>
    <cellStyle name="Normal 4 6 2 2 2 2" xfId="3163"/>
    <cellStyle name="Normal 4 6 2 2 3" xfId="3164"/>
    <cellStyle name="Normal 4 6 2 2 3 2" xfId="3165"/>
    <cellStyle name="Normal 4 6 2 2 4" xfId="3166"/>
    <cellStyle name="Normal 4 6 2 3" xfId="3167"/>
    <cellStyle name="Normal 4 6 2 3 2" xfId="3168"/>
    <cellStyle name="Normal 4 6 2 4" xfId="3169"/>
    <cellStyle name="Normal 4 6 2 4 2" xfId="3170"/>
    <cellStyle name="Normal 4 6 2 5" xfId="3171"/>
    <cellStyle name="Normal 4 6 3" xfId="3172"/>
    <cellStyle name="Normal 4 6 3 2" xfId="3173"/>
    <cellStyle name="Normal 4 6 3 2 2" xfId="3174"/>
    <cellStyle name="Normal 4 6 3 3" xfId="3175"/>
    <cellStyle name="Normal 4 6 3 3 2" xfId="3176"/>
    <cellStyle name="Normal 4 6 3 4" xfId="3177"/>
    <cellStyle name="Normal 4 6 4" xfId="3178"/>
    <cellStyle name="Normal 4 6 4 2" xfId="3179"/>
    <cellStyle name="Normal 4 6 4 2 2" xfId="3180"/>
    <cellStyle name="Normal 4 6 4 3" xfId="3181"/>
    <cellStyle name="Normal 4 6 5" xfId="3182"/>
    <cellStyle name="Normal 4 6 5 2" xfId="3183"/>
    <cellStyle name="Normal 4 6 6" xfId="3184"/>
    <cellStyle name="Normal 4 6 6 2" xfId="3185"/>
    <cellStyle name="Normal 4 6 7" xfId="3186"/>
    <cellStyle name="Normal 4 7" xfId="3187"/>
    <cellStyle name="Normal 4 7 2" xfId="3188"/>
    <cellStyle name="Normal 4 7 2 2" xfId="3189"/>
    <cellStyle name="Normal 4 7 2 2 2" xfId="3190"/>
    <cellStyle name="Normal 4 7 2 3" xfId="3191"/>
    <cellStyle name="Normal 4 7 2 3 2" xfId="3192"/>
    <cellStyle name="Normal 4 7 2 4" xfId="3193"/>
    <cellStyle name="Normal 4 7 3" xfId="3194"/>
    <cellStyle name="Normal 4 7 3 2" xfId="3195"/>
    <cellStyle name="Normal 4 7 3 2 2" xfId="3196"/>
    <cellStyle name="Normal 4 7 3 3" xfId="3197"/>
    <cellStyle name="Normal 4 7 4" xfId="3198"/>
    <cellStyle name="Normal 4 7 4 2" xfId="3199"/>
    <cellStyle name="Normal 4 7 5" xfId="3200"/>
    <cellStyle name="Normal 4 7 5 2" xfId="3201"/>
    <cellStyle name="Normal 4 7 6" xfId="3202"/>
    <cellStyle name="Normal 4 8" xfId="3203"/>
    <cellStyle name="Normal 4 8 2" xfId="3204"/>
    <cellStyle name="Normal 4 8 2 2" xfId="3205"/>
    <cellStyle name="Normal 4 8 3" xfId="3206"/>
    <cellStyle name="Normal 4 8 3 2" xfId="3207"/>
    <cellStyle name="Normal 4 8 4" xfId="3208"/>
    <cellStyle name="Normal 4 8 4 2" xfId="3209"/>
    <cellStyle name="Normal 4 8 5" xfId="3210"/>
    <cellStyle name="Normal 4 9" xfId="3211"/>
    <cellStyle name="Normal 4 9 2" xfId="3212"/>
    <cellStyle name="Normal 4 9 2 2" xfId="3213"/>
    <cellStyle name="Normal 4 9 3" xfId="3214"/>
    <cellStyle name="Normal 4 9 3 2" xfId="3215"/>
    <cellStyle name="Normal 4 9 4" xfId="3216"/>
    <cellStyle name="Normal 5" xfId="9"/>
    <cellStyle name="Normal 5 10" xfId="3217"/>
    <cellStyle name="Normal 5 10 2" xfId="3218"/>
    <cellStyle name="Normal 5 10 2 2" xfId="3219"/>
    <cellStyle name="Normal 5 11" xfId="3220"/>
    <cellStyle name="Normal 5 11 2" xfId="3221"/>
    <cellStyle name="Normal 5 12" xfId="3222"/>
    <cellStyle name="Normal 5 12 2" xfId="3223"/>
    <cellStyle name="Normal 5 13" xfId="3224"/>
    <cellStyle name="Normal 5 14" xfId="3225"/>
    <cellStyle name="Normal 5 2" xfId="3226"/>
    <cellStyle name="Normal 5 2 10" xfId="3227"/>
    <cellStyle name="Normal 5 2 10 2" xfId="3228"/>
    <cellStyle name="Normal 5 2 11" xfId="3229"/>
    <cellStyle name="Normal 5 2 2" xfId="3230"/>
    <cellStyle name="Normal 5 2 2 2" xfId="3231"/>
    <cellStyle name="Normal 5 2 2 2 2" xfId="3232"/>
    <cellStyle name="Normal 5 2 2 2 2 2" xfId="3233"/>
    <cellStyle name="Normal 5 2 2 2 2 2 2" xfId="3234"/>
    <cellStyle name="Normal 5 2 2 2 2 2 2 2" xfId="3235"/>
    <cellStyle name="Normal 5 2 2 2 2 2 3" xfId="3236"/>
    <cellStyle name="Normal 5 2 2 2 2 2 3 2" xfId="3237"/>
    <cellStyle name="Normal 5 2 2 2 2 2 4" xfId="3238"/>
    <cellStyle name="Normal 5 2 2 2 2 3" xfId="3239"/>
    <cellStyle name="Normal 5 2 2 2 2 3 2" xfId="3240"/>
    <cellStyle name="Normal 5 2 2 2 2 3 2 2" xfId="3241"/>
    <cellStyle name="Normal 5 2 2 2 2 3 3" xfId="3242"/>
    <cellStyle name="Normal 5 2 2 2 2 4" xfId="3243"/>
    <cellStyle name="Normal 5 2 2 2 2 4 2" xfId="3244"/>
    <cellStyle name="Normal 5 2 2 2 2 5" xfId="3245"/>
    <cellStyle name="Normal 5 2 2 2 2 5 2" xfId="3246"/>
    <cellStyle name="Normal 5 2 2 2 2 6" xfId="3247"/>
    <cellStyle name="Normal 5 2 2 2 3" xfId="3248"/>
    <cellStyle name="Normal 5 2 2 2 3 2" xfId="3249"/>
    <cellStyle name="Normal 5 2 2 2 3 2 2" xfId="3250"/>
    <cellStyle name="Normal 5 2 2 2 3 3" xfId="3251"/>
    <cellStyle name="Normal 5 2 2 2 3 3 2" xfId="3252"/>
    <cellStyle name="Normal 5 2 2 2 3 4" xfId="3253"/>
    <cellStyle name="Normal 5 2 2 2 3 4 2" xfId="3254"/>
    <cellStyle name="Normal 5 2 2 2 3 5" xfId="3255"/>
    <cellStyle name="Normal 5 2 2 2 4" xfId="3256"/>
    <cellStyle name="Normal 5 2 2 2 4 2" xfId="3257"/>
    <cellStyle name="Normal 5 2 2 2 4 2 2" xfId="3258"/>
    <cellStyle name="Normal 5 2 2 2 4 3" xfId="3259"/>
    <cellStyle name="Normal 5 2 2 2 4 3 2" xfId="3260"/>
    <cellStyle name="Normal 5 2 2 2 4 4" xfId="3261"/>
    <cellStyle name="Normal 5 2 2 2 5" xfId="3262"/>
    <cellStyle name="Normal 5 2 2 2 5 2" xfId="3263"/>
    <cellStyle name="Normal 5 2 2 2 6" xfId="3264"/>
    <cellStyle name="Normal 5 2 2 2 6 2" xfId="3265"/>
    <cellStyle name="Normal 5 2 2 2 7" xfId="3266"/>
    <cellStyle name="Normal 5 2 2 3" xfId="3267"/>
    <cellStyle name="Normal 5 2 2 3 2" xfId="3268"/>
    <cellStyle name="Normal 5 2 2 3 2 2" xfId="3269"/>
    <cellStyle name="Normal 5 2 2 3 2 2 2" xfId="3270"/>
    <cellStyle name="Normal 5 2 2 3 2 2 2 2" xfId="3271"/>
    <cellStyle name="Normal 5 2 2 3 2 2 3" xfId="3272"/>
    <cellStyle name="Normal 5 2 2 3 2 2 3 2" xfId="3273"/>
    <cellStyle name="Normal 5 2 2 3 2 2 4" xfId="3274"/>
    <cellStyle name="Normal 5 2 2 3 2 3" xfId="3275"/>
    <cellStyle name="Normal 5 2 2 3 2 3 2" xfId="3276"/>
    <cellStyle name="Normal 5 2 2 3 2 4" xfId="3277"/>
    <cellStyle name="Normal 5 2 2 3 2 4 2" xfId="3278"/>
    <cellStyle name="Normal 5 2 2 3 2 5" xfId="3279"/>
    <cellStyle name="Normal 5 2 2 3 3" xfId="3280"/>
    <cellStyle name="Normal 5 2 2 3 3 2" xfId="3281"/>
    <cellStyle name="Normal 5 2 2 3 3 2 2" xfId="3282"/>
    <cellStyle name="Normal 5 2 2 3 3 3" xfId="3283"/>
    <cellStyle name="Normal 5 2 2 3 3 3 2" xfId="3284"/>
    <cellStyle name="Normal 5 2 2 3 3 4" xfId="3285"/>
    <cellStyle name="Normal 5 2 2 3 4" xfId="3286"/>
    <cellStyle name="Normal 5 2 2 3 4 2" xfId="3287"/>
    <cellStyle name="Normal 5 2 2 3 4 2 2" xfId="3288"/>
    <cellStyle name="Normal 5 2 2 3 4 3" xfId="3289"/>
    <cellStyle name="Normal 5 2 2 3 5" xfId="3290"/>
    <cellStyle name="Normal 5 2 2 3 5 2" xfId="3291"/>
    <cellStyle name="Normal 5 2 2 3 6" xfId="3292"/>
    <cellStyle name="Normal 5 2 2 3 6 2" xfId="3293"/>
    <cellStyle name="Normal 5 2 2 3 7" xfId="3294"/>
    <cellStyle name="Normal 5 2 2 4" xfId="3295"/>
    <cellStyle name="Normal 5 2 2 4 2" xfId="3296"/>
    <cellStyle name="Normal 5 2 2 4 2 2" xfId="3297"/>
    <cellStyle name="Normal 5 2 2 4 2 2 2" xfId="3298"/>
    <cellStyle name="Normal 5 2 2 4 2 3" xfId="3299"/>
    <cellStyle name="Normal 5 2 2 4 2 3 2" xfId="3300"/>
    <cellStyle name="Normal 5 2 2 4 2 4" xfId="3301"/>
    <cellStyle name="Normal 5 2 2 4 3" xfId="3302"/>
    <cellStyle name="Normal 5 2 2 4 3 2" xfId="3303"/>
    <cellStyle name="Normal 5 2 2 4 3 2 2" xfId="3304"/>
    <cellStyle name="Normal 5 2 2 4 3 3" xfId="3305"/>
    <cellStyle name="Normal 5 2 2 4 4" xfId="3306"/>
    <cellStyle name="Normal 5 2 2 4 4 2" xfId="3307"/>
    <cellStyle name="Normal 5 2 2 4 5" xfId="3308"/>
    <cellStyle name="Normal 5 2 2 4 5 2" xfId="3309"/>
    <cellStyle name="Normal 5 2 2 4 6" xfId="3310"/>
    <cellStyle name="Normal 5 2 2 5" xfId="3311"/>
    <cellStyle name="Normal 5 2 2 5 2" xfId="3312"/>
    <cellStyle name="Normal 5 2 2 5 2 2" xfId="3313"/>
    <cellStyle name="Normal 5 2 2 5 3" xfId="3314"/>
    <cellStyle name="Normal 5 2 2 5 3 2" xfId="3315"/>
    <cellStyle name="Normal 5 2 2 5 4" xfId="3316"/>
    <cellStyle name="Normal 5 2 2 5 4 2" xfId="3317"/>
    <cellStyle name="Normal 5 2 2 5 5" xfId="3318"/>
    <cellStyle name="Normal 5 2 2 6" xfId="3319"/>
    <cellStyle name="Normal 5 2 2 6 2" xfId="3320"/>
    <cellStyle name="Normal 5 2 2 6 2 2" xfId="3321"/>
    <cellStyle name="Normal 5 2 2 6 3" xfId="3322"/>
    <cellStyle name="Normal 5 2 2 6 3 2" xfId="3323"/>
    <cellStyle name="Normal 5 2 2 6 4" xfId="3324"/>
    <cellStyle name="Normal 5 2 2 7" xfId="3325"/>
    <cellStyle name="Normal 5 2 2 7 2" xfId="3326"/>
    <cellStyle name="Normal 5 2 2 8" xfId="3327"/>
    <cellStyle name="Normal 5 2 2 8 2" xfId="3328"/>
    <cellStyle name="Normal 5 2 2 9" xfId="3329"/>
    <cellStyle name="Normal 5 2 3" xfId="3330"/>
    <cellStyle name="Normal 5 2 3 2" xfId="3331"/>
    <cellStyle name="Normal 5 2 3 2 2" xfId="3332"/>
    <cellStyle name="Normal 5 2 3 2 2 2" xfId="3333"/>
    <cellStyle name="Normal 5 2 3 2 2 2 2" xfId="3334"/>
    <cellStyle name="Normal 5 2 3 2 2 2 2 2" xfId="3335"/>
    <cellStyle name="Normal 5 2 3 2 2 2 3" xfId="3336"/>
    <cellStyle name="Normal 5 2 3 2 2 2 3 2" xfId="3337"/>
    <cellStyle name="Normal 5 2 3 2 2 2 4" xfId="3338"/>
    <cellStyle name="Normal 5 2 3 2 2 3" xfId="3339"/>
    <cellStyle name="Normal 5 2 3 2 2 3 2" xfId="3340"/>
    <cellStyle name="Normal 5 2 3 2 2 4" xfId="3341"/>
    <cellStyle name="Normal 5 2 3 2 2 4 2" xfId="3342"/>
    <cellStyle name="Normal 5 2 3 2 2 5" xfId="3343"/>
    <cellStyle name="Normal 5 2 3 2 3" xfId="3344"/>
    <cellStyle name="Normal 5 2 3 2 3 2" xfId="3345"/>
    <cellStyle name="Normal 5 2 3 2 3 2 2" xfId="3346"/>
    <cellStyle name="Normal 5 2 3 2 3 3" xfId="3347"/>
    <cellStyle name="Normal 5 2 3 2 3 3 2" xfId="3348"/>
    <cellStyle name="Normal 5 2 3 2 3 4" xfId="3349"/>
    <cellStyle name="Normal 5 2 3 2 3 4 2" xfId="3350"/>
    <cellStyle name="Normal 5 2 3 2 3 5" xfId="3351"/>
    <cellStyle name="Normal 5 2 3 2 4" xfId="3352"/>
    <cellStyle name="Normal 5 2 3 2 4 2" xfId="3353"/>
    <cellStyle name="Normal 5 2 3 2 4 2 2" xfId="3354"/>
    <cellStyle name="Normal 5 2 3 2 4 3" xfId="3355"/>
    <cellStyle name="Normal 5 2 3 2 4 3 2" xfId="3356"/>
    <cellStyle name="Normal 5 2 3 2 4 4" xfId="3357"/>
    <cellStyle name="Normal 5 2 3 2 5" xfId="3358"/>
    <cellStyle name="Normal 5 2 3 2 5 2" xfId="3359"/>
    <cellStyle name="Normal 5 2 3 2 6" xfId="3360"/>
    <cellStyle name="Normal 5 2 3 2 6 2" xfId="3361"/>
    <cellStyle name="Normal 5 2 3 2 7" xfId="3362"/>
    <cellStyle name="Normal 5 2 3 3" xfId="3363"/>
    <cellStyle name="Normal 5 2 3 3 2" xfId="3364"/>
    <cellStyle name="Normal 5 2 3 3 2 2" xfId="3365"/>
    <cellStyle name="Normal 5 2 3 3 2 2 2" xfId="3366"/>
    <cellStyle name="Normal 5 2 3 3 2 3" xfId="3367"/>
    <cellStyle name="Normal 5 2 3 3 2 3 2" xfId="3368"/>
    <cellStyle name="Normal 5 2 3 3 2 4" xfId="3369"/>
    <cellStyle name="Normal 5 2 3 3 3" xfId="3370"/>
    <cellStyle name="Normal 5 2 3 3 3 2" xfId="3371"/>
    <cellStyle name="Normal 5 2 3 3 4" xfId="3372"/>
    <cellStyle name="Normal 5 2 3 3 4 2" xfId="3373"/>
    <cellStyle name="Normal 5 2 3 3 5" xfId="3374"/>
    <cellStyle name="Normal 5 2 3 4" xfId="3375"/>
    <cellStyle name="Normal 5 2 3 4 2" xfId="3376"/>
    <cellStyle name="Normal 5 2 3 4 2 2" xfId="3377"/>
    <cellStyle name="Normal 5 2 3 4 3" xfId="3378"/>
    <cellStyle name="Normal 5 2 3 4 3 2" xfId="3379"/>
    <cellStyle name="Normal 5 2 3 4 4" xfId="3380"/>
    <cellStyle name="Normal 5 2 3 4 4 2" xfId="3381"/>
    <cellStyle name="Normal 5 2 3 4 5" xfId="3382"/>
    <cellStyle name="Normal 5 2 3 5" xfId="3383"/>
    <cellStyle name="Normal 5 2 3 5 2" xfId="3384"/>
    <cellStyle name="Normal 5 2 3 5 2 2" xfId="3385"/>
    <cellStyle name="Normal 5 2 3 5 3" xfId="3386"/>
    <cellStyle name="Normal 5 2 3 5 3 2" xfId="3387"/>
    <cellStyle name="Normal 5 2 3 5 4" xfId="3388"/>
    <cellStyle name="Normal 5 2 3 6" xfId="3389"/>
    <cellStyle name="Normal 5 2 3 6 2" xfId="3390"/>
    <cellStyle name="Normal 5 2 3 7" xfId="3391"/>
    <cellStyle name="Normal 5 2 3 7 2" xfId="3392"/>
    <cellStyle name="Normal 5 2 3 8" xfId="3393"/>
    <cellStyle name="Normal 5 2 4" xfId="3394"/>
    <cellStyle name="Normal 5 2 4 2" xfId="3395"/>
    <cellStyle name="Normal 5 2 4 2 2" xfId="3396"/>
    <cellStyle name="Normal 5 2 4 2 2 2" xfId="3397"/>
    <cellStyle name="Normal 5 2 4 2 2 2 2" xfId="3398"/>
    <cellStyle name="Normal 5 2 4 2 2 3" xfId="3399"/>
    <cellStyle name="Normal 5 2 4 2 2 3 2" xfId="3400"/>
    <cellStyle name="Normal 5 2 4 2 2 4" xfId="3401"/>
    <cellStyle name="Normal 5 2 4 2 3" xfId="3402"/>
    <cellStyle name="Normal 5 2 4 2 3 2" xfId="3403"/>
    <cellStyle name="Normal 5 2 4 2 4" xfId="3404"/>
    <cellStyle name="Normal 5 2 4 2 4 2" xfId="3405"/>
    <cellStyle name="Normal 5 2 4 2 5" xfId="3406"/>
    <cellStyle name="Normal 5 2 4 3" xfId="3407"/>
    <cellStyle name="Normal 5 2 4 3 2" xfId="3408"/>
    <cellStyle name="Normal 5 2 4 3 2 2" xfId="3409"/>
    <cellStyle name="Normal 5 2 4 3 3" xfId="3410"/>
    <cellStyle name="Normal 5 2 4 3 3 2" xfId="3411"/>
    <cellStyle name="Normal 5 2 4 3 4" xfId="3412"/>
    <cellStyle name="Normal 5 2 4 3 4 2" xfId="3413"/>
    <cellStyle name="Normal 5 2 4 3 5" xfId="3414"/>
    <cellStyle name="Normal 5 2 4 4" xfId="3415"/>
    <cellStyle name="Normal 5 2 4 4 2" xfId="3416"/>
    <cellStyle name="Normal 5 2 4 4 2 2" xfId="3417"/>
    <cellStyle name="Normal 5 2 4 4 3" xfId="3418"/>
    <cellStyle name="Normal 5 2 4 4 3 2" xfId="3419"/>
    <cellStyle name="Normal 5 2 4 4 4" xfId="3420"/>
    <cellStyle name="Normal 5 2 4 5" xfId="3421"/>
    <cellStyle name="Normal 5 2 4 5 2" xfId="3422"/>
    <cellStyle name="Normal 5 2 4 6" xfId="3423"/>
    <cellStyle name="Normal 5 2 4 6 2" xfId="3424"/>
    <cellStyle name="Normal 5 2 4 7" xfId="3425"/>
    <cellStyle name="Normal 5 2 5" xfId="3426"/>
    <cellStyle name="Normal 5 2 5 2" xfId="3427"/>
    <cellStyle name="Normal 5 2 5 2 2" xfId="3428"/>
    <cellStyle name="Normal 5 2 5 2 2 2" xfId="3429"/>
    <cellStyle name="Normal 5 2 5 2 2 2 2" xfId="3430"/>
    <cellStyle name="Normal 5 2 5 2 2 3" xfId="3431"/>
    <cellStyle name="Normal 5 2 5 2 2 3 2" xfId="3432"/>
    <cellStyle name="Normal 5 2 5 2 2 4" xfId="3433"/>
    <cellStyle name="Normal 5 2 5 2 3" xfId="3434"/>
    <cellStyle name="Normal 5 2 5 2 3 2" xfId="3435"/>
    <cellStyle name="Normal 5 2 5 2 4" xfId="3436"/>
    <cellStyle name="Normal 5 2 5 2 4 2" xfId="3437"/>
    <cellStyle name="Normal 5 2 5 2 5" xfId="3438"/>
    <cellStyle name="Normal 5 2 5 3" xfId="3439"/>
    <cellStyle name="Normal 5 2 5 3 2" xfId="3440"/>
    <cellStyle name="Normal 5 2 5 3 2 2" xfId="3441"/>
    <cellStyle name="Normal 5 2 5 3 3" xfId="3442"/>
    <cellStyle name="Normal 5 2 5 3 3 2" xfId="3443"/>
    <cellStyle name="Normal 5 2 5 3 4" xfId="3444"/>
    <cellStyle name="Normal 5 2 5 4" xfId="3445"/>
    <cellStyle name="Normal 5 2 5 4 2" xfId="3446"/>
    <cellStyle name="Normal 5 2 5 4 2 2" xfId="3447"/>
    <cellStyle name="Normal 5 2 5 4 3" xfId="3448"/>
    <cellStyle name="Normal 5 2 5 5" xfId="3449"/>
    <cellStyle name="Normal 5 2 5 5 2" xfId="3450"/>
    <cellStyle name="Normal 5 2 5 6" xfId="3451"/>
    <cellStyle name="Normal 5 2 5 6 2" xfId="3452"/>
    <cellStyle name="Normal 5 2 5 7" xfId="3453"/>
    <cellStyle name="Normal 5 2 6" xfId="3454"/>
    <cellStyle name="Normal 5 2 6 2" xfId="3455"/>
    <cellStyle name="Normal 5 2 6 2 2" xfId="3456"/>
    <cellStyle name="Normal 5 2 6 2 2 2" xfId="3457"/>
    <cellStyle name="Normal 5 2 6 2 3" xfId="3458"/>
    <cellStyle name="Normal 5 2 6 2 3 2" xfId="3459"/>
    <cellStyle name="Normal 5 2 6 2 4" xfId="3460"/>
    <cellStyle name="Normal 5 2 6 3" xfId="3461"/>
    <cellStyle name="Normal 5 2 6 3 2" xfId="3462"/>
    <cellStyle name="Normal 5 2 6 4" xfId="3463"/>
    <cellStyle name="Normal 5 2 6 4 2" xfId="3464"/>
    <cellStyle name="Normal 5 2 6 5" xfId="3465"/>
    <cellStyle name="Normal 5 2 7" xfId="3466"/>
    <cellStyle name="Normal 5 2 7 2" xfId="3467"/>
    <cellStyle name="Normal 5 2 7 2 2" xfId="3468"/>
    <cellStyle name="Normal 5 2 7 3" xfId="3469"/>
    <cellStyle name="Normal 5 2 7 3 2" xfId="3470"/>
    <cellStyle name="Normal 5 2 7 4" xfId="3471"/>
    <cellStyle name="Normal 5 2 7 4 2" xfId="3472"/>
    <cellStyle name="Normal 5 2 7 5" xfId="3473"/>
    <cellStyle name="Normal 5 2 8" xfId="3474"/>
    <cellStyle name="Normal 5 2 8 2" xfId="3475"/>
    <cellStyle name="Normal 5 2 8 2 2" xfId="3476"/>
    <cellStyle name="Normal 5 2 8 3" xfId="3477"/>
    <cellStyle name="Normal 5 2 8 3 2" xfId="3478"/>
    <cellStyle name="Normal 5 2 8 4" xfId="3479"/>
    <cellStyle name="Normal 5 2 9" xfId="3480"/>
    <cellStyle name="Normal 5 2 9 2" xfId="3481"/>
    <cellStyle name="Normal 5 3" xfId="3482"/>
    <cellStyle name="Normal 5 4" xfId="3483"/>
    <cellStyle name="Normal 5 4 2" xfId="3484"/>
    <cellStyle name="Normal 5 4 2 2" xfId="3485"/>
    <cellStyle name="Normal 5 4 2 2 2" xfId="3486"/>
    <cellStyle name="Normal 5 4 2 2 2 2" xfId="3487"/>
    <cellStyle name="Normal 5 4 2 2 2 2 2" xfId="3488"/>
    <cellStyle name="Normal 5 4 2 2 2 3" xfId="3489"/>
    <cellStyle name="Normal 5 4 2 2 2 3 2" xfId="3490"/>
    <cellStyle name="Normal 5 4 2 2 2 4" xfId="3491"/>
    <cellStyle name="Normal 5 4 2 2 3" xfId="3492"/>
    <cellStyle name="Normal 5 4 2 2 3 2" xfId="3493"/>
    <cellStyle name="Normal 5 4 2 2 3 2 2" xfId="3494"/>
    <cellStyle name="Normal 5 4 2 2 3 3" xfId="3495"/>
    <cellStyle name="Normal 5 4 2 2 4" xfId="3496"/>
    <cellStyle name="Normal 5 4 2 2 4 2" xfId="3497"/>
    <cellStyle name="Normal 5 4 2 2 5" xfId="3498"/>
    <cellStyle name="Normal 5 4 2 2 5 2" xfId="3499"/>
    <cellStyle name="Normal 5 4 2 2 6" xfId="3500"/>
    <cellStyle name="Normal 5 4 2 3" xfId="3501"/>
    <cellStyle name="Normal 5 4 2 3 2" xfId="3502"/>
    <cellStyle name="Normal 5 4 2 3 2 2" xfId="3503"/>
    <cellStyle name="Normal 5 4 2 3 3" xfId="3504"/>
    <cellStyle name="Normal 5 4 2 3 3 2" xfId="3505"/>
    <cellStyle name="Normal 5 4 2 3 4" xfId="3506"/>
    <cellStyle name="Normal 5 4 2 3 4 2" xfId="3507"/>
    <cellStyle name="Normal 5 4 2 3 5" xfId="3508"/>
    <cellStyle name="Normal 5 4 2 4" xfId="3509"/>
    <cellStyle name="Normal 5 4 2 4 2" xfId="3510"/>
    <cellStyle name="Normal 5 4 2 4 2 2" xfId="3511"/>
    <cellStyle name="Normal 5 4 2 4 3" xfId="3512"/>
    <cellStyle name="Normal 5 4 2 4 3 2" xfId="3513"/>
    <cellStyle name="Normal 5 4 2 4 4" xfId="3514"/>
    <cellStyle name="Normal 5 4 2 5" xfId="3515"/>
    <cellStyle name="Normal 5 4 2 5 2" xfId="3516"/>
    <cellStyle name="Normal 5 4 2 6" xfId="3517"/>
    <cellStyle name="Normal 5 4 2 6 2" xfId="3518"/>
    <cellStyle name="Normal 5 4 2 7" xfId="3519"/>
    <cellStyle name="Normal 5 4 3" xfId="3520"/>
    <cellStyle name="Normal 5 4 3 2" xfId="3521"/>
    <cellStyle name="Normal 5 4 3 2 2" xfId="3522"/>
    <cellStyle name="Normal 5 4 3 2 2 2" xfId="3523"/>
    <cellStyle name="Normal 5 4 3 2 2 2 2" xfId="3524"/>
    <cellStyle name="Normal 5 4 3 2 2 3" xfId="3525"/>
    <cellStyle name="Normal 5 4 3 2 2 3 2" xfId="3526"/>
    <cellStyle name="Normal 5 4 3 2 2 4" xfId="3527"/>
    <cellStyle name="Normal 5 4 3 2 3" xfId="3528"/>
    <cellStyle name="Normal 5 4 3 2 3 2" xfId="3529"/>
    <cellStyle name="Normal 5 4 3 2 4" xfId="3530"/>
    <cellStyle name="Normal 5 4 3 2 4 2" xfId="3531"/>
    <cellStyle name="Normal 5 4 3 2 5" xfId="3532"/>
    <cellStyle name="Normal 5 4 3 3" xfId="3533"/>
    <cellStyle name="Normal 5 4 3 3 2" xfId="3534"/>
    <cellStyle name="Normal 5 4 3 3 2 2" xfId="3535"/>
    <cellStyle name="Normal 5 4 3 3 3" xfId="3536"/>
    <cellStyle name="Normal 5 4 3 3 3 2" xfId="3537"/>
    <cellStyle name="Normal 5 4 3 3 4" xfId="3538"/>
    <cellStyle name="Normal 5 4 3 4" xfId="3539"/>
    <cellStyle name="Normal 5 4 3 4 2" xfId="3540"/>
    <cellStyle name="Normal 5 4 3 4 2 2" xfId="3541"/>
    <cellStyle name="Normal 5 4 3 4 3" xfId="3542"/>
    <cellStyle name="Normal 5 4 3 5" xfId="3543"/>
    <cellStyle name="Normal 5 4 3 5 2" xfId="3544"/>
    <cellStyle name="Normal 5 4 3 6" xfId="3545"/>
    <cellStyle name="Normal 5 4 3 6 2" xfId="3546"/>
    <cellStyle name="Normal 5 4 3 7" xfId="3547"/>
    <cellStyle name="Normal 5 4 4" xfId="3548"/>
    <cellStyle name="Normal 5 4 4 2" xfId="3549"/>
    <cellStyle name="Normal 5 4 4 2 2" xfId="3550"/>
    <cellStyle name="Normal 5 4 4 2 2 2" xfId="3551"/>
    <cellStyle name="Normal 5 4 4 2 3" xfId="3552"/>
    <cellStyle name="Normal 5 4 4 2 3 2" xfId="3553"/>
    <cellStyle name="Normal 5 4 4 2 4" xfId="3554"/>
    <cellStyle name="Normal 5 4 4 3" xfId="3555"/>
    <cellStyle name="Normal 5 4 4 3 2" xfId="3556"/>
    <cellStyle name="Normal 5 4 4 3 2 2" xfId="3557"/>
    <cellStyle name="Normal 5 4 4 3 3" xfId="3558"/>
    <cellStyle name="Normal 5 4 4 4" xfId="3559"/>
    <cellStyle name="Normal 5 4 4 4 2" xfId="3560"/>
    <cellStyle name="Normal 5 4 4 5" xfId="3561"/>
    <cellStyle name="Normal 5 4 4 5 2" xfId="3562"/>
    <cellStyle name="Normal 5 4 4 6" xfId="3563"/>
    <cellStyle name="Normal 5 4 5" xfId="3564"/>
    <cellStyle name="Normal 5 4 5 2" xfId="3565"/>
    <cellStyle name="Normal 5 4 5 2 2" xfId="3566"/>
    <cellStyle name="Normal 5 4 5 3" xfId="3567"/>
    <cellStyle name="Normal 5 4 5 3 2" xfId="3568"/>
    <cellStyle name="Normal 5 4 5 4" xfId="3569"/>
    <cellStyle name="Normal 5 4 5 4 2" xfId="3570"/>
    <cellStyle name="Normal 5 4 5 5" xfId="3571"/>
    <cellStyle name="Normal 5 4 6" xfId="3572"/>
    <cellStyle name="Normal 5 4 6 2" xfId="3573"/>
    <cellStyle name="Normal 5 4 6 2 2" xfId="3574"/>
    <cellStyle name="Normal 5 4 6 3" xfId="3575"/>
    <cellStyle name="Normal 5 4 6 3 2" xfId="3576"/>
    <cellStyle name="Normal 5 4 6 4" xfId="3577"/>
    <cellStyle name="Normal 5 4 7" xfId="3578"/>
    <cellStyle name="Normal 5 4 7 2" xfId="3579"/>
    <cellStyle name="Normal 5 4 8" xfId="3580"/>
    <cellStyle name="Normal 5 4 8 2" xfId="3581"/>
    <cellStyle name="Normal 5 4 9" xfId="3582"/>
    <cellStyle name="Normal 5 5" xfId="3583"/>
    <cellStyle name="Normal 5 5 2" xfId="3584"/>
    <cellStyle name="Normal 5 5 2 2" xfId="3585"/>
    <cellStyle name="Normal 5 5 2 2 2" xfId="3586"/>
    <cellStyle name="Normal 5 5 2 2 2 2" xfId="3587"/>
    <cellStyle name="Normal 5 5 2 2 2 2 2" xfId="3588"/>
    <cellStyle name="Normal 5 5 2 2 2 3" xfId="3589"/>
    <cellStyle name="Normal 5 5 2 2 2 3 2" xfId="3590"/>
    <cellStyle name="Normal 5 5 2 2 2 4" xfId="3591"/>
    <cellStyle name="Normal 5 5 2 2 3" xfId="3592"/>
    <cellStyle name="Normal 5 5 2 2 3 2" xfId="3593"/>
    <cellStyle name="Normal 5 5 2 2 3 2 2" xfId="3594"/>
    <cellStyle name="Normal 5 5 2 2 3 3" xfId="3595"/>
    <cellStyle name="Normal 5 5 2 2 4" xfId="3596"/>
    <cellStyle name="Normal 5 5 2 2 4 2" xfId="3597"/>
    <cellStyle name="Normal 5 5 2 2 5" xfId="3598"/>
    <cellStyle name="Normal 5 5 2 2 5 2" xfId="3599"/>
    <cellStyle name="Normal 5 5 2 2 6" xfId="3600"/>
    <cellStyle name="Normal 5 5 2 3" xfId="3601"/>
    <cellStyle name="Normal 5 5 2 3 2" xfId="3602"/>
    <cellStyle name="Normal 5 5 2 3 2 2" xfId="3603"/>
    <cellStyle name="Normal 5 5 2 3 3" xfId="3604"/>
    <cellStyle name="Normal 5 5 2 3 3 2" xfId="3605"/>
    <cellStyle name="Normal 5 5 2 3 4" xfId="3606"/>
    <cellStyle name="Normal 5 5 2 3 4 2" xfId="3607"/>
    <cellStyle name="Normal 5 5 2 3 5" xfId="3608"/>
    <cellStyle name="Normal 5 5 2 4" xfId="3609"/>
    <cellStyle name="Normal 5 5 2 4 2" xfId="3610"/>
    <cellStyle name="Normal 5 5 2 4 2 2" xfId="3611"/>
    <cellStyle name="Normal 5 5 2 4 3" xfId="3612"/>
    <cellStyle name="Normal 5 5 2 4 3 2" xfId="3613"/>
    <cellStyle name="Normal 5 5 2 4 4" xfId="3614"/>
    <cellStyle name="Normal 5 5 2 5" xfId="3615"/>
    <cellStyle name="Normal 5 5 2 5 2" xfId="3616"/>
    <cellStyle name="Normal 5 5 2 6" xfId="3617"/>
    <cellStyle name="Normal 5 5 2 6 2" xfId="3618"/>
    <cellStyle name="Normal 5 5 2 7" xfId="3619"/>
    <cellStyle name="Normal 5 5 3" xfId="3620"/>
    <cellStyle name="Normal 5 5 3 2" xfId="3621"/>
    <cellStyle name="Normal 5 5 3 2 2" xfId="3622"/>
    <cellStyle name="Normal 5 5 3 2 2 2" xfId="3623"/>
    <cellStyle name="Normal 5 5 3 2 3" xfId="3624"/>
    <cellStyle name="Normal 5 5 3 2 3 2" xfId="3625"/>
    <cellStyle name="Normal 5 5 3 2 4" xfId="3626"/>
    <cellStyle name="Normal 5 5 3 3" xfId="3627"/>
    <cellStyle name="Normal 5 5 3 3 2" xfId="3628"/>
    <cellStyle name="Normal 5 5 3 3 2 2" xfId="3629"/>
    <cellStyle name="Normal 5 5 3 3 3" xfId="3630"/>
    <cellStyle name="Normal 5 5 3 4" xfId="3631"/>
    <cellStyle name="Normal 5 5 3 4 2" xfId="3632"/>
    <cellStyle name="Normal 5 5 3 5" xfId="3633"/>
    <cellStyle name="Normal 5 5 3 5 2" xfId="3634"/>
    <cellStyle name="Normal 5 5 3 6" xfId="3635"/>
    <cellStyle name="Normal 5 5 4" xfId="3636"/>
    <cellStyle name="Normal 5 5 4 2" xfId="3637"/>
    <cellStyle name="Normal 5 5 4 2 2" xfId="3638"/>
    <cellStyle name="Normal 5 5 4 2 2 2" xfId="3639"/>
    <cellStyle name="Normal 5 5 4 2 3" xfId="3640"/>
    <cellStyle name="Normal 5 5 4 2 3 2" xfId="3641"/>
    <cellStyle name="Normal 5 5 4 2 4" xfId="3642"/>
    <cellStyle name="Normal 5 5 4 3" xfId="3643"/>
    <cellStyle name="Normal 5 5 4 3 2" xfId="3644"/>
    <cellStyle name="Normal 5 5 4 4" xfId="3645"/>
    <cellStyle name="Normal 5 5 4 4 2" xfId="3646"/>
    <cellStyle name="Normal 5 5 4 5" xfId="3647"/>
    <cellStyle name="Normal 5 5 5" xfId="3648"/>
    <cellStyle name="Normal 5 5 5 2" xfId="3649"/>
    <cellStyle name="Normal 5 5 5 2 2" xfId="3650"/>
    <cellStyle name="Normal 5 5 5 3" xfId="3651"/>
    <cellStyle name="Normal 5 5 5 3 2" xfId="3652"/>
    <cellStyle name="Normal 5 5 5 4" xfId="3653"/>
    <cellStyle name="Normal 5 5 6" xfId="3654"/>
    <cellStyle name="Normal 5 5 6 2" xfId="3655"/>
    <cellStyle name="Normal 5 5 7" xfId="3656"/>
    <cellStyle name="Normal 5 5 7 2" xfId="3657"/>
    <cellStyle name="Normal 5 5 8" xfId="3658"/>
    <cellStyle name="Normal 5 6" xfId="3659"/>
    <cellStyle name="Normal 5 6 2" xfId="3660"/>
    <cellStyle name="Normal 5 6 2 2" xfId="3661"/>
    <cellStyle name="Normal 5 6 2 2 2" xfId="3662"/>
    <cellStyle name="Normal 5 6 2 2 2 2" xfId="3663"/>
    <cellStyle name="Normal 5 6 2 2 3" xfId="3664"/>
    <cellStyle name="Normal 5 6 2 2 3 2" xfId="3665"/>
    <cellStyle name="Normal 5 6 2 2 4" xfId="3666"/>
    <cellStyle name="Normal 5 6 2 3" xfId="3667"/>
    <cellStyle name="Normal 5 6 2 3 2" xfId="3668"/>
    <cellStyle name="Normal 5 6 2 3 2 2" xfId="3669"/>
    <cellStyle name="Normal 5 6 2 3 3" xfId="3670"/>
    <cellStyle name="Normal 5 6 2 4" xfId="3671"/>
    <cellStyle name="Normal 5 6 2 4 2" xfId="3672"/>
    <cellStyle name="Normal 5 6 2 5" xfId="3673"/>
    <cellStyle name="Normal 5 6 2 5 2" xfId="3674"/>
    <cellStyle name="Normal 5 6 2 6" xfId="3675"/>
    <cellStyle name="Normal 5 6 3" xfId="3676"/>
    <cellStyle name="Normal 5 6 3 2" xfId="3677"/>
    <cellStyle name="Normal 5 6 3 2 2" xfId="3678"/>
    <cellStyle name="Normal 5 6 3 3" xfId="3679"/>
    <cellStyle name="Normal 5 6 3 3 2" xfId="3680"/>
    <cellStyle name="Normal 5 6 3 4" xfId="3681"/>
    <cellStyle name="Normal 5 6 3 4 2" xfId="3682"/>
    <cellStyle name="Normal 5 6 3 5" xfId="3683"/>
    <cellStyle name="Normal 5 6 4" xfId="3684"/>
    <cellStyle name="Normal 5 6 4 2" xfId="3685"/>
    <cellStyle name="Normal 5 6 4 2 2" xfId="3686"/>
    <cellStyle name="Normal 5 6 4 3" xfId="3687"/>
    <cellStyle name="Normal 5 6 4 3 2" xfId="3688"/>
    <cellStyle name="Normal 5 6 4 4" xfId="3689"/>
    <cellStyle name="Normal 5 6 5" xfId="3690"/>
    <cellStyle name="Normal 5 6 5 2" xfId="3691"/>
    <cellStyle name="Normal 5 6 6" xfId="3692"/>
    <cellStyle name="Normal 5 6 6 2" xfId="3693"/>
    <cellStyle name="Normal 5 6 7" xfId="3694"/>
    <cellStyle name="Normal 5 7" xfId="3695"/>
    <cellStyle name="Normal 5 7 2" xfId="3696"/>
    <cellStyle name="Normal 5 7 2 2" xfId="3697"/>
    <cellStyle name="Normal 5 7 2 2 2" xfId="3698"/>
    <cellStyle name="Normal 5 7 2 2 2 2" xfId="3699"/>
    <cellStyle name="Normal 5 7 2 2 3" xfId="3700"/>
    <cellStyle name="Normal 5 7 2 2 3 2" xfId="3701"/>
    <cellStyle name="Normal 5 7 2 2 4" xfId="3702"/>
    <cellStyle name="Normal 5 7 2 3" xfId="3703"/>
    <cellStyle name="Normal 5 7 2 3 2" xfId="3704"/>
    <cellStyle name="Normal 5 7 2 4" xfId="3705"/>
    <cellStyle name="Normal 5 7 2 4 2" xfId="3706"/>
    <cellStyle name="Normal 5 7 2 5" xfId="3707"/>
    <cellStyle name="Normal 5 7 3" xfId="3708"/>
    <cellStyle name="Normal 5 7 3 2" xfId="3709"/>
    <cellStyle name="Normal 5 7 3 2 2" xfId="3710"/>
    <cellStyle name="Normal 5 7 3 3" xfId="3711"/>
    <cellStyle name="Normal 5 7 3 3 2" xfId="3712"/>
    <cellStyle name="Normal 5 7 3 4" xfId="3713"/>
    <cellStyle name="Normal 5 7 4" xfId="3714"/>
    <cellStyle name="Normal 5 7 4 2" xfId="3715"/>
    <cellStyle name="Normal 5 7 4 2 2" xfId="3716"/>
    <cellStyle name="Normal 5 7 4 3" xfId="3717"/>
    <cellStyle name="Normal 5 7 5" xfId="3718"/>
    <cellStyle name="Normal 5 7 5 2" xfId="3719"/>
    <cellStyle name="Normal 5 7 6" xfId="3720"/>
    <cellStyle name="Normal 5 7 6 2" xfId="3721"/>
    <cellStyle name="Normal 5 7 7" xfId="3722"/>
    <cellStyle name="Normal 5 8" xfId="3723"/>
    <cellStyle name="Normal 5 8 2" xfId="3724"/>
    <cellStyle name="Normal 5 8 2 2" xfId="3725"/>
    <cellStyle name="Normal 5 8 2 2 2" xfId="3726"/>
    <cellStyle name="Normal 5 8 2 3" xfId="3727"/>
    <cellStyle name="Normal 5 8 2 3 2" xfId="3728"/>
    <cellStyle name="Normal 5 8 2 4" xfId="3729"/>
    <cellStyle name="Normal 5 8 3" xfId="3730"/>
    <cellStyle name="Normal 5 8 4" xfId="3731"/>
    <cellStyle name="Normal 5 8 4 2" xfId="3732"/>
    <cellStyle name="Normal 5 8 5" xfId="3733"/>
    <cellStyle name="Normal 5 8 5 2" xfId="3734"/>
    <cellStyle name="Normal 5 8 6" xfId="3735"/>
    <cellStyle name="Normal 5 9" xfId="3736"/>
    <cellStyle name="Normal 5 9 2" xfId="3737"/>
    <cellStyle name="Normal 5 9 2 2" xfId="3738"/>
    <cellStyle name="Normal 5 9 3" xfId="3739"/>
    <cellStyle name="Normal 5 9 3 2" xfId="3740"/>
    <cellStyle name="Normal 5 9 4" xfId="3741"/>
    <cellStyle name="Normal 5 9 4 2" xfId="3742"/>
    <cellStyle name="Normal 5 9 5" xfId="3743"/>
    <cellStyle name="Normal 6" xfId="3744"/>
    <cellStyle name="Normal 6 2" xfId="3745"/>
    <cellStyle name="Normal 6 2 2" xfId="3746"/>
    <cellStyle name="Normal 6 2 2 2" xfId="3747"/>
    <cellStyle name="Normal 6 2 2 2 2" xfId="3748"/>
    <cellStyle name="Normal 6 2 2 2 2 2" xfId="3749"/>
    <cellStyle name="Normal 6 2 2 2 2 2 2" xfId="3750"/>
    <cellStyle name="Normal 6 2 2 2 2 3" xfId="3751"/>
    <cellStyle name="Normal 6 2 2 2 2 3 2" xfId="3752"/>
    <cellStyle name="Normal 6 2 2 2 2 4" xfId="3753"/>
    <cellStyle name="Normal 6 2 2 2 3" xfId="3754"/>
    <cellStyle name="Normal 6 2 2 2 3 2" xfId="3755"/>
    <cellStyle name="Normal 6 2 2 2 3 2 2" xfId="3756"/>
    <cellStyle name="Normal 6 2 2 2 3 3" xfId="3757"/>
    <cellStyle name="Normal 6 2 2 2 4" xfId="3758"/>
    <cellStyle name="Normal 6 2 2 2 4 2" xfId="3759"/>
    <cellStyle name="Normal 6 2 2 2 5" xfId="3760"/>
    <cellStyle name="Normal 6 2 2 2 5 2" xfId="3761"/>
    <cellStyle name="Normal 6 2 2 2 6" xfId="3762"/>
    <cellStyle name="Normal 6 2 2 3" xfId="3763"/>
    <cellStyle name="Normal 6 2 2 3 2" xfId="3764"/>
    <cellStyle name="Normal 6 2 2 3 2 2" xfId="3765"/>
    <cellStyle name="Normal 6 2 2 3 3" xfId="3766"/>
    <cellStyle name="Normal 6 2 2 3 3 2" xfId="3767"/>
    <cellStyle name="Normal 6 2 2 3 4" xfId="3768"/>
    <cellStyle name="Normal 6 2 2 3 4 2" xfId="3769"/>
    <cellStyle name="Normal 6 2 2 3 5" xfId="3770"/>
    <cellStyle name="Normal 6 2 2 4" xfId="3771"/>
    <cellStyle name="Normal 6 2 2 4 2" xfId="3772"/>
    <cellStyle name="Normal 6 2 2 4 2 2" xfId="3773"/>
    <cellStyle name="Normal 6 2 2 4 3" xfId="3774"/>
    <cellStyle name="Normal 6 2 2 4 3 2" xfId="3775"/>
    <cellStyle name="Normal 6 2 2 4 4" xfId="3776"/>
    <cellStyle name="Normal 6 2 2 5" xfId="3777"/>
    <cellStyle name="Normal 6 2 2 5 2" xfId="3778"/>
    <cellStyle name="Normal 6 2 2 6" xfId="3779"/>
    <cellStyle name="Normal 6 2 2 6 2" xfId="3780"/>
    <cellStyle name="Normal 6 2 2 7" xfId="3781"/>
    <cellStyle name="Normal 6 2 3" xfId="3782"/>
    <cellStyle name="Normal 6 2 3 2" xfId="3783"/>
    <cellStyle name="Normal 6 2 3 2 2" xfId="3784"/>
    <cellStyle name="Normal 6 2 3 2 2 2" xfId="3785"/>
    <cellStyle name="Normal 6 2 3 2 2 2 2" xfId="3786"/>
    <cellStyle name="Normal 6 2 3 2 2 3" xfId="3787"/>
    <cellStyle name="Normal 6 2 3 2 2 3 2" xfId="3788"/>
    <cellStyle name="Normal 6 2 3 2 2 4" xfId="3789"/>
    <cellStyle name="Normal 6 2 3 2 3" xfId="3790"/>
    <cellStyle name="Normal 6 2 3 2 3 2" xfId="3791"/>
    <cellStyle name="Normal 6 2 3 2 4" xfId="3792"/>
    <cellStyle name="Normal 6 2 3 2 4 2" xfId="3793"/>
    <cellStyle name="Normal 6 2 3 2 5" xfId="3794"/>
    <cellStyle name="Normal 6 2 3 3" xfId="3795"/>
    <cellStyle name="Normal 6 2 3 3 2" xfId="3796"/>
    <cellStyle name="Normal 6 2 3 3 2 2" xfId="3797"/>
    <cellStyle name="Normal 6 2 3 3 3" xfId="3798"/>
    <cellStyle name="Normal 6 2 3 3 3 2" xfId="3799"/>
    <cellStyle name="Normal 6 2 3 3 4" xfId="3800"/>
    <cellStyle name="Normal 6 2 3 4" xfId="3801"/>
    <cellStyle name="Normal 6 2 3 4 2" xfId="3802"/>
    <cellStyle name="Normal 6 2 3 4 2 2" xfId="3803"/>
    <cellStyle name="Normal 6 2 3 4 3" xfId="3804"/>
    <cellStyle name="Normal 6 2 3 5" xfId="3805"/>
    <cellStyle name="Normal 6 2 3 5 2" xfId="3806"/>
    <cellStyle name="Normal 6 2 3 6" xfId="3807"/>
    <cellStyle name="Normal 6 2 3 6 2" xfId="3808"/>
    <cellStyle name="Normal 6 2 3 7" xfId="3809"/>
    <cellStyle name="Normal 6 2 4" xfId="3810"/>
    <cellStyle name="Normal 6 2 4 2" xfId="3811"/>
    <cellStyle name="Normal 6 2 4 2 2" xfId="3812"/>
    <cellStyle name="Normal 6 2 4 2 2 2" xfId="3813"/>
    <cellStyle name="Normal 6 2 4 2 3" xfId="3814"/>
    <cellStyle name="Normal 6 2 4 2 3 2" xfId="3815"/>
    <cellStyle name="Normal 6 2 4 2 4" xfId="3816"/>
    <cellStyle name="Normal 6 2 4 3" xfId="3817"/>
    <cellStyle name="Normal 6 2 4 3 2" xfId="3818"/>
    <cellStyle name="Normal 6 2 4 3 2 2" xfId="3819"/>
    <cellStyle name="Normal 6 2 4 3 3" xfId="3820"/>
    <cellStyle name="Normal 6 2 4 4" xfId="3821"/>
    <cellStyle name="Normal 6 2 4 4 2" xfId="3822"/>
    <cellStyle name="Normal 6 2 4 5" xfId="3823"/>
    <cellStyle name="Normal 6 2 4 5 2" xfId="3824"/>
    <cellStyle name="Normal 6 2 4 6" xfId="3825"/>
    <cellStyle name="Normal 6 2 5" xfId="3826"/>
    <cellStyle name="Normal 6 2 5 2" xfId="3827"/>
    <cellStyle name="Normal 6 2 5 2 2" xfId="3828"/>
    <cellStyle name="Normal 6 2 5 3" xfId="3829"/>
    <cellStyle name="Normal 6 2 5 3 2" xfId="3830"/>
    <cellStyle name="Normal 6 2 5 4" xfId="3831"/>
    <cellStyle name="Normal 6 2 5 4 2" xfId="3832"/>
    <cellStyle name="Normal 6 2 5 5" xfId="3833"/>
    <cellStyle name="Normal 6 2 6" xfId="3834"/>
    <cellStyle name="Normal 6 2 6 2" xfId="3835"/>
    <cellStyle name="Normal 6 2 6 2 2" xfId="3836"/>
    <cellStyle name="Normal 6 2 6 3" xfId="3837"/>
    <cellStyle name="Normal 6 2 6 3 2" xfId="3838"/>
    <cellStyle name="Normal 6 2 6 4" xfId="3839"/>
    <cellStyle name="Normal 6 2 7" xfId="3840"/>
    <cellStyle name="Normal 6 2 7 2" xfId="3841"/>
    <cellStyle name="Normal 6 2 8" xfId="3842"/>
    <cellStyle name="Normal 6 2 8 2" xfId="3843"/>
    <cellStyle name="Normal 6 2 9" xfId="3844"/>
    <cellStyle name="Normal 6 3" xfId="3845"/>
    <cellStyle name="Normal 6 4" xfId="3846"/>
    <cellStyle name="Normal 6 4 2" xfId="3847"/>
    <cellStyle name="Normal 6 4 2 2" xfId="3848"/>
    <cellStyle name="Normal 6 4 2 2 2" xfId="3849"/>
    <cellStyle name="Normal 6 4 2 2 2 2" xfId="3850"/>
    <cellStyle name="Normal 6 4 2 2 2 2 2" xfId="3851"/>
    <cellStyle name="Normal 6 4 2 2 2 3" xfId="3852"/>
    <cellStyle name="Normal 6 4 2 2 2 3 2" xfId="3853"/>
    <cellStyle name="Normal 6 4 2 2 2 4" xfId="3854"/>
    <cellStyle name="Normal 6 4 2 2 3" xfId="3855"/>
    <cellStyle name="Normal 6 4 2 2 3 2" xfId="3856"/>
    <cellStyle name="Normal 6 4 2 2 3 2 2" xfId="3857"/>
    <cellStyle name="Normal 6 4 2 2 3 3" xfId="3858"/>
    <cellStyle name="Normal 6 4 2 2 4" xfId="3859"/>
    <cellStyle name="Normal 6 4 2 2 4 2" xfId="3860"/>
    <cellStyle name="Normal 6 4 2 2 5" xfId="3861"/>
    <cellStyle name="Normal 6 4 2 2 5 2" xfId="3862"/>
    <cellStyle name="Normal 6 4 2 2 6" xfId="3863"/>
    <cellStyle name="Normal 6 4 2 3" xfId="3864"/>
    <cellStyle name="Normal 6 4 2 3 2" xfId="3865"/>
    <cellStyle name="Normal 6 4 2 3 2 2" xfId="3866"/>
    <cellStyle name="Normal 6 4 2 3 3" xfId="3867"/>
    <cellStyle name="Normal 6 4 2 3 3 2" xfId="3868"/>
    <cellStyle name="Normal 6 4 2 3 4" xfId="3869"/>
    <cellStyle name="Normal 6 4 2 3 4 2" xfId="3870"/>
    <cellStyle name="Normal 6 4 2 3 5" xfId="3871"/>
    <cellStyle name="Normal 6 4 2 4" xfId="3872"/>
    <cellStyle name="Normal 6 4 2 4 2" xfId="3873"/>
    <cellStyle name="Normal 6 4 2 4 2 2" xfId="3874"/>
    <cellStyle name="Normal 6 4 2 4 3" xfId="3875"/>
    <cellStyle name="Normal 6 4 2 4 3 2" xfId="3876"/>
    <cellStyle name="Normal 6 4 2 4 4" xfId="3877"/>
    <cellStyle name="Normal 6 4 2 5" xfId="3878"/>
    <cellStyle name="Normal 6 4 2 5 2" xfId="3879"/>
    <cellStyle name="Normal 6 4 2 6" xfId="3880"/>
    <cellStyle name="Normal 6 4 2 6 2" xfId="3881"/>
    <cellStyle name="Normal 6 4 2 7" xfId="3882"/>
    <cellStyle name="Normal 6 4 3" xfId="3883"/>
    <cellStyle name="Normal 6 4 3 2" xfId="3884"/>
    <cellStyle name="Normal 6 4 3 2 2" xfId="3885"/>
    <cellStyle name="Normal 6 4 3 2 2 2" xfId="3886"/>
    <cellStyle name="Normal 6 4 3 2 3" xfId="3887"/>
    <cellStyle name="Normal 6 4 3 2 3 2" xfId="3888"/>
    <cellStyle name="Normal 6 4 3 2 4" xfId="3889"/>
    <cellStyle name="Normal 6 4 3 3" xfId="3890"/>
    <cellStyle name="Normal 6 4 3 3 2" xfId="3891"/>
    <cellStyle name="Normal 6 4 3 3 2 2" xfId="3892"/>
    <cellStyle name="Normal 6 4 3 3 3" xfId="3893"/>
    <cellStyle name="Normal 6 4 3 4" xfId="3894"/>
    <cellStyle name="Normal 6 4 3 4 2" xfId="3895"/>
    <cellStyle name="Normal 6 4 3 5" xfId="3896"/>
    <cellStyle name="Normal 6 4 3 5 2" xfId="3897"/>
    <cellStyle name="Normal 6 4 3 6" xfId="3898"/>
    <cellStyle name="Normal 6 4 4" xfId="3899"/>
    <cellStyle name="Normal 6 4 4 2" xfId="3900"/>
    <cellStyle name="Normal 6 4 4 2 2" xfId="3901"/>
    <cellStyle name="Normal 6 4 4 2 2 2" xfId="3902"/>
    <cellStyle name="Normal 6 4 4 2 3" xfId="3903"/>
    <cellStyle name="Normal 6 4 4 2 3 2" xfId="3904"/>
    <cellStyle name="Normal 6 4 4 2 4" xfId="3905"/>
    <cellStyle name="Normal 6 4 4 3" xfId="3906"/>
    <cellStyle name="Normal 6 4 4 3 2" xfId="3907"/>
    <cellStyle name="Normal 6 4 4 4" xfId="3908"/>
    <cellStyle name="Normal 6 4 4 4 2" xfId="3909"/>
    <cellStyle name="Normal 6 4 4 5" xfId="3910"/>
    <cellStyle name="Normal 6 4 5" xfId="3911"/>
    <cellStyle name="Normal 6 4 5 2" xfId="3912"/>
    <cellStyle name="Normal 6 4 5 2 2" xfId="3913"/>
    <cellStyle name="Normal 6 4 5 3" xfId="3914"/>
    <cellStyle name="Normal 6 4 5 3 2" xfId="3915"/>
    <cellStyle name="Normal 6 4 5 4" xfId="3916"/>
    <cellStyle name="Normal 6 4 6" xfId="3917"/>
    <cellStyle name="Normal 6 4 6 2" xfId="3918"/>
    <cellStyle name="Normal 6 4 7" xfId="3919"/>
    <cellStyle name="Normal 6 4 7 2" xfId="3920"/>
    <cellStyle name="Normal 6 4 8" xfId="3921"/>
    <cellStyle name="Normal 6 5" xfId="3922"/>
    <cellStyle name="Normal 6 5 2" xfId="3923"/>
    <cellStyle name="Normal 6 5 2 2" xfId="3924"/>
    <cellStyle name="Normal 6 5 2 2 2" xfId="3925"/>
    <cellStyle name="Normal 6 5 2 2 2 2" xfId="3926"/>
    <cellStyle name="Normal 6 5 2 2 3" xfId="3927"/>
    <cellStyle name="Normal 6 5 2 2 3 2" xfId="3928"/>
    <cellStyle name="Normal 6 5 2 2 4" xfId="3929"/>
    <cellStyle name="Normal 6 5 2 3" xfId="3930"/>
    <cellStyle name="Normal 6 5 2 3 2" xfId="3931"/>
    <cellStyle name="Normal 6 5 2 4" xfId="3932"/>
    <cellStyle name="Normal 6 5 2 4 2" xfId="3933"/>
    <cellStyle name="Normal 6 5 2 5" xfId="3934"/>
    <cellStyle name="Normal 6 5 3" xfId="3935"/>
    <cellStyle name="Normal 6 5 3 2" xfId="3936"/>
    <cellStyle name="Normal 6 5 3 2 2" xfId="3937"/>
    <cellStyle name="Normal 6 5 3 3" xfId="3938"/>
    <cellStyle name="Normal 6 5 3 3 2" xfId="3939"/>
    <cellStyle name="Normal 6 5 3 4" xfId="3940"/>
    <cellStyle name="Normal 6 5 3 4 2" xfId="3941"/>
    <cellStyle name="Normal 6 5 3 5" xfId="3942"/>
    <cellStyle name="Normal 6 5 4" xfId="3943"/>
    <cellStyle name="Normal 6 5 4 2" xfId="3944"/>
    <cellStyle name="Normal 6 5 4 2 2" xfId="3945"/>
    <cellStyle name="Normal 6 5 5" xfId="3946"/>
    <cellStyle name="Normal 6 5 5 2" xfId="3947"/>
    <cellStyle name="Normal 6 5 6" xfId="3948"/>
    <cellStyle name="Normal 6 5 6 2" xfId="3949"/>
    <cellStyle name="Normal 6 5 7" xfId="3950"/>
    <cellStyle name="Normal 6 6" xfId="3951"/>
    <cellStyle name="Normal 6 6 2" xfId="3952"/>
    <cellStyle name="Normal 6 6 2 2" xfId="3953"/>
    <cellStyle name="Normal 6 6 3" xfId="3954"/>
    <cellStyle name="Normal 6 7" xfId="3955"/>
    <cellStyle name="Normal 7" xfId="7"/>
    <cellStyle name="Normal 7 2" xfId="3956"/>
    <cellStyle name="Normal 7 2 2" xfId="3957"/>
    <cellStyle name="Normal 7 2 2 2" xfId="3958"/>
    <cellStyle name="Normal 7 2 2 2 2" xfId="3959"/>
    <cellStyle name="Normal 7 2 2 2 2 2" xfId="3960"/>
    <cellStyle name="Normal 7 2 2 2 2 2 2" xfId="3961"/>
    <cellStyle name="Normal 7 2 2 2 2 3" xfId="3962"/>
    <cellStyle name="Normal 7 2 2 2 2 3 2" xfId="3963"/>
    <cellStyle name="Normal 7 2 2 2 2 4" xfId="3964"/>
    <cellStyle name="Normal 7 2 2 2 3" xfId="3965"/>
    <cellStyle name="Normal 7 2 2 2 3 2" xfId="3966"/>
    <cellStyle name="Normal 7 2 2 2 3 2 2" xfId="3967"/>
    <cellStyle name="Normal 7 2 2 2 3 3" xfId="3968"/>
    <cellStyle name="Normal 7 2 2 2 4" xfId="3969"/>
    <cellStyle name="Normal 7 2 2 2 4 2" xfId="3970"/>
    <cellStyle name="Normal 7 2 2 2 5" xfId="3971"/>
    <cellStyle name="Normal 7 2 2 2 5 2" xfId="3972"/>
    <cellStyle name="Normal 7 2 2 2 6" xfId="3973"/>
    <cellStyle name="Normal 7 2 2 3" xfId="3974"/>
    <cellStyle name="Normal 7 2 2 3 2" xfId="3975"/>
    <cellStyle name="Normal 7 2 2 3 2 2" xfId="3976"/>
    <cellStyle name="Normal 7 2 2 3 3" xfId="3977"/>
    <cellStyle name="Normal 7 2 2 3 3 2" xfId="3978"/>
    <cellStyle name="Normal 7 2 2 3 4" xfId="3979"/>
    <cellStyle name="Normal 7 2 2 3 4 2" xfId="3980"/>
    <cellStyle name="Normal 7 2 2 3 5" xfId="3981"/>
    <cellStyle name="Normal 7 2 2 4" xfId="3982"/>
    <cellStyle name="Normal 7 2 2 4 2" xfId="3983"/>
    <cellStyle name="Normal 7 2 2 4 2 2" xfId="3984"/>
    <cellStyle name="Normal 7 2 2 4 3" xfId="3985"/>
    <cellStyle name="Normal 7 2 2 5" xfId="3986"/>
    <cellStyle name="Normal 7 2 2 6" xfId="3987"/>
    <cellStyle name="Normal 7 2 2 6 2" xfId="3988"/>
    <cellStyle name="Normal 7 2 2 7" xfId="3989"/>
    <cellStyle name="Normal 7 2 3" xfId="3990"/>
    <cellStyle name="Normal 7 2 3 2" xfId="3991"/>
    <cellStyle name="Normal 7 2 3 2 2" xfId="3992"/>
    <cellStyle name="Normal 7 2 3 2 2 2" xfId="3993"/>
    <cellStyle name="Normal 7 2 3 2 2 2 2" xfId="3994"/>
    <cellStyle name="Normal 7 2 3 2 2 3" xfId="3995"/>
    <cellStyle name="Normal 7 2 3 2 2 3 2" xfId="3996"/>
    <cellStyle name="Normal 7 2 3 2 2 4" xfId="3997"/>
    <cellStyle name="Normal 7 2 3 2 3" xfId="3998"/>
    <cellStyle name="Normal 7 2 3 2 3 2" xfId="3999"/>
    <cellStyle name="Normal 7 2 3 2 4" xfId="4000"/>
    <cellStyle name="Normal 7 2 3 2 4 2" xfId="4001"/>
    <cellStyle name="Normal 7 2 3 2 5" xfId="4002"/>
    <cellStyle name="Normal 7 2 3 3" xfId="4003"/>
    <cellStyle name="Normal 7 2 3 3 2" xfId="4004"/>
    <cellStyle name="Normal 7 2 3 3 2 2" xfId="4005"/>
    <cellStyle name="Normal 7 2 3 3 3" xfId="4006"/>
    <cellStyle name="Normal 7 2 3 3 3 2" xfId="4007"/>
    <cellStyle name="Normal 7 2 3 3 4" xfId="4008"/>
    <cellStyle name="Normal 7 2 3 4" xfId="4009"/>
    <cellStyle name="Normal 7 2 3 4 2" xfId="4010"/>
    <cellStyle name="Normal 7 2 3 4 2 2" xfId="4011"/>
    <cellStyle name="Normal 7 2 3 4 3" xfId="4012"/>
    <cellStyle name="Normal 7 2 3 5" xfId="4013"/>
    <cellStyle name="Normal 7 2 3 5 2" xfId="4014"/>
    <cellStyle name="Normal 7 2 3 6" xfId="4015"/>
    <cellStyle name="Normal 7 2 3 6 2" xfId="4016"/>
    <cellStyle name="Normal 7 2 3 7" xfId="4017"/>
    <cellStyle name="Normal 7 2 4" xfId="4018"/>
    <cellStyle name="Normal 7 2 4 2" xfId="4019"/>
    <cellStyle name="Normal 7 2 4 2 2" xfId="4020"/>
    <cellStyle name="Normal 7 2 4 2 2 2" xfId="4021"/>
    <cellStyle name="Normal 7 2 4 2 3" xfId="4022"/>
    <cellStyle name="Normal 7 2 4 2 3 2" xfId="4023"/>
    <cellStyle name="Normal 7 2 4 2 4" xfId="4024"/>
    <cellStyle name="Normal 7 2 4 3" xfId="4025"/>
    <cellStyle name="Normal 7 2 4 3 2" xfId="4026"/>
    <cellStyle name="Normal 7 2 4 3 2 2" xfId="4027"/>
    <cellStyle name="Normal 7 2 4 3 3" xfId="4028"/>
    <cellStyle name="Normal 7 2 4 4" xfId="4029"/>
    <cellStyle name="Normal 7 2 4 4 2" xfId="4030"/>
    <cellStyle name="Normal 7 2 4 5" xfId="4031"/>
    <cellStyle name="Normal 7 2 4 5 2" xfId="4032"/>
    <cellStyle name="Normal 7 2 4 6" xfId="4033"/>
    <cellStyle name="Normal 7 2 5" xfId="4034"/>
    <cellStyle name="Normal 7 2 5 2" xfId="4035"/>
    <cellStyle name="Normal 7 2 5 2 2" xfId="4036"/>
    <cellStyle name="Normal 7 2 5 3" xfId="4037"/>
    <cellStyle name="Normal 7 2 5 3 2" xfId="4038"/>
    <cellStyle name="Normal 7 2 5 4" xfId="4039"/>
    <cellStyle name="Normal 7 2 5 4 2" xfId="4040"/>
    <cellStyle name="Normal 7 2 5 5" xfId="4041"/>
    <cellStyle name="Normal 7 2 6" xfId="4042"/>
    <cellStyle name="Normal 7 2 6 2" xfId="4043"/>
    <cellStyle name="Normal 7 2 6 2 2" xfId="4044"/>
    <cellStyle name="Normal 7 2 6 3" xfId="4045"/>
    <cellStyle name="Normal 7 2 6 3 2" xfId="4046"/>
    <cellStyle name="Normal 7 2 6 4" xfId="4047"/>
    <cellStyle name="Normal 7 2 7" xfId="4048"/>
    <cellStyle name="Normal 7 2 7 2" xfId="4049"/>
    <cellStyle name="Normal 7 2 8" xfId="4050"/>
    <cellStyle name="Normal 7 2 8 2" xfId="4051"/>
    <cellStyle name="Normal 7 2 9" xfId="4052"/>
    <cellStyle name="Normal 7 3" xfId="4053"/>
    <cellStyle name="Normal 7 3 2" xfId="4054"/>
    <cellStyle name="Normal 7 3 2 2" xfId="4055"/>
    <cellStyle name="Normal 7 3 2 2 2" xfId="4056"/>
    <cellStyle name="Normal 7 3 2 2 2 2" xfId="4057"/>
    <cellStyle name="Normal 7 3 2 2 2 2 2" xfId="4058"/>
    <cellStyle name="Normal 7 3 2 2 2 3" xfId="4059"/>
    <cellStyle name="Normal 7 3 2 2 2 3 2" xfId="4060"/>
    <cellStyle name="Normal 7 3 2 2 2 4" xfId="4061"/>
    <cellStyle name="Normal 7 3 2 2 3" xfId="4062"/>
    <cellStyle name="Normal 7 3 2 2 3 2" xfId="4063"/>
    <cellStyle name="Normal 7 3 2 2 3 2 2" xfId="4064"/>
    <cellStyle name="Normal 7 3 2 2 3 3" xfId="4065"/>
    <cellStyle name="Normal 7 3 2 2 4" xfId="4066"/>
    <cellStyle name="Normal 7 3 2 2 4 2" xfId="4067"/>
    <cellStyle name="Normal 7 3 2 2 5" xfId="4068"/>
    <cellStyle name="Normal 7 3 2 2 5 2" xfId="4069"/>
    <cellStyle name="Normal 7 3 2 2 6" xfId="4070"/>
    <cellStyle name="Normal 7 3 2 3" xfId="4071"/>
    <cellStyle name="Normal 7 3 2 3 2" xfId="4072"/>
    <cellStyle name="Normal 7 3 2 3 2 2" xfId="4073"/>
    <cellStyle name="Normal 7 3 2 3 3" xfId="4074"/>
    <cellStyle name="Normal 7 3 2 3 3 2" xfId="4075"/>
    <cellStyle name="Normal 7 3 2 3 4" xfId="4076"/>
    <cellStyle name="Normal 7 3 2 3 4 2" xfId="4077"/>
    <cellStyle name="Normal 7 3 2 3 5" xfId="4078"/>
    <cellStyle name="Normal 7 3 2 4" xfId="4079"/>
    <cellStyle name="Normal 7 3 2 4 2" xfId="4080"/>
    <cellStyle name="Normal 7 3 2 4 2 2" xfId="4081"/>
    <cellStyle name="Normal 7 3 2 4 3" xfId="4082"/>
    <cellStyle name="Normal 7 3 2 4 3 2" xfId="4083"/>
    <cellStyle name="Normal 7 3 2 4 4" xfId="4084"/>
    <cellStyle name="Normal 7 3 2 5" xfId="4085"/>
    <cellStyle name="Normal 7 3 2 5 2" xfId="4086"/>
    <cellStyle name="Normal 7 3 2 6" xfId="4087"/>
    <cellStyle name="Normal 7 3 2 6 2" xfId="4088"/>
    <cellStyle name="Normal 7 3 2 7" xfId="4089"/>
    <cellStyle name="Normal 7 3 3" xfId="4090"/>
    <cellStyle name="Normal 7 3 3 2" xfId="4091"/>
    <cellStyle name="Normal 7 3 3 2 2" xfId="4092"/>
    <cellStyle name="Normal 7 3 3 2 2 2" xfId="4093"/>
    <cellStyle name="Normal 7 3 3 2 3" xfId="4094"/>
    <cellStyle name="Normal 7 3 3 2 3 2" xfId="4095"/>
    <cellStyle name="Normal 7 3 3 2 4" xfId="4096"/>
    <cellStyle name="Normal 7 3 3 3" xfId="4097"/>
    <cellStyle name="Normal 7 3 3 3 2" xfId="4098"/>
    <cellStyle name="Normal 7 3 3 3 2 2" xfId="4099"/>
    <cellStyle name="Normal 7 3 3 3 3" xfId="4100"/>
    <cellStyle name="Normal 7 3 3 4" xfId="4101"/>
    <cellStyle name="Normal 7 3 3 4 2" xfId="4102"/>
    <cellStyle name="Normal 7 3 3 5" xfId="4103"/>
    <cellStyle name="Normal 7 3 3 5 2" xfId="4104"/>
    <cellStyle name="Normal 7 3 3 6" xfId="4105"/>
    <cellStyle name="Normal 7 3 4" xfId="4106"/>
    <cellStyle name="Normal 7 3 4 2" xfId="4107"/>
    <cellStyle name="Normal 7 3 4 2 2" xfId="4108"/>
    <cellStyle name="Normal 7 3 4 2 2 2" xfId="4109"/>
    <cellStyle name="Normal 7 3 4 2 3" xfId="4110"/>
    <cellStyle name="Normal 7 3 4 2 3 2" xfId="4111"/>
    <cellStyle name="Normal 7 3 4 2 4" xfId="4112"/>
    <cellStyle name="Normal 7 3 4 3" xfId="4113"/>
    <cellStyle name="Normal 7 3 4 3 2" xfId="4114"/>
    <cellStyle name="Normal 7 3 4 4" xfId="4115"/>
    <cellStyle name="Normal 7 3 4 4 2" xfId="4116"/>
    <cellStyle name="Normal 7 3 4 5" xfId="4117"/>
    <cellStyle name="Normal 7 3 5" xfId="4118"/>
    <cellStyle name="Normal 7 3 5 2" xfId="4119"/>
    <cellStyle name="Normal 7 3 5 2 2" xfId="4120"/>
    <cellStyle name="Normal 7 3 5 3" xfId="4121"/>
    <cellStyle name="Normal 7 3 5 3 2" xfId="4122"/>
    <cellStyle name="Normal 7 3 5 4" xfId="4123"/>
    <cellStyle name="Normal 7 3 6" xfId="4124"/>
    <cellStyle name="Normal 7 3 6 2" xfId="4125"/>
    <cellStyle name="Normal 7 3 7" xfId="4126"/>
    <cellStyle name="Normal 7 3 7 2" xfId="4127"/>
    <cellStyle name="Normal 7 3 8" xfId="4128"/>
    <cellStyle name="Normal 7 4" xfId="4129"/>
    <cellStyle name="Normal 7 4 2" xfId="4130"/>
    <cellStyle name="Normal 7 4 2 2" xfId="4131"/>
    <cellStyle name="Normal 7 4 2 2 2" xfId="4132"/>
    <cellStyle name="Normal 7 4 2 2 2 2" xfId="4133"/>
    <cellStyle name="Normal 7 4 2 2 3" xfId="4134"/>
    <cellStyle name="Normal 7 4 2 2 3 2" xfId="4135"/>
    <cellStyle name="Normal 7 4 2 2 4" xfId="4136"/>
    <cellStyle name="Normal 7 4 2 3" xfId="4137"/>
    <cellStyle name="Normal 7 4 2 3 2" xfId="4138"/>
    <cellStyle name="Normal 7 4 2 4" xfId="4139"/>
    <cellStyle name="Normal 7 4 2 4 2" xfId="4140"/>
    <cellStyle name="Normal 7 4 2 5" xfId="4141"/>
    <cellStyle name="Normal 7 4 3" xfId="4142"/>
    <cellStyle name="Normal 7 4 3 2" xfId="4143"/>
    <cellStyle name="Normal 7 4 3 2 2" xfId="4144"/>
    <cellStyle name="Normal 7 4 3 3" xfId="4145"/>
    <cellStyle name="Normal 7 4 3 3 2" xfId="4146"/>
    <cellStyle name="Normal 7 4 3 4" xfId="4147"/>
    <cellStyle name="Normal 7 4 3 4 2" xfId="4148"/>
    <cellStyle name="Normal 7 4 3 5" xfId="4149"/>
    <cellStyle name="Normal 7 4 4" xfId="4150"/>
    <cellStyle name="Normal 7 4 4 2" xfId="4151"/>
    <cellStyle name="Normal 7 4 4 2 2" xfId="4152"/>
    <cellStyle name="Normal 7 4 5" xfId="4153"/>
    <cellStyle name="Normal 7 4 5 2" xfId="4154"/>
    <cellStyle name="Normal 7 4 6" xfId="4155"/>
    <cellStyle name="Normal 7 4 6 2" xfId="4156"/>
    <cellStyle name="Normal 7 4 7" xfId="4157"/>
    <cellStyle name="Normal 7 5" xfId="4158"/>
    <cellStyle name="Normal 7 5 2" xfId="4159"/>
    <cellStyle name="Normal 7 5 2 2" xfId="4160"/>
    <cellStyle name="Normal 7 5 2 2 2" xfId="4161"/>
    <cellStyle name="Normal 7 5 2 2 2 2" xfId="4162"/>
    <cellStyle name="Normal 7 5 2 2 3" xfId="4163"/>
    <cellStyle name="Normal 7 5 2 2 3 2" xfId="4164"/>
    <cellStyle name="Normal 7 5 2 2 4" xfId="4165"/>
    <cellStyle name="Normal 7 5 2 3" xfId="4166"/>
    <cellStyle name="Normal 7 5 2 3 2" xfId="4167"/>
    <cellStyle name="Normal 7 5 2 4" xfId="4168"/>
    <cellStyle name="Normal 7 5 2 4 2" xfId="4169"/>
    <cellStyle name="Normal 7 5 2 5" xfId="4170"/>
    <cellStyle name="Normal 7 5 3" xfId="4171"/>
    <cellStyle name="Normal 7 5 3 2" xfId="4172"/>
    <cellStyle name="Normal 7 5 3 2 2" xfId="4173"/>
    <cellStyle name="Normal 7 5 3 3" xfId="4174"/>
    <cellStyle name="Normal 7 5 3 3 2" xfId="4175"/>
    <cellStyle name="Normal 7 5 3 4" xfId="4176"/>
    <cellStyle name="Normal 7 5 3 4 2" xfId="4177"/>
    <cellStyle name="Normal 7 5 3 5" xfId="4178"/>
    <cellStyle name="Normal 7 5 4" xfId="4179"/>
    <cellStyle name="Normal 7 5 4 2" xfId="4180"/>
    <cellStyle name="Normal 7 5 4 2 2" xfId="4181"/>
    <cellStyle name="Normal 7 5 4 3" xfId="4182"/>
    <cellStyle name="Normal 7 5 4 3 2" xfId="4183"/>
    <cellStyle name="Normal 7 5 4 4" xfId="4184"/>
    <cellStyle name="Normal 7 5 5" xfId="4185"/>
    <cellStyle name="Normal 7 5 5 2" xfId="4186"/>
    <cellStyle name="Normal 7 5 6" xfId="4187"/>
    <cellStyle name="Normal 7 5 6 2" xfId="4188"/>
    <cellStyle name="Normal 7 5 7" xfId="4189"/>
    <cellStyle name="Normal 7 6" xfId="4190"/>
    <cellStyle name="Normal 8" xfId="4191"/>
    <cellStyle name="Normal 9" xfId="4192"/>
    <cellStyle name="Normal 9 10" xfId="4193"/>
    <cellStyle name="Normal 9 10 2" xfId="4194"/>
    <cellStyle name="Normal 9 11" xfId="4195"/>
    <cellStyle name="Normal 9 2" xfId="4196"/>
    <cellStyle name="Normal 9 2 2" xfId="4197"/>
    <cellStyle name="Normal 9 2 2 2" xfId="4198"/>
    <cellStyle name="Normal 9 2 2 2 2" xfId="4199"/>
    <cellStyle name="Normal 9 2 2 2 2 2" xfId="4200"/>
    <cellStyle name="Normal 9 2 2 2 2 2 2" xfId="4201"/>
    <cellStyle name="Normal 9 2 2 2 2 3" xfId="4202"/>
    <cellStyle name="Normal 9 2 2 2 2 3 2" xfId="4203"/>
    <cellStyle name="Normal 9 2 2 2 2 4" xfId="4204"/>
    <cellStyle name="Normal 9 2 2 2 3" xfId="4205"/>
    <cellStyle name="Normal 9 2 2 2 3 2" xfId="4206"/>
    <cellStyle name="Normal 9 2 2 2 3 2 2" xfId="4207"/>
    <cellStyle name="Normal 9 2 2 2 3 3" xfId="4208"/>
    <cellStyle name="Normal 9 2 2 2 4" xfId="4209"/>
    <cellStyle name="Normal 9 2 2 2 4 2" xfId="4210"/>
    <cellStyle name="Normal 9 2 2 2 5" xfId="4211"/>
    <cellStyle name="Normal 9 2 2 2 5 2" xfId="4212"/>
    <cellStyle name="Normal 9 2 2 2 6" xfId="4213"/>
    <cellStyle name="Normal 9 2 2 3" xfId="4214"/>
    <cellStyle name="Normal 9 2 2 3 2" xfId="4215"/>
    <cellStyle name="Normal 9 2 2 3 2 2" xfId="4216"/>
    <cellStyle name="Normal 9 2 2 3 3" xfId="4217"/>
    <cellStyle name="Normal 9 2 2 3 3 2" xfId="4218"/>
    <cellStyle name="Normal 9 2 2 3 4" xfId="4219"/>
    <cellStyle name="Normal 9 2 2 3 4 2" xfId="4220"/>
    <cellStyle name="Normal 9 2 2 3 5" xfId="4221"/>
    <cellStyle name="Normal 9 2 2 4" xfId="4222"/>
    <cellStyle name="Normal 9 2 2 4 2" xfId="4223"/>
    <cellStyle name="Normal 9 2 2 4 2 2" xfId="4224"/>
    <cellStyle name="Normal 9 2 2 4 3" xfId="4225"/>
    <cellStyle name="Normal 9 2 2 4 3 2" xfId="4226"/>
    <cellStyle name="Normal 9 2 2 4 4" xfId="4227"/>
    <cellStyle name="Normal 9 2 2 5" xfId="4228"/>
    <cellStyle name="Normal 9 2 2 5 2" xfId="4229"/>
    <cellStyle name="Normal 9 2 2 6" xfId="4230"/>
    <cellStyle name="Normal 9 2 2 6 2" xfId="4231"/>
    <cellStyle name="Normal 9 2 2 7" xfId="4232"/>
    <cellStyle name="Normal 9 2 3" xfId="4233"/>
    <cellStyle name="Normal 9 2 3 2" xfId="4234"/>
    <cellStyle name="Normal 9 2 3 2 2" xfId="4235"/>
    <cellStyle name="Normal 9 2 3 2 2 2" xfId="4236"/>
    <cellStyle name="Normal 9 2 3 2 2 2 2" xfId="4237"/>
    <cellStyle name="Normal 9 2 3 2 2 3" xfId="4238"/>
    <cellStyle name="Normal 9 2 3 2 2 3 2" xfId="4239"/>
    <cellStyle name="Normal 9 2 3 2 2 4" xfId="4240"/>
    <cellStyle name="Normal 9 2 3 2 3" xfId="4241"/>
    <cellStyle name="Normal 9 2 3 2 3 2" xfId="4242"/>
    <cellStyle name="Normal 9 2 3 2 4" xfId="4243"/>
    <cellStyle name="Normal 9 2 3 2 4 2" xfId="4244"/>
    <cellStyle name="Normal 9 2 3 2 5" xfId="4245"/>
    <cellStyle name="Normal 9 2 3 3" xfId="4246"/>
    <cellStyle name="Normal 9 2 3 3 2" xfId="4247"/>
    <cellStyle name="Normal 9 2 3 3 2 2" xfId="4248"/>
    <cellStyle name="Normal 9 2 3 3 3" xfId="4249"/>
    <cellStyle name="Normal 9 2 3 3 3 2" xfId="4250"/>
    <cellStyle name="Normal 9 2 3 3 4" xfId="4251"/>
    <cellStyle name="Normal 9 2 3 4" xfId="4252"/>
    <cellStyle name="Normal 9 2 3 4 2" xfId="4253"/>
    <cellStyle name="Normal 9 2 3 4 2 2" xfId="4254"/>
    <cellStyle name="Normal 9 2 3 4 3" xfId="4255"/>
    <cellStyle name="Normal 9 2 3 5" xfId="4256"/>
    <cellStyle name="Normal 9 2 3 5 2" xfId="4257"/>
    <cellStyle name="Normal 9 2 3 6" xfId="4258"/>
    <cellStyle name="Normal 9 2 3 6 2" xfId="4259"/>
    <cellStyle name="Normal 9 2 3 7" xfId="4260"/>
    <cellStyle name="Normal 9 2 4" xfId="4261"/>
    <cellStyle name="Normal 9 2 4 2" xfId="4262"/>
    <cellStyle name="Normal 9 2 4 2 2" xfId="4263"/>
    <cellStyle name="Normal 9 2 4 2 2 2" xfId="4264"/>
    <cellStyle name="Normal 9 2 4 2 3" xfId="4265"/>
    <cellStyle name="Normal 9 2 4 2 3 2" xfId="4266"/>
    <cellStyle name="Normal 9 2 4 2 4" xfId="4267"/>
    <cellStyle name="Normal 9 2 4 3" xfId="4268"/>
    <cellStyle name="Normal 9 2 4 3 2" xfId="4269"/>
    <cellStyle name="Normal 9 2 4 3 2 2" xfId="4270"/>
    <cellStyle name="Normal 9 2 4 3 3" xfId="4271"/>
    <cellStyle name="Normal 9 2 4 4" xfId="4272"/>
    <cellStyle name="Normal 9 2 4 4 2" xfId="4273"/>
    <cellStyle name="Normal 9 2 4 5" xfId="4274"/>
    <cellStyle name="Normal 9 2 4 5 2" xfId="4275"/>
    <cellStyle name="Normal 9 2 4 6" xfId="4276"/>
    <cellStyle name="Normal 9 2 5" xfId="4277"/>
    <cellStyle name="Normal 9 2 5 2" xfId="4278"/>
    <cellStyle name="Normal 9 2 5 2 2" xfId="4279"/>
    <cellStyle name="Normal 9 2 5 3" xfId="4280"/>
    <cellStyle name="Normal 9 2 5 3 2" xfId="4281"/>
    <cellStyle name="Normal 9 2 5 4" xfId="4282"/>
    <cellStyle name="Normal 9 2 5 4 2" xfId="4283"/>
    <cellStyle name="Normal 9 2 5 5" xfId="4284"/>
    <cellStyle name="Normal 9 2 6" xfId="4285"/>
    <cellStyle name="Normal 9 2 6 2" xfId="4286"/>
    <cellStyle name="Normal 9 2 6 2 2" xfId="4287"/>
    <cellStyle name="Normal 9 2 6 3" xfId="4288"/>
    <cellStyle name="Normal 9 2 6 3 2" xfId="4289"/>
    <cellStyle name="Normal 9 2 6 4" xfId="4290"/>
    <cellStyle name="Normal 9 2 7" xfId="4291"/>
    <cellStyle name="Normal 9 2 7 2" xfId="4292"/>
    <cellStyle name="Normal 9 2 8" xfId="4293"/>
    <cellStyle name="Normal 9 2 8 2" xfId="4294"/>
    <cellStyle name="Normal 9 2 9" xfId="4295"/>
    <cellStyle name="Normal 9 3" xfId="4296"/>
    <cellStyle name="Normal 9 3 2" xfId="4297"/>
    <cellStyle name="Normal 9 3 2 2" xfId="4298"/>
    <cellStyle name="Normal 9 3 2 2 2" xfId="4299"/>
    <cellStyle name="Normal 9 3 2 2 2 2" xfId="4300"/>
    <cellStyle name="Normal 9 3 2 2 2 2 2" xfId="4301"/>
    <cellStyle name="Normal 9 3 2 2 2 3" xfId="4302"/>
    <cellStyle name="Normal 9 3 2 2 2 3 2" xfId="4303"/>
    <cellStyle name="Normal 9 3 2 2 2 4" xfId="4304"/>
    <cellStyle name="Normal 9 3 2 2 3" xfId="4305"/>
    <cellStyle name="Normal 9 3 2 2 3 2" xfId="4306"/>
    <cellStyle name="Normal 9 3 2 2 4" xfId="4307"/>
    <cellStyle name="Normal 9 3 2 2 4 2" xfId="4308"/>
    <cellStyle name="Normal 9 3 2 2 5" xfId="4309"/>
    <cellStyle name="Normal 9 3 2 3" xfId="4310"/>
    <cellStyle name="Normal 9 3 2 3 2" xfId="4311"/>
    <cellStyle name="Normal 9 3 2 3 2 2" xfId="4312"/>
    <cellStyle name="Normal 9 3 2 3 3" xfId="4313"/>
    <cellStyle name="Normal 9 3 2 3 3 2" xfId="4314"/>
    <cellStyle name="Normal 9 3 2 3 4" xfId="4315"/>
    <cellStyle name="Normal 9 3 2 3 4 2" xfId="4316"/>
    <cellStyle name="Normal 9 3 2 3 5" xfId="4317"/>
    <cellStyle name="Normal 9 3 2 4" xfId="4318"/>
    <cellStyle name="Normal 9 3 2 4 2" xfId="4319"/>
    <cellStyle name="Normal 9 3 2 4 2 2" xfId="4320"/>
    <cellStyle name="Normal 9 3 2 4 3" xfId="4321"/>
    <cellStyle name="Normal 9 3 2 4 3 2" xfId="4322"/>
    <cellStyle name="Normal 9 3 2 4 4" xfId="4323"/>
    <cellStyle name="Normal 9 3 2 5" xfId="4324"/>
    <cellStyle name="Normal 9 3 2 5 2" xfId="4325"/>
    <cellStyle name="Normal 9 3 2 6" xfId="4326"/>
    <cellStyle name="Normal 9 3 2 6 2" xfId="4327"/>
    <cellStyle name="Normal 9 3 2 7" xfId="4328"/>
    <cellStyle name="Normal 9 3 3" xfId="4329"/>
    <cellStyle name="Normal 9 3 3 2" xfId="4330"/>
    <cellStyle name="Normal 9 3 3 2 2" xfId="4331"/>
    <cellStyle name="Normal 9 3 3 2 2 2" xfId="4332"/>
    <cellStyle name="Normal 9 3 3 2 3" xfId="4333"/>
    <cellStyle name="Normal 9 3 3 2 3 2" xfId="4334"/>
    <cellStyle name="Normal 9 3 3 2 4" xfId="4335"/>
    <cellStyle name="Normal 9 3 3 3" xfId="4336"/>
    <cellStyle name="Normal 9 3 3 3 2" xfId="4337"/>
    <cellStyle name="Normal 9 3 3 4" xfId="4338"/>
    <cellStyle name="Normal 9 3 3 4 2" xfId="4339"/>
    <cellStyle name="Normal 9 3 3 5" xfId="4340"/>
    <cellStyle name="Normal 9 3 4" xfId="4341"/>
    <cellStyle name="Normal 9 3 4 2" xfId="4342"/>
    <cellStyle name="Normal 9 3 4 2 2" xfId="4343"/>
    <cellStyle name="Normal 9 3 4 3" xfId="4344"/>
    <cellStyle name="Normal 9 3 4 3 2" xfId="4345"/>
    <cellStyle name="Normal 9 3 4 4" xfId="4346"/>
    <cellStyle name="Normal 9 3 4 4 2" xfId="4347"/>
    <cellStyle name="Normal 9 3 4 5" xfId="4348"/>
    <cellStyle name="Normal 9 3 5" xfId="4349"/>
    <cellStyle name="Normal 9 3 5 2" xfId="4350"/>
    <cellStyle name="Normal 9 3 5 2 2" xfId="4351"/>
    <cellStyle name="Normal 9 3 5 3" xfId="4352"/>
    <cellStyle name="Normal 9 3 5 3 2" xfId="4353"/>
    <cellStyle name="Normal 9 3 5 4" xfId="4354"/>
    <cellStyle name="Normal 9 3 6" xfId="4355"/>
    <cellStyle name="Normal 9 3 6 2" xfId="4356"/>
    <cellStyle name="Normal 9 3 7" xfId="4357"/>
    <cellStyle name="Normal 9 3 7 2" xfId="4358"/>
    <cellStyle name="Normal 9 3 8" xfId="4359"/>
    <cellStyle name="Normal 9 4" xfId="4360"/>
    <cellStyle name="Normal 9 4 2" xfId="4361"/>
    <cellStyle name="Normal 9 4 2 2" xfId="4362"/>
    <cellStyle name="Normal 9 4 2 2 2" xfId="4363"/>
    <cellStyle name="Normal 9 4 2 2 2 2" xfId="4364"/>
    <cellStyle name="Normal 9 4 2 2 3" xfId="4365"/>
    <cellStyle name="Normal 9 4 2 2 3 2" xfId="4366"/>
    <cellStyle name="Normal 9 4 2 2 4" xfId="4367"/>
    <cellStyle name="Normal 9 4 2 3" xfId="4368"/>
    <cellStyle name="Normal 9 4 2 3 2" xfId="4369"/>
    <cellStyle name="Normal 9 4 2 4" xfId="4370"/>
    <cellStyle name="Normal 9 4 2 4 2" xfId="4371"/>
    <cellStyle name="Normal 9 4 2 5" xfId="4372"/>
    <cellStyle name="Normal 9 4 3" xfId="4373"/>
    <cellStyle name="Normal 9 4 3 2" xfId="4374"/>
    <cellStyle name="Normal 9 4 3 2 2" xfId="4375"/>
    <cellStyle name="Normal 9 4 3 3" xfId="4376"/>
    <cellStyle name="Normal 9 4 3 3 2" xfId="4377"/>
    <cellStyle name="Normal 9 4 3 4" xfId="4378"/>
    <cellStyle name="Normal 9 4 3 4 2" xfId="4379"/>
    <cellStyle name="Normal 9 4 3 5" xfId="4380"/>
    <cellStyle name="Normal 9 4 4" xfId="4381"/>
    <cellStyle name="Normal 9 4 4 2" xfId="4382"/>
    <cellStyle name="Normal 9 4 4 2 2" xfId="4383"/>
    <cellStyle name="Normal 9 4 4 3" xfId="4384"/>
    <cellStyle name="Normal 9 4 4 3 2" xfId="4385"/>
    <cellStyle name="Normal 9 4 4 4" xfId="4386"/>
    <cellStyle name="Normal 9 4 5" xfId="4387"/>
    <cellStyle name="Normal 9 4 5 2" xfId="4388"/>
    <cellStyle name="Normal 9 4 6" xfId="4389"/>
    <cellStyle name="Normal 9 4 6 2" xfId="4390"/>
    <cellStyle name="Normal 9 4 7" xfId="4391"/>
    <cellStyle name="Normal 9 5" xfId="4392"/>
    <cellStyle name="Normal 9 5 2" xfId="4393"/>
    <cellStyle name="Normal 9 5 2 2" xfId="4394"/>
    <cellStyle name="Normal 9 5 2 2 2" xfId="4395"/>
    <cellStyle name="Normal 9 5 2 2 2 2" xfId="4396"/>
    <cellStyle name="Normal 9 5 2 2 3" xfId="4397"/>
    <cellStyle name="Normal 9 5 2 2 3 2" xfId="4398"/>
    <cellStyle name="Normal 9 5 2 2 4" xfId="4399"/>
    <cellStyle name="Normal 9 5 2 3" xfId="4400"/>
    <cellStyle name="Normal 9 5 2 3 2" xfId="4401"/>
    <cellStyle name="Normal 9 5 2 4" xfId="4402"/>
    <cellStyle name="Normal 9 5 2 4 2" xfId="4403"/>
    <cellStyle name="Normal 9 5 2 5" xfId="4404"/>
    <cellStyle name="Normal 9 5 3" xfId="4405"/>
    <cellStyle name="Normal 9 5 3 2" xfId="4406"/>
    <cellStyle name="Normal 9 5 3 2 2" xfId="4407"/>
    <cellStyle name="Normal 9 5 3 3" xfId="4408"/>
    <cellStyle name="Normal 9 5 3 3 2" xfId="4409"/>
    <cellStyle name="Normal 9 5 3 4" xfId="4410"/>
    <cellStyle name="Normal 9 5 4" xfId="4411"/>
    <cellStyle name="Normal 9 5 4 2" xfId="4412"/>
    <cellStyle name="Normal 9 5 4 2 2" xfId="4413"/>
    <cellStyle name="Normal 9 5 4 3" xfId="4414"/>
    <cellStyle name="Normal 9 5 5" xfId="4415"/>
    <cellStyle name="Normal 9 5 5 2" xfId="4416"/>
    <cellStyle name="Normal 9 5 6" xfId="4417"/>
    <cellStyle name="Normal 9 5 6 2" xfId="4418"/>
    <cellStyle name="Normal 9 5 7" xfId="4419"/>
    <cellStyle name="Normal 9 6" xfId="4420"/>
    <cellStyle name="Normal 9 6 2" xfId="4421"/>
    <cellStyle name="Normal 9 6 2 2" xfId="4422"/>
    <cellStyle name="Normal 9 6 2 2 2" xfId="4423"/>
    <cellStyle name="Normal 9 6 2 3" xfId="4424"/>
    <cellStyle name="Normal 9 6 2 3 2" xfId="4425"/>
    <cellStyle name="Normal 9 6 2 4" xfId="4426"/>
    <cellStyle name="Normal 9 6 3" xfId="4427"/>
    <cellStyle name="Normal 9 6 3 2" xfId="4428"/>
    <cellStyle name="Normal 9 6 4" xfId="4429"/>
    <cellStyle name="Normal 9 6 4 2" xfId="4430"/>
    <cellStyle name="Normal 9 6 5" xfId="4431"/>
    <cellStyle name="Normal 9 7" xfId="4432"/>
    <cellStyle name="Normal 9 7 2" xfId="4433"/>
    <cellStyle name="Normal 9 7 2 2" xfId="4434"/>
    <cellStyle name="Normal 9 7 3" xfId="4435"/>
    <cellStyle name="Normal 9 7 3 2" xfId="4436"/>
    <cellStyle name="Normal 9 7 4" xfId="4437"/>
    <cellStyle name="Normal 9 7 4 2" xfId="4438"/>
    <cellStyle name="Normal 9 7 5" xfId="4439"/>
    <cellStyle name="Normal 9 8" xfId="4440"/>
    <cellStyle name="Normal 9 8 2" xfId="4441"/>
    <cellStyle name="Normal 9 8 2 2" xfId="4442"/>
    <cellStyle name="Normal 9 8 3" xfId="4443"/>
    <cellStyle name="Normal 9 8 3 2" xfId="4444"/>
    <cellStyle name="Normal 9 8 4" xfId="4445"/>
    <cellStyle name="Normal 9 9" xfId="4446"/>
    <cellStyle name="Normal 9 9 2" xfId="4447"/>
    <cellStyle name="Percent" xfId="1" builtinId="5"/>
    <cellStyle name="Percent 10" xfId="4448"/>
    <cellStyle name="Percent 2" xfId="4449"/>
    <cellStyle name="Percent 2 2" xfId="4450"/>
    <cellStyle name="Percent 2 2 2" xfId="4451"/>
    <cellStyle name="Percent 2 2 2 2" xfId="4452"/>
    <cellStyle name="Percent 2 2 2 2 2" xfId="4453"/>
    <cellStyle name="Percent 2 2 2 2 2 2" xfId="4454"/>
    <cellStyle name="Percent 2 2 2 2 2 2 2" xfId="4455"/>
    <cellStyle name="Percent 2 2 2 2 2 3" xfId="4456"/>
    <cellStyle name="Percent 2 2 2 2 2 3 2" xfId="4457"/>
    <cellStyle name="Percent 2 2 2 2 2 4" xfId="4458"/>
    <cellStyle name="Percent 2 2 2 2 3" xfId="4459"/>
    <cellStyle name="Percent 2 2 2 2 3 2" xfId="4460"/>
    <cellStyle name="Percent 2 2 2 2 3 2 2" xfId="4461"/>
    <cellStyle name="Percent 2 2 2 2 3 3" xfId="4462"/>
    <cellStyle name="Percent 2 2 2 2 4" xfId="4463"/>
    <cellStyle name="Percent 2 2 2 2 4 2" xfId="4464"/>
    <cellStyle name="Percent 2 2 2 2 5" xfId="4465"/>
    <cellStyle name="Percent 2 2 2 2 5 2" xfId="4466"/>
    <cellStyle name="Percent 2 2 2 2 6" xfId="4467"/>
    <cellStyle name="Percent 2 2 2 3" xfId="4468"/>
    <cellStyle name="Percent 2 2 2 3 2" xfId="4469"/>
    <cellStyle name="Percent 2 2 2 3 2 2" xfId="4470"/>
    <cellStyle name="Percent 2 2 2 3 3" xfId="4471"/>
    <cellStyle name="Percent 2 2 2 3 3 2" xfId="4472"/>
    <cellStyle name="Percent 2 2 2 3 4" xfId="4473"/>
    <cellStyle name="Percent 2 2 2 3 4 2" xfId="4474"/>
    <cellStyle name="Percent 2 2 2 3 5" xfId="4475"/>
    <cellStyle name="Percent 2 2 2 4" xfId="4476"/>
    <cellStyle name="Percent 2 2 2 4 2" xfId="4477"/>
    <cellStyle name="Percent 2 2 2 4 2 2" xfId="4478"/>
    <cellStyle name="Percent 2 2 2 4 3" xfId="4479"/>
    <cellStyle name="Percent 2 2 2 4 3 2" xfId="4480"/>
    <cellStyle name="Percent 2 2 2 4 4" xfId="4481"/>
    <cellStyle name="Percent 2 2 2 5" xfId="4482"/>
    <cellStyle name="Percent 2 2 2 5 2" xfId="4483"/>
    <cellStyle name="Percent 2 2 2 6" xfId="4484"/>
    <cellStyle name="Percent 2 2 2 6 2" xfId="4485"/>
    <cellStyle name="Percent 2 2 2 7" xfId="4486"/>
    <cellStyle name="Percent 2 2 3" xfId="4487"/>
    <cellStyle name="Percent 2 2 3 2" xfId="4488"/>
    <cellStyle name="Percent 2 2 3 2 2" xfId="4489"/>
    <cellStyle name="Percent 2 2 3 2 2 2" xfId="4490"/>
    <cellStyle name="Percent 2 2 3 2 2 2 2" xfId="4491"/>
    <cellStyle name="Percent 2 2 3 2 2 3" xfId="4492"/>
    <cellStyle name="Percent 2 2 3 2 2 3 2" xfId="4493"/>
    <cellStyle name="Percent 2 2 3 2 2 4" xfId="4494"/>
    <cellStyle name="Percent 2 2 3 2 3" xfId="4495"/>
    <cellStyle name="Percent 2 2 3 2 3 2" xfId="4496"/>
    <cellStyle name="Percent 2 2 3 2 4" xfId="4497"/>
    <cellStyle name="Percent 2 2 3 2 4 2" xfId="4498"/>
    <cellStyle name="Percent 2 2 3 2 5" xfId="4499"/>
    <cellStyle name="Percent 2 2 3 3" xfId="4500"/>
    <cellStyle name="Percent 2 2 3 3 2" xfId="4501"/>
    <cellStyle name="Percent 2 2 3 3 2 2" xfId="4502"/>
    <cellStyle name="Percent 2 2 3 3 3" xfId="4503"/>
    <cellStyle name="Percent 2 2 3 3 3 2" xfId="4504"/>
    <cellStyle name="Percent 2 2 3 3 4" xfId="4505"/>
    <cellStyle name="Percent 2 2 3 4" xfId="4506"/>
    <cellStyle name="Percent 2 2 3 4 2" xfId="4507"/>
    <cellStyle name="Percent 2 2 3 4 2 2" xfId="4508"/>
    <cellStyle name="Percent 2 2 3 4 3" xfId="4509"/>
    <cellStyle name="Percent 2 2 3 5" xfId="4510"/>
    <cellStyle name="Percent 2 2 3 5 2" xfId="4511"/>
    <cellStyle name="Percent 2 2 3 6" xfId="4512"/>
    <cellStyle name="Percent 2 2 3 6 2" xfId="4513"/>
    <cellStyle name="Percent 2 2 3 7" xfId="4514"/>
    <cellStyle name="Percent 2 2 4" xfId="4515"/>
    <cellStyle name="Percent 2 2 4 2" xfId="4516"/>
    <cellStyle name="Percent 2 2 4 2 2" xfId="4517"/>
    <cellStyle name="Percent 2 2 4 2 2 2" xfId="4518"/>
    <cellStyle name="Percent 2 2 4 2 3" xfId="4519"/>
    <cellStyle name="Percent 2 2 4 2 3 2" xfId="4520"/>
    <cellStyle name="Percent 2 2 4 2 4" xfId="4521"/>
    <cellStyle name="Percent 2 2 4 3" xfId="4522"/>
    <cellStyle name="Percent 2 2 4 3 2" xfId="4523"/>
    <cellStyle name="Percent 2 2 4 3 2 2" xfId="4524"/>
    <cellStyle name="Percent 2 2 4 3 3" xfId="4525"/>
    <cellStyle name="Percent 2 2 4 4" xfId="4526"/>
    <cellStyle name="Percent 2 2 4 4 2" xfId="4527"/>
    <cellStyle name="Percent 2 2 4 5" xfId="4528"/>
    <cellStyle name="Percent 2 2 4 5 2" xfId="4529"/>
    <cellStyle name="Percent 2 2 4 6" xfId="4530"/>
    <cellStyle name="Percent 2 2 5" xfId="4531"/>
    <cellStyle name="Percent 2 2 5 2" xfId="4532"/>
    <cellStyle name="Percent 2 2 5 2 2" xfId="4533"/>
    <cellStyle name="Percent 2 2 5 3" xfId="4534"/>
    <cellStyle name="Percent 2 2 5 3 2" xfId="4535"/>
    <cellStyle name="Percent 2 2 5 4" xfId="4536"/>
    <cellStyle name="Percent 2 2 5 4 2" xfId="4537"/>
    <cellStyle name="Percent 2 2 5 5" xfId="4538"/>
    <cellStyle name="Percent 2 2 6" xfId="4539"/>
    <cellStyle name="Percent 2 2 6 2" xfId="4540"/>
    <cellStyle name="Percent 2 2 6 2 2" xfId="4541"/>
    <cellStyle name="Percent 2 2 6 3" xfId="4542"/>
    <cellStyle name="Percent 2 2 6 3 2" xfId="4543"/>
    <cellStyle name="Percent 2 2 6 4" xfId="4544"/>
    <cellStyle name="Percent 2 2 7" xfId="4545"/>
    <cellStyle name="Percent 2 2 7 2" xfId="4546"/>
    <cellStyle name="Percent 2 2 8" xfId="4547"/>
    <cellStyle name="Percent 2 2 8 2" xfId="4548"/>
    <cellStyle name="Percent 2 2 9" xfId="4549"/>
    <cellStyle name="Percent 2 3" xfId="4550"/>
    <cellStyle name="Percent 2 4" xfId="4551"/>
    <cellStyle name="Percent 2 4 2" xfId="4552"/>
    <cellStyle name="Percent 2 4 2 2" xfId="4553"/>
    <cellStyle name="Percent 2 4 2 2 2" xfId="4554"/>
    <cellStyle name="Percent 2 4 2 2 2 2" xfId="4555"/>
    <cellStyle name="Percent 2 4 2 2 2 2 2" xfId="4556"/>
    <cellStyle name="Percent 2 4 2 2 2 3" xfId="4557"/>
    <cellStyle name="Percent 2 4 2 2 2 3 2" xfId="4558"/>
    <cellStyle name="Percent 2 4 2 2 2 4" xfId="4559"/>
    <cellStyle name="Percent 2 4 2 2 3" xfId="4560"/>
    <cellStyle name="Percent 2 4 2 2 3 2" xfId="4561"/>
    <cellStyle name="Percent 2 4 2 2 4" xfId="4562"/>
    <cellStyle name="Percent 2 4 2 2 4 2" xfId="4563"/>
    <cellStyle name="Percent 2 4 2 2 5" xfId="4564"/>
    <cellStyle name="Percent 2 4 2 3" xfId="4565"/>
    <cellStyle name="Percent 2 4 2 3 2" xfId="4566"/>
    <cellStyle name="Percent 2 4 2 3 2 2" xfId="4567"/>
    <cellStyle name="Percent 2 4 2 3 3" xfId="4568"/>
    <cellStyle name="Percent 2 4 2 3 3 2" xfId="4569"/>
    <cellStyle name="Percent 2 4 2 3 4" xfId="4570"/>
    <cellStyle name="Percent 2 4 2 3 4 2" xfId="4571"/>
    <cellStyle name="Percent 2 4 2 3 5" xfId="4572"/>
    <cellStyle name="Percent 2 4 2 4" xfId="4573"/>
    <cellStyle name="Percent 2 4 2 4 2" xfId="4574"/>
    <cellStyle name="Percent 2 4 2 5" xfId="4575"/>
    <cellStyle name="Percent 2 4 2 5 2" xfId="4576"/>
    <cellStyle name="Percent 2 4 2 6" xfId="4577"/>
    <cellStyle name="Percent 2 4 2 6 2" xfId="4578"/>
    <cellStyle name="Percent 2 4 2 7" xfId="4579"/>
    <cellStyle name="Percent 2 4 3" xfId="4580"/>
    <cellStyle name="Percent 2 4 3 2" xfId="4581"/>
    <cellStyle name="Percent 2 4 3 2 2" xfId="4582"/>
    <cellStyle name="Percent 2 4 3 2 2 2" xfId="4583"/>
    <cellStyle name="Percent 2 4 3 2 3" xfId="4584"/>
    <cellStyle name="Percent 2 4 3 2 3 2" xfId="4585"/>
    <cellStyle name="Percent 2 4 3 2 4" xfId="4586"/>
    <cellStyle name="Percent 2 4 3 3" xfId="4587"/>
    <cellStyle name="Percent 2 4 3 3 2" xfId="4588"/>
    <cellStyle name="Percent 2 4 3 4" xfId="4589"/>
    <cellStyle name="Percent 2 4 3 4 2" xfId="4590"/>
    <cellStyle name="Percent 2 4 3 5" xfId="4591"/>
    <cellStyle name="Percent 2 4 4" xfId="4592"/>
    <cellStyle name="Percent 2 4 4 2" xfId="4593"/>
    <cellStyle name="Percent 2 4 4 2 2" xfId="4594"/>
    <cellStyle name="Percent 2 4 4 3" xfId="4595"/>
    <cellStyle name="Percent 2 4 4 3 2" xfId="4596"/>
    <cellStyle name="Percent 2 4 4 4" xfId="4597"/>
    <cellStyle name="Percent 2 4 4 4 2" xfId="4598"/>
    <cellStyle name="Percent 2 4 4 5" xfId="4599"/>
    <cellStyle name="Percent 2 4 5" xfId="4600"/>
    <cellStyle name="Percent 2 4 5 2" xfId="4601"/>
    <cellStyle name="Percent 2 4 6" xfId="4602"/>
    <cellStyle name="Percent 2 4 6 2" xfId="4603"/>
    <cellStyle name="Percent 2 4 7" xfId="4604"/>
    <cellStyle name="Percent 2 4 7 2" xfId="4605"/>
    <cellStyle name="Percent 2 4 8" xfId="4606"/>
    <cellStyle name="Percent 2 5" xfId="4607"/>
    <cellStyle name="Percent 2 5 2" xfId="4608"/>
    <cellStyle name="Percent 2 5 2 2" xfId="4609"/>
    <cellStyle name="Percent 2 5 2 2 2" xfId="4610"/>
    <cellStyle name="Percent 2 5 2 2 2 2" xfId="4611"/>
    <cellStyle name="Percent 2 5 2 2 3" xfId="4612"/>
    <cellStyle name="Percent 2 5 2 2 3 2" xfId="4613"/>
    <cellStyle name="Percent 2 5 2 2 4" xfId="4614"/>
    <cellStyle name="Percent 2 5 2 3" xfId="4615"/>
    <cellStyle name="Percent 2 5 2 3 2" xfId="4616"/>
    <cellStyle name="Percent 2 5 2 4" xfId="4617"/>
    <cellStyle name="Percent 2 5 2 4 2" xfId="4618"/>
    <cellStyle name="Percent 2 5 2 5" xfId="4619"/>
    <cellStyle name="Percent 2 5 3" xfId="4620"/>
    <cellStyle name="Percent 2 5 3 2" xfId="4621"/>
    <cellStyle name="Percent 2 5 3 2 2" xfId="4622"/>
    <cellStyle name="Percent 2 5 3 3" xfId="4623"/>
    <cellStyle name="Percent 2 5 3 3 2" xfId="4624"/>
    <cellStyle name="Percent 2 5 3 4" xfId="4625"/>
    <cellStyle name="Percent 2 5 3 4 2" xfId="4626"/>
    <cellStyle name="Percent 2 5 3 5" xfId="4627"/>
    <cellStyle name="Percent 2 5 4" xfId="4628"/>
    <cellStyle name="Percent 2 5 4 2" xfId="4629"/>
    <cellStyle name="Percent 2 5 5" xfId="4630"/>
    <cellStyle name="Percent 2 5 5 2" xfId="4631"/>
    <cellStyle name="Percent 2 5 6" xfId="4632"/>
    <cellStyle name="Percent 2 5 6 2" xfId="4633"/>
    <cellStyle name="Percent 2 5 7" xfId="4634"/>
    <cellStyle name="Percent 2 6" xfId="4635"/>
    <cellStyle name="Percent 3" xfId="4636"/>
    <cellStyle name="Percent 3 2" xfId="4637"/>
    <cellStyle name="Percent 3 2 2" xfId="4638"/>
    <cellStyle name="Percent 3 2 2 2" xfId="4639"/>
    <cellStyle name="Percent 3 2 2 2 2" xfId="4640"/>
    <cellStyle name="Percent 3 2 2 2 2 2" xfId="4641"/>
    <cellStyle name="Percent 3 2 2 2 3" xfId="4642"/>
    <cellStyle name="Percent 3 2 2 2 3 2" xfId="4643"/>
    <cellStyle name="Percent 3 2 2 2 4" xfId="4644"/>
    <cellStyle name="Percent 3 2 2 3" xfId="4645"/>
    <cellStyle name="Percent 3 2 2 3 2" xfId="4646"/>
    <cellStyle name="Percent 3 2 2 3 2 2" xfId="4647"/>
    <cellStyle name="Percent 3 2 2 3 3" xfId="4648"/>
    <cellStyle name="Percent 3 2 2 4" xfId="4649"/>
    <cellStyle name="Percent 3 2 2 4 2" xfId="4650"/>
    <cellStyle name="Percent 3 2 2 5" xfId="4651"/>
    <cellStyle name="Percent 3 2 2 5 2" xfId="4652"/>
    <cellStyle name="Percent 3 2 2 6" xfId="4653"/>
    <cellStyle name="Percent 3 2 3" xfId="4654"/>
    <cellStyle name="Percent 3 2 3 2" xfId="4655"/>
    <cellStyle name="Percent 3 2 3 2 2" xfId="4656"/>
    <cellStyle name="Percent 3 2 3 3" xfId="4657"/>
    <cellStyle name="Percent 3 2 3 3 2" xfId="4658"/>
    <cellStyle name="Percent 3 2 3 4" xfId="4659"/>
    <cellStyle name="Percent 3 2 3 4 2" xfId="4660"/>
    <cellStyle name="Percent 3 2 3 5" xfId="4661"/>
    <cellStyle name="Percent 3 2 4" xfId="4662"/>
    <cellStyle name="Percent 3 2 4 2" xfId="4663"/>
    <cellStyle name="Percent 3 2 4 2 2" xfId="4664"/>
    <cellStyle name="Percent 3 2 4 3" xfId="4665"/>
    <cellStyle name="Percent 3 2 4 3 2" xfId="4666"/>
    <cellStyle name="Percent 3 2 4 4" xfId="4667"/>
    <cellStyle name="Percent 3 2 5" xfId="4668"/>
    <cellStyle name="Percent 3 2 5 2" xfId="4669"/>
    <cellStyle name="Percent 3 2 6" xfId="4670"/>
    <cellStyle name="Percent 3 2 6 2" xfId="4671"/>
    <cellStyle name="Percent 3 2 7" xfId="4672"/>
    <cellStyle name="Percent 3 3" xfId="4673"/>
    <cellStyle name="Percent 3 3 2" xfId="4674"/>
    <cellStyle name="Percent 3 3 2 2" xfId="4675"/>
    <cellStyle name="Percent 3 3 2 2 2" xfId="4676"/>
    <cellStyle name="Percent 3 3 2 2 2 2" xfId="4677"/>
    <cellStyle name="Percent 3 3 2 2 3" xfId="4678"/>
    <cellStyle name="Percent 3 3 2 2 3 2" xfId="4679"/>
    <cellStyle name="Percent 3 3 2 2 4" xfId="4680"/>
    <cellStyle name="Percent 3 3 2 3" xfId="4681"/>
    <cellStyle name="Percent 3 3 2 3 2" xfId="4682"/>
    <cellStyle name="Percent 3 3 2 4" xfId="4683"/>
    <cellStyle name="Percent 3 3 2 4 2" xfId="4684"/>
    <cellStyle name="Percent 3 3 2 5" xfId="4685"/>
    <cellStyle name="Percent 3 3 3" xfId="4686"/>
    <cellStyle name="Percent 3 3 3 2" xfId="4687"/>
    <cellStyle name="Percent 3 3 3 2 2" xfId="4688"/>
    <cellStyle name="Percent 3 3 3 3" xfId="4689"/>
    <cellStyle name="Percent 3 3 3 3 2" xfId="4690"/>
    <cellStyle name="Percent 3 3 3 4" xfId="4691"/>
    <cellStyle name="Percent 3 3 4" xfId="4692"/>
    <cellStyle name="Percent 3 3 4 2" xfId="4693"/>
    <cellStyle name="Percent 3 3 4 2 2" xfId="4694"/>
    <cellStyle name="Percent 3 3 4 3" xfId="4695"/>
    <cellStyle name="Percent 3 3 5" xfId="4696"/>
    <cellStyle name="Percent 3 3 5 2" xfId="4697"/>
    <cellStyle name="Percent 3 3 6" xfId="4698"/>
    <cellStyle name="Percent 3 3 6 2" xfId="4699"/>
    <cellStyle name="Percent 3 3 7" xfId="4700"/>
    <cellStyle name="Percent 3 4" xfId="4701"/>
    <cellStyle name="Percent 3 4 2" xfId="4702"/>
    <cellStyle name="Percent 3 4 2 2" xfId="4703"/>
    <cellStyle name="Percent 3 4 2 2 2" xfId="4704"/>
    <cellStyle name="Percent 3 4 2 3" xfId="4705"/>
    <cellStyle name="Percent 3 4 2 3 2" xfId="4706"/>
    <cellStyle name="Percent 3 4 2 4" xfId="4707"/>
    <cellStyle name="Percent 3 4 3" xfId="4708"/>
    <cellStyle name="Percent 3 4 4" xfId="4709"/>
    <cellStyle name="Percent 3 4 4 2" xfId="4710"/>
    <cellStyle name="Percent 3 4 5" xfId="4711"/>
    <cellStyle name="Percent 3 4 5 2" xfId="4712"/>
    <cellStyle name="Percent 3 4 6" xfId="4713"/>
    <cellStyle name="Percent 3 5" xfId="4714"/>
    <cellStyle name="Percent 3 5 2" xfId="4715"/>
    <cellStyle name="Percent 3 5 2 2" xfId="4716"/>
    <cellStyle name="Percent 3 5 2 2 2" xfId="4717"/>
    <cellStyle name="Percent 3 5 2 3" xfId="4718"/>
    <cellStyle name="Percent 3 5 2 3 2" xfId="4719"/>
    <cellStyle name="Percent 3 5 2 4" xfId="4720"/>
    <cellStyle name="Percent 3 5 3" xfId="4721"/>
    <cellStyle name="Percent 3 5 3 2" xfId="4722"/>
    <cellStyle name="Percent 3 5 4" xfId="4723"/>
    <cellStyle name="Percent 3 5 4 2" xfId="4724"/>
    <cellStyle name="Percent 3 5 5" xfId="4725"/>
    <cellStyle name="Percent 3 6" xfId="4726"/>
    <cellStyle name="Percent 3 6 2" xfId="4727"/>
    <cellStyle name="Percent 3 6 2 2" xfId="4728"/>
    <cellStyle name="Percent 3 7" xfId="4729"/>
    <cellStyle name="Percent 3 7 2" xfId="4730"/>
    <cellStyle name="Percent 3 8" xfId="4731"/>
    <cellStyle name="Percent 3 8 2" xfId="4732"/>
    <cellStyle name="Percent 3 9" xfId="4733"/>
    <cellStyle name="Percent 4" xfId="4734"/>
    <cellStyle name="Percent 5" xfId="4735"/>
    <cellStyle name="Percent 5 2" xfId="4736"/>
    <cellStyle name="Percent 5 2 2" xfId="4737"/>
    <cellStyle name="Percent 5 2 2 2" xfId="4738"/>
    <cellStyle name="Percent 5 2 2 2 2" xfId="4739"/>
    <cellStyle name="Percent 5 2 2 2 2 2" xfId="4740"/>
    <cellStyle name="Percent 5 2 2 2 3" xfId="4741"/>
    <cellStyle name="Percent 5 2 2 2 3 2" xfId="4742"/>
    <cellStyle name="Percent 5 2 2 2 4" xfId="4743"/>
    <cellStyle name="Percent 5 2 2 3" xfId="4744"/>
    <cellStyle name="Percent 5 2 2 3 2" xfId="4745"/>
    <cellStyle name="Percent 5 2 2 4" xfId="4746"/>
    <cellStyle name="Percent 5 2 2 4 2" xfId="4747"/>
    <cellStyle name="Percent 5 2 2 5" xfId="4748"/>
    <cellStyle name="Percent 5 2 3" xfId="4749"/>
    <cellStyle name="Percent 5 2 3 2" xfId="4750"/>
    <cellStyle name="Percent 5 2 3 2 2" xfId="4751"/>
    <cellStyle name="Percent 5 2 3 3" xfId="4752"/>
    <cellStyle name="Percent 5 2 3 3 2" xfId="4753"/>
    <cellStyle name="Percent 5 2 3 4" xfId="4754"/>
    <cellStyle name="Percent 5 2 4" xfId="4755"/>
    <cellStyle name="Percent 5 2 5" xfId="4756"/>
    <cellStyle name="Percent 5 2 5 2" xfId="4757"/>
    <cellStyle name="Percent 5 2 6" xfId="4758"/>
    <cellStyle name="Percent 5 2 6 2" xfId="4759"/>
    <cellStyle name="Percent 5 2 7" xfId="4760"/>
    <cellStyle name="Percent 5 3" xfId="4761"/>
    <cellStyle name="Percent 5 3 2" xfId="4762"/>
    <cellStyle name="Percent 5 3 2 2" xfId="4763"/>
    <cellStyle name="Percent 5 3 2 2 2" xfId="4764"/>
    <cellStyle name="Percent 5 3 2 2 2 2" xfId="4765"/>
    <cellStyle name="Percent 5 3 2 2 3" xfId="4766"/>
    <cellStyle name="Percent 5 3 2 2 3 2" xfId="4767"/>
    <cellStyle name="Percent 5 3 2 2 4" xfId="4768"/>
    <cellStyle name="Percent 5 3 2 3" xfId="4769"/>
    <cellStyle name="Percent 5 3 2 3 2" xfId="4770"/>
    <cellStyle name="Percent 5 3 2 4" xfId="4771"/>
    <cellStyle name="Percent 5 3 2 4 2" xfId="4772"/>
    <cellStyle name="Percent 5 3 2 5" xfId="4773"/>
    <cellStyle name="Percent 5 3 3" xfId="4774"/>
    <cellStyle name="Percent 5 3 3 2" xfId="4775"/>
    <cellStyle name="Percent 5 3 3 2 2" xfId="4776"/>
    <cellStyle name="Percent 5 3 3 3" xfId="4777"/>
    <cellStyle name="Percent 5 3 3 3 2" xfId="4778"/>
    <cellStyle name="Percent 5 3 3 4" xfId="4779"/>
    <cellStyle name="Percent 5 3 4" xfId="4780"/>
    <cellStyle name="Percent 5 3 4 2" xfId="4781"/>
    <cellStyle name="Percent 5 3 5" xfId="4782"/>
    <cellStyle name="Percent 5 3 5 2" xfId="4783"/>
    <cellStyle name="Percent 5 3 6" xfId="4784"/>
    <cellStyle name="Percent 5 4" xfId="4785"/>
    <cellStyle name="Percent 5 4 2" xfId="4786"/>
    <cellStyle name="Percent 5 4 2 2" xfId="4787"/>
    <cellStyle name="Percent 5 4 2 2 2" xfId="4788"/>
    <cellStyle name="Percent 5 4 2 3" xfId="4789"/>
    <cellStyle name="Percent 5 4 2 3 2" xfId="4790"/>
    <cellStyle name="Percent 5 4 2 4" xfId="4791"/>
    <cellStyle name="Percent 5 4 3" xfId="4792"/>
    <cellStyle name="Percent 5 4 3 2" xfId="4793"/>
    <cellStyle name="Percent 5 4 4" xfId="4794"/>
    <cellStyle name="Percent 5 4 4 2" xfId="4795"/>
    <cellStyle name="Percent 5 4 5" xfId="4796"/>
    <cellStyle name="Percent 5 5" xfId="4797"/>
    <cellStyle name="Percent 5 5 2" xfId="4798"/>
    <cellStyle name="Percent 5 5 2 2" xfId="4799"/>
    <cellStyle name="Percent 5 5 3" xfId="4800"/>
    <cellStyle name="Percent 5 5 3 2" xfId="4801"/>
    <cellStyle name="Percent 5 5 4" xfId="4802"/>
    <cellStyle name="Percent 5 6" xfId="4803"/>
    <cellStyle name="Percent 5 7" xfId="4804"/>
    <cellStyle name="Percent 5 7 2" xfId="4805"/>
    <cellStyle name="Percent 5 8" xfId="4806"/>
    <cellStyle name="Percent 5 8 2" xfId="4807"/>
    <cellStyle name="Percent 5 9" xfId="4808"/>
    <cellStyle name="Percent 6" xfId="4809"/>
    <cellStyle name="Percent 6 2" xfId="4810"/>
    <cellStyle name="Percent 6 2 2" xfId="4811"/>
    <cellStyle name="Percent 6 2 2 2" xfId="4812"/>
    <cellStyle name="Percent 6 2 2 2 2" xfId="4813"/>
    <cellStyle name="Percent 6 2 2 2 2 2" xfId="4814"/>
    <cellStyle name="Percent 6 2 2 2 3" xfId="4815"/>
    <cellStyle name="Percent 6 2 2 2 3 2" xfId="4816"/>
    <cellStyle name="Percent 6 2 2 2 4" xfId="4817"/>
    <cellStyle name="Percent 6 2 2 3" xfId="4818"/>
    <cellStyle name="Percent 6 2 2 3 2" xfId="4819"/>
    <cellStyle name="Percent 6 2 2 4" xfId="4820"/>
    <cellStyle name="Percent 6 2 2 4 2" xfId="4821"/>
    <cellStyle name="Percent 6 2 2 5" xfId="4822"/>
    <cellStyle name="Percent 6 2 3" xfId="4823"/>
    <cellStyle name="Percent 6 2 3 2" xfId="4824"/>
    <cellStyle name="Percent 6 2 3 2 2" xfId="4825"/>
    <cellStyle name="Percent 6 2 3 3" xfId="4826"/>
    <cellStyle name="Percent 6 2 3 3 2" xfId="4827"/>
    <cellStyle name="Percent 6 2 3 4" xfId="4828"/>
    <cellStyle name="Percent 6 2 4" xfId="4829"/>
    <cellStyle name="Percent 6 2 4 2" xfId="4830"/>
    <cellStyle name="Percent 6 2 5" xfId="4831"/>
    <cellStyle name="Percent 6 2 5 2" xfId="4832"/>
    <cellStyle name="Percent 6 2 6" xfId="4833"/>
    <cellStyle name="Percent 6 3" xfId="4834"/>
    <cellStyle name="Percent 6 3 2" xfId="4835"/>
    <cellStyle name="Percent 6 3 2 2" xfId="4836"/>
    <cellStyle name="Percent 6 3 2 2 2" xfId="4837"/>
    <cellStyle name="Percent 6 3 2 2 2 2" xfId="4838"/>
    <cellStyle name="Percent 6 3 2 2 3" xfId="4839"/>
    <cellStyle name="Percent 6 3 2 2 3 2" xfId="4840"/>
    <cellStyle name="Percent 6 3 2 2 4" xfId="4841"/>
    <cellStyle name="Percent 6 3 2 3" xfId="4842"/>
    <cellStyle name="Percent 6 3 2 3 2" xfId="4843"/>
    <cellStyle name="Percent 6 3 2 4" xfId="4844"/>
    <cellStyle name="Percent 6 3 2 4 2" xfId="4845"/>
    <cellStyle name="Percent 6 3 2 5" xfId="4846"/>
    <cellStyle name="Percent 6 3 3" xfId="4847"/>
    <cellStyle name="Percent 6 3 3 2" xfId="4848"/>
    <cellStyle name="Percent 6 3 3 2 2" xfId="4849"/>
    <cellStyle name="Percent 6 3 3 3" xfId="4850"/>
    <cellStyle name="Percent 6 3 3 3 2" xfId="4851"/>
    <cellStyle name="Percent 6 3 3 4" xfId="4852"/>
    <cellStyle name="Percent 6 3 4" xfId="4853"/>
    <cellStyle name="Percent 6 3 4 2" xfId="4854"/>
    <cellStyle name="Percent 6 3 5" xfId="4855"/>
    <cellStyle name="Percent 6 3 5 2" xfId="4856"/>
    <cellStyle name="Percent 6 3 6" xfId="4857"/>
    <cellStyle name="Percent 6 4" xfId="4858"/>
    <cellStyle name="Percent 6 4 2" xfId="4859"/>
    <cellStyle name="Percent 6 4 2 2" xfId="4860"/>
    <cellStyle name="Percent 6 4 2 2 2" xfId="4861"/>
    <cellStyle name="Percent 6 4 2 3" xfId="4862"/>
    <cellStyle name="Percent 6 4 2 3 2" xfId="4863"/>
    <cellStyle name="Percent 6 4 2 4" xfId="4864"/>
    <cellStyle name="Percent 6 4 3" xfId="4865"/>
    <cellStyle name="Percent 6 4 3 2" xfId="4866"/>
    <cellStyle name="Percent 6 4 4" xfId="4867"/>
    <cellStyle name="Percent 6 4 4 2" xfId="4868"/>
    <cellStyle name="Percent 6 4 5" xfId="4869"/>
    <cellStyle name="Percent 6 5" xfId="4870"/>
    <cellStyle name="Percent 6 5 2" xfId="4871"/>
    <cellStyle name="Percent 6 5 2 2" xfId="4872"/>
    <cellStyle name="Percent 6 5 3" xfId="4873"/>
    <cellStyle name="Percent 6 5 3 2" xfId="4874"/>
    <cellStyle name="Percent 6 5 4" xfId="4875"/>
    <cellStyle name="Percent 6 6" xfId="4876"/>
    <cellStyle name="Percent 6 6 2" xfId="4877"/>
    <cellStyle name="Percent 6 7" xfId="4878"/>
    <cellStyle name="Percent 6 7 2" xfId="4879"/>
    <cellStyle name="Percent 6 8" xfId="4880"/>
    <cellStyle name="Percent 7" xfId="4881"/>
    <cellStyle name="Percent 8" xfId="4882"/>
    <cellStyle name="Percent 9" xfId="4883"/>
    <cellStyle name="Rubrik 1 2" xfId="4884"/>
    <cellStyle name="Rubrik 2 2" xfId="4885"/>
    <cellStyle name="Rubrik 3 2" xfId="4886"/>
    <cellStyle name="Rubrik 4 2" xfId="4887"/>
    <cellStyle name="Standard 3" xfId="8"/>
    <cellStyle name="Summa 2" xfId="4888"/>
    <cellStyle name="Utdata 2" xfId="4889"/>
    <cellStyle name="Varningstext 2" xfId="48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271570\AppData\Local\Microsoft\Windows\Temporary%20Internet%20Files\Content.Outlook\LCHC131Q\Norweigan%20HTT%20report%20gene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roduction"/>
      <sheetName val="A. HTT General"/>
      <sheetName val="B1. HTT Mortgage Assets"/>
      <sheetName val="C. HTT Harmonised Glossary"/>
      <sheetName val="Calculations"/>
      <sheetName val="STARS_HTT_General"/>
      <sheetName val="STARS_HTT Mortgage Assets"/>
    </sheetNames>
    <sheetDataSet>
      <sheetData sheetId="0"/>
      <sheetData sheetId="1"/>
      <sheetData sheetId="2"/>
      <sheetData sheetId="3"/>
      <sheetData sheetId="4"/>
      <sheetData sheetId="5"/>
      <sheetData sheetId="6">
        <row r="2">
          <cell r="A2">
            <v>0</v>
          </cell>
        </row>
        <row r="3">
          <cell r="A3" t="str">
            <v>G.1.1.4</v>
          </cell>
        </row>
        <row r="4">
          <cell r="A4" t="str">
            <v>G.3.1.1</v>
          </cell>
        </row>
        <row r="5">
          <cell r="A5" t="str">
            <v>G.3.1.2</v>
          </cell>
        </row>
        <row r="6">
          <cell r="A6">
            <v>0</v>
          </cell>
          <cell r="D6" t="str">
            <v>Actual</v>
          </cell>
        </row>
        <row r="7">
          <cell r="A7" t="str">
            <v>G.3.2.1</v>
          </cell>
          <cell r="D7">
            <v>0.14839269102681199</v>
          </cell>
        </row>
        <row r="8">
          <cell r="A8">
            <v>0</v>
          </cell>
        </row>
        <row r="9">
          <cell r="A9" t="str">
            <v>G.3.3.1</v>
          </cell>
        </row>
        <row r="10">
          <cell r="A10" t="str">
            <v>G.3.3.2</v>
          </cell>
        </row>
        <row r="11">
          <cell r="A11" t="str">
            <v>G.3.3.3</v>
          </cell>
        </row>
        <row r="12">
          <cell r="A12" t="str">
            <v>G.3.3.4</v>
          </cell>
        </row>
        <row r="13">
          <cell r="A13" t="str">
            <v>G.3.3.5</v>
          </cell>
        </row>
        <row r="14">
          <cell r="A14">
            <v>0</v>
          </cell>
        </row>
        <row r="15">
          <cell r="A15" t="str">
            <v>OG.3.3.1</v>
          </cell>
        </row>
        <row r="16">
          <cell r="A16" t="str">
            <v>OG.3.3.2</v>
          </cell>
        </row>
        <row r="17">
          <cell r="A17" t="str">
            <v>OG.3.3.3</v>
          </cell>
        </row>
        <row r="18">
          <cell r="A18">
            <v>0</v>
          </cell>
        </row>
        <row r="19">
          <cell r="A19">
            <v>0</v>
          </cell>
          <cell r="D19" t="str">
            <v>Expected Upon Prepayments(mn)</v>
          </cell>
        </row>
        <row r="20">
          <cell r="A20" t="str">
            <v>G.3.4.1</v>
          </cell>
          <cell r="D20">
            <v>5.8540003030280099</v>
          </cell>
        </row>
        <row r="21">
          <cell r="A21">
            <v>0</v>
          </cell>
          <cell r="D21">
            <v>0</v>
          </cell>
        </row>
        <row r="22">
          <cell r="A22" t="str">
            <v>G.3.4.2</v>
          </cell>
          <cell r="D22">
            <v>14977.410846117</v>
          </cell>
        </row>
        <row r="23">
          <cell r="A23" t="str">
            <v>G.3.4.3</v>
          </cell>
          <cell r="D23">
            <v>10832.671745296</v>
          </cell>
        </row>
        <row r="24">
          <cell r="A24" t="str">
            <v>G.3.4.4</v>
          </cell>
          <cell r="D24">
            <v>9843.2248364351799</v>
          </cell>
        </row>
        <row r="25">
          <cell r="A25" t="str">
            <v>G.3.4.5</v>
          </cell>
          <cell r="D25">
            <v>9985.3100607512497</v>
          </cell>
        </row>
        <row r="26">
          <cell r="A26" t="str">
            <v>G.3.4.6</v>
          </cell>
          <cell r="D26">
            <v>9115.9909514278606</v>
          </cell>
        </row>
        <row r="27">
          <cell r="A27" t="str">
            <v>G.3.4.7</v>
          </cell>
          <cell r="D27">
            <v>29852.770652079402</v>
          </cell>
        </row>
        <row r="28">
          <cell r="A28" t="str">
            <v>G.3.4.8</v>
          </cell>
          <cell r="D28">
            <v>15692.985946738499</v>
          </cell>
        </row>
        <row r="29">
          <cell r="A29">
            <v>0</v>
          </cell>
          <cell r="D29" t="str">
            <v>Extended Maturity (mn)</v>
          </cell>
        </row>
        <row r="30">
          <cell r="A30" t="str">
            <v>G.3.5.1</v>
          </cell>
          <cell r="D30">
            <v>3.9413094088871499</v>
          </cell>
        </row>
        <row r="31">
          <cell r="A31">
            <v>0</v>
          </cell>
          <cell r="D31">
            <v>0</v>
          </cell>
        </row>
        <row r="32">
          <cell r="A32" t="str">
            <v>G.3.5.2</v>
          </cell>
          <cell r="D32">
            <v>0</v>
          </cell>
        </row>
        <row r="33">
          <cell r="A33" t="str">
            <v>G.3.5.3</v>
          </cell>
          <cell r="D33">
            <v>11545.045</v>
          </cell>
        </row>
        <row r="34">
          <cell r="A34" t="str">
            <v>G.3.5.4</v>
          </cell>
          <cell r="D34">
            <v>16795.5</v>
          </cell>
        </row>
        <row r="35">
          <cell r="A35" t="str">
            <v>G.3.5.5</v>
          </cell>
          <cell r="D35">
            <v>14575</v>
          </cell>
        </row>
        <row r="36">
          <cell r="A36" t="str">
            <v>G.3.5.6</v>
          </cell>
          <cell r="D36">
            <v>14640.52575938</v>
          </cell>
        </row>
        <row r="37">
          <cell r="A37" t="str">
            <v>G.3.5.7</v>
          </cell>
          <cell r="D37">
            <v>28345.73</v>
          </cell>
        </row>
        <row r="38">
          <cell r="A38" t="str">
            <v>G.3.5.8</v>
          </cell>
          <cell r="D38">
            <v>1438</v>
          </cell>
        </row>
        <row r="39">
          <cell r="A39">
            <v>0</v>
          </cell>
          <cell r="D39" t="str">
            <v>Nominal [after hedging] (mn)</v>
          </cell>
        </row>
        <row r="40">
          <cell r="A40" t="str">
            <v>G.3.6.1</v>
          </cell>
          <cell r="D40">
            <v>0</v>
          </cell>
        </row>
        <row r="41">
          <cell r="A41" t="str">
            <v>G.3.6.2</v>
          </cell>
          <cell r="D41">
            <v>0</v>
          </cell>
        </row>
        <row r="42">
          <cell r="A42" t="str">
            <v>G.3.6.3</v>
          </cell>
          <cell r="D42">
            <v>0</v>
          </cell>
        </row>
        <row r="43">
          <cell r="A43" t="str">
            <v>G.3.6.4</v>
          </cell>
          <cell r="D43">
            <v>0</v>
          </cell>
        </row>
        <row r="44">
          <cell r="A44" t="str">
            <v>G.3.6.5</v>
          </cell>
          <cell r="D44">
            <v>0</v>
          </cell>
        </row>
        <row r="45">
          <cell r="A45" t="str">
            <v>G.3.6.6</v>
          </cell>
          <cell r="D45">
            <v>0</v>
          </cell>
        </row>
        <row r="46">
          <cell r="A46" t="str">
            <v>G.3.6.7</v>
          </cell>
          <cell r="D46">
            <v>0</v>
          </cell>
        </row>
        <row r="47">
          <cell r="A47" t="str">
            <v>G.3.6.8</v>
          </cell>
          <cell r="D47">
            <v>0</v>
          </cell>
        </row>
        <row r="48">
          <cell r="A48" t="str">
            <v>G.3.6.9</v>
          </cell>
          <cell r="D48">
            <v>0</v>
          </cell>
        </row>
        <row r="49">
          <cell r="A49" t="str">
            <v>G.3.6.10</v>
          </cell>
          <cell r="D49">
            <v>0</v>
          </cell>
        </row>
        <row r="50">
          <cell r="A50" t="str">
            <v>G.3.6.11</v>
          </cell>
          <cell r="D50">
            <v>0</v>
          </cell>
        </row>
        <row r="51">
          <cell r="A51" t="str">
            <v>G.3.6.12</v>
          </cell>
          <cell r="D51">
            <v>0</v>
          </cell>
        </row>
        <row r="52">
          <cell r="A52" t="str">
            <v>G.3.6.13</v>
          </cell>
          <cell r="D52">
            <v>0</v>
          </cell>
        </row>
        <row r="53">
          <cell r="A53" t="str">
            <v>G.3.6.14</v>
          </cell>
          <cell r="D53">
            <v>0</v>
          </cell>
        </row>
        <row r="54">
          <cell r="A54" t="str">
            <v>G.3.6.15</v>
          </cell>
          <cell r="D54">
            <v>0</v>
          </cell>
        </row>
        <row r="55">
          <cell r="A55" t="str">
            <v>G.3.6.16</v>
          </cell>
          <cell r="D55">
            <v>0</v>
          </cell>
        </row>
        <row r="56">
          <cell r="A56">
            <v>0</v>
          </cell>
          <cell r="D56" t="str">
            <v>Nominal [after hedging] (mn)</v>
          </cell>
        </row>
        <row r="57">
          <cell r="A57" t="str">
            <v>G.3.7.1</v>
          </cell>
          <cell r="D57">
            <v>0</v>
          </cell>
        </row>
        <row r="58">
          <cell r="A58" t="str">
            <v>G.3.7.2</v>
          </cell>
          <cell r="D58">
            <v>0</v>
          </cell>
        </row>
        <row r="59">
          <cell r="A59" t="str">
            <v>G.3.7.3</v>
          </cell>
          <cell r="D59">
            <v>0</v>
          </cell>
        </row>
        <row r="60">
          <cell r="A60" t="str">
            <v>G.3.7.4</v>
          </cell>
          <cell r="D60">
            <v>87339.800759379999</v>
          </cell>
        </row>
        <row r="61">
          <cell r="A61" t="str">
            <v>G.3.7.5</v>
          </cell>
          <cell r="D61">
            <v>0</v>
          </cell>
        </row>
        <row r="62">
          <cell r="A62" t="str">
            <v>G.3.7.6</v>
          </cell>
          <cell r="D62">
            <v>0</v>
          </cell>
        </row>
        <row r="63">
          <cell r="A63" t="str">
            <v>G.3.7.7</v>
          </cell>
          <cell r="D63">
            <v>0</v>
          </cell>
        </row>
        <row r="64">
          <cell r="A64" t="str">
            <v>G.3.7.8</v>
          </cell>
          <cell r="D64">
            <v>0</v>
          </cell>
        </row>
        <row r="65">
          <cell r="A65" t="str">
            <v>G.3.7.9</v>
          </cell>
          <cell r="D65">
            <v>0</v>
          </cell>
        </row>
        <row r="66">
          <cell r="A66" t="str">
            <v>G.3.7.10</v>
          </cell>
          <cell r="D66">
            <v>0</v>
          </cell>
        </row>
        <row r="67">
          <cell r="A67" t="str">
            <v>G.3.7.11</v>
          </cell>
          <cell r="D67">
            <v>0</v>
          </cell>
        </row>
        <row r="68">
          <cell r="A68" t="str">
            <v>G.3.7.12</v>
          </cell>
          <cell r="D68">
            <v>0</v>
          </cell>
        </row>
        <row r="69">
          <cell r="A69" t="str">
            <v>G.3.7.13</v>
          </cell>
          <cell r="D69">
            <v>0</v>
          </cell>
        </row>
        <row r="70">
          <cell r="A70" t="str">
            <v>G.3.7.14</v>
          </cell>
          <cell r="D70">
            <v>0</v>
          </cell>
        </row>
        <row r="71">
          <cell r="A71" t="str">
            <v>G.3.7.15</v>
          </cell>
          <cell r="D71">
            <v>0</v>
          </cell>
        </row>
        <row r="72">
          <cell r="A72" t="str">
            <v>G.3.7.16</v>
          </cell>
          <cell r="D72">
            <v>0</v>
          </cell>
        </row>
        <row r="73">
          <cell r="A73">
            <v>0</v>
          </cell>
        </row>
        <row r="74">
          <cell r="A74" t="str">
            <v>G.3.8.1</v>
          </cell>
        </row>
        <row r="75">
          <cell r="A75" t="str">
            <v>G.3.8.2</v>
          </cell>
        </row>
        <row r="76">
          <cell r="A76">
            <v>0</v>
          </cell>
        </row>
        <row r="77">
          <cell r="A77" t="str">
            <v>G.3.9.1</v>
          </cell>
        </row>
        <row r="78">
          <cell r="A78" t="str">
            <v>G.3.9.2</v>
          </cell>
        </row>
        <row r="79">
          <cell r="A79" t="str">
            <v>G.3.9.3</v>
          </cell>
        </row>
        <row r="80">
          <cell r="A80" t="str">
            <v>G.3.9.4</v>
          </cell>
        </row>
        <row r="81">
          <cell r="A81" t="str">
            <v>G.3.9.5</v>
          </cell>
        </row>
        <row r="82">
          <cell r="A82" t="str">
            <v>G.3.9.6</v>
          </cell>
        </row>
        <row r="83">
          <cell r="A83">
            <v>0</v>
          </cell>
        </row>
        <row r="84">
          <cell r="A84" t="str">
            <v>G.3.10.1</v>
          </cell>
        </row>
        <row r="85">
          <cell r="A85">
            <v>0</v>
          </cell>
        </row>
        <row r="86">
          <cell r="A86" t="str">
            <v>G.3.11.1</v>
          </cell>
        </row>
        <row r="87">
          <cell r="A87" t="str">
            <v>G.3.11.2</v>
          </cell>
        </row>
        <row r="88">
          <cell r="A88" t="str">
            <v>G.3.11.3</v>
          </cell>
        </row>
        <row r="89">
          <cell r="A89" t="str">
            <v>G.3.11.4</v>
          </cell>
        </row>
        <row r="90">
          <cell r="A90">
            <v>0</v>
          </cell>
        </row>
        <row r="91">
          <cell r="A91" t="str">
            <v>G.3.13.1</v>
          </cell>
        </row>
        <row r="92">
          <cell r="A92" t="str">
            <v>G.3.13.2</v>
          </cell>
        </row>
        <row r="93">
          <cell r="A93" t="str">
            <v>G.3.13.3</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75/" TargetMode="External"/><Relationship Id="rId5" Type="http://schemas.openxmlformats.org/officeDocument/2006/relationships/hyperlink" Target="https://www.coveredbondlabel.com/issuer/75/" TargetMode="External"/><Relationship Id="rId4" Type="http://schemas.openxmlformats.org/officeDocument/2006/relationships/hyperlink" Target="http://www.nordea.no/"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opLeftCell="A7" zoomScale="85" zoomScaleNormal="85" workbookViewId="0">
      <selection activeCell="C48" sqref="C4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1028</v>
      </c>
      <c r="G8" s="7"/>
      <c r="H8" s="7"/>
      <c r="I8" s="7"/>
      <c r="J8" s="8"/>
    </row>
    <row r="9" spans="2:10" ht="21" x14ac:dyDescent="0.25">
      <c r="B9" s="6"/>
      <c r="C9" s="7"/>
      <c r="D9" s="7"/>
      <c r="E9" s="98"/>
      <c r="F9" s="99" t="s">
        <v>1031</v>
      </c>
      <c r="G9" s="98"/>
      <c r="H9" s="7"/>
      <c r="I9" s="7"/>
      <c r="J9" s="8"/>
    </row>
    <row r="10" spans="2:10" ht="21" x14ac:dyDescent="0.25">
      <c r="B10" s="6"/>
      <c r="C10" s="7"/>
      <c r="D10" s="7"/>
      <c r="E10" s="98"/>
      <c r="F10" s="99" t="s">
        <v>1032</v>
      </c>
      <c r="G10" s="98"/>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02" t="s">
        <v>15</v>
      </c>
      <c r="E24" s="103" t="s">
        <v>16</v>
      </c>
      <c r="F24" s="103"/>
      <c r="G24" s="103"/>
      <c r="H24" s="103"/>
      <c r="I24" s="7"/>
      <c r="J24" s="8"/>
    </row>
    <row r="25" spans="2:10" x14ac:dyDescent="0.25">
      <c r="B25" s="6"/>
      <c r="C25" s="7"/>
      <c r="D25" s="7"/>
      <c r="E25" s="16"/>
      <c r="F25" s="16"/>
      <c r="G25" s="16"/>
      <c r="H25" s="7"/>
      <c r="I25" s="7"/>
      <c r="J25" s="8"/>
    </row>
    <row r="26" spans="2:10" x14ac:dyDescent="0.25">
      <c r="B26" s="6"/>
      <c r="C26" s="7"/>
      <c r="D26" s="102" t="s">
        <v>17</v>
      </c>
      <c r="E26" s="103"/>
      <c r="F26" s="103"/>
      <c r="G26" s="103"/>
      <c r="H26" s="103"/>
      <c r="I26" s="7"/>
      <c r="J26" s="8"/>
    </row>
    <row r="27" spans="2:10" x14ac:dyDescent="0.25">
      <c r="B27" s="6"/>
      <c r="C27" s="7"/>
      <c r="D27" s="17"/>
      <c r="E27" s="17"/>
      <c r="F27" s="17"/>
      <c r="G27" s="17"/>
      <c r="H27" s="17"/>
      <c r="I27" s="7"/>
      <c r="J27" s="8"/>
    </row>
    <row r="28" spans="2:10" x14ac:dyDescent="0.25">
      <c r="B28" s="6"/>
      <c r="C28" s="7"/>
      <c r="D28" s="102" t="s">
        <v>18</v>
      </c>
      <c r="E28" s="103" t="s">
        <v>16</v>
      </c>
      <c r="F28" s="103"/>
      <c r="G28" s="103"/>
      <c r="H28" s="103"/>
      <c r="I28" s="7"/>
      <c r="J28" s="8"/>
    </row>
    <row r="29" spans="2:10" x14ac:dyDescent="0.25">
      <c r="B29" s="6"/>
      <c r="C29" s="7"/>
      <c r="D29" s="17"/>
      <c r="E29" s="17"/>
      <c r="F29" s="17"/>
      <c r="G29" s="17"/>
      <c r="H29" s="17"/>
      <c r="I29" s="7"/>
      <c r="J29" s="8"/>
    </row>
    <row r="30" spans="2:10" x14ac:dyDescent="0.25">
      <c r="B30" s="6"/>
      <c r="C30" s="7"/>
      <c r="D30" s="102" t="s">
        <v>19</v>
      </c>
      <c r="E30" s="103" t="s">
        <v>16</v>
      </c>
      <c r="F30" s="103"/>
      <c r="G30" s="103"/>
      <c r="H30" s="103"/>
      <c r="I30" s="7"/>
      <c r="J30" s="8"/>
    </row>
    <row r="31" spans="2:10" x14ac:dyDescent="0.25">
      <c r="B31" s="6"/>
      <c r="C31" s="7"/>
      <c r="D31" s="17"/>
      <c r="E31" s="17"/>
      <c r="F31" s="17"/>
      <c r="G31" s="17"/>
      <c r="H31" s="17"/>
      <c r="I31" s="7"/>
      <c r="J31" s="8"/>
    </row>
    <row r="32" spans="2:10" x14ac:dyDescent="0.25">
      <c r="B32" s="6"/>
      <c r="C32" s="7"/>
      <c r="D32" s="102" t="s">
        <v>20</v>
      </c>
      <c r="E32" s="103" t="s">
        <v>16</v>
      </c>
      <c r="F32" s="103"/>
      <c r="G32" s="103"/>
      <c r="H32" s="103"/>
      <c r="I32" s="7"/>
      <c r="J32" s="8"/>
    </row>
    <row r="33" spans="2:10" x14ac:dyDescent="0.25">
      <c r="B33" s="6"/>
      <c r="C33" s="7"/>
      <c r="D33" s="16"/>
      <c r="E33" s="16"/>
      <c r="F33" s="16"/>
      <c r="G33" s="16"/>
      <c r="H33" s="16"/>
      <c r="I33" s="7"/>
      <c r="J33" s="8"/>
    </row>
    <row r="34" spans="2:10" x14ac:dyDescent="0.25">
      <c r="B34" s="6"/>
      <c r="C34" s="7"/>
      <c r="D34" s="102" t="s">
        <v>21</v>
      </c>
      <c r="E34" s="103" t="s">
        <v>16</v>
      </c>
      <c r="F34" s="103"/>
      <c r="G34" s="103"/>
      <c r="H34" s="103"/>
      <c r="I34" s="7"/>
      <c r="J34" s="8"/>
    </row>
    <row r="35" spans="2:10" x14ac:dyDescent="0.25">
      <c r="B35" s="6"/>
      <c r="C35" s="7"/>
      <c r="D35" s="7"/>
      <c r="E35" s="7"/>
      <c r="F35" s="7"/>
      <c r="G35" s="7"/>
      <c r="H35" s="7"/>
      <c r="I35" s="7"/>
      <c r="J35" s="8"/>
    </row>
    <row r="36" spans="2:10" x14ac:dyDescent="0.25">
      <c r="B36" s="6"/>
      <c r="C36" s="7"/>
      <c r="D36" s="100" t="s">
        <v>22</v>
      </c>
      <c r="E36" s="101"/>
      <c r="F36" s="101"/>
      <c r="G36" s="101"/>
      <c r="H36" s="101"/>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79" zoomScale="80" zoomScaleNormal="80" workbookViewId="0">
      <selection activeCell="D141" sqref="D141"/>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23</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24</v>
      </c>
      <c r="C3" s="28" t="s">
        <v>179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v>
      </c>
      <c r="E14" s="31"/>
      <c r="F14" s="31"/>
      <c r="H14" s="23"/>
      <c r="L14" s="23"/>
      <c r="M14" s="23"/>
    </row>
    <row r="15" spans="1:13" x14ac:dyDescent="0.25">
      <c r="A15" s="25" t="s">
        <v>36</v>
      </c>
      <c r="B15" s="39" t="s">
        <v>37</v>
      </c>
      <c r="C15" s="25" t="s">
        <v>962</v>
      </c>
      <c r="E15" s="31"/>
      <c r="F15" s="31"/>
      <c r="H15" s="23"/>
      <c r="L15" s="23"/>
      <c r="M15" s="23"/>
    </row>
    <row r="16" spans="1:13" x14ac:dyDescent="0.25">
      <c r="A16" s="25" t="s">
        <v>38</v>
      </c>
      <c r="B16" s="39" t="s">
        <v>39</v>
      </c>
      <c r="C16" s="71" t="s">
        <v>963</v>
      </c>
      <c r="E16" s="31"/>
      <c r="F16" s="31"/>
      <c r="H16" s="23"/>
      <c r="L16" s="23"/>
      <c r="M16" s="23"/>
    </row>
    <row r="17" spans="1:13" x14ac:dyDescent="0.25">
      <c r="A17" s="25" t="s">
        <v>40</v>
      </c>
      <c r="B17" s="39" t="s">
        <v>41</v>
      </c>
      <c r="C17" s="96" t="s">
        <v>1030</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964</v>
      </c>
      <c r="D27" s="42"/>
      <c r="E27" s="42"/>
      <c r="F27" s="42"/>
      <c r="H27" s="23"/>
      <c r="L27" s="23"/>
      <c r="M27" s="23"/>
    </row>
    <row r="28" spans="1:13" x14ac:dyDescent="0.25">
      <c r="A28" s="25" t="s">
        <v>54</v>
      </c>
      <c r="B28" s="41" t="s">
        <v>55</v>
      </c>
      <c r="C28" s="25" t="s">
        <v>964</v>
      </c>
      <c r="D28" s="42"/>
      <c r="E28" s="42"/>
      <c r="F28" s="42"/>
      <c r="H28" s="23"/>
      <c r="L28" s="23"/>
      <c r="M28" s="23"/>
    </row>
    <row r="29" spans="1:13" x14ac:dyDescent="0.25">
      <c r="A29" s="25" t="s">
        <v>56</v>
      </c>
      <c r="B29" s="41" t="s">
        <v>57</v>
      </c>
      <c r="C29" s="71" t="s">
        <v>965</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3" hidden="1" outlineLevel="1" x14ac:dyDescent="0.25">
      <c r="A33" s="25" t="s">
        <v>61</v>
      </c>
      <c r="B33" s="41"/>
      <c r="E33" s="42"/>
      <c r="F33" s="42"/>
      <c r="H33" s="23"/>
      <c r="L33" s="23"/>
      <c r="M33" s="23"/>
    </row>
    <row r="34" spans="1:13" hidden="1" outlineLevel="1" x14ac:dyDescent="0.25">
      <c r="A34" s="25" t="s">
        <v>62</v>
      </c>
      <c r="B34" s="41"/>
      <c r="E34" s="42"/>
      <c r="F34" s="42"/>
      <c r="H34" s="23"/>
      <c r="L34" s="23"/>
      <c r="M34" s="23"/>
    </row>
    <row r="35" spans="1:13" hidden="1" outlineLevel="1" x14ac:dyDescent="0.25">
      <c r="A35" s="25" t="s">
        <v>63</v>
      </c>
      <c r="B35" s="43"/>
      <c r="E35" s="42"/>
      <c r="F35" s="42"/>
      <c r="H35" s="23"/>
      <c r="L35" s="23"/>
      <c r="M35" s="23"/>
    </row>
    <row r="36" spans="1:13" ht="18.75" collapsed="1"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947</v>
      </c>
      <c r="C38" s="89">
        <v>100300.38882781001</v>
      </c>
      <c r="F38" s="42"/>
      <c r="H38" s="23"/>
      <c r="L38" s="23"/>
      <c r="M38" s="23"/>
    </row>
    <row r="39" spans="1:13" x14ac:dyDescent="0.25">
      <c r="A39" s="25" t="s">
        <v>66</v>
      </c>
      <c r="B39" s="42" t="s">
        <v>67</v>
      </c>
      <c r="C39" s="89">
        <v>87339.800759379999</v>
      </c>
      <c r="F39" s="42"/>
      <c r="H39" s="23"/>
      <c r="L39" s="23"/>
      <c r="M39" s="23"/>
    </row>
    <row r="40" spans="1:13" hidden="1" outlineLevel="1" x14ac:dyDescent="0.25">
      <c r="A40" s="25" t="s">
        <v>68</v>
      </c>
      <c r="B40" s="48" t="s">
        <v>69</v>
      </c>
      <c r="C40" s="89"/>
      <c r="F40" s="42"/>
      <c r="H40" s="23"/>
      <c r="L40" s="23"/>
      <c r="M40" s="23"/>
    </row>
    <row r="41" spans="1:13" hidden="1" outlineLevel="1" x14ac:dyDescent="0.25">
      <c r="A41" s="25" t="s">
        <v>70</v>
      </c>
      <c r="B41" s="48" t="s">
        <v>71</v>
      </c>
      <c r="C41" s="89"/>
      <c r="F41" s="42"/>
      <c r="H41" s="23"/>
      <c r="L41" s="23"/>
      <c r="M41" s="23"/>
    </row>
    <row r="42" spans="1:13" hidden="1" outlineLevel="1" x14ac:dyDescent="0.25">
      <c r="A42" s="25" t="s">
        <v>72</v>
      </c>
      <c r="B42" s="42"/>
      <c r="F42" s="42"/>
      <c r="H42" s="23"/>
      <c r="L42" s="23"/>
      <c r="M42" s="23"/>
    </row>
    <row r="43" spans="1:13" hidden="1" outlineLevel="1" x14ac:dyDescent="0.25">
      <c r="A43" s="25" t="s">
        <v>73</v>
      </c>
      <c r="B43" s="42"/>
      <c r="F43" s="42"/>
      <c r="H43" s="23"/>
      <c r="L43" s="23"/>
      <c r="M43" s="23"/>
    </row>
    <row r="44" spans="1:13" ht="15" customHeight="1" collapsed="1" x14ac:dyDescent="0.25">
      <c r="A44" s="44"/>
      <c r="B44" s="45" t="s">
        <v>74</v>
      </c>
      <c r="C44" s="88" t="s">
        <v>948</v>
      </c>
      <c r="D44" s="44" t="s">
        <v>75</v>
      </c>
      <c r="E44" s="46"/>
      <c r="F44" s="47" t="s">
        <v>76</v>
      </c>
      <c r="G44" s="47" t="s">
        <v>77</v>
      </c>
      <c r="H44" s="23"/>
      <c r="L44" s="23"/>
      <c r="M44" s="23"/>
    </row>
    <row r="45" spans="1:13" x14ac:dyDescent="0.25">
      <c r="A45" s="25" t="s">
        <v>8</v>
      </c>
      <c r="B45" s="49" t="s">
        <v>78</v>
      </c>
      <c r="C45" s="90">
        <v>0.02</v>
      </c>
      <c r="D45" s="90">
        <v>0.14839269102681199</v>
      </c>
      <c r="F45" s="25" t="s">
        <v>930</v>
      </c>
      <c r="G45" s="25" t="s">
        <v>930</v>
      </c>
      <c r="H45" s="23"/>
      <c r="L45" s="23"/>
      <c r="M45" s="23"/>
    </row>
    <row r="46" spans="1:13" hidden="1" outlineLevel="1" x14ac:dyDescent="0.25">
      <c r="A46" s="25" t="s">
        <v>79</v>
      </c>
      <c r="B46" s="40" t="s">
        <v>80</v>
      </c>
      <c r="G46" s="25"/>
      <c r="H46" s="23"/>
      <c r="L46" s="23"/>
      <c r="M46" s="23"/>
    </row>
    <row r="47" spans="1:13" hidden="1" outlineLevel="1" x14ac:dyDescent="0.25">
      <c r="A47" s="25" t="s">
        <v>81</v>
      </c>
      <c r="B47" s="40" t="s">
        <v>82</v>
      </c>
      <c r="G47" s="25"/>
      <c r="H47" s="23"/>
      <c r="L47" s="23"/>
      <c r="M47" s="23"/>
    </row>
    <row r="48" spans="1:13" hidden="1" outlineLevel="1" x14ac:dyDescent="0.25">
      <c r="A48" s="25" t="s">
        <v>83</v>
      </c>
      <c r="B48" s="40"/>
      <c r="G48" s="25"/>
      <c r="H48" s="23"/>
      <c r="L48" s="23"/>
      <c r="M48" s="23"/>
    </row>
    <row r="49" spans="1:13" hidden="1" outlineLevel="1" x14ac:dyDescent="0.25">
      <c r="A49" s="25" t="s">
        <v>84</v>
      </c>
      <c r="B49" s="40"/>
      <c r="G49" s="25"/>
      <c r="H49" s="23"/>
      <c r="L49" s="23"/>
      <c r="M49" s="23"/>
    </row>
    <row r="50" spans="1:13" hidden="1" outlineLevel="1" x14ac:dyDescent="0.25">
      <c r="A50" s="25" t="s">
        <v>85</v>
      </c>
      <c r="B50" s="40"/>
      <c r="G50" s="25"/>
      <c r="H50" s="23"/>
      <c r="L50" s="23"/>
      <c r="M50" s="23"/>
    </row>
    <row r="51" spans="1:13" hidden="1" outlineLevel="1" x14ac:dyDescent="0.25">
      <c r="A51" s="25" t="s">
        <v>86</v>
      </c>
      <c r="B51" s="40"/>
      <c r="G51" s="25"/>
      <c r="H51" s="23"/>
      <c r="L51" s="23"/>
      <c r="M51" s="23"/>
    </row>
    <row r="52" spans="1:13" ht="15" customHeight="1" collapsed="1" x14ac:dyDescent="0.25">
      <c r="A52" s="44"/>
      <c r="B52" s="45" t="s">
        <v>87</v>
      </c>
      <c r="C52" s="44" t="s">
        <v>65</v>
      </c>
      <c r="D52" s="44"/>
      <c r="E52" s="46"/>
      <c r="F52" s="47" t="s">
        <v>88</v>
      </c>
      <c r="G52" s="47"/>
      <c r="H52" s="23"/>
      <c r="L52" s="23"/>
      <c r="M52" s="23"/>
    </row>
    <row r="53" spans="1:13" x14ac:dyDescent="0.25">
      <c r="A53" s="25" t="s">
        <v>89</v>
      </c>
      <c r="B53" s="42" t="s">
        <v>90</v>
      </c>
      <c r="C53" s="50">
        <v>100300.38882781001</v>
      </c>
      <c r="E53" s="50"/>
      <c r="F53" s="51">
        <v>1</v>
      </c>
      <c r="G53" s="51"/>
      <c r="H53" s="23"/>
      <c r="L53" s="23"/>
      <c r="M53" s="23"/>
    </row>
    <row r="54" spans="1:13" x14ac:dyDescent="0.25">
      <c r="A54" s="25" t="s">
        <v>91</v>
      </c>
      <c r="B54" s="42" t="s">
        <v>92</v>
      </c>
      <c r="C54" s="50">
        <v>0</v>
      </c>
      <c r="E54" s="50"/>
      <c r="F54" s="51">
        <v>0</v>
      </c>
      <c r="G54" s="51"/>
      <c r="H54" s="23"/>
      <c r="L54" s="23"/>
      <c r="M54" s="23"/>
    </row>
    <row r="55" spans="1:13" x14ac:dyDescent="0.25">
      <c r="A55" s="25" t="s">
        <v>93</v>
      </c>
      <c r="B55" s="42" t="s">
        <v>94</v>
      </c>
      <c r="C55" s="50" t="s">
        <v>930</v>
      </c>
      <c r="E55" s="50"/>
      <c r="F55" s="51" t="s">
        <v>930</v>
      </c>
      <c r="G55" s="51"/>
      <c r="H55" s="23"/>
      <c r="L55" s="23"/>
      <c r="M55" s="23"/>
    </row>
    <row r="56" spans="1:13" x14ac:dyDescent="0.25">
      <c r="A56" s="25" t="s">
        <v>95</v>
      </c>
      <c r="B56" s="42" t="s">
        <v>96</v>
      </c>
      <c r="C56" s="50">
        <v>0</v>
      </c>
      <c r="E56" s="50"/>
      <c r="F56" s="51">
        <v>0</v>
      </c>
      <c r="G56" s="51"/>
      <c r="H56" s="23"/>
      <c r="L56" s="23"/>
      <c r="M56" s="23"/>
    </row>
    <row r="57" spans="1:13" x14ac:dyDescent="0.25">
      <c r="A57" s="25" t="s">
        <v>97</v>
      </c>
      <c r="B57" s="25" t="s">
        <v>98</v>
      </c>
      <c r="C57" s="50">
        <v>0</v>
      </c>
      <c r="E57" s="50"/>
      <c r="F57" s="51">
        <v>0</v>
      </c>
      <c r="G57" s="51"/>
      <c r="H57" s="23"/>
      <c r="L57" s="23"/>
      <c r="M57" s="23"/>
    </row>
    <row r="58" spans="1:13" x14ac:dyDescent="0.25">
      <c r="A58" s="25" t="s">
        <v>99</v>
      </c>
      <c r="B58" s="52" t="s">
        <v>100</v>
      </c>
      <c r="C58" s="50">
        <v>100300.38882781001</v>
      </c>
      <c r="D58" s="50"/>
      <c r="E58" s="50"/>
      <c r="F58" s="53">
        <v>1</v>
      </c>
      <c r="G58" s="51"/>
      <c r="H58" s="23"/>
      <c r="L58" s="23"/>
      <c r="M58" s="23"/>
    </row>
    <row r="59" spans="1:13" outlineLevel="1" x14ac:dyDescent="0.25">
      <c r="A59" s="25" t="s">
        <v>101</v>
      </c>
      <c r="B59" s="54" t="s">
        <v>966</v>
      </c>
      <c r="C59" s="50">
        <v>71997.946351030303</v>
      </c>
      <c r="E59" s="50"/>
      <c r="F59" s="51">
        <v>0.71782320280564693</v>
      </c>
      <c r="G59" s="51"/>
      <c r="H59" s="23"/>
      <c r="L59" s="23"/>
      <c r="M59" s="23"/>
    </row>
    <row r="60" spans="1:13" outlineLevel="1" x14ac:dyDescent="0.25">
      <c r="A60" s="25" t="s">
        <v>103</v>
      </c>
      <c r="B60" s="54" t="s">
        <v>967</v>
      </c>
      <c r="C60" s="50">
        <v>25314.440267829999</v>
      </c>
      <c r="E60" s="50"/>
      <c r="F60" s="51">
        <v>0.25238626254269453</v>
      </c>
      <c r="G60" s="51"/>
      <c r="H60" s="23"/>
      <c r="L60" s="23"/>
      <c r="M60" s="23"/>
    </row>
    <row r="61" spans="1:13" outlineLevel="1" x14ac:dyDescent="0.25">
      <c r="A61" s="25" t="s">
        <v>104</v>
      </c>
      <c r="B61" s="54" t="s">
        <v>968</v>
      </c>
      <c r="C61" s="50">
        <v>0</v>
      </c>
      <c r="E61" s="50"/>
      <c r="F61" s="51">
        <v>0</v>
      </c>
      <c r="G61" s="51"/>
      <c r="H61" s="23"/>
      <c r="L61" s="23"/>
      <c r="M61" s="23"/>
    </row>
    <row r="62" spans="1:13" outlineLevel="1" x14ac:dyDescent="0.25">
      <c r="A62" s="25" t="s">
        <v>105</v>
      </c>
      <c r="B62" s="54" t="s">
        <v>969</v>
      </c>
      <c r="C62" s="50">
        <v>2988.0022089499998</v>
      </c>
      <c r="E62" s="50"/>
      <c r="F62" s="51">
        <v>2.9790534651661538E-2</v>
      </c>
      <c r="G62" s="51"/>
      <c r="H62" s="23"/>
      <c r="L62" s="23"/>
      <c r="M62" s="23"/>
    </row>
    <row r="63" spans="1:13" outlineLevel="1" x14ac:dyDescent="0.25">
      <c r="A63" s="25" t="s">
        <v>106</v>
      </c>
      <c r="B63" s="54" t="s">
        <v>504</v>
      </c>
      <c r="C63" s="50">
        <v>0</v>
      </c>
      <c r="E63" s="50"/>
      <c r="F63" s="51">
        <v>0</v>
      </c>
      <c r="G63" s="51"/>
      <c r="H63" s="23"/>
      <c r="L63" s="23"/>
      <c r="M63" s="23"/>
    </row>
    <row r="64" spans="1:13" outlineLevel="1" x14ac:dyDescent="0.25">
      <c r="A64" s="25" t="s">
        <v>107</v>
      </c>
      <c r="B64" s="54" t="s">
        <v>970</v>
      </c>
      <c r="C64" s="50">
        <v>0</v>
      </c>
      <c r="D64" s="55"/>
      <c r="E64" s="55"/>
      <c r="F64" s="51">
        <v>0</v>
      </c>
      <c r="G64" s="53"/>
      <c r="H64" s="23"/>
      <c r="L64" s="23"/>
      <c r="M64" s="23"/>
    </row>
    <row r="65" spans="1:13" ht="15" customHeight="1" x14ac:dyDescent="0.25">
      <c r="A65" s="44"/>
      <c r="B65" s="45" t="s">
        <v>108</v>
      </c>
      <c r="C65" s="88" t="s">
        <v>957</v>
      </c>
      <c r="D65" s="88" t="s">
        <v>958</v>
      </c>
      <c r="E65" s="46"/>
      <c r="F65" s="47" t="s">
        <v>109</v>
      </c>
      <c r="G65" s="56" t="s">
        <v>110</v>
      </c>
      <c r="H65" s="23"/>
      <c r="L65" s="23"/>
      <c r="M65" s="23"/>
    </row>
    <row r="66" spans="1:13" x14ac:dyDescent="0.25">
      <c r="A66" s="25" t="s">
        <v>111</v>
      </c>
      <c r="B66" s="42" t="s">
        <v>112</v>
      </c>
      <c r="C66" s="91">
        <v>9.8068446925658908</v>
      </c>
      <c r="D66" s="25" t="s">
        <v>930</v>
      </c>
      <c r="E66" s="39"/>
      <c r="F66" s="57"/>
      <c r="G66" s="58"/>
      <c r="H66" s="23"/>
      <c r="L66" s="23"/>
      <c r="M66" s="23"/>
    </row>
    <row r="67" spans="1:13" x14ac:dyDescent="0.25">
      <c r="B67" s="42"/>
      <c r="E67" s="39"/>
      <c r="F67" s="57"/>
      <c r="G67" s="58"/>
      <c r="H67" s="23"/>
      <c r="L67" s="23"/>
      <c r="M67" s="23"/>
    </row>
    <row r="68" spans="1:13" x14ac:dyDescent="0.25">
      <c r="B68" s="42" t="s">
        <v>953</v>
      </c>
      <c r="C68" s="39"/>
      <c r="D68" s="39"/>
      <c r="E68" s="39"/>
      <c r="F68" s="58"/>
      <c r="G68" s="58"/>
      <c r="H68" s="23"/>
      <c r="L68" s="23"/>
      <c r="M68" s="23"/>
    </row>
    <row r="69" spans="1:13" x14ac:dyDescent="0.25">
      <c r="B69" s="42" t="s">
        <v>113</v>
      </c>
      <c r="E69" s="39"/>
      <c r="F69" s="58"/>
      <c r="G69" s="58"/>
      <c r="H69" s="23"/>
      <c r="L69" s="23"/>
      <c r="M69" s="23"/>
    </row>
    <row r="70" spans="1:13" x14ac:dyDescent="0.25">
      <c r="A70" s="25" t="s">
        <v>114</v>
      </c>
      <c r="B70" s="21" t="s">
        <v>115</v>
      </c>
      <c r="C70" s="89">
        <v>5496.2583178866089</v>
      </c>
      <c r="D70" s="25" t="s">
        <v>930</v>
      </c>
      <c r="E70" s="21"/>
      <c r="F70" s="51">
        <v>5.4797976180553716E-2</v>
      </c>
      <c r="G70" s="51" t="s">
        <v>1033</v>
      </c>
      <c r="H70" s="23"/>
      <c r="L70" s="23"/>
      <c r="M70" s="23"/>
    </row>
    <row r="71" spans="1:13" x14ac:dyDescent="0.25">
      <c r="A71" s="25" t="s">
        <v>116</v>
      </c>
      <c r="B71" s="21" t="s">
        <v>117</v>
      </c>
      <c r="C71" s="89">
        <v>4756.9716521074333</v>
      </c>
      <c r="D71" s="25" t="s">
        <v>930</v>
      </c>
      <c r="E71" s="21"/>
      <c r="F71" s="51">
        <v>4.7427250359656448E-2</v>
      </c>
      <c r="G71" s="51" t="s">
        <v>1033</v>
      </c>
      <c r="H71" s="23"/>
      <c r="L71" s="23"/>
      <c r="M71" s="23"/>
    </row>
    <row r="72" spans="1:13" x14ac:dyDescent="0.25">
      <c r="A72" s="25" t="s">
        <v>118</v>
      </c>
      <c r="B72" s="21" t="s">
        <v>119</v>
      </c>
      <c r="C72" s="89">
        <v>5025.7740085202813</v>
      </c>
      <c r="D72" s="25" t="s">
        <v>930</v>
      </c>
      <c r="E72" s="21"/>
      <c r="F72" s="51">
        <v>5.0107223583631802E-2</v>
      </c>
      <c r="G72" s="51" t="s">
        <v>1033</v>
      </c>
      <c r="H72" s="23"/>
      <c r="L72" s="23"/>
      <c r="M72" s="23"/>
    </row>
    <row r="73" spans="1:13" x14ac:dyDescent="0.25">
      <c r="A73" s="25" t="s">
        <v>120</v>
      </c>
      <c r="B73" s="21" t="s">
        <v>121</v>
      </c>
      <c r="C73" s="89">
        <v>6809.6459386053384</v>
      </c>
      <c r="D73" s="25" t="s">
        <v>930</v>
      </c>
      <c r="E73" s="21"/>
      <c r="F73" s="51">
        <v>6.7892517847520512E-2</v>
      </c>
      <c r="G73" s="51" t="s">
        <v>1033</v>
      </c>
      <c r="H73" s="23"/>
      <c r="L73" s="23"/>
      <c r="M73" s="23"/>
    </row>
    <row r="74" spans="1:13" x14ac:dyDescent="0.25">
      <c r="A74" s="25" t="s">
        <v>122</v>
      </c>
      <c r="B74" s="21" t="s">
        <v>123</v>
      </c>
      <c r="C74" s="89">
        <v>7311.8803672105205</v>
      </c>
      <c r="D74" s="25" t="s">
        <v>930</v>
      </c>
      <c r="E74" s="21"/>
      <c r="F74" s="51">
        <v>7.2899820755063474E-2</v>
      </c>
      <c r="G74" s="51" t="s">
        <v>1033</v>
      </c>
      <c r="H74" s="23"/>
      <c r="L74" s="23"/>
      <c r="M74" s="23"/>
    </row>
    <row r="75" spans="1:13" x14ac:dyDescent="0.25">
      <c r="A75" s="25" t="s">
        <v>124</v>
      </c>
      <c r="B75" s="21" t="s">
        <v>125</v>
      </c>
      <c r="C75" s="89">
        <v>33665.135838717513</v>
      </c>
      <c r="D75" s="25" t="s">
        <v>930</v>
      </c>
      <c r="E75" s="21"/>
      <c r="F75" s="51">
        <v>0.33564312394154228</v>
      </c>
      <c r="G75" s="51" t="s">
        <v>1033</v>
      </c>
      <c r="H75" s="23"/>
      <c r="L75" s="23"/>
      <c r="M75" s="23"/>
    </row>
    <row r="76" spans="1:13" x14ac:dyDescent="0.25">
      <c r="A76" s="25" t="s">
        <v>126</v>
      </c>
      <c r="B76" s="21" t="s">
        <v>127</v>
      </c>
      <c r="C76" s="89">
        <v>37234.722704762309</v>
      </c>
      <c r="D76" s="25" t="s">
        <v>930</v>
      </c>
      <c r="E76" s="21"/>
      <c r="F76" s="51">
        <v>0.37123208733203178</v>
      </c>
      <c r="G76" s="51" t="s">
        <v>1033</v>
      </c>
      <c r="H76" s="23"/>
      <c r="L76" s="23"/>
      <c r="M76" s="23"/>
    </row>
    <row r="77" spans="1:13" x14ac:dyDescent="0.25">
      <c r="A77" s="25" t="s">
        <v>128</v>
      </c>
      <c r="B77" s="59" t="s">
        <v>100</v>
      </c>
      <c r="C77" s="50">
        <v>100300.38882781001</v>
      </c>
      <c r="D77" s="50">
        <v>0</v>
      </c>
      <c r="E77" s="42"/>
      <c r="F77" s="53">
        <v>1</v>
      </c>
      <c r="G77" s="53">
        <v>0</v>
      </c>
      <c r="H77" s="23"/>
      <c r="L77" s="23"/>
      <c r="M77" s="23"/>
    </row>
    <row r="78" spans="1:13" hidden="1" outlineLevel="1" x14ac:dyDescent="0.25">
      <c r="A78" s="25" t="s">
        <v>129</v>
      </c>
      <c r="B78" s="60" t="s">
        <v>130</v>
      </c>
      <c r="C78" s="50"/>
      <c r="D78" s="50"/>
      <c r="E78" s="42"/>
      <c r="F78" s="51">
        <v>0</v>
      </c>
      <c r="G78" s="51" t="s">
        <v>1033</v>
      </c>
      <c r="H78" s="23"/>
      <c r="L78" s="23"/>
      <c r="M78" s="23"/>
    </row>
    <row r="79" spans="1:13" hidden="1" outlineLevel="1" x14ac:dyDescent="0.25">
      <c r="A79" s="25" t="s">
        <v>131</v>
      </c>
      <c r="B79" s="60" t="s">
        <v>132</v>
      </c>
      <c r="C79" s="50"/>
      <c r="D79" s="50"/>
      <c r="E79" s="42"/>
      <c r="F79" s="51">
        <v>0</v>
      </c>
      <c r="G79" s="51" t="s">
        <v>1033</v>
      </c>
      <c r="H79" s="23"/>
      <c r="L79" s="23"/>
      <c r="M79" s="23"/>
    </row>
    <row r="80" spans="1:13" hidden="1" outlineLevel="1" x14ac:dyDescent="0.25">
      <c r="A80" s="25" t="s">
        <v>133</v>
      </c>
      <c r="B80" s="60" t="s">
        <v>134</v>
      </c>
      <c r="C80" s="50"/>
      <c r="D80" s="50"/>
      <c r="E80" s="42"/>
      <c r="F80" s="51">
        <v>0</v>
      </c>
      <c r="G80" s="51" t="s">
        <v>1033</v>
      </c>
      <c r="H80" s="23"/>
      <c r="L80" s="23"/>
      <c r="M80" s="23"/>
    </row>
    <row r="81" spans="1:13" hidden="1" outlineLevel="1" x14ac:dyDescent="0.25">
      <c r="A81" s="25" t="s">
        <v>135</v>
      </c>
      <c r="B81" s="60" t="s">
        <v>136</v>
      </c>
      <c r="C81" s="50"/>
      <c r="D81" s="50"/>
      <c r="E81" s="42"/>
      <c r="F81" s="51">
        <v>0</v>
      </c>
      <c r="G81" s="51" t="s">
        <v>1033</v>
      </c>
      <c r="H81" s="23"/>
      <c r="L81" s="23"/>
      <c r="M81" s="23"/>
    </row>
    <row r="82" spans="1:13" hidden="1" outlineLevel="1" x14ac:dyDescent="0.25">
      <c r="A82" s="25" t="s">
        <v>137</v>
      </c>
      <c r="B82" s="60" t="s">
        <v>138</v>
      </c>
      <c r="C82" s="50"/>
      <c r="D82" s="50"/>
      <c r="E82" s="42"/>
      <c r="F82" s="51">
        <v>0</v>
      </c>
      <c r="G82" s="51" t="s">
        <v>1033</v>
      </c>
      <c r="H82" s="23"/>
      <c r="L82" s="23"/>
      <c r="M82" s="23"/>
    </row>
    <row r="83" spans="1:13" hidden="1" outlineLevel="1" x14ac:dyDescent="0.25">
      <c r="A83" s="25" t="s">
        <v>139</v>
      </c>
      <c r="B83" s="60"/>
      <c r="C83" s="50"/>
      <c r="D83" s="50"/>
      <c r="E83" s="42"/>
      <c r="F83" s="51"/>
      <c r="G83" s="51"/>
      <c r="H83" s="23"/>
      <c r="L83" s="23"/>
      <c r="M83" s="23"/>
    </row>
    <row r="84" spans="1:13" hidden="1" outlineLevel="1" x14ac:dyDescent="0.25">
      <c r="A84" s="25" t="s">
        <v>140</v>
      </c>
      <c r="B84" s="60"/>
      <c r="C84" s="50"/>
      <c r="D84" s="50"/>
      <c r="E84" s="42"/>
      <c r="F84" s="51"/>
      <c r="G84" s="51"/>
      <c r="H84" s="23"/>
      <c r="L84" s="23"/>
      <c r="M84" s="23"/>
    </row>
    <row r="85" spans="1:13" hidden="1" outlineLevel="1" x14ac:dyDescent="0.25">
      <c r="A85" s="25" t="s">
        <v>141</v>
      </c>
      <c r="B85" s="60"/>
      <c r="C85" s="50"/>
      <c r="D85" s="50"/>
      <c r="E85" s="42"/>
      <c r="F85" s="51"/>
      <c r="G85" s="51"/>
      <c r="H85" s="23"/>
      <c r="L85" s="23"/>
      <c r="M85" s="23"/>
    </row>
    <row r="86" spans="1:13" hidden="1" outlineLevel="1" x14ac:dyDescent="0.25">
      <c r="A86" s="25" t="s">
        <v>142</v>
      </c>
      <c r="B86" s="59"/>
      <c r="C86" s="50"/>
      <c r="D86" s="50"/>
      <c r="E86" s="42"/>
      <c r="F86" s="51">
        <v>0</v>
      </c>
      <c r="G86" s="51" t="s">
        <v>1033</v>
      </c>
      <c r="H86" s="23"/>
      <c r="L86" s="23"/>
      <c r="M86" s="23"/>
    </row>
    <row r="87" spans="1:13" hidden="1" outlineLevel="1" x14ac:dyDescent="0.25">
      <c r="A87" s="25" t="s">
        <v>143</v>
      </c>
      <c r="B87" s="60"/>
      <c r="C87" s="50"/>
      <c r="D87" s="50"/>
      <c r="E87" s="42"/>
      <c r="F87" s="51">
        <v>0</v>
      </c>
      <c r="G87" s="51" t="s">
        <v>1033</v>
      </c>
      <c r="H87" s="23"/>
      <c r="L87" s="23"/>
      <c r="M87" s="23"/>
    </row>
    <row r="88" spans="1:13" ht="15" customHeight="1" collapsed="1" x14ac:dyDescent="0.25">
      <c r="A88" s="44"/>
      <c r="B88" s="45" t="s">
        <v>144</v>
      </c>
      <c r="C88" s="88" t="s">
        <v>959</v>
      </c>
      <c r="D88" s="88" t="s">
        <v>960</v>
      </c>
      <c r="E88" s="46"/>
      <c r="F88" s="47" t="s">
        <v>145</v>
      </c>
      <c r="G88" s="44" t="s">
        <v>146</v>
      </c>
      <c r="H88" s="23"/>
      <c r="L88" s="23"/>
      <c r="M88" s="23"/>
    </row>
    <row r="89" spans="1:13" x14ac:dyDescent="0.25">
      <c r="A89" s="25" t="s">
        <v>147</v>
      </c>
      <c r="B89" s="42" t="s">
        <v>112</v>
      </c>
      <c r="C89" s="92">
        <v>2.9413094088871499</v>
      </c>
      <c r="D89" s="92">
        <v>3.9413094088871499</v>
      </c>
      <c r="E89" s="39"/>
      <c r="F89" s="57"/>
      <c r="G89" s="58"/>
      <c r="H89" s="23"/>
      <c r="L89" s="23"/>
      <c r="M89" s="23"/>
    </row>
    <row r="90" spans="1:13" x14ac:dyDescent="0.25">
      <c r="B90" s="42"/>
      <c r="E90" s="39"/>
      <c r="F90" s="57"/>
      <c r="G90" s="58"/>
      <c r="H90" s="23"/>
      <c r="L90" s="23"/>
      <c r="M90" s="23"/>
    </row>
    <row r="91" spans="1:13" x14ac:dyDescent="0.25">
      <c r="B91" s="42" t="s">
        <v>954</v>
      </c>
      <c r="C91" s="39"/>
      <c r="D91" s="39"/>
      <c r="E91" s="39"/>
      <c r="F91" s="58"/>
      <c r="G91" s="58"/>
      <c r="H91" s="23"/>
      <c r="L91" s="23"/>
      <c r="M91" s="23"/>
    </row>
    <row r="92" spans="1:13" ht="15" customHeight="1" x14ac:dyDescent="0.25">
      <c r="A92" s="25" t="s">
        <v>148</v>
      </c>
      <c r="B92" s="42" t="s">
        <v>113</v>
      </c>
      <c r="C92" s="89"/>
      <c r="D92" s="89"/>
      <c r="E92" s="39"/>
      <c r="F92" s="58"/>
      <c r="G92" s="58"/>
      <c r="H92" s="23"/>
      <c r="L92" s="23"/>
      <c r="M92" s="23"/>
    </row>
    <row r="93" spans="1:13" x14ac:dyDescent="0.25">
      <c r="A93" s="25" t="s">
        <v>149</v>
      </c>
      <c r="B93" s="21" t="s">
        <v>115</v>
      </c>
      <c r="C93" s="89">
        <v>11545.045</v>
      </c>
      <c r="D93" s="89">
        <f>INDEX([1]STARS_HTT_General!$D:$D, MATCH($A92,[1]STARS_HTT_General!$A:$A,0))</f>
        <v>0</v>
      </c>
      <c r="E93" s="21"/>
      <c r="F93" s="51">
        <v>0.13218538283372602</v>
      </c>
      <c r="G93" s="51">
        <f>IF($D$100=0,"",IF(D93="[Mark as ND1 if not relevant]","",D93/$D$100))</f>
        <v>0</v>
      </c>
      <c r="H93" s="23"/>
      <c r="L93" s="23"/>
      <c r="M93" s="23"/>
    </row>
    <row r="94" spans="1:13" x14ac:dyDescent="0.25">
      <c r="A94" s="25" t="s">
        <v>150</v>
      </c>
      <c r="B94" s="21" t="s">
        <v>117</v>
      </c>
      <c r="C94" s="89">
        <v>16795.5</v>
      </c>
      <c r="D94" s="89">
        <f>INDEX([1]STARS_HTT_General!$D:$D, MATCH($A93,[1]STARS_HTT_General!$A:$A,0))</f>
        <v>11545.045</v>
      </c>
      <c r="E94" s="21"/>
      <c r="F94" s="51">
        <v>0.19230064476871639</v>
      </c>
      <c r="G94" s="51">
        <f t="shared" ref="G94:G99" si="0">IF($D$100=0,"",IF(D94="[Mark as ND1 if not relevant]","",D94/$D$100))</f>
        <v>0.13218538283372602</v>
      </c>
      <c r="H94" s="23"/>
      <c r="L94" s="23"/>
      <c r="M94" s="23"/>
    </row>
    <row r="95" spans="1:13" x14ac:dyDescent="0.25">
      <c r="A95" s="25" t="s">
        <v>151</v>
      </c>
      <c r="B95" s="21" t="s">
        <v>119</v>
      </c>
      <c r="C95" s="89">
        <v>14575</v>
      </c>
      <c r="D95" s="89">
        <f>INDEX([1]STARS_HTT_General!$D:$D, MATCH($A94,[1]STARS_HTT_General!$A:$A,0))</f>
        <v>16795.5</v>
      </c>
      <c r="E95" s="21"/>
      <c r="F95" s="51">
        <v>0.16687695498818383</v>
      </c>
      <c r="G95" s="51">
        <f t="shared" si="0"/>
        <v>0.19230064476871639</v>
      </c>
      <c r="H95" s="23"/>
      <c r="L95" s="23"/>
      <c r="M95" s="23"/>
    </row>
    <row r="96" spans="1:13" x14ac:dyDescent="0.25">
      <c r="A96" s="25" t="s">
        <v>152</v>
      </c>
      <c r="B96" s="21" t="s">
        <v>121</v>
      </c>
      <c r="C96" s="89">
        <v>14640.52575938</v>
      </c>
      <c r="D96" s="89">
        <f>INDEX([1]STARS_HTT_General!$D:$D, MATCH($A95,[1]STARS_HTT_General!$A:$A,0))</f>
        <v>14575</v>
      </c>
      <c r="E96" s="21"/>
      <c r="F96" s="51">
        <v>0.16762719438431575</v>
      </c>
      <c r="G96" s="51">
        <f t="shared" si="0"/>
        <v>0.16687695498818383</v>
      </c>
      <c r="H96" s="23"/>
      <c r="L96" s="23"/>
      <c r="M96" s="23"/>
    </row>
    <row r="97" spans="1:14" x14ac:dyDescent="0.25">
      <c r="A97" s="25" t="s">
        <v>153</v>
      </c>
      <c r="B97" s="21" t="s">
        <v>123</v>
      </c>
      <c r="C97" s="89">
        <v>20170.73</v>
      </c>
      <c r="D97" s="89">
        <f>INDEX([1]STARS_HTT_General!$D:$D, MATCH($A96,[1]STARS_HTT_General!$A:$A,0))</f>
        <v>14640.52575938</v>
      </c>
      <c r="E97" s="21"/>
      <c r="F97" s="51">
        <v>0.2309454547024912</v>
      </c>
      <c r="G97" s="51">
        <f t="shared" si="0"/>
        <v>0.16762719438431575</v>
      </c>
      <c r="H97" s="23"/>
      <c r="L97" s="23"/>
      <c r="M97" s="23"/>
    </row>
    <row r="98" spans="1:14" x14ac:dyDescent="0.25">
      <c r="A98" s="25" t="s">
        <v>154</v>
      </c>
      <c r="B98" s="21" t="s">
        <v>125</v>
      </c>
      <c r="C98" s="89">
        <v>8175</v>
      </c>
      <c r="D98" s="89">
        <f>INDEX([1]STARS_HTT_General!$D:$D, MATCH($A97,[1]STARS_HTT_General!$A:$A,0))</f>
        <v>28345.73</v>
      </c>
      <c r="E98" s="21"/>
      <c r="F98" s="51">
        <v>9.3599938732651988E-2</v>
      </c>
      <c r="G98" s="51">
        <f t="shared" si="0"/>
        <v>0.32454539343514316</v>
      </c>
      <c r="H98" s="23"/>
      <c r="L98" s="23"/>
      <c r="M98" s="23"/>
    </row>
    <row r="99" spans="1:14" x14ac:dyDescent="0.25">
      <c r="A99" s="25" t="s">
        <v>155</v>
      </c>
      <c r="B99" s="21" t="s">
        <v>127</v>
      </c>
      <c r="C99" s="89">
        <v>1438</v>
      </c>
      <c r="D99" s="89">
        <f>INDEX([1]STARS_HTT_General!$D:$D, MATCH($A98,[1]STARS_HTT_General!$A:$A,0))</f>
        <v>1438</v>
      </c>
      <c r="E99" s="21"/>
      <c r="F99" s="51">
        <v>1.6464429589914811E-2</v>
      </c>
      <c r="G99" s="51">
        <f t="shared" si="0"/>
        <v>1.6464429589914811E-2</v>
      </c>
      <c r="H99" s="23"/>
      <c r="L99" s="23"/>
      <c r="M99" s="23"/>
    </row>
    <row r="100" spans="1:14" x14ac:dyDescent="0.25">
      <c r="A100" s="25" t="s">
        <v>156</v>
      </c>
      <c r="B100" s="59" t="s">
        <v>100</v>
      </c>
      <c r="C100" s="50">
        <v>87339.800759379999</v>
      </c>
      <c r="D100" s="50">
        <f>SUM(D93:D99)</f>
        <v>87339.800759379999</v>
      </c>
      <c r="E100" s="42"/>
      <c r="F100" s="53">
        <v>1</v>
      </c>
      <c r="G100" s="53">
        <f>SUM(G93:G99)</f>
        <v>1</v>
      </c>
      <c r="H100" s="23"/>
      <c r="L100" s="23"/>
      <c r="M100" s="23"/>
    </row>
    <row r="101" spans="1:14" hidden="1" outlineLevel="1" x14ac:dyDescent="0.25">
      <c r="A101" s="25" t="s">
        <v>157</v>
      </c>
      <c r="B101" s="60" t="s">
        <v>130</v>
      </c>
      <c r="C101" s="50"/>
      <c r="D101" s="50"/>
      <c r="E101" s="42"/>
      <c r="F101" s="51">
        <v>0</v>
      </c>
      <c r="G101" s="51">
        <v>0</v>
      </c>
      <c r="H101" s="23"/>
      <c r="L101" s="23"/>
      <c r="M101" s="23"/>
    </row>
    <row r="102" spans="1:14" hidden="1" outlineLevel="1" x14ac:dyDescent="0.25">
      <c r="A102" s="25" t="s">
        <v>158</v>
      </c>
      <c r="B102" s="60" t="s">
        <v>132</v>
      </c>
      <c r="C102" s="50"/>
      <c r="D102" s="50"/>
      <c r="E102" s="42"/>
      <c r="F102" s="51">
        <v>0</v>
      </c>
      <c r="G102" s="51">
        <v>0</v>
      </c>
      <c r="H102" s="23"/>
      <c r="L102" s="23"/>
      <c r="M102" s="23"/>
    </row>
    <row r="103" spans="1:14" hidden="1" outlineLevel="1" x14ac:dyDescent="0.25">
      <c r="A103" s="25" t="s">
        <v>159</v>
      </c>
      <c r="B103" s="60" t="s">
        <v>134</v>
      </c>
      <c r="C103" s="50"/>
      <c r="D103" s="50"/>
      <c r="E103" s="42"/>
      <c r="F103" s="51">
        <v>0</v>
      </c>
      <c r="G103" s="51">
        <v>0</v>
      </c>
      <c r="H103" s="23"/>
      <c r="L103" s="23"/>
      <c r="M103" s="23"/>
    </row>
    <row r="104" spans="1:14" hidden="1" outlineLevel="1" x14ac:dyDescent="0.25">
      <c r="A104" s="25" t="s">
        <v>160</v>
      </c>
      <c r="B104" s="60" t="s">
        <v>136</v>
      </c>
      <c r="C104" s="50"/>
      <c r="D104" s="50"/>
      <c r="E104" s="42"/>
      <c r="F104" s="51">
        <v>0</v>
      </c>
      <c r="G104" s="51">
        <v>0</v>
      </c>
      <c r="H104" s="23"/>
      <c r="L104" s="23"/>
      <c r="M104" s="23"/>
    </row>
    <row r="105" spans="1:14" hidden="1" outlineLevel="1" x14ac:dyDescent="0.25">
      <c r="A105" s="25" t="s">
        <v>161</v>
      </c>
      <c r="B105" s="60" t="s">
        <v>138</v>
      </c>
      <c r="C105" s="50"/>
      <c r="D105" s="50"/>
      <c r="E105" s="42"/>
      <c r="F105" s="51">
        <v>0</v>
      </c>
      <c r="G105" s="51">
        <v>0</v>
      </c>
      <c r="H105" s="23"/>
      <c r="L105" s="23"/>
      <c r="M105" s="23"/>
    </row>
    <row r="106" spans="1:14" hidden="1" outlineLevel="1" x14ac:dyDescent="0.25">
      <c r="A106" s="25" t="s">
        <v>162</v>
      </c>
      <c r="B106" s="60"/>
      <c r="C106" s="50"/>
      <c r="D106" s="50"/>
      <c r="E106" s="42"/>
      <c r="F106" s="51"/>
      <c r="G106" s="51"/>
      <c r="H106" s="23"/>
      <c r="L106" s="23"/>
      <c r="M106" s="23"/>
    </row>
    <row r="107" spans="1:14" hidden="1" outlineLevel="1" x14ac:dyDescent="0.25">
      <c r="A107" s="25" t="s">
        <v>163</v>
      </c>
      <c r="B107" s="60"/>
      <c r="C107" s="50"/>
      <c r="D107" s="50"/>
      <c r="E107" s="42"/>
      <c r="F107" s="51"/>
      <c r="G107" s="51"/>
      <c r="H107" s="23"/>
      <c r="L107" s="23"/>
      <c r="M107" s="23"/>
    </row>
    <row r="108" spans="1:14" hidden="1" outlineLevel="1" x14ac:dyDescent="0.25">
      <c r="A108" s="25" t="s">
        <v>164</v>
      </c>
      <c r="B108" s="59"/>
      <c r="C108" s="50"/>
      <c r="D108" s="50"/>
      <c r="E108" s="42"/>
      <c r="F108" s="51">
        <v>0</v>
      </c>
      <c r="G108" s="51">
        <v>0</v>
      </c>
      <c r="H108" s="23"/>
      <c r="L108" s="23"/>
      <c r="M108" s="23"/>
    </row>
    <row r="109" spans="1:14" hidden="1" outlineLevel="1" x14ac:dyDescent="0.25">
      <c r="A109" s="25" t="s">
        <v>165</v>
      </c>
      <c r="B109" s="60"/>
      <c r="C109" s="50"/>
      <c r="D109" s="50"/>
      <c r="E109" s="42"/>
      <c r="F109" s="51">
        <v>0</v>
      </c>
      <c r="G109" s="51">
        <v>0</v>
      </c>
      <c r="H109" s="23"/>
      <c r="L109" s="23"/>
      <c r="M109" s="23"/>
    </row>
    <row r="110" spans="1:14" hidden="1" outlineLevel="1" x14ac:dyDescent="0.25">
      <c r="A110" s="25" t="s">
        <v>166</v>
      </c>
      <c r="B110" s="60"/>
      <c r="C110" s="50"/>
      <c r="D110" s="50"/>
      <c r="E110" s="42"/>
      <c r="F110" s="51">
        <v>0</v>
      </c>
      <c r="G110" s="51">
        <v>0</v>
      </c>
      <c r="H110" s="23"/>
      <c r="L110" s="23"/>
      <c r="M110" s="23"/>
    </row>
    <row r="111" spans="1:14" ht="15" customHeight="1" collapsed="1" x14ac:dyDescent="0.25">
      <c r="A111" s="44"/>
      <c r="B111" s="45" t="s">
        <v>167</v>
      </c>
      <c r="C111" s="47" t="s">
        <v>168</v>
      </c>
      <c r="D111" s="47" t="s">
        <v>169</v>
      </c>
      <c r="E111" s="46"/>
      <c r="F111" s="47" t="s">
        <v>170</v>
      </c>
      <c r="G111" s="47" t="s">
        <v>171</v>
      </c>
      <c r="H111" s="23"/>
      <c r="L111" s="23"/>
      <c r="M111" s="23"/>
    </row>
    <row r="112" spans="1:14" s="61" customFormat="1" x14ac:dyDescent="0.25">
      <c r="A112" s="25" t="s">
        <v>172</v>
      </c>
      <c r="B112" s="42" t="s">
        <v>173</v>
      </c>
      <c r="C112" s="25">
        <v>0</v>
      </c>
      <c r="D112" s="25">
        <v>0</v>
      </c>
      <c r="E112" s="51"/>
      <c r="F112" s="51">
        <v>0</v>
      </c>
      <c r="G112" s="51">
        <v>0</v>
      </c>
      <c r="H112" s="23"/>
      <c r="I112" s="25"/>
      <c r="J112" s="25"/>
      <c r="K112" s="25"/>
      <c r="L112" s="23"/>
      <c r="M112" s="23"/>
      <c r="N112" s="23"/>
    </row>
    <row r="113" spans="1:14" s="61" customFormat="1" x14ac:dyDescent="0.25">
      <c r="A113" s="25" t="s">
        <v>174</v>
      </c>
      <c r="B113" s="42" t="s">
        <v>175</v>
      </c>
      <c r="C113" s="25">
        <v>0</v>
      </c>
      <c r="D113" s="25">
        <v>0</v>
      </c>
      <c r="E113" s="51"/>
      <c r="F113" s="51">
        <v>0</v>
      </c>
      <c r="G113" s="51">
        <v>0</v>
      </c>
      <c r="H113" s="23"/>
      <c r="I113" s="25"/>
      <c r="J113" s="25"/>
      <c r="K113" s="25"/>
      <c r="L113" s="23"/>
      <c r="M113" s="23"/>
      <c r="N113" s="23"/>
    </row>
    <row r="114" spans="1:14" s="61" customFormat="1" x14ac:dyDescent="0.25">
      <c r="A114" s="25" t="s">
        <v>176</v>
      </c>
      <c r="B114" s="42" t="s">
        <v>177</v>
      </c>
      <c r="C114" s="25">
        <v>0</v>
      </c>
      <c r="D114" s="25">
        <v>0</v>
      </c>
      <c r="E114" s="51"/>
      <c r="F114" s="51">
        <v>0</v>
      </c>
      <c r="G114" s="51">
        <v>0</v>
      </c>
      <c r="H114" s="23"/>
      <c r="I114" s="25"/>
      <c r="J114" s="25"/>
      <c r="K114" s="25"/>
      <c r="L114" s="23"/>
      <c r="M114" s="23"/>
      <c r="N114" s="23"/>
    </row>
    <row r="115" spans="1:14" s="61" customFormat="1" x14ac:dyDescent="0.25">
      <c r="A115" s="25" t="s">
        <v>178</v>
      </c>
      <c r="B115" s="42" t="s">
        <v>179</v>
      </c>
      <c r="C115" s="89">
        <v>100300.38882781001</v>
      </c>
      <c r="D115" s="89">
        <v>100300.38882781001</v>
      </c>
      <c r="E115" s="51"/>
      <c r="F115" s="51">
        <v>1</v>
      </c>
      <c r="G115" s="51">
        <v>1</v>
      </c>
      <c r="H115" s="23"/>
      <c r="I115" s="25"/>
      <c r="J115" s="25"/>
      <c r="K115" s="25"/>
      <c r="L115" s="23"/>
      <c r="M115" s="23"/>
      <c r="N115" s="23"/>
    </row>
    <row r="116" spans="1:14" s="61" customFormat="1" x14ac:dyDescent="0.25">
      <c r="A116" s="25" t="s">
        <v>180</v>
      </c>
      <c r="B116" s="42" t="s">
        <v>181</v>
      </c>
      <c r="C116" s="25">
        <v>0</v>
      </c>
      <c r="D116" s="25">
        <v>0</v>
      </c>
      <c r="E116" s="51"/>
      <c r="F116" s="51">
        <v>0</v>
      </c>
      <c r="G116" s="51">
        <v>0</v>
      </c>
      <c r="H116" s="23"/>
      <c r="I116" s="25"/>
      <c r="J116" s="25"/>
      <c r="K116" s="25"/>
      <c r="L116" s="23"/>
      <c r="M116" s="23"/>
      <c r="N116" s="23"/>
    </row>
    <row r="117" spans="1:14" s="61" customFormat="1" x14ac:dyDescent="0.25">
      <c r="A117" s="25" t="s">
        <v>182</v>
      </c>
      <c r="B117" s="42" t="s">
        <v>183</v>
      </c>
      <c r="C117" s="25">
        <v>0</v>
      </c>
      <c r="D117" s="25">
        <v>0</v>
      </c>
      <c r="E117" s="42"/>
      <c r="F117" s="51">
        <v>0</v>
      </c>
      <c r="G117" s="51">
        <v>0</v>
      </c>
      <c r="H117" s="23"/>
      <c r="I117" s="25"/>
      <c r="J117" s="25"/>
      <c r="K117" s="25"/>
      <c r="L117" s="23"/>
      <c r="M117" s="23"/>
      <c r="N117" s="23"/>
    </row>
    <row r="118" spans="1:14" x14ac:dyDescent="0.25">
      <c r="A118" s="25" t="s">
        <v>184</v>
      </c>
      <c r="B118" s="42" t="s">
        <v>185</v>
      </c>
      <c r="C118" s="25">
        <v>0</v>
      </c>
      <c r="D118" s="25">
        <v>0</v>
      </c>
      <c r="E118" s="42"/>
      <c r="F118" s="51">
        <v>0</v>
      </c>
      <c r="G118" s="51">
        <v>0</v>
      </c>
      <c r="H118" s="23"/>
      <c r="L118" s="23"/>
      <c r="M118" s="23"/>
    </row>
    <row r="119" spans="1:14" x14ac:dyDescent="0.25">
      <c r="A119" s="25" t="s">
        <v>186</v>
      </c>
      <c r="B119" s="42" t="s">
        <v>187</v>
      </c>
      <c r="C119" s="25">
        <v>0</v>
      </c>
      <c r="D119" s="25">
        <v>0</v>
      </c>
      <c r="E119" s="42"/>
      <c r="F119" s="51">
        <v>0</v>
      </c>
      <c r="G119" s="51">
        <v>0</v>
      </c>
      <c r="H119" s="23"/>
      <c r="L119" s="23"/>
      <c r="M119" s="23"/>
    </row>
    <row r="120" spans="1:14" x14ac:dyDescent="0.25">
      <c r="A120" s="25" t="s">
        <v>188</v>
      </c>
      <c r="B120" s="42" t="s">
        <v>189</v>
      </c>
      <c r="C120" s="25">
        <v>0</v>
      </c>
      <c r="D120" s="25">
        <v>0</v>
      </c>
      <c r="E120" s="42"/>
      <c r="F120" s="51">
        <v>0</v>
      </c>
      <c r="G120" s="51">
        <v>0</v>
      </c>
      <c r="H120" s="23"/>
      <c r="L120" s="23"/>
      <c r="M120" s="23"/>
    </row>
    <row r="121" spans="1:14" x14ac:dyDescent="0.25">
      <c r="A121" s="25" t="s">
        <v>190</v>
      </c>
      <c r="B121" s="42" t="s">
        <v>191</v>
      </c>
      <c r="C121" s="25">
        <v>0</v>
      </c>
      <c r="D121" s="25">
        <v>0</v>
      </c>
      <c r="E121" s="42"/>
      <c r="F121" s="51">
        <v>0</v>
      </c>
      <c r="G121" s="51">
        <v>0</v>
      </c>
      <c r="H121" s="23"/>
      <c r="L121" s="23"/>
      <c r="M121" s="23"/>
    </row>
    <row r="122" spans="1:14" x14ac:dyDescent="0.25">
      <c r="A122" s="25" t="s">
        <v>192</v>
      </c>
      <c r="B122" s="42" t="s">
        <v>193</v>
      </c>
      <c r="C122" s="25">
        <v>0</v>
      </c>
      <c r="D122" s="25">
        <v>0</v>
      </c>
      <c r="E122" s="42"/>
      <c r="F122" s="51">
        <v>0</v>
      </c>
      <c r="G122" s="51">
        <v>0</v>
      </c>
      <c r="H122" s="23"/>
      <c r="L122" s="23"/>
      <c r="M122" s="23"/>
    </row>
    <row r="123" spans="1:14" x14ac:dyDescent="0.25">
      <c r="A123" s="25" t="s">
        <v>194</v>
      </c>
      <c r="B123" s="42" t="s">
        <v>195</v>
      </c>
      <c r="C123" s="25">
        <v>0</v>
      </c>
      <c r="D123" s="25">
        <v>0</v>
      </c>
      <c r="E123" s="42"/>
      <c r="F123" s="51">
        <v>0</v>
      </c>
      <c r="G123" s="51">
        <v>0</v>
      </c>
      <c r="H123" s="23"/>
      <c r="L123" s="23"/>
      <c r="M123" s="23"/>
    </row>
    <row r="124" spans="1:14" x14ac:dyDescent="0.25">
      <c r="A124" s="25" t="s">
        <v>196</v>
      </c>
      <c r="B124" s="42" t="s">
        <v>197</v>
      </c>
      <c r="C124" s="25">
        <v>0</v>
      </c>
      <c r="D124" s="25">
        <v>0</v>
      </c>
      <c r="E124" s="42"/>
      <c r="F124" s="51">
        <v>0</v>
      </c>
      <c r="G124" s="51">
        <v>0</v>
      </c>
      <c r="H124" s="23"/>
      <c r="L124" s="23"/>
      <c r="M124" s="23"/>
    </row>
    <row r="125" spans="1:14" x14ac:dyDescent="0.25">
      <c r="A125" s="25" t="s">
        <v>198</v>
      </c>
      <c r="B125" s="42" t="s">
        <v>199</v>
      </c>
      <c r="C125" s="25">
        <v>0</v>
      </c>
      <c r="D125" s="25">
        <v>0</v>
      </c>
      <c r="E125" s="42"/>
      <c r="F125" s="51">
        <v>0</v>
      </c>
      <c r="G125" s="51">
        <v>0</v>
      </c>
      <c r="H125" s="23"/>
      <c r="L125" s="23"/>
      <c r="M125" s="23"/>
    </row>
    <row r="126" spans="1:14" x14ac:dyDescent="0.25">
      <c r="A126" s="25" t="s">
        <v>200</v>
      </c>
      <c r="B126" s="42" t="s">
        <v>98</v>
      </c>
      <c r="C126" s="25">
        <v>0</v>
      </c>
      <c r="D126" s="25">
        <v>0</v>
      </c>
      <c r="E126" s="42"/>
      <c r="F126" s="51">
        <v>0</v>
      </c>
      <c r="G126" s="51">
        <v>0</v>
      </c>
      <c r="H126" s="23"/>
      <c r="L126" s="23"/>
      <c r="M126" s="23"/>
    </row>
    <row r="127" spans="1:14" x14ac:dyDescent="0.25">
      <c r="A127" s="25" t="s">
        <v>201</v>
      </c>
      <c r="B127" s="59" t="s">
        <v>100</v>
      </c>
      <c r="C127" s="50">
        <v>100300.38882781001</v>
      </c>
      <c r="D127" s="50">
        <v>100300.38882781001</v>
      </c>
      <c r="E127" s="42"/>
      <c r="F127" s="62">
        <v>1</v>
      </c>
      <c r="G127" s="62">
        <v>1</v>
      </c>
      <c r="H127" s="23"/>
      <c r="L127" s="23"/>
      <c r="M127" s="23"/>
    </row>
    <row r="128" spans="1:14" hidden="1" outlineLevel="1" x14ac:dyDescent="0.25">
      <c r="A128" s="25" t="s">
        <v>202</v>
      </c>
      <c r="B128" s="54" t="s">
        <v>102</v>
      </c>
      <c r="E128" s="42"/>
      <c r="F128" s="51">
        <v>0</v>
      </c>
      <c r="G128" s="51">
        <v>0</v>
      </c>
      <c r="H128" s="23"/>
      <c r="L128" s="23"/>
      <c r="M128" s="23"/>
    </row>
    <row r="129" spans="1:14" hidden="1" outlineLevel="1" x14ac:dyDescent="0.25">
      <c r="A129" s="25" t="s">
        <v>203</v>
      </c>
      <c r="B129" s="54" t="s">
        <v>102</v>
      </c>
      <c r="E129" s="42"/>
      <c r="F129" s="51">
        <v>0</v>
      </c>
      <c r="G129" s="51">
        <v>0</v>
      </c>
      <c r="H129" s="23"/>
      <c r="L129" s="23"/>
      <c r="M129" s="23"/>
    </row>
    <row r="130" spans="1:14" hidden="1" outlineLevel="1" x14ac:dyDescent="0.25">
      <c r="A130" s="25" t="s">
        <v>204</v>
      </c>
      <c r="B130" s="54" t="s">
        <v>102</v>
      </c>
      <c r="E130" s="42"/>
      <c r="F130" s="51">
        <v>0</v>
      </c>
      <c r="G130" s="51">
        <v>0</v>
      </c>
      <c r="H130" s="23"/>
      <c r="L130" s="23"/>
      <c r="M130" s="23"/>
    </row>
    <row r="131" spans="1:14" hidden="1" outlineLevel="1" x14ac:dyDescent="0.25">
      <c r="A131" s="25" t="s">
        <v>205</v>
      </c>
      <c r="B131" s="54" t="s">
        <v>102</v>
      </c>
      <c r="E131" s="42"/>
      <c r="F131" s="51">
        <v>0</v>
      </c>
      <c r="G131" s="51">
        <v>0</v>
      </c>
      <c r="H131" s="23"/>
      <c r="L131" s="23"/>
      <c r="M131" s="23"/>
    </row>
    <row r="132" spans="1:14" hidden="1" outlineLevel="1" x14ac:dyDescent="0.25">
      <c r="A132" s="25" t="s">
        <v>206</v>
      </c>
      <c r="B132" s="54" t="s">
        <v>102</v>
      </c>
      <c r="E132" s="42"/>
      <c r="F132" s="51">
        <v>0</v>
      </c>
      <c r="G132" s="51">
        <v>0</v>
      </c>
      <c r="H132" s="23"/>
      <c r="L132" s="23"/>
      <c r="M132" s="23"/>
    </row>
    <row r="133" spans="1:14" hidden="1" outlineLevel="1" x14ac:dyDescent="0.25">
      <c r="A133" s="25" t="s">
        <v>207</v>
      </c>
      <c r="B133" s="54" t="s">
        <v>102</v>
      </c>
      <c r="E133" s="42"/>
      <c r="F133" s="51">
        <v>0</v>
      </c>
      <c r="G133" s="51">
        <v>0</v>
      </c>
      <c r="H133" s="23"/>
      <c r="L133" s="23"/>
      <c r="M133" s="23"/>
    </row>
    <row r="134" spans="1:14" hidden="1" outlineLevel="1" x14ac:dyDescent="0.25">
      <c r="A134" s="25" t="s">
        <v>208</v>
      </c>
      <c r="B134" s="54" t="s">
        <v>102</v>
      </c>
      <c r="E134" s="42"/>
      <c r="F134" s="51">
        <v>0</v>
      </c>
      <c r="G134" s="51">
        <v>0</v>
      </c>
      <c r="H134" s="23"/>
      <c r="L134" s="23"/>
      <c r="M134" s="23"/>
    </row>
    <row r="135" spans="1:14" hidden="1" outlineLevel="1" x14ac:dyDescent="0.25">
      <c r="A135" s="25" t="s">
        <v>209</v>
      </c>
      <c r="B135" s="54" t="s">
        <v>102</v>
      </c>
      <c r="E135" s="42"/>
      <c r="F135" s="51">
        <v>0</v>
      </c>
      <c r="G135" s="51">
        <v>0</v>
      </c>
      <c r="H135" s="23"/>
      <c r="L135" s="23"/>
      <c r="M135" s="23"/>
    </row>
    <row r="136" spans="1:14" hidden="1" outlineLevel="1" x14ac:dyDescent="0.25">
      <c r="A136" s="25" t="s">
        <v>210</v>
      </c>
      <c r="B136" s="54" t="s">
        <v>102</v>
      </c>
      <c r="C136" s="55"/>
      <c r="D136" s="55"/>
      <c r="E136" s="55"/>
      <c r="F136" s="51">
        <v>0</v>
      </c>
      <c r="G136" s="51">
        <v>0</v>
      </c>
      <c r="H136" s="23"/>
      <c r="L136" s="23"/>
      <c r="M136" s="23"/>
    </row>
    <row r="137" spans="1:14" ht="15" customHeight="1" collapsed="1" x14ac:dyDescent="0.25">
      <c r="A137" s="44"/>
      <c r="B137" s="45" t="s">
        <v>211</v>
      </c>
      <c r="C137" s="47" t="s">
        <v>168</v>
      </c>
      <c r="D137" s="47" t="s">
        <v>169</v>
      </c>
      <c r="E137" s="46"/>
      <c r="F137" s="47" t="s">
        <v>170</v>
      </c>
      <c r="G137" s="47" t="s">
        <v>171</v>
      </c>
      <c r="H137" s="23"/>
      <c r="L137" s="23"/>
      <c r="M137" s="23"/>
    </row>
    <row r="138" spans="1:14" s="61" customFormat="1" x14ac:dyDescent="0.25">
      <c r="A138" s="25" t="s">
        <v>212</v>
      </c>
      <c r="B138" s="42" t="s">
        <v>173</v>
      </c>
      <c r="C138" s="50">
        <v>938</v>
      </c>
      <c r="D138" s="50">
        <v>0</v>
      </c>
      <c r="E138" s="51"/>
      <c r="F138" s="51">
        <v>1.0739662694951385E-2</v>
      </c>
      <c r="G138" s="51">
        <v>0</v>
      </c>
      <c r="H138" s="23"/>
      <c r="I138" s="25"/>
      <c r="J138" s="25"/>
      <c r="K138" s="25"/>
      <c r="L138" s="23"/>
      <c r="M138" s="23"/>
      <c r="N138" s="23"/>
    </row>
    <row r="139" spans="1:14" s="61" customFormat="1" x14ac:dyDescent="0.25">
      <c r="A139" s="25" t="s">
        <v>213</v>
      </c>
      <c r="B139" s="42" t="s">
        <v>175</v>
      </c>
      <c r="C139" s="50">
        <v>0</v>
      </c>
      <c r="D139" s="50">
        <v>0</v>
      </c>
      <c r="E139" s="51"/>
      <c r="F139" s="51">
        <v>0</v>
      </c>
      <c r="G139" s="51">
        <v>0</v>
      </c>
      <c r="H139" s="23"/>
      <c r="I139" s="25"/>
      <c r="J139" s="25"/>
      <c r="K139" s="25"/>
      <c r="L139" s="23"/>
      <c r="M139" s="23"/>
      <c r="N139" s="23"/>
    </row>
    <row r="140" spans="1:14" s="61" customFormat="1" x14ac:dyDescent="0.25">
      <c r="A140" s="25" t="s">
        <v>214</v>
      </c>
      <c r="B140" s="42" t="s">
        <v>177</v>
      </c>
      <c r="C140" s="50">
        <v>13310.300759379999</v>
      </c>
      <c r="D140" s="50">
        <v>0</v>
      </c>
      <c r="E140" s="51"/>
      <c r="F140" s="51">
        <v>0.15239673829861031</v>
      </c>
      <c r="G140" s="51">
        <v>0</v>
      </c>
      <c r="H140" s="23"/>
      <c r="I140" s="25"/>
      <c r="J140" s="25"/>
      <c r="K140" s="25"/>
      <c r="L140" s="23"/>
      <c r="M140" s="23"/>
      <c r="N140" s="23"/>
    </row>
    <row r="141" spans="1:14" s="61" customFormat="1" x14ac:dyDescent="0.25">
      <c r="A141" s="25" t="s">
        <v>215</v>
      </c>
      <c r="B141" s="42" t="s">
        <v>179</v>
      </c>
      <c r="C141" s="50">
        <v>73091.5</v>
      </c>
      <c r="D141" s="50">
        <v>87339.800759379999</v>
      </c>
      <c r="E141" s="51"/>
      <c r="F141" s="51">
        <v>0.83686359900643836</v>
      </c>
      <c r="G141" s="51">
        <v>1</v>
      </c>
      <c r="H141" s="23"/>
      <c r="I141" s="25"/>
      <c r="J141" s="25"/>
      <c r="K141" s="25"/>
      <c r="L141" s="23"/>
      <c r="M141" s="23"/>
      <c r="N141" s="23"/>
    </row>
    <row r="142" spans="1:14" s="61" customFormat="1" x14ac:dyDescent="0.25">
      <c r="A142" s="25" t="s">
        <v>216</v>
      </c>
      <c r="B142" s="42" t="s">
        <v>181</v>
      </c>
      <c r="C142" s="50">
        <v>0</v>
      </c>
      <c r="D142" s="50">
        <v>0</v>
      </c>
      <c r="E142" s="51"/>
      <c r="F142" s="51">
        <v>0</v>
      </c>
      <c r="G142" s="51">
        <v>0</v>
      </c>
      <c r="H142" s="23"/>
      <c r="I142" s="25"/>
      <c r="J142" s="25"/>
      <c r="K142" s="25"/>
      <c r="L142" s="23"/>
      <c r="M142" s="23"/>
      <c r="N142" s="23"/>
    </row>
    <row r="143" spans="1:14" s="61" customFormat="1" x14ac:dyDescent="0.25">
      <c r="A143" s="25" t="s">
        <v>217</v>
      </c>
      <c r="B143" s="42" t="s">
        <v>183</v>
      </c>
      <c r="C143" s="50">
        <v>0</v>
      </c>
      <c r="D143" s="50">
        <v>0</v>
      </c>
      <c r="E143" s="42"/>
      <c r="F143" s="51">
        <v>0</v>
      </c>
      <c r="G143" s="51">
        <v>0</v>
      </c>
      <c r="H143" s="23"/>
      <c r="I143" s="25"/>
      <c r="J143" s="25"/>
      <c r="K143" s="25"/>
      <c r="L143" s="23"/>
      <c r="M143" s="23"/>
      <c r="N143" s="23"/>
    </row>
    <row r="144" spans="1:14" x14ac:dyDescent="0.25">
      <c r="A144" s="25" t="s">
        <v>218</v>
      </c>
      <c r="B144" s="42" t="s">
        <v>185</v>
      </c>
      <c r="C144" s="50">
        <v>0</v>
      </c>
      <c r="D144" s="50">
        <v>0</v>
      </c>
      <c r="E144" s="42"/>
      <c r="F144" s="51">
        <v>0</v>
      </c>
      <c r="G144" s="51">
        <v>0</v>
      </c>
      <c r="H144" s="23"/>
      <c r="L144" s="23"/>
      <c r="M144" s="23"/>
    </row>
    <row r="145" spans="1:13" x14ac:dyDescent="0.25">
      <c r="A145" s="25" t="s">
        <v>219</v>
      </c>
      <c r="B145" s="42" t="s">
        <v>187</v>
      </c>
      <c r="C145" s="50">
        <v>0</v>
      </c>
      <c r="D145" s="50">
        <v>0</v>
      </c>
      <c r="E145" s="42"/>
      <c r="F145" s="51">
        <v>0</v>
      </c>
      <c r="G145" s="51">
        <v>0</v>
      </c>
      <c r="H145" s="23"/>
      <c r="L145" s="23"/>
      <c r="M145" s="23"/>
    </row>
    <row r="146" spans="1:13" x14ac:dyDescent="0.25">
      <c r="A146" s="25" t="s">
        <v>220</v>
      </c>
      <c r="B146" s="42" t="s">
        <v>189</v>
      </c>
      <c r="C146" s="50">
        <v>0</v>
      </c>
      <c r="D146" s="50">
        <v>0</v>
      </c>
      <c r="E146" s="42"/>
      <c r="F146" s="51">
        <v>0</v>
      </c>
      <c r="G146" s="51">
        <v>0</v>
      </c>
      <c r="H146" s="23"/>
      <c r="L146" s="23"/>
      <c r="M146" s="23"/>
    </row>
    <row r="147" spans="1:13" x14ac:dyDescent="0.25">
      <c r="A147" s="25" t="s">
        <v>221</v>
      </c>
      <c r="B147" s="42" t="s">
        <v>191</v>
      </c>
      <c r="C147" s="50">
        <v>0</v>
      </c>
      <c r="D147" s="50">
        <v>0</v>
      </c>
      <c r="E147" s="42"/>
      <c r="F147" s="51">
        <v>0</v>
      </c>
      <c r="G147" s="51">
        <v>0</v>
      </c>
      <c r="H147" s="23"/>
      <c r="L147" s="23"/>
      <c r="M147" s="23"/>
    </row>
    <row r="148" spans="1:13" x14ac:dyDescent="0.25">
      <c r="A148" s="25" t="s">
        <v>222</v>
      </c>
      <c r="B148" s="42" t="s">
        <v>193</v>
      </c>
      <c r="C148" s="50">
        <v>0</v>
      </c>
      <c r="D148" s="50">
        <v>0</v>
      </c>
      <c r="E148" s="42"/>
      <c r="F148" s="51">
        <v>0</v>
      </c>
      <c r="G148" s="51">
        <v>0</v>
      </c>
      <c r="H148" s="23"/>
      <c r="L148" s="23"/>
      <c r="M148" s="23"/>
    </row>
    <row r="149" spans="1:13" x14ac:dyDescent="0.25">
      <c r="A149" s="25" t="s">
        <v>223</v>
      </c>
      <c r="B149" s="42" t="s">
        <v>195</v>
      </c>
      <c r="C149" s="50">
        <v>0</v>
      </c>
      <c r="D149" s="50">
        <v>0</v>
      </c>
      <c r="E149" s="42"/>
      <c r="F149" s="51">
        <v>0</v>
      </c>
      <c r="G149" s="51">
        <v>0</v>
      </c>
      <c r="H149" s="23"/>
      <c r="L149" s="23"/>
      <c r="M149" s="23"/>
    </row>
    <row r="150" spans="1:13" x14ac:dyDescent="0.25">
      <c r="A150" s="25" t="s">
        <v>224</v>
      </c>
      <c r="B150" s="42" t="s">
        <v>197</v>
      </c>
      <c r="C150" s="50">
        <v>0</v>
      </c>
      <c r="D150" s="50">
        <v>0</v>
      </c>
      <c r="E150" s="42"/>
      <c r="F150" s="51">
        <v>0</v>
      </c>
      <c r="G150" s="51">
        <v>0</v>
      </c>
      <c r="H150" s="23"/>
      <c r="L150" s="23"/>
      <c r="M150" s="23"/>
    </row>
    <row r="151" spans="1:13" x14ac:dyDescent="0.25">
      <c r="A151" s="25" t="s">
        <v>225</v>
      </c>
      <c r="B151" s="42" t="s">
        <v>199</v>
      </c>
      <c r="C151" s="50">
        <v>0</v>
      </c>
      <c r="D151" s="50">
        <v>0</v>
      </c>
      <c r="E151" s="42"/>
      <c r="F151" s="51">
        <v>0</v>
      </c>
      <c r="G151" s="51">
        <v>0</v>
      </c>
      <c r="H151" s="23"/>
      <c r="L151" s="23"/>
      <c r="M151" s="23"/>
    </row>
    <row r="152" spans="1:13" x14ac:dyDescent="0.25">
      <c r="A152" s="25" t="s">
        <v>226</v>
      </c>
      <c r="B152" s="42" t="s">
        <v>98</v>
      </c>
      <c r="C152" s="50">
        <v>0</v>
      </c>
      <c r="D152" s="50">
        <v>0</v>
      </c>
      <c r="E152" s="42"/>
      <c r="F152" s="51">
        <v>0</v>
      </c>
      <c r="G152" s="51">
        <v>0</v>
      </c>
      <c r="H152" s="23"/>
      <c r="L152" s="23"/>
      <c r="M152" s="23"/>
    </row>
    <row r="153" spans="1:13" x14ac:dyDescent="0.25">
      <c r="A153" s="25" t="s">
        <v>227</v>
      </c>
      <c r="B153" s="59" t="s">
        <v>100</v>
      </c>
      <c r="C153" s="50">
        <v>87339.800759379999</v>
      </c>
      <c r="D153" s="50">
        <v>87339.800759379999</v>
      </c>
      <c r="E153" s="42"/>
      <c r="F153" s="62">
        <v>1</v>
      </c>
      <c r="G153" s="62">
        <v>1</v>
      </c>
      <c r="H153" s="23"/>
      <c r="L153" s="23"/>
      <c r="M153" s="23"/>
    </row>
    <row r="154" spans="1:13" hidden="1" outlineLevel="1" x14ac:dyDescent="0.25">
      <c r="A154" s="25" t="s">
        <v>228</v>
      </c>
      <c r="B154" s="54" t="s">
        <v>102</v>
      </c>
      <c r="E154" s="42"/>
      <c r="F154" s="51">
        <v>0</v>
      </c>
      <c r="G154" s="51">
        <v>0</v>
      </c>
      <c r="H154" s="23"/>
      <c r="L154" s="23"/>
      <c r="M154" s="23"/>
    </row>
    <row r="155" spans="1:13" hidden="1" outlineLevel="1" x14ac:dyDescent="0.25">
      <c r="A155" s="25" t="s">
        <v>229</v>
      </c>
      <c r="B155" s="54" t="s">
        <v>102</v>
      </c>
      <c r="E155" s="42"/>
      <c r="F155" s="51">
        <v>0</v>
      </c>
      <c r="G155" s="51">
        <v>0</v>
      </c>
      <c r="H155" s="23"/>
      <c r="L155" s="23"/>
      <c r="M155" s="23"/>
    </row>
    <row r="156" spans="1:13" hidden="1" outlineLevel="1" x14ac:dyDescent="0.25">
      <c r="A156" s="25" t="s">
        <v>230</v>
      </c>
      <c r="B156" s="54" t="s">
        <v>102</v>
      </c>
      <c r="E156" s="42"/>
      <c r="F156" s="51">
        <v>0</v>
      </c>
      <c r="G156" s="51">
        <v>0</v>
      </c>
      <c r="H156" s="23"/>
      <c r="L156" s="23"/>
      <c r="M156" s="23"/>
    </row>
    <row r="157" spans="1:13" hidden="1" outlineLevel="1" x14ac:dyDescent="0.25">
      <c r="A157" s="25" t="s">
        <v>231</v>
      </c>
      <c r="B157" s="54" t="s">
        <v>102</v>
      </c>
      <c r="E157" s="42"/>
      <c r="F157" s="51">
        <v>0</v>
      </c>
      <c r="G157" s="51">
        <v>0</v>
      </c>
      <c r="H157" s="23"/>
      <c r="L157" s="23"/>
      <c r="M157" s="23"/>
    </row>
    <row r="158" spans="1:13" hidden="1" outlineLevel="1" x14ac:dyDescent="0.25">
      <c r="A158" s="25" t="s">
        <v>232</v>
      </c>
      <c r="B158" s="54" t="s">
        <v>102</v>
      </c>
      <c r="E158" s="42"/>
      <c r="F158" s="51">
        <v>0</v>
      </c>
      <c r="G158" s="51">
        <v>0</v>
      </c>
      <c r="H158" s="23"/>
      <c r="L158" s="23"/>
      <c r="M158" s="23"/>
    </row>
    <row r="159" spans="1:13" hidden="1" outlineLevel="1" x14ac:dyDescent="0.25">
      <c r="A159" s="25" t="s">
        <v>233</v>
      </c>
      <c r="B159" s="54" t="s">
        <v>102</v>
      </c>
      <c r="E159" s="42"/>
      <c r="F159" s="51">
        <v>0</v>
      </c>
      <c r="G159" s="51">
        <v>0</v>
      </c>
      <c r="H159" s="23"/>
      <c r="L159" s="23"/>
      <c r="M159" s="23"/>
    </row>
    <row r="160" spans="1:13" hidden="1" outlineLevel="1" x14ac:dyDescent="0.25">
      <c r="A160" s="25" t="s">
        <v>234</v>
      </c>
      <c r="B160" s="54" t="s">
        <v>102</v>
      </c>
      <c r="E160" s="42"/>
      <c r="F160" s="51">
        <v>0</v>
      </c>
      <c r="G160" s="51">
        <v>0</v>
      </c>
      <c r="H160" s="23"/>
      <c r="L160" s="23"/>
      <c r="M160" s="23"/>
    </row>
    <row r="161" spans="1:13" hidden="1" outlineLevel="1" x14ac:dyDescent="0.25">
      <c r="A161" s="25" t="s">
        <v>235</v>
      </c>
      <c r="B161" s="54" t="s">
        <v>102</v>
      </c>
      <c r="E161" s="42"/>
      <c r="F161" s="51">
        <v>0</v>
      </c>
      <c r="G161" s="51">
        <v>0</v>
      </c>
      <c r="H161" s="23"/>
      <c r="L161" s="23"/>
      <c r="M161" s="23"/>
    </row>
    <row r="162" spans="1:13" hidden="1" outlineLevel="1" x14ac:dyDescent="0.25">
      <c r="A162" s="25" t="s">
        <v>236</v>
      </c>
      <c r="B162" s="54" t="s">
        <v>102</v>
      </c>
      <c r="C162" s="55"/>
      <c r="D162" s="55"/>
      <c r="E162" s="55"/>
      <c r="F162" s="51">
        <v>0</v>
      </c>
      <c r="G162" s="51">
        <v>0</v>
      </c>
      <c r="H162" s="23"/>
      <c r="L162" s="23"/>
      <c r="M162" s="23"/>
    </row>
    <row r="163" spans="1:13" ht="15" customHeight="1" collapsed="1" x14ac:dyDescent="0.25">
      <c r="A163" s="44"/>
      <c r="B163" s="45" t="s">
        <v>237</v>
      </c>
      <c r="C163" s="88" t="s">
        <v>168</v>
      </c>
      <c r="D163" s="88" t="s">
        <v>169</v>
      </c>
      <c r="E163" s="46"/>
      <c r="F163" s="88" t="s">
        <v>170</v>
      </c>
      <c r="G163" s="88" t="s">
        <v>171</v>
      </c>
      <c r="H163" s="23"/>
      <c r="L163" s="23"/>
      <c r="M163" s="23"/>
    </row>
    <row r="164" spans="1:13" x14ac:dyDescent="0.25">
      <c r="A164" s="25" t="s">
        <v>239</v>
      </c>
      <c r="B164" s="23" t="s">
        <v>240</v>
      </c>
      <c r="C164" s="50">
        <v>19103.5</v>
      </c>
      <c r="D164" s="50">
        <v>150</v>
      </c>
      <c r="E164" s="63"/>
      <c r="F164" s="63">
        <v>0.21872616875586756</v>
      </c>
      <c r="G164" s="63">
        <v>1.7174300684890274E-3</v>
      </c>
      <c r="H164" s="23"/>
      <c r="L164" s="23"/>
      <c r="M164" s="23"/>
    </row>
    <row r="165" spans="1:13" x14ac:dyDescent="0.25">
      <c r="A165" s="25" t="s">
        <v>241</v>
      </c>
      <c r="B165" s="23" t="s">
        <v>242</v>
      </c>
      <c r="C165" s="50">
        <v>68236.300759379999</v>
      </c>
      <c r="D165" s="50">
        <v>87189.800759379999</v>
      </c>
      <c r="E165" s="63"/>
      <c r="F165" s="63">
        <v>0.78127383124413241</v>
      </c>
      <c r="G165" s="63">
        <v>0.99828256993151099</v>
      </c>
      <c r="H165" s="23"/>
      <c r="L165" s="23"/>
      <c r="M165" s="23"/>
    </row>
    <row r="166" spans="1:13" x14ac:dyDescent="0.25">
      <c r="A166" s="25" t="s">
        <v>243</v>
      </c>
      <c r="B166" s="23" t="s">
        <v>98</v>
      </c>
      <c r="C166" s="50">
        <v>0</v>
      </c>
      <c r="D166" s="25">
        <v>0</v>
      </c>
      <c r="E166" s="63"/>
      <c r="F166" s="63">
        <v>0</v>
      </c>
      <c r="G166" s="63">
        <v>0</v>
      </c>
      <c r="H166" s="23"/>
      <c r="L166" s="23"/>
      <c r="M166" s="23"/>
    </row>
    <row r="167" spans="1:13" x14ac:dyDescent="0.25">
      <c r="A167" s="25" t="s">
        <v>244</v>
      </c>
      <c r="B167" s="64" t="s">
        <v>100</v>
      </c>
      <c r="C167" s="50">
        <v>87339.800759379999</v>
      </c>
      <c r="D167" s="50">
        <v>87339.800759379999</v>
      </c>
      <c r="E167" s="63"/>
      <c r="F167" s="63">
        <v>1</v>
      </c>
      <c r="G167" s="63">
        <v>1</v>
      </c>
      <c r="H167" s="23"/>
      <c r="L167" s="23"/>
      <c r="M167" s="23"/>
    </row>
    <row r="168" spans="1:13" hidden="1" outlineLevel="1" x14ac:dyDescent="0.25">
      <c r="A168" s="25" t="s">
        <v>245</v>
      </c>
      <c r="B168" s="64"/>
      <c r="C168" s="23"/>
      <c r="D168" s="23"/>
      <c r="E168" s="63"/>
      <c r="F168" s="63"/>
      <c r="G168" s="21"/>
      <c r="H168" s="23"/>
      <c r="L168" s="23"/>
      <c r="M168" s="23"/>
    </row>
    <row r="169" spans="1:13" hidden="1" outlineLevel="1" x14ac:dyDescent="0.25">
      <c r="A169" s="25" t="s">
        <v>246</v>
      </c>
      <c r="B169" s="64"/>
      <c r="C169" s="23"/>
      <c r="D169" s="23"/>
      <c r="E169" s="63"/>
      <c r="F169" s="63"/>
      <c r="G169" s="21"/>
      <c r="H169" s="23"/>
      <c r="L169" s="23"/>
      <c r="M169" s="23"/>
    </row>
    <row r="170" spans="1:13" hidden="1" outlineLevel="1" x14ac:dyDescent="0.25">
      <c r="A170" s="25" t="s">
        <v>247</v>
      </c>
      <c r="B170" s="64"/>
      <c r="C170" s="23"/>
      <c r="D170" s="23"/>
      <c r="E170" s="63"/>
      <c r="F170" s="63"/>
      <c r="G170" s="21"/>
      <c r="H170" s="23"/>
      <c r="L170" s="23"/>
      <c r="M170" s="23"/>
    </row>
    <row r="171" spans="1:13" hidden="1" outlineLevel="1" x14ac:dyDescent="0.25">
      <c r="A171" s="25" t="s">
        <v>248</v>
      </c>
      <c r="B171" s="64"/>
      <c r="C171" s="23"/>
      <c r="D171" s="23"/>
      <c r="E171" s="63"/>
      <c r="F171" s="63"/>
      <c r="G171" s="21"/>
      <c r="H171" s="23"/>
      <c r="L171" s="23"/>
      <c r="M171" s="23"/>
    </row>
    <row r="172" spans="1:13" hidden="1" outlineLevel="1" x14ac:dyDescent="0.25">
      <c r="A172" s="25" t="s">
        <v>249</v>
      </c>
      <c r="B172" s="64"/>
      <c r="C172" s="23"/>
      <c r="D172" s="23"/>
      <c r="E172" s="63"/>
      <c r="F172" s="63"/>
      <c r="G172" s="21"/>
      <c r="H172" s="23"/>
      <c r="L172" s="23"/>
      <c r="M172" s="23"/>
    </row>
    <row r="173" spans="1:13" ht="15" customHeight="1" collapsed="1" x14ac:dyDescent="0.25">
      <c r="A173" s="44"/>
      <c r="B173" s="45" t="s">
        <v>250</v>
      </c>
      <c r="C173" s="44" t="s">
        <v>65</v>
      </c>
      <c r="D173" s="44"/>
      <c r="E173" s="46"/>
      <c r="F173" s="47" t="s">
        <v>251</v>
      </c>
      <c r="G173" s="47"/>
      <c r="H173" s="23"/>
      <c r="L173" s="23"/>
      <c r="M173" s="23"/>
    </row>
    <row r="174" spans="1:13" ht="15" customHeight="1" x14ac:dyDescent="0.25">
      <c r="A174" s="25" t="s">
        <v>252</v>
      </c>
      <c r="B174" s="42" t="s">
        <v>253</v>
      </c>
      <c r="C174" s="25">
        <v>0</v>
      </c>
      <c r="D174" s="39"/>
      <c r="E174" s="31"/>
      <c r="F174" s="51" t="s">
        <v>1033</v>
      </c>
      <c r="G174" s="51"/>
      <c r="H174" s="23"/>
      <c r="L174" s="23"/>
      <c r="M174" s="23"/>
    </row>
    <row r="175" spans="1:13" ht="30.75" customHeight="1" x14ac:dyDescent="0.25">
      <c r="A175" s="25" t="s">
        <v>9</v>
      </c>
      <c r="B175" s="42" t="s">
        <v>949</v>
      </c>
      <c r="C175" s="25">
        <v>0</v>
      </c>
      <c r="E175" s="53"/>
      <c r="F175" s="51" t="s">
        <v>1033</v>
      </c>
      <c r="G175" s="51"/>
      <c r="H175" s="23"/>
      <c r="L175" s="23"/>
      <c r="M175" s="23"/>
    </row>
    <row r="176" spans="1:13" x14ac:dyDescent="0.25">
      <c r="A176" s="25" t="s">
        <v>254</v>
      </c>
      <c r="B176" s="42" t="s">
        <v>255</v>
      </c>
      <c r="C176" s="25">
        <v>0</v>
      </c>
      <c r="E176" s="53"/>
      <c r="F176" s="51"/>
      <c r="G176" s="51"/>
      <c r="H176" s="23"/>
      <c r="L176" s="23"/>
      <c r="M176" s="23"/>
    </row>
    <row r="177" spans="1:13" x14ac:dyDescent="0.25">
      <c r="A177" s="25" t="s">
        <v>256</v>
      </c>
      <c r="B177" s="42" t="s">
        <v>257</v>
      </c>
      <c r="C177" s="25">
        <v>0</v>
      </c>
      <c r="E177" s="53"/>
      <c r="F177" s="51" t="s">
        <v>1033</v>
      </c>
      <c r="G177" s="51"/>
      <c r="H177" s="23"/>
      <c r="L177" s="23"/>
      <c r="M177" s="23"/>
    </row>
    <row r="178" spans="1:13" x14ac:dyDescent="0.25">
      <c r="A178" s="25" t="s">
        <v>258</v>
      </c>
      <c r="B178" s="42" t="s">
        <v>98</v>
      </c>
      <c r="C178" s="25">
        <v>0</v>
      </c>
      <c r="E178" s="53"/>
      <c r="F178" s="51" t="s">
        <v>1033</v>
      </c>
      <c r="G178" s="51"/>
      <c r="H178" s="23"/>
      <c r="L178" s="23"/>
      <c r="M178" s="23"/>
    </row>
    <row r="179" spans="1:13" x14ac:dyDescent="0.25">
      <c r="A179" s="25" t="s">
        <v>10</v>
      </c>
      <c r="B179" s="59" t="s">
        <v>100</v>
      </c>
      <c r="C179" s="42">
        <v>0</v>
      </c>
      <c r="E179" s="53"/>
      <c r="F179" s="53">
        <v>0</v>
      </c>
      <c r="G179" s="51"/>
      <c r="H179" s="23"/>
      <c r="L179" s="23"/>
      <c r="M179" s="23"/>
    </row>
    <row r="180" spans="1:13" hidden="1" outlineLevel="1" x14ac:dyDescent="0.25">
      <c r="A180" s="25" t="s">
        <v>259</v>
      </c>
      <c r="B180" s="65" t="s">
        <v>260</v>
      </c>
      <c r="E180" s="53"/>
      <c r="F180" s="51" t="s">
        <v>1033</v>
      </c>
      <c r="G180" s="51"/>
      <c r="H180" s="23"/>
      <c r="L180" s="23"/>
      <c r="M180" s="23"/>
    </row>
    <row r="181" spans="1:13" s="65" customFormat="1" ht="30" hidden="1" outlineLevel="1" x14ac:dyDescent="0.25">
      <c r="A181" s="25" t="s">
        <v>261</v>
      </c>
      <c r="B181" s="65" t="s">
        <v>262</v>
      </c>
      <c r="F181" s="51" t="s">
        <v>1033</v>
      </c>
    </row>
    <row r="182" spans="1:13" ht="30" hidden="1" outlineLevel="1" x14ac:dyDescent="0.25">
      <c r="A182" s="25" t="s">
        <v>263</v>
      </c>
      <c r="B182" s="65" t="s">
        <v>264</v>
      </c>
      <c r="E182" s="53"/>
      <c r="F182" s="51" t="s">
        <v>1033</v>
      </c>
      <c r="G182" s="51"/>
      <c r="H182" s="23"/>
      <c r="L182" s="23"/>
      <c r="M182" s="23"/>
    </row>
    <row r="183" spans="1:13" hidden="1" outlineLevel="1" x14ac:dyDescent="0.25">
      <c r="A183" s="25" t="s">
        <v>265</v>
      </c>
      <c r="B183" s="65" t="s">
        <v>266</v>
      </c>
      <c r="E183" s="53"/>
      <c r="F183" s="51" t="s">
        <v>1033</v>
      </c>
      <c r="G183" s="51"/>
      <c r="H183" s="23"/>
      <c r="L183" s="23"/>
      <c r="M183" s="23"/>
    </row>
    <row r="184" spans="1:13" s="65" customFormat="1" ht="30" hidden="1" outlineLevel="1" x14ac:dyDescent="0.25">
      <c r="A184" s="25" t="s">
        <v>267</v>
      </c>
      <c r="B184" s="65" t="s">
        <v>268</v>
      </c>
      <c r="F184" s="51" t="s">
        <v>1033</v>
      </c>
    </row>
    <row r="185" spans="1:13" ht="30" hidden="1" outlineLevel="1" x14ac:dyDescent="0.25">
      <c r="A185" s="25" t="s">
        <v>269</v>
      </c>
      <c r="B185" s="65" t="s">
        <v>270</v>
      </c>
      <c r="E185" s="53"/>
      <c r="F185" s="51" t="s">
        <v>1033</v>
      </c>
      <c r="G185" s="51"/>
      <c r="H185" s="23"/>
      <c r="L185" s="23"/>
      <c r="M185" s="23"/>
    </row>
    <row r="186" spans="1:13" hidden="1" outlineLevel="1" x14ac:dyDescent="0.25">
      <c r="A186" s="25" t="s">
        <v>271</v>
      </c>
      <c r="B186" s="65" t="s">
        <v>272</v>
      </c>
      <c r="E186" s="53"/>
      <c r="F186" s="51" t="s">
        <v>1033</v>
      </c>
      <c r="G186" s="51"/>
      <c r="H186" s="23"/>
      <c r="L186" s="23"/>
      <c r="M186" s="23"/>
    </row>
    <row r="187" spans="1:13" hidden="1" outlineLevel="1" x14ac:dyDescent="0.25">
      <c r="A187" s="25" t="s">
        <v>273</v>
      </c>
      <c r="B187" s="65" t="s">
        <v>274</v>
      </c>
      <c r="E187" s="53"/>
      <c r="F187" s="51" t="s">
        <v>1033</v>
      </c>
      <c r="G187" s="51"/>
      <c r="H187" s="23"/>
      <c r="L187" s="23"/>
      <c r="M187" s="23"/>
    </row>
    <row r="188" spans="1:13" hidden="1" outlineLevel="1" x14ac:dyDescent="0.25">
      <c r="A188" s="25" t="s">
        <v>275</v>
      </c>
      <c r="B188" s="65"/>
      <c r="E188" s="53"/>
      <c r="F188" s="51"/>
      <c r="G188" s="51"/>
      <c r="H188" s="23"/>
      <c r="L188" s="23"/>
      <c r="M188" s="23"/>
    </row>
    <row r="189" spans="1:13" hidden="1" outlineLevel="1" x14ac:dyDescent="0.25">
      <c r="A189" s="25" t="s">
        <v>276</v>
      </c>
      <c r="B189" s="65"/>
      <c r="E189" s="53"/>
      <c r="F189" s="51"/>
      <c r="G189" s="51"/>
      <c r="H189" s="23"/>
      <c r="L189" s="23"/>
      <c r="M189" s="23"/>
    </row>
    <row r="190" spans="1:13" hidden="1" outlineLevel="1" x14ac:dyDescent="0.25">
      <c r="A190" s="25" t="s">
        <v>277</v>
      </c>
      <c r="B190" s="65"/>
      <c r="E190" s="53"/>
      <c r="F190" s="51"/>
      <c r="G190" s="51"/>
      <c r="H190" s="23"/>
      <c r="L190" s="23"/>
      <c r="M190" s="23"/>
    </row>
    <row r="191" spans="1:13" hidden="1" outlineLevel="1" x14ac:dyDescent="0.25">
      <c r="A191" s="25" t="s">
        <v>278</v>
      </c>
      <c r="B191" s="54"/>
      <c r="E191" s="53"/>
      <c r="F191" s="51" t="s">
        <v>1033</v>
      </c>
      <c r="G191" s="51"/>
      <c r="H191" s="23"/>
      <c r="L191" s="23"/>
      <c r="M191" s="23"/>
    </row>
    <row r="192" spans="1:13" ht="15" customHeight="1" collapsed="1" x14ac:dyDescent="0.25">
      <c r="A192" s="44"/>
      <c r="B192" s="45" t="s">
        <v>279</v>
      </c>
      <c r="C192" s="44" t="s">
        <v>65</v>
      </c>
      <c r="D192" s="44"/>
      <c r="E192" s="46"/>
      <c r="F192" s="47" t="s">
        <v>251</v>
      </c>
      <c r="G192" s="47"/>
      <c r="H192" s="23"/>
      <c r="L192" s="23"/>
      <c r="M192" s="23"/>
    </row>
    <row r="193" spans="1:13" x14ac:dyDescent="0.25">
      <c r="A193" s="25" t="s">
        <v>280</v>
      </c>
      <c r="B193" s="42" t="s">
        <v>281</v>
      </c>
      <c r="C193" s="25">
        <v>0</v>
      </c>
      <c r="E193" s="50"/>
      <c r="F193" s="51" t="s">
        <v>1033</v>
      </c>
      <c r="G193" s="51"/>
      <c r="H193" s="23"/>
      <c r="L193" s="23"/>
      <c r="M193" s="23"/>
    </row>
    <row r="194" spans="1:13" x14ac:dyDescent="0.25">
      <c r="A194" s="25" t="s">
        <v>282</v>
      </c>
      <c r="B194" s="42" t="s">
        <v>283</v>
      </c>
      <c r="C194" s="25">
        <v>0</v>
      </c>
      <c r="E194" s="53"/>
      <c r="F194" s="51" t="s">
        <v>1033</v>
      </c>
      <c r="G194" s="53"/>
      <c r="H194" s="23"/>
      <c r="L194" s="23"/>
      <c r="M194" s="23"/>
    </row>
    <row r="195" spans="1:13" x14ac:dyDescent="0.25">
      <c r="A195" s="25" t="s">
        <v>284</v>
      </c>
      <c r="B195" s="42" t="s">
        <v>285</v>
      </c>
      <c r="C195" s="25">
        <v>0</v>
      </c>
      <c r="E195" s="53"/>
      <c r="F195" s="51" t="s">
        <v>1033</v>
      </c>
      <c r="G195" s="53"/>
      <c r="H195" s="23"/>
      <c r="L195" s="23"/>
      <c r="M195" s="23"/>
    </row>
    <row r="196" spans="1:13" x14ac:dyDescent="0.25">
      <c r="A196" s="25" t="s">
        <v>286</v>
      </c>
      <c r="B196" s="42" t="s">
        <v>287</v>
      </c>
      <c r="C196" s="25">
        <v>0</v>
      </c>
      <c r="E196" s="53"/>
      <c r="F196" s="51" t="s">
        <v>1033</v>
      </c>
      <c r="G196" s="53"/>
      <c r="H196" s="23"/>
      <c r="L196" s="23"/>
      <c r="M196" s="23"/>
    </row>
    <row r="197" spans="1:13" x14ac:dyDescent="0.25">
      <c r="A197" s="25" t="s">
        <v>288</v>
      </c>
      <c r="B197" s="42" t="s">
        <v>289</v>
      </c>
      <c r="C197" s="25">
        <v>0</v>
      </c>
      <c r="E197" s="53"/>
      <c r="F197" s="51" t="s">
        <v>1033</v>
      </c>
      <c r="G197" s="53"/>
      <c r="H197" s="23"/>
      <c r="L197" s="23"/>
      <c r="M197" s="23"/>
    </row>
    <row r="198" spans="1:13" x14ac:dyDescent="0.25">
      <c r="A198" s="25" t="s">
        <v>290</v>
      </c>
      <c r="B198" s="42" t="s">
        <v>291</v>
      </c>
      <c r="C198" s="25">
        <v>0</v>
      </c>
      <c r="E198" s="53"/>
      <c r="F198" s="51" t="s">
        <v>1033</v>
      </c>
      <c r="G198" s="53"/>
      <c r="H198" s="23"/>
      <c r="L198" s="23"/>
      <c r="M198" s="23"/>
    </row>
    <row r="199" spans="1:13" x14ac:dyDescent="0.25">
      <c r="A199" s="25" t="s">
        <v>292</v>
      </c>
      <c r="B199" s="42" t="s">
        <v>293</v>
      </c>
      <c r="C199" s="25">
        <v>0</v>
      </c>
      <c r="E199" s="53"/>
      <c r="F199" s="51" t="s">
        <v>1033</v>
      </c>
      <c r="G199" s="53"/>
      <c r="H199" s="23"/>
      <c r="L199" s="23"/>
      <c r="M199" s="23"/>
    </row>
    <row r="200" spans="1:13" x14ac:dyDescent="0.25">
      <c r="A200" s="25" t="s">
        <v>294</v>
      </c>
      <c r="B200" s="42" t="s">
        <v>12</v>
      </c>
      <c r="C200" s="25">
        <v>0</v>
      </c>
      <c r="E200" s="53"/>
      <c r="F200" s="51" t="s">
        <v>1033</v>
      </c>
      <c r="G200" s="53"/>
      <c r="H200" s="23"/>
      <c r="L200" s="23"/>
      <c r="M200" s="23"/>
    </row>
    <row r="201" spans="1:13" x14ac:dyDescent="0.25">
      <c r="A201" s="25" t="s">
        <v>295</v>
      </c>
      <c r="B201" s="42" t="s">
        <v>296</v>
      </c>
      <c r="C201" s="25">
        <v>0</v>
      </c>
      <c r="E201" s="53"/>
      <c r="F201" s="51" t="s">
        <v>1033</v>
      </c>
      <c r="G201" s="53"/>
      <c r="H201" s="23"/>
      <c r="L201" s="23"/>
      <c r="M201" s="23"/>
    </row>
    <row r="202" spans="1:13" x14ac:dyDescent="0.25">
      <c r="A202" s="25" t="s">
        <v>297</v>
      </c>
      <c r="B202" s="42" t="s">
        <v>298</v>
      </c>
      <c r="C202" s="25">
        <v>0</v>
      </c>
      <c r="E202" s="53"/>
      <c r="F202" s="51" t="s">
        <v>1033</v>
      </c>
      <c r="G202" s="53"/>
      <c r="H202" s="23"/>
      <c r="L202" s="23"/>
      <c r="M202" s="23"/>
    </row>
    <row r="203" spans="1:13" x14ac:dyDescent="0.25">
      <c r="A203" s="25" t="s">
        <v>299</v>
      </c>
      <c r="B203" s="42" t="s">
        <v>300</v>
      </c>
      <c r="C203" s="25">
        <v>0</v>
      </c>
      <c r="E203" s="53"/>
      <c r="F203" s="51" t="s">
        <v>1033</v>
      </c>
      <c r="G203" s="53"/>
      <c r="H203" s="23"/>
      <c r="L203" s="23"/>
      <c r="M203" s="23"/>
    </row>
    <row r="204" spans="1:13" x14ac:dyDescent="0.25">
      <c r="A204" s="25" t="s">
        <v>301</v>
      </c>
      <c r="B204" s="42" t="s">
        <v>302</v>
      </c>
      <c r="C204" s="25">
        <v>0</v>
      </c>
      <c r="E204" s="53"/>
      <c r="F204" s="51" t="s">
        <v>1033</v>
      </c>
      <c r="G204" s="53"/>
      <c r="H204" s="23"/>
      <c r="L204" s="23"/>
      <c r="M204" s="23"/>
    </row>
    <row r="205" spans="1:13" x14ac:dyDescent="0.25">
      <c r="A205" s="25" t="s">
        <v>303</v>
      </c>
      <c r="B205" s="42" t="s">
        <v>304</v>
      </c>
      <c r="C205" s="25">
        <v>0</v>
      </c>
      <c r="E205" s="53"/>
      <c r="F205" s="51" t="s">
        <v>1033</v>
      </c>
      <c r="G205" s="53"/>
      <c r="H205" s="23"/>
      <c r="L205" s="23"/>
      <c r="M205" s="23"/>
    </row>
    <row r="206" spans="1:13" x14ac:dyDescent="0.25">
      <c r="A206" s="25" t="s">
        <v>305</v>
      </c>
      <c r="B206" s="42" t="s">
        <v>98</v>
      </c>
      <c r="C206" s="25">
        <v>0</v>
      </c>
      <c r="E206" s="53"/>
      <c r="F206" s="51" t="s">
        <v>1033</v>
      </c>
      <c r="G206" s="53"/>
      <c r="H206" s="23"/>
      <c r="L206" s="23"/>
      <c r="M206" s="23"/>
    </row>
    <row r="207" spans="1:13" x14ac:dyDescent="0.25">
      <c r="A207" s="25" t="s">
        <v>306</v>
      </c>
      <c r="B207" s="52" t="s">
        <v>307</v>
      </c>
      <c r="C207" s="25">
        <v>0</v>
      </c>
      <c r="E207" s="53"/>
      <c r="F207" s="51"/>
      <c r="G207" s="53"/>
      <c r="H207" s="23"/>
      <c r="L207" s="23"/>
      <c r="M207" s="23"/>
    </row>
    <row r="208" spans="1:13" x14ac:dyDescent="0.25">
      <c r="A208" s="25" t="s">
        <v>308</v>
      </c>
      <c r="B208" s="59" t="s">
        <v>100</v>
      </c>
      <c r="C208" s="42">
        <v>0</v>
      </c>
      <c r="D208" s="42"/>
      <c r="E208" s="53"/>
      <c r="F208" s="53">
        <v>0</v>
      </c>
      <c r="G208" s="53"/>
      <c r="H208" s="23"/>
      <c r="L208" s="23"/>
      <c r="M208" s="23"/>
    </row>
    <row r="209" spans="1:13" hidden="1" outlineLevel="1" x14ac:dyDescent="0.25">
      <c r="A209" s="25" t="s">
        <v>309</v>
      </c>
      <c r="B209" s="54" t="s">
        <v>102</v>
      </c>
      <c r="E209" s="53"/>
      <c r="F209" s="51" t="s">
        <v>1033</v>
      </c>
      <c r="G209" s="53"/>
      <c r="H209" s="23"/>
      <c r="L209" s="23"/>
      <c r="M209" s="23"/>
    </row>
    <row r="210" spans="1:13" hidden="1" outlineLevel="1" x14ac:dyDescent="0.25">
      <c r="A210" s="25" t="s">
        <v>310</v>
      </c>
      <c r="B210" s="54" t="s">
        <v>102</v>
      </c>
      <c r="E210" s="53"/>
      <c r="F210" s="51" t="s">
        <v>1033</v>
      </c>
      <c r="G210" s="53"/>
      <c r="H210" s="23"/>
      <c r="L210" s="23"/>
      <c r="M210" s="23"/>
    </row>
    <row r="211" spans="1:13" hidden="1" outlineLevel="1" x14ac:dyDescent="0.25">
      <c r="A211" s="25" t="s">
        <v>311</v>
      </c>
      <c r="B211" s="54" t="s">
        <v>102</v>
      </c>
      <c r="E211" s="53"/>
      <c r="F211" s="51" t="s">
        <v>1033</v>
      </c>
      <c r="G211" s="53"/>
      <c r="H211" s="23"/>
      <c r="L211" s="23"/>
      <c r="M211" s="23"/>
    </row>
    <row r="212" spans="1:13" hidden="1" outlineLevel="1" x14ac:dyDescent="0.25">
      <c r="A212" s="25" t="s">
        <v>312</v>
      </c>
      <c r="B212" s="54" t="s">
        <v>102</v>
      </c>
      <c r="E212" s="53"/>
      <c r="F212" s="51" t="s">
        <v>1033</v>
      </c>
      <c r="G212" s="53"/>
      <c r="H212" s="23"/>
      <c r="L212" s="23"/>
      <c r="M212" s="23"/>
    </row>
    <row r="213" spans="1:13" hidden="1" outlineLevel="1" x14ac:dyDescent="0.25">
      <c r="A213" s="25" t="s">
        <v>313</v>
      </c>
      <c r="B213" s="54" t="s">
        <v>102</v>
      </c>
      <c r="E213" s="53"/>
      <c r="F213" s="51" t="s">
        <v>1033</v>
      </c>
      <c r="G213" s="53"/>
      <c r="H213" s="23"/>
      <c r="L213" s="23"/>
      <c r="M213" s="23"/>
    </row>
    <row r="214" spans="1:13" hidden="1" outlineLevel="1" x14ac:dyDescent="0.25">
      <c r="A214" s="25" t="s">
        <v>314</v>
      </c>
      <c r="B214" s="54" t="s">
        <v>102</v>
      </c>
      <c r="E214" s="53"/>
      <c r="F214" s="51" t="s">
        <v>1033</v>
      </c>
      <c r="G214" s="53"/>
      <c r="H214" s="23"/>
      <c r="L214" s="23"/>
      <c r="M214" s="23"/>
    </row>
    <row r="215" spans="1:13" hidden="1" outlineLevel="1" x14ac:dyDescent="0.25">
      <c r="A215" s="25" t="s">
        <v>315</v>
      </c>
      <c r="B215" s="54" t="s">
        <v>102</v>
      </c>
      <c r="E215" s="53"/>
      <c r="F215" s="51" t="s">
        <v>1033</v>
      </c>
      <c r="G215" s="53"/>
      <c r="H215" s="23"/>
      <c r="L215" s="23"/>
      <c r="M215" s="23"/>
    </row>
    <row r="216" spans="1:13" ht="15" customHeight="1" collapsed="1" x14ac:dyDescent="0.25">
      <c r="A216" s="44"/>
      <c r="B216" s="45" t="s">
        <v>316</v>
      </c>
      <c r="C216" s="44" t="s">
        <v>65</v>
      </c>
      <c r="D216" s="44"/>
      <c r="E216" s="46"/>
      <c r="F216" s="47" t="s">
        <v>88</v>
      </c>
      <c r="G216" s="47" t="s">
        <v>238</v>
      </c>
      <c r="H216" s="23"/>
      <c r="L216" s="23"/>
      <c r="M216" s="23"/>
    </row>
    <row r="217" spans="1:13" x14ac:dyDescent="0.25">
      <c r="A217" s="25" t="s">
        <v>317</v>
      </c>
      <c r="B217" s="21" t="s">
        <v>318</v>
      </c>
      <c r="C217" s="25">
        <v>0</v>
      </c>
      <c r="E217" s="63"/>
      <c r="F217" s="51">
        <v>0</v>
      </c>
      <c r="G217" s="51">
        <v>0</v>
      </c>
      <c r="H217" s="23"/>
      <c r="L217" s="23"/>
      <c r="M217" s="23"/>
    </row>
    <row r="218" spans="1:13" x14ac:dyDescent="0.25">
      <c r="A218" s="25" t="s">
        <v>319</v>
      </c>
      <c r="B218" s="21" t="s">
        <v>320</v>
      </c>
      <c r="C218" s="25">
        <v>0</v>
      </c>
      <c r="E218" s="63"/>
      <c r="F218" s="51">
        <v>0</v>
      </c>
      <c r="G218" s="51">
        <v>0</v>
      </c>
      <c r="H218" s="23"/>
      <c r="L218" s="23"/>
      <c r="M218" s="23"/>
    </row>
    <row r="219" spans="1:13" x14ac:dyDescent="0.25">
      <c r="A219" s="25" t="s">
        <v>321</v>
      </c>
      <c r="B219" s="21" t="s">
        <v>98</v>
      </c>
      <c r="C219" s="25">
        <v>0</v>
      </c>
      <c r="E219" s="63"/>
      <c r="F219" s="51">
        <v>0</v>
      </c>
      <c r="G219" s="51">
        <v>0</v>
      </c>
      <c r="H219" s="23"/>
      <c r="L219" s="23"/>
      <c r="M219" s="23"/>
    </row>
    <row r="220" spans="1:13" x14ac:dyDescent="0.25">
      <c r="A220" s="25" t="s">
        <v>322</v>
      </c>
      <c r="B220" s="59" t="s">
        <v>100</v>
      </c>
      <c r="C220" s="25">
        <v>0</v>
      </c>
      <c r="E220" s="63"/>
      <c r="F220" s="62">
        <v>0</v>
      </c>
      <c r="G220" s="62">
        <v>0</v>
      </c>
      <c r="H220" s="23"/>
      <c r="L220" s="23"/>
      <c r="M220" s="23"/>
    </row>
    <row r="221" spans="1:13" hidden="1" outlineLevel="1" x14ac:dyDescent="0.25">
      <c r="A221" s="25" t="s">
        <v>323</v>
      </c>
      <c r="B221" s="54" t="s">
        <v>102</v>
      </c>
      <c r="E221" s="63"/>
      <c r="F221" s="51" t="s">
        <v>1033</v>
      </c>
      <c r="G221" s="51" t="s">
        <v>1033</v>
      </c>
      <c r="H221" s="23"/>
      <c r="L221" s="23"/>
      <c r="M221" s="23"/>
    </row>
    <row r="222" spans="1:13" hidden="1" outlineLevel="1" x14ac:dyDescent="0.25">
      <c r="A222" s="25" t="s">
        <v>324</v>
      </c>
      <c r="B222" s="54" t="s">
        <v>102</v>
      </c>
      <c r="E222" s="63"/>
      <c r="F222" s="51" t="s">
        <v>1033</v>
      </c>
      <c r="G222" s="51" t="s">
        <v>1033</v>
      </c>
      <c r="H222" s="23"/>
      <c r="L222" s="23"/>
      <c r="M222" s="23"/>
    </row>
    <row r="223" spans="1:13" hidden="1" outlineLevel="1" x14ac:dyDescent="0.25">
      <c r="A223" s="25" t="s">
        <v>325</v>
      </c>
      <c r="B223" s="54" t="s">
        <v>102</v>
      </c>
      <c r="E223" s="63"/>
      <c r="F223" s="51" t="s">
        <v>1033</v>
      </c>
      <c r="G223" s="51" t="s">
        <v>1033</v>
      </c>
      <c r="H223" s="23"/>
      <c r="L223" s="23"/>
      <c r="M223" s="23"/>
    </row>
    <row r="224" spans="1:13" hidden="1" outlineLevel="1" x14ac:dyDescent="0.25">
      <c r="A224" s="25" t="s">
        <v>326</v>
      </c>
      <c r="B224" s="54" t="s">
        <v>102</v>
      </c>
      <c r="E224" s="63"/>
      <c r="F224" s="51" t="s">
        <v>1033</v>
      </c>
      <c r="G224" s="51" t="s">
        <v>1033</v>
      </c>
      <c r="H224" s="23"/>
      <c r="L224" s="23"/>
      <c r="M224" s="23"/>
    </row>
    <row r="225" spans="1:14" hidden="1" outlineLevel="1" x14ac:dyDescent="0.25">
      <c r="A225" s="25" t="s">
        <v>327</v>
      </c>
      <c r="B225" s="54" t="s">
        <v>102</v>
      </c>
      <c r="E225" s="63"/>
      <c r="F225" s="51" t="s">
        <v>1033</v>
      </c>
      <c r="G225" s="51" t="s">
        <v>1033</v>
      </c>
      <c r="H225" s="23"/>
      <c r="L225" s="23"/>
      <c r="M225" s="23"/>
    </row>
    <row r="226" spans="1:14" hidden="1" outlineLevel="1" x14ac:dyDescent="0.25">
      <c r="A226" s="25" t="s">
        <v>328</v>
      </c>
      <c r="B226" s="54" t="s">
        <v>102</v>
      </c>
      <c r="E226" s="42"/>
      <c r="F226" s="51" t="s">
        <v>1033</v>
      </c>
      <c r="G226" s="51" t="s">
        <v>1033</v>
      </c>
      <c r="H226" s="23"/>
      <c r="L226" s="23"/>
      <c r="M226" s="23"/>
    </row>
    <row r="227" spans="1:14" hidden="1" outlineLevel="1" x14ac:dyDescent="0.25">
      <c r="A227" s="25" t="s">
        <v>329</v>
      </c>
      <c r="B227" s="54" t="s">
        <v>102</v>
      </c>
      <c r="E227" s="63"/>
      <c r="F227" s="51" t="s">
        <v>1033</v>
      </c>
      <c r="G227" s="51" t="s">
        <v>1033</v>
      </c>
      <c r="H227" s="23"/>
      <c r="L227" s="23"/>
      <c r="M227" s="23"/>
    </row>
    <row r="228" spans="1:14" ht="15" customHeight="1" collapsed="1" x14ac:dyDescent="0.25">
      <c r="A228" s="44"/>
      <c r="B228" s="45" t="s">
        <v>330</v>
      </c>
      <c r="C228" s="44"/>
      <c r="D228" s="44"/>
      <c r="E228" s="46"/>
      <c r="F228" s="47"/>
      <c r="G228" s="47"/>
      <c r="H228" s="23"/>
      <c r="L228" s="23"/>
      <c r="M228" s="23"/>
    </row>
    <row r="229" spans="1:14" x14ac:dyDescent="0.25">
      <c r="A229" s="25" t="s">
        <v>331</v>
      </c>
      <c r="B229" s="42" t="s">
        <v>332</v>
      </c>
      <c r="C229" s="71" t="s">
        <v>965</v>
      </c>
      <c r="H229" s="23"/>
      <c r="L229" s="23"/>
      <c r="M229" s="23"/>
    </row>
    <row r="230" spans="1:14" ht="15" customHeight="1" x14ac:dyDescent="0.25">
      <c r="A230" s="44"/>
      <c r="B230" s="45" t="s">
        <v>333</v>
      </c>
      <c r="C230" s="44"/>
      <c r="D230" s="44"/>
      <c r="E230" s="46"/>
      <c r="F230" s="47"/>
      <c r="G230" s="47"/>
      <c r="H230" s="23"/>
      <c r="L230" s="23"/>
      <c r="M230" s="23"/>
    </row>
    <row r="231" spans="1:14" x14ac:dyDescent="0.25">
      <c r="A231" s="25" t="s">
        <v>11</v>
      </c>
      <c r="B231" s="25" t="s">
        <v>952</v>
      </c>
      <c r="C231" s="25" t="s">
        <v>933</v>
      </c>
      <c r="E231" s="42"/>
      <c r="H231" s="23"/>
      <c r="L231" s="23"/>
      <c r="M231" s="23"/>
    </row>
    <row r="232" spans="1:14" x14ac:dyDescent="0.25">
      <c r="A232" s="25" t="s">
        <v>334</v>
      </c>
      <c r="B232" s="66" t="s">
        <v>335</v>
      </c>
      <c r="C232" s="25" t="s">
        <v>971</v>
      </c>
      <c r="E232" s="42"/>
      <c r="H232" s="23"/>
      <c r="L232" s="23"/>
      <c r="M232" s="23"/>
    </row>
    <row r="233" spans="1:14" x14ac:dyDescent="0.25">
      <c r="A233" s="25" t="s">
        <v>336</v>
      </c>
      <c r="B233" s="66" t="s">
        <v>337</v>
      </c>
      <c r="C233" s="25" t="s">
        <v>971</v>
      </c>
      <c r="E233" s="42"/>
      <c r="H233" s="23"/>
      <c r="L233" s="23"/>
      <c r="M233" s="23"/>
    </row>
    <row r="234" spans="1:14" hidden="1" outlineLevel="1" x14ac:dyDescent="0.25">
      <c r="A234" s="25" t="s">
        <v>338</v>
      </c>
      <c r="B234" s="40" t="s">
        <v>339</v>
      </c>
      <c r="C234" s="42"/>
      <c r="D234" s="42"/>
      <c r="E234" s="42"/>
      <c r="H234" s="23"/>
      <c r="L234" s="23"/>
      <c r="M234" s="23"/>
    </row>
    <row r="235" spans="1:14" hidden="1" outlineLevel="1" x14ac:dyDescent="0.25">
      <c r="A235" s="25" t="s">
        <v>340</v>
      </c>
      <c r="B235" s="40" t="s">
        <v>341</v>
      </c>
      <c r="C235" s="42"/>
      <c r="D235" s="42"/>
      <c r="E235" s="42"/>
      <c r="H235" s="23"/>
      <c r="L235" s="23"/>
      <c r="M235" s="23"/>
    </row>
    <row r="236" spans="1:14" hidden="1" outlineLevel="1" x14ac:dyDescent="0.25">
      <c r="A236" s="25" t="s">
        <v>342</v>
      </c>
      <c r="B236" s="40" t="s">
        <v>343</v>
      </c>
      <c r="C236" s="42"/>
      <c r="D236" s="42"/>
      <c r="E236" s="42"/>
      <c r="H236" s="23"/>
      <c r="L236" s="23"/>
      <c r="M236" s="23"/>
    </row>
    <row r="237" spans="1:14" hidden="1" outlineLevel="1" x14ac:dyDescent="0.25">
      <c r="A237" s="25" t="s">
        <v>344</v>
      </c>
      <c r="C237" s="42"/>
      <c r="D237" s="42"/>
      <c r="E237" s="42"/>
      <c r="H237" s="23"/>
      <c r="L237" s="23"/>
      <c r="M237" s="23"/>
    </row>
    <row r="238" spans="1:14" hidden="1" outlineLevel="1" x14ac:dyDescent="0.25">
      <c r="A238" s="25" t="s">
        <v>345</v>
      </c>
      <c r="C238" s="42"/>
      <c r="D238" s="42"/>
      <c r="E238" s="42"/>
      <c r="H238" s="23"/>
      <c r="L238" s="23"/>
      <c r="M238" s="23"/>
    </row>
    <row r="239" spans="1:14" hidden="1" outlineLevel="1" x14ac:dyDescent="0.25">
      <c r="A239" s="25" t="s">
        <v>346</v>
      </c>
      <c r="D239"/>
      <c r="E239"/>
      <c r="F239"/>
      <c r="G239"/>
      <c r="H239" s="23"/>
      <c r="K239" s="67"/>
      <c r="L239" s="67"/>
      <c r="M239" s="67"/>
      <c r="N239" s="67"/>
    </row>
    <row r="240" spans="1:14" hidden="1" outlineLevel="1" x14ac:dyDescent="0.25">
      <c r="A240" s="25" t="s">
        <v>347</v>
      </c>
      <c r="D240"/>
      <c r="E240"/>
      <c r="F240"/>
      <c r="G240"/>
      <c r="H240" s="23"/>
      <c r="K240" s="67"/>
      <c r="L240" s="67"/>
      <c r="M240" s="67"/>
      <c r="N240" s="67"/>
    </row>
    <row r="241" spans="1:14" hidden="1" outlineLevel="1" x14ac:dyDescent="0.25">
      <c r="A241" s="25" t="s">
        <v>348</v>
      </c>
      <c r="D241"/>
      <c r="E241"/>
      <c r="F241"/>
      <c r="G241"/>
      <c r="H241" s="23"/>
      <c r="K241" s="67"/>
      <c r="L241" s="67"/>
      <c r="M241" s="67"/>
      <c r="N241" s="67"/>
    </row>
    <row r="242" spans="1:14" hidden="1" outlineLevel="1" x14ac:dyDescent="0.25">
      <c r="A242" s="25" t="s">
        <v>349</v>
      </c>
      <c r="D242"/>
      <c r="E242"/>
      <c r="F242"/>
      <c r="G242"/>
      <c r="H242" s="23"/>
      <c r="K242" s="67"/>
      <c r="L242" s="67"/>
      <c r="M242" s="67"/>
      <c r="N242" s="67"/>
    </row>
    <row r="243" spans="1:14" hidden="1" outlineLevel="1" x14ac:dyDescent="0.25">
      <c r="A243" s="25" t="s">
        <v>350</v>
      </c>
      <c r="D243"/>
      <c r="E243"/>
      <c r="F243"/>
      <c r="G243"/>
      <c r="H243" s="23"/>
      <c r="K243" s="67"/>
      <c r="L243" s="67"/>
      <c r="M243" s="67"/>
      <c r="N243" s="67"/>
    </row>
    <row r="244" spans="1:14" hidden="1" outlineLevel="1" x14ac:dyDescent="0.25">
      <c r="A244" s="25" t="s">
        <v>351</v>
      </c>
      <c r="D244"/>
      <c r="E244"/>
      <c r="F244"/>
      <c r="G244"/>
      <c r="H244" s="23"/>
      <c r="K244" s="67"/>
      <c r="L244" s="67"/>
      <c r="M244" s="67"/>
      <c r="N244" s="67"/>
    </row>
    <row r="245" spans="1:14" hidden="1" outlineLevel="1" x14ac:dyDescent="0.25">
      <c r="A245" s="25" t="s">
        <v>352</v>
      </c>
      <c r="D245"/>
      <c r="E245"/>
      <c r="F245"/>
      <c r="G245"/>
      <c r="H245" s="23"/>
      <c r="K245" s="67"/>
      <c r="L245" s="67"/>
      <c r="M245" s="67"/>
      <c r="N245" s="67"/>
    </row>
    <row r="246" spans="1:14" hidden="1" outlineLevel="1" x14ac:dyDescent="0.25">
      <c r="A246" s="25" t="s">
        <v>353</v>
      </c>
      <c r="D246"/>
      <c r="E246"/>
      <c r="F246"/>
      <c r="G246"/>
      <c r="H246" s="23"/>
      <c r="K246" s="67"/>
      <c r="L246" s="67"/>
      <c r="M246" s="67"/>
      <c r="N246" s="67"/>
    </row>
    <row r="247" spans="1:14" hidden="1" outlineLevel="1" x14ac:dyDescent="0.25">
      <c r="A247" s="25" t="s">
        <v>354</v>
      </c>
      <c r="D247"/>
      <c r="E247"/>
      <c r="F247"/>
      <c r="G247"/>
      <c r="H247" s="23"/>
      <c r="K247" s="67"/>
      <c r="L247" s="67"/>
      <c r="M247" s="67"/>
      <c r="N247" s="67"/>
    </row>
    <row r="248" spans="1:14" hidden="1" outlineLevel="1" x14ac:dyDescent="0.25">
      <c r="A248" s="25" t="s">
        <v>355</v>
      </c>
      <c r="D248"/>
      <c r="E248"/>
      <c r="F248"/>
      <c r="G248"/>
      <c r="H248" s="23"/>
      <c r="K248" s="67"/>
      <c r="L248" s="67"/>
      <c r="M248" s="67"/>
      <c r="N248" s="67"/>
    </row>
    <row r="249" spans="1:14" hidden="1" outlineLevel="1" x14ac:dyDescent="0.25">
      <c r="A249" s="25" t="s">
        <v>356</v>
      </c>
      <c r="D249"/>
      <c r="E249"/>
      <c r="F249"/>
      <c r="G249"/>
      <c r="H249" s="23"/>
      <c r="K249" s="67"/>
      <c r="L249" s="67"/>
      <c r="M249" s="67"/>
      <c r="N249" s="67"/>
    </row>
    <row r="250" spans="1:14" hidden="1" outlineLevel="1" x14ac:dyDescent="0.25">
      <c r="A250" s="25" t="s">
        <v>357</v>
      </c>
      <c r="D250"/>
      <c r="E250"/>
      <c r="F250"/>
      <c r="G250"/>
      <c r="H250" s="23"/>
      <c r="K250" s="67"/>
      <c r="L250" s="67"/>
      <c r="M250" s="67"/>
      <c r="N250" s="67"/>
    </row>
    <row r="251" spans="1:14" hidden="1" outlineLevel="1" x14ac:dyDescent="0.25">
      <c r="A251" s="25" t="s">
        <v>358</v>
      </c>
      <c r="D251"/>
      <c r="E251"/>
      <c r="F251"/>
      <c r="G251"/>
      <c r="H251" s="23"/>
      <c r="K251" s="67"/>
      <c r="L251" s="67"/>
      <c r="M251" s="67"/>
      <c r="N251" s="67"/>
    </row>
    <row r="252" spans="1:14" hidden="1" outlineLevel="1" x14ac:dyDescent="0.25">
      <c r="A252" s="25" t="s">
        <v>359</v>
      </c>
      <c r="D252"/>
      <c r="E252"/>
      <c r="F252"/>
      <c r="G252"/>
      <c r="H252" s="23"/>
      <c r="K252" s="67"/>
      <c r="L252" s="67"/>
      <c r="M252" s="67"/>
      <c r="N252" s="67"/>
    </row>
    <row r="253" spans="1:14" hidden="1" outlineLevel="1" x14ac:dyDescent="0.25">
      <c r="A253" s="25" t="s">
        <v>360</v>
      </c>
      <c r="D253"/>
      <c r="E253"/>
      <c r="F253"/>
      <c r="G253"/>
      <c r="H253" s="23"/>
      <c r="K253" s="67"/>
      <c r="L253" s="67"/>
      <c r="M253" s="67"/>
      <c r="N253" s="67"/>
    </row>
    <row r="254" spans="1:14" hidden="1" outlineLevel="1" x14ac:dyDescent="0.25">
      <c r="A254" s="25" t="s">
        <v>361</v>
      </c>
      <c r="D254"/>
      <c r="E254"/>
      <c r="F254"/>
      <c r="G254"/>
      <c r="H254" s="23"/>
      <c r="K254" s="67"/>
      <c r="L254" s="67"/>
      <c r="M254" s="67"/>
      <c r="N254" s="67"/>
    </row>
    <row r="255" spans="1:14" hidden="1" outlineLevel="1" x14ac:dyDescent="0.25">
      <c r="A255" s="25" t="s">
        <v>362</v>
      </c>
      <c r="D255"/>
      <c r="E255"/>
      <c r="F255"/>
      <c r="G255"/>
      <c r="H255" s="23"/>
      <c r="K255" s="67"/>
      <c r="L255" s="67"/>
      <c r="M255" s="67"/>
      <c r="N255" s="67"/>
    </row>
    <row r="256" spans="1:14" hidden="1" outlineLevel="1" x14ac:dyDescent="0.25">
      <c r="A256" s="25" t="s">
        <v>363</v>
      </c>
      <c r="D256"/>
      <c r="E256"/>
      <c r="F256"/>
      <c r="G256"/>
      <c r="H256" s="23"/>
      <c r="K256" s="67"/>
      <c r="L256" s="67"/>
      <c r="M256" s="67"/>
      <c r="N256" s="67"/>
    </row>
    <row r="257" spans="1:14" hidden="1" outlineLevel="1" x14ac:dyDescent="0.25">
      <c r="A257" s="25" t="s">
        <v>364</v>
      </c>
      <c r="D257"/>
      <c r="E257"/>
      <c r="F257"/>
      <c r="G257"/>
      <c r="H257" s="23"/>
      <c r="K257" s="67"/>
      <c r="L257" s="67"/>
      <c r="M257" s="67"/>
      <c r="N257" s="67"/>
    </row>
    <row r="258" spans="1:14" hidden="1" outlineLevel="1" x14ac:dyDescent="0.25">
      <c r="A258" s="25" t="s">
        <v>365</v>
      </c>
      <c r="D258"/>
      <c r="E258"/>
      <c r="F258"/>
      <c r="G258"/>
      <c r="H258" s="23"/>
      <c r="K258" s="67"/>
      <c r="L258" s="67"/>
      <c r="M258" s="67"/>
      <c r="N258" s="67"/>
    </row>
    <row r="259" spans="1:14" hidden="1" outlineLevel="1" x14ac:dyDescent="0.25">
      <c r="A259" s="25" t="s">
        <v>366</v>
      </c>
      <c r="D259"/>
      <c r="E259"/>
      <c r="F259"/>
      <c r="G259"/>
      <c r="H259" s="23"/>
      <c r="K259" s="67"/>
      <c r="L259" s="67"/>
      <c r="M259" s="67"/>
      <c r="N259" s="67"/>
    </row>
    <row r="260" spans="1:14" hidden="1" outlineLevel="1" x14ac:dyDescent="0.25">
      <c r="A260" s="25" t="s">
        <v>367</v>
      </c>
      <c r="D260"/>
      <c r="E260"/>
      <c r="F260"/>
      <c r="G260"/>
      <c r="H260" s="23"/>
      <c r="K260" s="67"/>
      <c r="L260" s="67"/>
      <c r="M260" s="67"/>
      <c r="N260" s="67"/>
    </row>
    <row r="261" spans="1:14" hidden="1" outlineLevel="1" x14ac:dyDescent="0.25">
      <c r="A261" s="25" t="s">
        <v>368</v>
      </c>
      <c r="D261"/>
      <c r="E261"/>
      <c r="F261"/>
      <c r="G261"/>
      <c r="H261" s="23"/>
      <c r="K261" s="67"/>
      <c r="L261" s="67"/>
      <c r="M261" s="67"/>
      <c r="N261" s="67"/>
    </row>
    <row r="262" spans="1:14" hidden="1" outlineLevel="1" x14ac:dyDescent="0.25">
      <c r="A262" s="25" t="s">
        <v>369</v>
      </c>
      <c r="D262"/>
      <c r="E262"/>
      <c r="F262"/>
      <c r="G262"/>
      <c r="H262" s="23"/>
      <c r="K262" s="67"/>
      <c r="L262" s="67"/>
      <c r="M262" s="67"/>
      <c r="N262" s="67"/>
    </row>
    <row r="263" spans="1:14" hidden="1" outlineLevel="1" x14ac:dyDescent="0.25">
      <c r="A263" s="25" t="s">
        <v>370</v>
      </c>
      <c r="D263"/>
      <c r="E263"/>
      <c r="F263"/>
      <c r="G263"/>
      <c r="H263" s="23"/>
      <c r="K263" s="67"/>
      <c r="L263" s="67"/>
      <c r="M263" s="67"/>
      <c r="N263" s="67"/>
    </row>
    <row r="264" spans="1:14" hidden="1" outlineLevel="1" x14ac:dyDescent="0.25">
      <c r="A264" s="25" t="s">
        <v>371</v>
      </c>
      <c r="D264"/>
      <c r="E264"/>
      <c r="F264"/>
      <c r="G264"/>
      <c r="H264" s="23"/>
      <c r="K264" s="67"/>
      <c r="L264" s="67"/>
      <c r="M264" s="67"/>
      <c r="N264" s="67"/>
    </row>
    <row r="265" spans="1:14" hidden="1" outlineLevel="1" x14ac:dyDescent="0.25">
      <c r="A265" s="25" t="s">
        <v>372</v>
      </c>
      <c r="D265"/>
      <c r="E265"/>
      <c r="F265"/>
      <c r="G265"/>
      <c r="H265" s="23"/>
      <c r="K265" s="67"/>
      <c r="L265" s="67"/>
      <c r="M265" s="67"/>
      <c r="N265" s="67"/>
    </row>
    <row r="266" spans="1:14" hidden="1" outlineLevel="1" x14ac:dyDescent="0.25">
      <c r="A266" s="25" t="s">
        <v>373</v>
      </c>
      <c r="D266"/>
      <c r="E266"/>
      <c r="F266"/>
      <c r="G266"/>
      <c r="H266" s="23"/>
      <c r="K266" s="67"/>
      <c r="L266" s="67"/>
      <c r="M266" s="67"/>
      <c r="N266" s="67"/>
    </row>
    <row r="267" spans="1:14" hidden="1" outlineLevel="1" x14ac:dyDescent="0.25">
      <c r="A267" s="25" t="s">
        <v>374</v>
      </c>
      <c r="D267"/>
      <c r="E267"/>
      <c r="F267"/>
      <c r="G267"/>
      <c r="H267" s="23"/>
      <c r="K267" s="67"/>
      <c r="L267" s="67"/>
      <c r="M267" s="67"/>
      <c r="N267" s="67"/>
    </row>
    <row r="268" spans="1:14" hidden="1" outlineLevel="1" x14ac:dyDescent="0.25">
      <c r="A268" s="25" t="s">
        <v>375</v>
      </c>
      <c r="D268"/>
      <c r="E268"/>
      <c r="F268"/>
      <c r="G268"/>
      <c r="H268" s="23"/>
      <c r="K268" s="67"/>
      <c r="L268" s="67"/>
      <c r="M268" s="67"/>
      <c r="N268" s="67"/>
    </row>
    <row r="269" spans="1:14" hidden="1" outlineLevel="1" x14ac:dyDescent="0.25">
      <c r="A269" s="25" t="s">
        <v>376</v>
      </c>
      <c r="D269"/>
      <c r="E269"/>
      <c r="F269"/>
      <c r="G269"/>
      <c r="H269" s="23"/>
      <c r="K269" s="67"/>
      <c r="L269" s="67"/>
      <c r="M269" s="67"/>
      <c r="N269" s="67"/>
    </row>
    <row r="270" spans="1:14" hidden="1" outlineLevel="1" x14ac:dyDescent="0.25">
      <c r="A270" s="25" t="s">
        <v>377</v>
      </c>
      <c r="D270"/>
      <c r="E270"/>
      <c r="F270"/>
      <c r="G270"/>
      <c r="H270" s="23"/>
      <c r="K270" s="67"/>
      <c r="L270" s="67"/>
      <c r="M270" s="67"/>
      <c r="N270" s="67"/>
    </row>
    <row r="271" spans="1:14" hidden="1" outlineLevel="1" x14ac:dyDescent="0.25">
      <c r="A271" s="25" t="s">
        <v>378</v>
      </c>
      <c r="D271"/>
      <c r="E271"/>
      <c r="F271"/>
      <c r="G271"/>
      <c r="H271" s="23"/>
      <c r="K271" s="67"/>
      <c r="L271" s="67"/>
      <c r="M271" s="67"/>
      <c r="N271" s="67"/>
    </row>
    <row r="272" spans="1:14" hidden="1" outlineLevel="1" x14ac:dyDescent="0.25">
      <c r="A272" s="25" t="s">
        <v>379</v>
      </c>
      <c r="D272"/>
      <c r="E272"/>
      <c r="F272"/>
      <c r="G272"/>
      <c r="H272" s="23"/>
      <c r="K272" s="67"/>
      <c r="L272" s="67"/>
      <c r="M272" s="67"/>
      <c r="N272" s="67"/>
    </row>
    <row r="273" spans="1:14" hidden="1" outlineLevel="1" x14ac:dyDescent="0.25">
      <c r="A273" s="25" t="s">
        <v>380</v>
      </c>
      <c r="D273"/>
      <c r="E273"/>
      <c r="F273"/>
      <c r="G273"/>
      <c r="H273" s="23"/>
      <c r="K273" s="67"/>
      <c r="L273" s="67"/>
      <c r="M273" s="67"/>
      <c r="N273" s="67"/>
    </row>
    <row r="274" spans="1:14" hidden="1" outlineLevel="1" x14ac:dyDescent="0.25">
      <c r="A274" s="25" t="s">
        <v>381</v>
      </c>
      <c r="D274"/>
      <c r="E274"/>
      <c r="F274"/>
      <c r="G274"/>
      <c r="H274" s="23"/>
      <c r="K274" s="67"/>
      <c r="L274" s="67"/>
      <c r="M274" s="67"/>
      <c r="N274" s="67"/>
    </row>
    <row r="275" spans="1:14" hidden="1" outlineLevel="1" x14ac:dyDescent="0.25">
      <c r="A275" s="25" t="s">
        <v>382</v>
      </c>
      <c r="D275"/>
      <c r="E275"/>
      <c r="F275"/>
      <c r="G275"/>
      <c r="H275" s="23"/>
      <c r="K275" s="67"/>
      <c r="L275" s="67"/>
      <c r="M275" s="67"/>
      <c r="N275" s="67"/>
    </row>
    <row r="276" spans="1:14" hidden="1" outlineLevel="1" x14ac:dyDescent="0.25">
      <c r="A276" s="25" t="s">
        <v>383</v>
      </c>
      <c r="D276"/>
      <c r="E276"/>
      <c r="F276"/>
      <c r="G276"/>
      <c r="H276" s="23"/>
      <c r="K276" s="67"/>
      <c r="L276" s="67"/>
      <c r="M276" s="67"/>
      <c r="N276" s="67"/>
    </row>
    <row r="277" spans="1:14" hidden="1" outlineLevel="1" x14ac:dyDescent="0.25">
      <c r="A277" s="25" t="s">
        <v>384</v>
      </c>
      <c r="D277"/>
      <c r="E277"/>
      <c r="F277"/>
      <c r="G277"/>
      <c r="H277" s="23"/>
      <c r="K277" s="67"/>
      <c r="L277" s="67"/>
      <c r="M277" s="67"/>
      <c r="N277" s="67"/>
    </row>
    <row r="278" spans="1:14" hidden="1" outlineLevel="1" x14ac:dyDescent="0.25">
      <c r="A278" s="25" t="s">
        <v>385</v>
      </c>
      <c r="D278"/>
      <c r="E278"/>
      <c r="F278"/>
      <c r="G278"/>
      <c r="H278" s="23"/>
      <c r="K278" s="67"/>
      <c r="L278" s="67"/>
      <c r="M278" s="67"/>
      <c r="N278" s="67"/>
    </row>
    <row r="279" spans="1:14" hidden="1" outlineLevel="1" x14ac:dyDescent="0.25">
      <c r="A279" s="25" t="s">
        <v>386</v>
      </c>
      <c r="D279"/>
      <c r="E279"/>
      <c r="F279"/>
      <c r="G279"/>
      <c r="H279" s="23"/>
      <c r="K279" s="67"/>
      <c r="L279" s="67"/>
      <c r="M279" s="67"/>
      <c r="N279" s="67"/>
    </row>
    <row r="280" spans="1:14" hidden="1" outlineLevel="1" x14ac:dyDescent="0.25">
      <c r="A280" s="25" t="s">
        <v>387</v>
      </c>
      <c r="D280"/>
      <c r="E280"/>
      <c r="F280"/>
      <c r="G280"/>
      <c r="H280" s="23"/>
      <c r="K280" s="67"/>
      <c r="L280" s="67"/>
      <c r="M280" s="67"/>
      <c r="N280" s="67"/>
    </row>
    <row r="281" spans="1:14" hidden="1" outlineLevel="1" x14ac:dyDescent="0.25">
      <c r="A281" s="25" t="s">
        <v>388</v>
      </c>
      <c r="D281"/>
      <c r="E281"/>
      <c r="F281"/>
      <c r="G281"/>
      <c r="H281" s="23"/>
      <c r="K281" s="67"/>
      <c r="L281" s="67"/>
      <c r="M281" s="67"/>
      <c r="N281" s="67"/>
    </row>
    <row r="282" spans="1:14" hidden="1" outlineLevel="1" x14ac:dyDescent="0.25">
      <c r="A282" s="25" t="s">
        <v>389</v>
      </c>
      <c r="D282"/>
      <c r="E282"/>
      <c r="F282"/>
      <c r="G282"/>
      <c r="H282" s="23"/>
      <c r="K282" s="67"/>
      <c r="L282" s="67"/>
      <c r="M282" s="67"/>
      <c r="N282" s="67"/>
    </row>
    <row r="283" spans="1:14" hidden="1" outlineLevel="1" x14ac:dyDescent="0.25">
      <c r="A283" s="25" t="s">
        <v>390</v>
      </c>
      <c r="D283"/>
      <c r="E283"/>
      <c r="F283"/>
      <c r="G283"/>
      <c r="H283" s="23"/>
      <c r="K283" s="67"/>
      <c r="L283" s="67"/>
      <c r="M283" s="67"/>
      <c r="N283" s="67"/>
    </row>
    <row r="284" spans="1:14" hidden="1" outlineLevel="1" x14ac:dyDescent="0.25">
      <c r="A284" s="25" t="s">
        <v>391</v>
      </c>
      <c r="D284"/>
      <c r="E284"/>
      <c r="F284"/>
      <c r="G284"/>
      <c r="H284" s="23"/>
      <c r="K284" s="67"/>
      <c r="L284" s="67"/>
      <c r="M284" s="67"/>
      <c r="N284" s="67"/>
    </row>
    <row r="285" spans="1:14" ht="37.5" collapsed="1" x14ac:dyDescent="0.25">
      <c r="A285" s="36"/>
      <c r="B285" s="36" t="s">
        <v>392</v>
      </c>
      <c r="C285" s="36" t="s">
        <v>1</v>
      </c>
      <c r="D285" s="36" t="s">
        <v>1</v>
      </c>
      <c r="E285" s="36"/>
      <c r="F285" s="37"/>
      <c r="G285" s="38"/>
      <c r="H285" s="23"/>
      <c r="I285" s="29"/>
      <c r="J285" s="29"/>
      <c r="K285" s="29"/>
      <c r="L285" s="29"/>
      <c r="M285" s="31"/>
    </row>
    <row r="286" spans="1:14" ht="18.75" x14ac:dyDescent="0.25">
      <c r="A286" s="68" t="s">
        <v>393</v>
      </c>
      <c r="B286" s="69"/>
      <c r="C286" s="69"/>
      <c r="D286" s="69"/>
      <c r="E286" s="69"/>
      <c r="F286" s="70"/>
      <c r="G286" s="69"/>
      <c r="H286" s="23"/>
      <c r="I286" s="29"/>
      <c r="J286" s="29"/>
      <c r="K286" s="29"/>
      <c r="L286" s="29"/>
      <c r="M286" s="31"/>
    </row>
    <row r="287" spans="1:14" ht="18.75" x14ac:dyDescent="0.25">
      <c r="A287" s="68" t="s">
        <v>394</v>
      </c>
      <c r="B287" s="69"/>
      <c r="C287" s="69"/>
      <c r="D287" s="69"/>
      <c r="E287" s="69"/>
      <c r="F287" s="70"/>
      <c r="G287" s="69"/>
      <c r="H287" s="23"/>
      <c r="I287" s="29"/>
      <c r="J287" s="29"/>
      <c r="K287" s="29"/>
      <c r="L287" s="29"/>
      <c r="M287" s="31"/>
    </row>
    <row r="288" spans="1:14" x14ac:dyDescent="0.25">
      <c r="A288" s="25" t="s">
        <v>395</v>
      </c>
      <c r="B288" s="40" t="s">
        <v>396</v>
      </c>
      <c r="C288" s="71">
        <v>38</v>
      </c>
      <c r="D288" s="62"/>
      <c r="E288" s="62"/>
      <c r="F288" s="62"/>
      <c r="G288" s="62"/>
      <c r="H288" s="23"/>
      <c r="I288" s="40"/>
      <c r="J288" s="71"/>
      <c r="L288" s="62"/>
      <c r="M288" s="62"/>
      <c r="N288" s="62"/>
    </row>
    <row r="289" spans="1:14" x14ac:dyDescent="0.25">
      <c r="A289" s="25" t="s">
        <v>397</v>
      </c>
      <c r="B289" s="40" t="s">
        <v>398</v>
      </c>
      <c r="C289" s="71">
        <v>39</v>
      </c>
      <c r="E289" s="62"/>
      <c r="F289" s="62"/>
      <c r="H289" s="23"/>
      <c r="I289" s="40"/>
      <c r="J289" s="71"/>
      <c r="L289" s="62"/>
      <c r="M289" s="62"/>
    </row>
    <row r="290" spans="1:14" x14ac:dyDescent="0.25">
      <c r="A290" s="25" t="s">
        <v>399</v>
      </c>
      <c r="B290" s="40" t="s">
        <v>400</v>
      </c>
      <c r="C290" s="71" t="s">
        <v>1034</v>
      </c>
      <c r="D290" s="71"/>
      <c r="E290" s="72"/>
      <c r="F290" s="62"/>
      <c r="G290" s="72"/>
      <c r="H290" s="23"/>
      <c r="I290" s="40"/>
      <c r="J290" s="71"/>
      <c r="K290" s="71"/>
      <c r="L290" s="72"/>
      <c r="M290" s="62"/>
      <c r="N290" s="72"/>
    </row>
    <row r="291" spans="1:14" x14ac:dyDescent="0.25">
      <c r="A291" s="25" t="s">
        <v>401</v>
      </c>
      <c r="B291" s="40" t="s">
        <v>402</v>
      </c>
      <c r="C291" s="71">
        <v>52</v>
      </c>
      <c r="H291" s="23"/>
      <c r="I291" s="40"/>
      <c r="J291" s="71"/>
    </row>
    <row r="292" spans="1:14" x14ac:dyDescent="0.25">
      <c r="A292" s="25" t="s">
        <v>403</v>
      </c>
      <c r="B292" s="40" t="s">
        <v>404</v>
      </c>
      <c r="C292" s="73" t="s">
        <v>1035</v>
      </c>
      <c r="D292" s="71" t="s">
        <v>1036</v>
      </c>
      <c r="E292" s="72"/>
      <c r="F292" s="71"/>
      <c r="G292" s="72"/>
      <c r="H292" s="23"/>
      <c r="I292" s="40"/>
      <c r="J292" s="67"/>
      <c r="K292" s="71"/>
      <c r="L292" s="72"/>
      <c r="N292" s="72"/>
    </row>
    <row r="293" spans="1:14" x14ac:dyDescent="0.25">
      <c r="A293" s="25" t="s">
        <v>405</v>
      </c>
      <c r="B293" s="40" t="s">
        <v>406</v>
      </c>
      <c r="C293" s="71" t="s">
        <v>1037</v>
      </c>
      <c r="D293" s="71"/>
      <c r="H293" s="23"/>
      <c r="I293" s="40"/>
      <c r="M293" s="72"/>
    </row>
    <row r="294" spans="1:14" x14ac:dyDescent="0.25">
      <c r="A294" s="25" t="s">
        <v>407</v>
      </c>
      <c r="B294" s="40" t="s">
        <v>408</v>
      </c>
      <c r="C294" s="71">
        <v>111</v>
      </c>
      <c r="F294" s="72"/>
      <c r="H294" s="23"/>
      <c r="I294" s="40"/>
      <c r="J294" s="71"/>
      <c r="M294" s="72"/>
    </row>
    <row r="295" spans="1:14" x14ac:dyDescent="0.25">
      <c r="A295" s="25" t="s">
        <v>409</v>
      </c>
      <c r="B295" s="40" t="s">
        <v>410</v>
      </c>
      <c r="C295" s="71">
        <v>163</v>
      </c>
      <c r="E295" s="72"/>
      <c r="F295" s="72"/>
      <c r="H295" s="23"/>
      <c r="I295" s="40"/>
      <c r="J295" s="71"/>
      <c r="L295" s="72"/>
      <c r="M295" s="72"/>
    </row>
    <row r="296" spans="1:14" x14ac:dyDescent="0.25">
      <c r="A296" s="25" t="s">
        <v>411</v>
      </c>
      <c r="B296" s="40" t="s">
        <v>412</v>
      </c>
      <c r="C296" s="71">
        <v>137</v>
      </c>
      <c r="E296" s="72"/>
      <c r="F296" s="72"/>
      <c r="H296" s="23"/>
      <c r="I296" s="40"/>
      <c r="J296" s="71"/>
      <c r="L296" s="72"/>
      <c r="M296" s="72"/>
    </row>
    <row r="297" spans="1:14" ht="30" x14ac:dyDescent="0.25">
      <c r="A297" s="25" t="s">
        <v>413</v>
      </c>
      <c r="B297" s="25" t="s">
        <v>414</v>
      </c>
      <c r="C297" s="71" t="s">
        <v>1038</v>
      </c>
      <c r="E297" s="72"/>
      <c r="H297" s="23"/>
      <c r="J297" s="71"/>
      <c r="L297" s="72"/>
    </row>
    <row r="298" spans="1:14" x14ac:dyDescent="0.25">
      <c r="A298" s="25" t="s">
        <v>415</v>
      </c>
      <c r="B298" s="40" t="s">
        <v>416</v>
      </c>
      <c r="C298" s="71">
        <v>65</v>
      </c>
      <c r="E298" s="72"/>
      <c r="H298" s="23"/>
      <c r="I298" s="40"/>
      <c r="J298" s="71"/>
      <c r="L298" s="72"/>
    </row>
    <row r="299" spans="1:14" x14ac:dyDescent="0.25">
      <c r="A299" s="25" t="s">
        <v>417</v>
      </c>
      <c r="B299" s="40" t="s">
        <v>418</v>
      </c>
      <c r="C299" s="71">
        <v>88</v>
      </c>
      <c r="E299" s="72"/>
      <c r="H299" s="23"/>
      <c r="I299" s="40"/>
      <c r="J299" s="71"/>
      <c r="L299" s="72"/>
    </row>
    <row r="300" spans="1:14" x14ac:dyDescent="0.25">
      <c r="A300" s="25" t="s">
        <v>419</v>
      </c>
      <c r="B300" s="40" t="s">
        <v>420</v>
      </c>
      <c r="C300" s="71" t="s">
        <v>1039</v>
      </c>
      <c r="D300" s="71"/>
      <c r="E300" s="72"/>
      <c r="H300" s="23"/>
      <c r="I300" s="40"/>
      <c r="J300" s="71"/>
      <c r="K300" s="71"/>
      <c r="L300" s="72"/>
    </row>
    <row r="301" spans="1:14" hidden="1" outlineLevel="1" x14ac:dyDescent="0.25">
      <c r="A301" s="25" t="s">
        <v>421</v>
      </c>
      <c r="B301" s="40"/>
      <c r="C301" s="71"/>
      <c r="D301" s="71"/>
      <c r="E301" s="72"/>
      <c r="H301" s="23"/>
      <c r="I301" s="40"/>
      <c r="J301" s="71"/>
      <c r="K301" s="71"/>
      <c r="L301" s="72"/>
    </row>
    <row r="302" spans="1:14" hidden="1" outlineLevel="1" x14ac:dyDescent="0.25">
      <c r="A302" s="25" t="s">
        <v>422</v>
      </c>
      <c r="B302" s="40"/>
      <c r="C302" s="71"/>
      <c r="D302" s="71"/>
      <c r="E302" s="72"/>
      <c r="H302" s="23"/>
      <c r="I302" s="40"/>
      <c r="J302" s="71"/>
      <c r="K302" s="71"/>
      <c r="L302" s="72"/>
    </row>
    <row r="303" spans="1:14" hidden="1" outlineLevel="1" x14ac:dyDescent="0.25">
      <c r="A303" s="25" t="s">
        <v>423</v>
      </c>
      <c r="B303" s="40"/>
      <c r="C303" s="71"/>
      <c r="D303" s="71"/>
      <c r="E303" s="72"/>
      <c r="H303" s="23"/>
      <c r="I303" s="40"/>
      <c r="J303" s="71"/>
      <c r="K303" s="71"/>
      <c r="L303" s="72"/>
    </row>
    <row r="304" spans="1:14" hidden="1" outlineLevel="1" x14ac:dyDescent="0.25">
      <c r="A304" s="25" t="s">
        <v>424</v>
      </c>
      <c r="B304" s="40"/>
      <c r="C304" s="71"/>
      <c r="D304" s="71"/>
      <c r="E304" s="72"/>
      <c r="H304" s="23"/>
      <c r="I304" s="40"/>
      <c r="J304" s="71"/>
      <c r="K304" s="71"/>
      <c r="L304" s="72"/>
    </row>
    <row r="305" spans="1:13" hidden="1" outlineLevel="1" x14ac:dyDescent="0.25">
      <c r="A305" s="25" t="s">
        <v>425</v>
      </c>
      <c r="B305" s="40"/>
      <c r="C305" s="71"/>
      <c r="D305" s="71"/>
      <c r="E305" s="72"/>
      <c r="H305" s="23"/>
      <c r="I305" s="40"/>
      <c r="J305" s="71"/>
      <c r="K305" s="71"/>
      <c r="L305" s="72"/>
    </row>
    <row r="306" spans="1:13" hidden="1" outlineLevel="1" x14ac:dyDescent="0.25">
      <c r="A306" s="25" t="s">
        <v>426</v>
      </c>
      <c r="B306" s="40"/>
      <c r="C306" s="71"/>
      <c r="D306" s="71"/>
      <c r="E306" s="72"/>
      <c r="H306" s="23"/>
      <c r="I306" s="40"/>
      <c r="J306" s="71"/>
      <c r="K306" s="71"/>
      <c r="L306" s="72"/>
    </row>
    <row r="307" spans="1:13" hidden="1" outlineLevel="1" x14ac:dyDescent="0.25">
      <c r="A307" s="25" t="s">
        <v>427</v>
      </c>
      <c r="B307" s="40"/>
      <c r="C307" s="71"/>
      <c r="D307" s="71"/>
      <c r="E307" s="72"/>
      <c r="H307" s="23"/>
      <c r="I307" s="40"/>
      <c r="J307" s="71"/>
      <c r="K307" s="71"/>
      <c r="L307" s="72"/>
    </row>
    <row r="308" spans="1:13" hidden="1" outlineLevel="1" x14ac:dyDescent="0.25">
      <c r="A308" s="25" t="s">
        <v>428</v>
      </c>
      <c r="B308" s="40"/>
      <c r="C308" s="71"/>
      <c r="D308" s="71"/>
      <c r="E308" s="72"/>
      <c r="H308" s="23"/>
      <c r="I308" s="40"/>
      <c r="J308" s="71"/>
      <c r="K308" s="71"/>
      <c r="L308" s="72"/>
    </row>
    <row r="309" spans="1:13" hidden="1" outlineLevel="1" x14ac:dyDescent="0.25">
      <c r="A309" s="25" t="s">
        <v>429</v>
      </c>
      <c r="B309" s="40"/>
      <c r="C309" s="71"/>
      <c r="D309" s="71"/>
      <c r="E309" s="72"/>
      <c r="H309" s="23"/>
      <c r="I309" s="40"/>
      <c r="J309" s="71"/>
      <c r="K309" s="71"/>
      <c r="L309" s="72"/>
    </row>
    <row r="310" spans="1:13" hidden="1" outlineLevel="1" x14ac:dyDescent="0.25">
      <c r="A310" s="25" t="s">
        <v>430</v>
      </c>
      <c r="H310" s="23"/>
    </row>
    <row r="311" spans="1:13" ht="37.5" collapsed="1" x14ac:dyDescent="0.25">
      <c r="A311" s="37"/>
      <c r="B311" s="36" t="s">
        <v>31</v>
      </c>
      <c r="C311" s="37"/>
      <c r="D311" s="37"/>
      <c r="E311" s="37"/>
      <c r="F311" s="37"/>
      <c r="G311" s="38"/>
      <c r="H311" s="23"/>
      <c r="I311" s="29"/>
      <c r="J311" s="31"/>
      <c r="K311" s="31"/>
      <c r="L311" s="31"/>
      <c r="M311" s="31"/>
    </row>
    <row r="312" spans="1:13" x14ac:dyDescent="0.25">
      <c r="A312" s="25" t="s">
        <v>5</v>
      </c>
      <c r="B312" s="48" t="s">
        <v>431</v>
      </c>
      <c r="C312" s="71">
        <v>173</v>
      </c>
      <c r="H312" s="23"/>
      <c r="I312" s="48"/>
      <c r="J312" s="71"/>
    </row>
    <row r="313" spans="1:13" hidden="1" outlineLevel="1" x14ac:dyDescent="0.25">
      <c r="A313" s="25" t="s">
        <v>432</v>
      </c>
      <c r="B313" s="48"/>
      <c r="C313" s="71"/>
      <c r="H313" s="23"/>
      <c r="I313" s="48"/>
      <c r="J313" s="71"/>
    </row>
    <row r="314" spans="1:13" hidden="1" outlineLevel="1" x14ac:dyDescent="0.25">
      <c r="A314" s="25" t="s">
        <v>433</v>
      </c>
      <c r="B314" s="48"/>
      <c r="C314" s="71"/>
      <c r="H314" s="23"/>
      <c r="I314" s="48"/>
      <c r="J314" s="71"/>
    </row>
    <row r="315" spans="1:13" hidden="1" outlineLevel="1" x14ac:dyDescent="0.25">
      <c r="A315" s="25" t="s">
        <v>434</v>
      </c>
      <c r="B315" s="48"/>
      <c r="C315" s="71"/>
      <c r="H315" s="23"/>
      <c r="I315" s="48"/>
      <c r="J315" s="71"/>
    </row>
    <row r="316" spans="1:13" hidden="1" outlineLevel="1" x14ac:dyDescent="0.25">
      <c r="A316" s="25" t="s">
        <v>435</v>
      </c>
      <c r="B316" s="48"/>
      <c r="C316" s="71"/>
      <c r="H316" s="23"/>
      <c r="I316" s="48"/>
      <c r="J316" s="71"/>
    </row>
    <row r="317" spans="1:13" hidden="1" outlineLevel="1" x14ac:dyDescent="0.25">
      <c r="A317" s="25" t="s">
        <v>436</v>
      </c>
      <c r="B317" s="48"/>
      <c r="C317" s="71"/>
      <c r="H317" s="23"/>
      <c r="I317" s="48"/>
      <c r="J317" s="71"/>
    </row>
    <row r="318" spans="1:13" hidden="1" outlineLevel="1" x14ac:dyDescent="0.25">
      <c r="A318" s="25" t="s">
        <v>437</v>
      </c>
      <c r="B318" s="48"/>
      <c r="C318" s="71"/>
      <c r="H318" s="23"/>
      <c r="I318" s="48"/>
      <c r="J318" s="71"/>
    </row>
    <row r="319" spans="1:13" ht="18.75" collapsed="1" x14ac:dyDescent="0.25">
      <c r="A319" s="37"/>
      <c r="B319" s="36" t="s">
        <v>32</v>
      </c>
      <c r="C319" s="37"/>
      <c r="D319" s="37"/>
      <c r="E319" s="37"/>
      <c r="F319" s="37"/>
      <c r="G319" s="38"/>
      <c r="H319" s="23"/>
      <c r="I319" s="29"/>
      <c r="J319" s="31"/>
      <c r="K319" s="31"/>
      <c r="L319" s="31"/>
      <c r="M319" s="31"/>
    </row>
    <row r="320" spans="1:13" ht="15" hidden="1" customHeight="1" outlineLevel="1" x14ac:dyDescent="0.25">
      <c r="A320" s="44"/>
      <c r="B320" s="45" t="s">
        <v>438</v>
      </c>
      <c r="C320" s="44"/>
      <c r="D320" s="44"/>
      <c r="E320" s="46"/>
      <c r="F320" s="47"/>
      <c r="G320" s="47"/>
      <c r="H320" s="23"/>
      <c r="L320" s="23"/>
      <c r="M320" s="23"/>
    </row>
    <row r="321" spans="1:8" hidden="1" outlineLevel="1" x14ac:dyDescent="0.25">
      <c r="A321" s="25" t="s">
        <v>439</v>
      </c>
      <c r="B321" s="40" t="s">
        <v>440</v>
      </c>
      <c r="C321" s="40"/>
      <c r="H321" s="23"/>
    </row>
    <row r="322" spans="1:8" hidden="1" outlineLevel="1" x14ac:dyDescent="0.25">
      <c r="A322" s="25" t="s">
        <v>441</v>
      </c>
      <c r="B322" s="40" t="s">
        <v>442</v>
      </c>
      <c r="C322" s="40"/>
      <c r="H322" s="23"/>
    </row>
    <row r="323" spans="1:8" hidden="1" outlineLevel="1" x14ac:dyDescent="0.25">
      <c r="A323" s="25" t="s">
        <v>443</v>
      </c>
      <c r="B323" s="40" t="s">
        <v>444</v>
      </c>
      <c r="C323" s="40"/>
      <c r="H323" s="23"/>
    </row>
    <row r="324" spans="1:8" hidden="1" outlineLevel="1" x14ac:dyDescent="0.25">
      <c r="A324" s="25" t="s">
        <v>445</v>
      </c>
      <c r="B324" s="40" t="s">
        <v>446</v>
      </c>
      <c r="H324" s="23"/>
    </row>
    <row r="325" spans="1:8" hidden="1" outlineLevel="1" x14ac:dyDescent="0.25">
      <c r="A325" s="25" t="s">
        <v>447</v>
      </c>
      <c r="B325" s="40" t="s">
        <v>448</v>
      </c>
      <c r="H325" s="23"/>
    </row>
    <row r="326" spans="1:8" hidden="1" outlineLevel="1" x14ac:dyDescent="0.25">
      <c r="A326" s="25" t="s">
        <v>449</v>
      </c>
      <c r="B326" s="40" t="s">
        <v>450</v>
      </c>
      <c r="H326" s="23"/>
    </row>
    <row r="327" spans="1:8" hidden="1" outlineLevel="1" x14ac:dyDescent="0.25">
      <c r="A327" s="25" t="s">
        <v>451</v>
      </c>
      <c r="B327" s="40" t="s">
        <v>452</v>
      </c>
      <c r="H327" s="23"/>
    </row>
    <row r="328" spans="1:8" hidden="1" outlineLevel="1" x14ac:dyDescent="0.25">
      <c r="A328" s="25" t="s">
        <v>453</v>
      </c>
      <c r="B328" s="40" t="s">
        <v>454</v>
      </c>
      <c r="H328" s="23"/>
    </row>
    <row r="329" spans="1:8" hidden="1" outlineLevel="1" x14ac:dyDescent="0.25">
      <c r="A329" s="25" t="s">
        <v>455</v>
      </c>
      <c r="B329" s="40" t="s">
        <v>456</v>
      </c>
      <c r="H329" s="23"/>
    </row>
    <row r="330" spans="1:8" hidden="1" outlineLevel="1" x14ac:dyDescent="0.25">
      <c r="A330" s="25" t="s">
        <v>457</v>
      </c>
      <c r="B330" s="54" t="s">
        <v>458</v>
      </c>
      <c r="H330" s="23"/>
    </row>
    <row r="331" spans="1:8" hidden="1" outlineLevel="1" x14ac:dyDescent="0.25">
      <c r="A331" s="25" t="s">
        <v>459</v>
      </c>
      <c r="B331" s="54" t="s">
        <v>458</v>
      </c>
      <c r="H331" s="23"/>
    </row>
    <row r="332" spans="1:8" hidden="1" outlineLevel="1" x14ac:dyDescent="0.25">
      <c r="A332" s="25" t="s">
        <v>460</v>
      </c>
      <c r="B332" s="54" t="s">
        <v>458</v>
      </c>
      <c r="H332" s="23"/>
    </row>
    <row r="333" spans="1:8" hidden="1" outlineLevel="1" x14ac:dyDescent="0.25">
      <c r="A333" s="25" t="s">
        <v>461</v>
      </c>
      <c r="B333" s="54" t="s">
        <v>458</v>
      </c>
      <c r="H333" s="23"/>
    </row>
    <row r="334" spans="1:8" hidden="1" outlineLevel="1" x14ac:dyDescent="0.25">
      <c r="A334" s="25" t="s">
        <v>462</v>
      </c>
      <c r="B334" s="54" t="s">
        <v>458</v>
      </c>
      <c r="H334" s="23"/>
    </row>
    <row r="335" spans="1:8" hidden="1" outlineLevel="1" x14ac:dyDescent="0.25">
      <c r="A335" s="25" t="s">
        <v>463</v>
      </c>
      <c r="B335" s="54" t="s">
        <v>458</v>
      </c>
      <c r="H335" s="23"/>
    </row>
    <row r="336" spans="1:8" hidden="1" outlineLevel="1" x14ac:dyDescent="0.25">
      <c r="A336" s="25" t="s">
        <v>464</v>
      </c>
      <c r="B336" s="54" t="s">
        <v>458</v>
      </c>
      <c r="H336" s="23"/>
    </row>
    <row r="337" spans="1:8" hidden="1" outlineLevel="1" x14ac:dyDescent="0.25">
      <c r="A337" s="25" t="s">
        <v>465</v>
      </c>
      <c r="B337" s="54" t="s">
        <v>458</v>
      </c>
      <c r="H337" s="23"/>
    </row>
    <row r="338" spans="1:8" hidden="1" outlineLevel="1" x14ac:dyDescent="0.25">
      <c r="A338" s="25" t="s">
        <v>466</v>
      </c>
      <c r="B338" s="54" t="s">
        <v>458</v>
      </c>
      <c r="H338" s="23"/>
    </row>
    <row r="339" spans="1:8" hidden="1" outlineLevel="1" x14ac:dyDescent="0.25">
      <c r="A339" s="25" t="s">
        <v>467</v>
      </c>
      <c r="B339" s="54" t="s">
        <v>458</v>
      </c>
      <c r="H339" s="23"/>
    </row>
    <row r="340" spans="1:8" hidden="1" outlineLevel="1" x14ac:dyDescent="0.25">
      <c r="A340" s="25" t="s">
        <v>468</v>
      </c>
      <c r="B340" s="54" t="s">
        <v>458</v>
      </c>
      <c r="H340" s="23"/>
    </row>
    <row r="341" spans="1:8" hidden="1" outlineLevel="1" x14ac:dyDescent="0.25">
      <c r="A341" s="25" t="s">
        <v>469</v>
      </c>
      <c r="B341" s="54" t="s">
        <v>458</v>
      </c>
      <c r="H341" s="23"/>
    </row>
    <row r="342" spans="1:8" hidden="1" outlineLevel="1" x14ac:dyDescent="0.25">
      <c r="A342" s="25" t="s">
        <v>470</v>
      </c>
      <c r="B342" s="54" t="s">
        <v>458</v>
      </c>
      <c r="H342" s="23"/>
    </row>
    <row r="343" spans="1:8" hidden="1" outlineLevel="1" x14ac:dyDescent="0.25">
      <c r="A343" s="25" t="s">
        <v>471</v>
      </c>
      <c r="B343" s="54" t="s">
        <v>458</v>
      </c>
      <c r="H343" s="23"/>
    </row>
    <row r="344" spans="1:8" hidden="1" outlineLevel="1" x14ac:dyDescent="0.25">
      <c r="A344" s="25" t="s">
        <v>472</v>
      </c>
      <c r="B344" s="54" t="s">
        <v>458</v>
      </c>
      <c r="H344" s="23"/>
    </row>
    <row r="345" spans="1:8" hidden="1" outlineLevel="1" x14ac:dyDescent="0.25">
      <c r="A345" s="25" t="s">
        <v>473</v>
      </c>
      <c r="B345" s="54" t="s">
        <v>458</v>
      </c>
      <c r="H345" s="23"/>
    </row>
    <row r="346" spans="1:8" hidden="1" outlineLevel="1" x14ac:dyDescent="0.25">
      <c r="A346" s="25" t="s">
        <v>474</v>
      </c>
      <c r="B346" s="54" t="s">
        <v>458</v>
      </c>
      <c r="H346" s="23"/>
    </row>
    <row r="347" spans="1:8" hidden="1" outlineLevel="1" x14ac:dyDescent="0.25">
      <c r="A347" s="25" t="s">
        <v>475</v>
      </c>
      <c r="B347" s="54" t="s">
        <v>458</v>
      </c>
      <c r="H347" s="23"/>
    </row>
    <row r="348" spans="1:8" hidden="1" outlineLevel="1" x14ac:dyDescent="0.25">
      <c r="A348" s="25" t="s">
        <v>476</v>
      </c>
      <c r="B348" s="54" t="s">
        <v>458</v>
      </c>
      <c r="H348" s="23"/>
    </row>
    <row r="349" spans="1:8" hidden="1" outlineLevel="1" x14ac:dyDescent="0.25">
      <c r="A349" s="25" t="s">
        <v>477</v>
      </c>
      <c r="B349" s="54" t="s">
        <v>458</v>
      </c>
      <c r="H349" s="23"/>
    </row>
    <row r="350" spans="1:8" hidden="1" outlineLevel="1" x14ac:dyDescent="0.25">
      <c r="A350" s="25" t="s">
        <v>478</v>
      </c>
      <c r="B350" s="54" t="s">
        <v>458</v>
      </c>
      <c r="H350" s="23"/>
    </row>
    <row r="351" spans="1:8" hidden="1" outlineLevel="1" x14ac:dyDescent="0.25">
      <c r="A351" s="25" t="s">
        <v>479</v>
      </c>
      <c r="B351" s="54" t="s">
        <v>458</v>
      </c>
      <c r="H351" s="23"/>
    </row>
    <row r="352" spans="1:8" hidden="1" outlineLevel="1" x14ac:dyDescent="0.25">
      <c r="A352" s="25" t="s">
        <v>480</v>
      </c>
      <c r="B352" s="54" t="s">
        <v>458</v>
      </c>
      <c r="H352" s="23"/>
    </row>
    <row r="353" spans="1:8" hidden="1" outlineLevel="1" x14ac:dyDescent="0.25">
      <c r="A353" s="25" t="s">
        <v>481</v>
      </c>
      <c r="B353" s="54" t="s">
        <v>458</v>
      </c>
      <c r="H353" s="23"/>
    </row>
    <row r="354" spans="1:8" hidden="1" outlineLevel="1" x14ac:dyDescent="0.25">
      <c r="A354" s="25" t="s">
        <v>482</v>
      </c>
      <c r="B354" s="54" t="s">
        <v>458</v>
      </c>
      <c r="H354" s="23"/>
    </row>
    <row r="355" spans="1:8" hidden="1" outlineLevel="1" x14ac:dyDescent="0.25">
      <c r="A355" s="25" t="s">
        <v>483</v>
      </c>
      <c r="B355" s="54" t="s">
        <v>458</v>
      </c>
      <c r="H355" s="23"/>
    </row>
    <row r="356" spans="1:8" hidden="1" outlineLevel="1" x14ac:dyDescent="0.25">
      <c r="A356" s="25" t="s">
        <v>484</v>
      </c>
      <c r="B356" s="54" t="s">
        <v>458</v>
      </c>
      <c r="H356" s="23"/>
    </row>
    <row r="357" spans="1:8" hidden="1" outlineLevel="1" x14ac:dyDescent="0.25">
      <c r="A357" s="25" t="s">
        <v>485</v>
      </c>
      <c r="B357" s="54" t="s">
        <v>458</v>
      </c>
      <c r="H357" s="23"/>
    </row>
    <row r="358" spans="1:8" hidden="1" outlineLevel="1" x14ac:dyDescent="0.25">
      <c r="A358" s="25" t="s">
        <v>486</v>
      </c>
      <c r="B358" s="54" t="s">
        <v>458</v>
      </c>
      <c r="H358" s="23"/>
    </row>
    <row r="359" spans="1:8" hidden="1" outlineLevel="1" x14ac:dyDescent="0.25">
      <c r="A359" s="25" t="s">
        <v>487</v>
      </c>
      <c r="B359" s="54" t="s">
        <v>458</v>
      </c>
      <c r="H359" s="23"/>
    </row>
    <row r="360" spans="1:8" hidden="1" outlineLevel="1" x14ac:dyDescent="0.25">
      <c r="A360" s="25" t="s">
        <v>488</v>
      </c>
      <c r="B360" s="54" t="s">
        <v>458</v>
      </c>
      <c r="H360" s="23"/>
    </row>
    <row r="361" spans="1:8" hidden="1" outlineLevel="1" x14ac:dyDescent="0.25">
      <c r="A361" s="25" t="s">
        <v>489</v>
      </c>
      <c r="B361" s="54" t="s">
        <v>458</v>
      </c>
      <c r="H361" s="23"/>
    </row>
    <row r="362" spans="1:8" hidden="1" outlineLevel="1" x14ac:dyDescent="0.25">
      <c r="A362" s="25" t="s">
        <v>490</v>
      </c>
      <c r="B362" s="54" t="s">
        <v>458</v>
      </c>
      <c r="H362" s="23"/>
    </row>
    <row r="363" spans="1:8" hidden="1" outlineLevel="1" x14ac:dyDescent="0.25">
      <c r="A363" s="25" t="s">
        <v>491</v>
      </c>
      <c r="B363" s="54" t="s">
        <v>458</v>
      </c>
      <c r="H363" s="23"/>
    </row>
    <row r="364" spans="1:8" hidden="1" outlineLevel="1" x14ac:dyDescent="0.25">
      <c r="A364" s="25" t="s">
        <v>492</v>
      </c>
      <c r="B364" s="54" t="s">
        <v>458</v>
      </c>
      <c r="H364" s="23"/>
    </row>
    <row r="365" spans="1:8" hidden="1" outlineLevel="1" x14ac:dyDescent="0.25">
      <c r="A365" s="25" t="s">
        <v>493</v>
      </c>
      <c r="B365" s="54" t="s">
        <v>458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25"/>
  <sheetViews>
    <sheetView topLeftCell="A244" zoomScale="80" zoomScaleNormal="80" workbookViewId="0">
      <selection activeCell="D141" sqref="D141"/>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494</v>
      </c>
      <c r="B1" s="22"/>
      <c r="C1" s="23"/>
      <c r="D1" s="23"/>
      <c r="E1" s="23"/>
      <c r="F1" s="58"/>
    </row>
    <row r="2" spans="1:7" ht="15.75" thickBot="1" x14ac:dyDescent="0.3">
      <c r="A2" s="23"/>
      <c r="B2" s="23"/>
      <c r="C2" s="23"/>
      <c r="D2" s="23"/>
      <c r="E2" s="23"/>
      <c r="F2" s="23"/>
    </row>
    <row r="3" spans="1:7" ht="19.5" thickBot="1" x14ac:dyDescent="0.3">
      <c r="A3" s="26"/>
      <c r="B3" s="27" t="s">
        <v>24</v>
      </c>
      <c r="C3" s="28" t="s">
        <v>179</v>
      </c>
      <c r="D3" s="26"/>
      <c r="E3" s="26"/>
      <c r="F3" s="23"/>
      <c r="G3" s="26"/>
    </row>
    <row r="4" spans="1:7" ht="15.75" thickBot="1" x14ac:dyDescent="0.3"/>
    <row r="5" spans="1:7" ht="18.75" x14ac:dyDescent="0.25">
      <c r="A5" s="29"/>
      <c r="B5" s="30" t="s">
        <v>495</v>
      </c>
      <c r="C5" s="29"/>
      <c r="E5" s="31"/>
      <c r="F5" s="31"/>
    </row>
    <row r="6" spans="1:7" x14ac:dyDescent="0.25">
      <c r="B6" s="32" t="s">
        <v>496</v>
      </c>
    </row>
    <row r="7" spans="1:7" x14ac:dyDescent="0.25">
      <c r="B7" s="74" t="s">
        <v>497</v>
      </c>
    </row>
    <row r="8" spans="1:7" ht="15.75" thickBot="1" x14ac:dyDescent="0.3">
      <c r="B8" s="75" t="s">
        <v>498</v>
      </c>
    </row>
    <row r="9" spans="1:7" x14ac:dyDescent="0.25">
      <c r="B9" s="35"/>
    </row>
    <row r="10" spans="1:7" ht="37.5" x14ac:dyDescent="0.25">
      <c r="A10" s="36" t="s">
        <v>33</v>
      </c>
      <c r="B10" s="36" t="s">
        <v>496</v>
      </c>
      <c r="C10" s="37"/>
      <c r="D10" s="37"/>
      <c r="E10" s="37"/>
      <c r="F10" s="37"/>
      <c r="G10" s="38"/>
    </row>
    <row r="11" spans="1:7" ht="15" customHeight="1" x14ac:dyDescent="0.25">
      <c r="A11" s="44"/>
      <c r="B11" s="45" t="s">
        <v>499</v>
      </c>
      <c r="C11" s="44" t="s">
        <v>65</v>
      </c>
      <c r="D11" s="44"/>
      <c r="E11" s="44"/>
      <c r="F11" s="47" t="s">
        <v>500</v>
      </c>
      <c r="G11" s="47"/>
    </row>
    <row r="12" spans="1:7" x14ac:dyDescent="0.25">
      <c r="A12" s="25" t="s">
        <v>501</v>
      </c>
      <c r="B12" s="25" t="s">
        <v>502</v>
      </c>
      <c r="C12" s="89">
        <v>100300.38882781001</v>
      </c>
      <c r="F12" s="51">
        <v>1</v>
      </c>
    </row>
    <row r="13" spans="1:7" x14ac:dyDescent="0.25">
      <c r="A13" s="25" t="s">
        <v>503</v>
      </c>
      <c r="B13" s="25" t="s">
        <v>504</v>
      </c>
      <c r="C13" s="89">
        <v>0</v>
      </c>
      <c r="F13" s="51">
        <v>0</v>
      </c>
    </row>
    <row r="14" spans="1:7" x14ac:dyDescent="0.25">
      <c r="A14" s="25" t="s">
        <v>505</v>
      </c>
      <c r="B14" s="25" t="s">
        <v>98</v>
      </c>
      <c r="C14" s="89">
        <v>0</v>
      </c>
      <c r="F14" s="51">
        <v>0</v>
      </c>
    </row>
    <row r="15" spans="1:7" x14ac:dyDescent="0.25">
      <c r="A15" s="25" t="s">
        <v>506</v>
      </c>
      <c r="B15" s="76" t="s">
        <v>100</v>
      </c>
      <c r="C15" s="89">
        <v>100300.38882781001</v>
      </c>
      <c r="F15" s="62">
        <v>1</v>
      </c>
    </row>
    <row r="16" spans="1:7" hidden="1" outlineLevel="1" x14ac:dyDescent="0.25">
      <c r="A16" s="25" t="s">
        <v>507</v>
      </c>
      <c r="B16" s="54" t="s">
        <v>508</v>
      </c>
      <c r="F16" s="51">
        <v>0</v>
      </c>
    </row>
    <row r="17" spans="1:7" hidden="1" outlineLevel="1" x14ac:dyDescent="0.25">
      <c r="A17" s="25" t="s">
        <v>509</v>
      </c>
      <c r="B17" s="54" t="s">
        <v>955</v>
      </c>
      <c r="F17" s="51">
        <v>0</v>
      </c>
    </row>
    <row r="18" spans="1:7" hidden="1" outlineLevel="1" x14ac:dyDescent="0.25">
      <c r="A18" s="25" t="s">
        <v>510</v>
      </c>
      <c r="B18" s="54" t="s">
        <v>102</v>
      </c>
      <c r="F18" s="51">
        <v>0</v>
      </c>
    </row>
    <row r="19" spans="1:7" hidden="1" outlineLevel="1" x14ac:dyDescent="0.25">
      <c r="A19" s="25" t="s">
        <v>511</v>
      </c>
      <c r="B19" s="54" t="s">
        <v>102</v>
      </c>
      <c r="F19" s="51">
        <v>0</v>
      </c>
    </row>
    <row r="20" spans="1:7" hidden="1" outlineLevel="1" x14ac:dyDescent="0.25">
      <c r="A20" s="25" t="s">
        <v>512</v>
      </c>
      <c r="B20" s="54" t="s">
        <v>102</v>
      </c>
      <c r="F20" s="51">
        <v>0</v>
      </c>
    </row>
    <row r="21" spans="1:7" hidden="1" outlineLevel="1" x14ac:dyDescent="0.25">
      <c r="A21" s="25" t="s">
        <v>513</v>
      </c>
      <c r="B21" s="54" t="s">
        <v>102</v>
      </c>
      <c r="F21" s="51">
        <v>0</v>
      </c>
    </row>
    <row r="22" spans="1:7" hidden="1" outlineLevel="1" x14ac:dyDescent="0.25">
      <c r="A22" s="25" t="s">
        <v>514</v>
      </c>
      <c r="B22" s="54" t="s">
        <v>102</v>
      </c>
      <c r="F22" s="51">
        <v>0</v>
      </c>
    </row>
    <row r="23" spans="1:7" hidden="1" outlineLevel="1" x14ac:dyDescent="0.25">
      <c r="A23" s="25" t="s">
        <v>515</v>
      </c>
      <c r="B23" s="54" t="s">
        <v>102</v>
      </c>
      <c r="F23" s="51">
        <v>0</v>
      </c>
    </row>
    <row r="24" spans="1:7" hidden="1" outlineLevel="1" x14ac:dyDescent="0.25">
      <c r="A24" s="25" t="s">
        <v>516</v>
      </c>
      <c r="B24" s="54" t="s">
        <v>102</v>
      </c>
      <c r="F24" s="51">
        <v>0</v>
      </c>
    </row>
    <row r="25" spans="1:7" hidden="1" outlineLevel="1" x14ac:dyDescent="0.25">
      <c r="A25" s="25" t="s">
        <v>517</v>
      </c>
      <c r="B25" s="54" t="s">
        <v>102</v>
      </c>
      <c r="F25" s="51">
        <v>0</v>
      </c>
    </row>
    <row r="26" spans="1:7" hidden="1" outlineLevel="1" x14ac:dyDescent="0.25">
      <c r="A26" s="25" t="s">
        <v>518</v>
      </c>
      <c r="B26" s="54" t="s">
        <v>102</v>
      </c>
      <c r="C26" s="55"/>
      <c r="D26" s="55"/>
      <c r="E26" s="55"/>
      <c r="F26" s="51">
        <v>0</v>
      </c>
    </row>
    <row r="27" spans="1:7" ht="15" customHeight="1" collapsed="1" x14ac:dyDescent="0.25">
      <c r="A27" s="44"/>
      <c r="B27" s="45" t="s">
        <v>519</v>
      </c>
      <c r="C27" s="44" t="s">
        <v>520</v>
      </c>
      <c r="D27" s="44" t="s">
        <v>521</v>
      </c>
      <c r="E27" s="46"/>
      <c r="F27" s="44" t="s">
        <v>522</v>
      </c>
      <c r="G27" s="47"/>
    </row>
    <row r="28" spans="1:7" x14ac:dyDescent="0.25">
      <c r="A28" s="25" t="s">
        <v>523</v>
      </c>
      <c r="B28" s="25" t="s">
        <v>524</v>
      </c>
      <c r="C28" s="89">
        <v>73514</v>
      </c>
      <c r="D28" s="25">
        <v>0</v>
      </c>
      <c r="F28" s="89">
        <v>73514</v>
      </c>
    </row>
    <row r="29" spans="1:7" hidden="1" outlineLevel="1" x14ac:dyDescent="0.25">
      <c r="A29" s="25" t="s">
        <v>525</v>
      </c>
      <c r="B29" s="40" t="s">
        <v>526</v>
      </c>
    </row>
    <row r="30" spans="1:7" hidden="1" outlineLevel="1" x14ac:dyDescent="0.25">
      <c r="A30" s="25" t="s">
        <v>527</v>
      </c>
      <c r="B30" s="40" t="s">
        <v>528</v>
      </c>
    </row>
    <row r="31" spans="1:7" hidden="1" outlineLevel="1" x14ac:dyDescent="0.25">
      <c r="A31" s="25" t="s">
        <v>529</v>
      </c>
      <c r="B31" s="40"/>
    </row>
    <row r="32" spans="1:7" hidden="1" outlineLevel="1" x14ac:dyDescent="0.25">
      <c r="A32" s="25" t="s">
        <v>530</v>
      </c>
      <c r="B32" s="40"/>
    </row>
    <row r="33" spans="1:7" hidden="1" outlineLevel="1" x14ac:dyDescent="0.25">
      <c r="A33" s="25" t="s">
        <v>531</v>
      </c>
      <c r="B33" s="40"/>
    </row>
    <row r="34" spans="1:7" hidden="1" outlineLevel="1" x14ac:dyDescent="0.25">
      <c r="A34" s="25" t="s">
        <v>532</v>
      </c>
      <c r="B34" s="40"/>
    </row>
    <row r="35" spans="1:7" ht="15" customHeight="1" collapsed="1" x14ac:dyDescent="0.25">
      <c r="A35" s="44"/>
      <c r="B35" s="45" t="s">
        <v>533</v>
      </c>
      <c r="C35" s="44" t="s">
        <v>534</v>
      </c>
      <c r="D35" s="44" t="s">
        <v>535</v>
      </c>
      <c r="E35" s="46"/>
      <c r="F35" s="47" t="s">
        <v>500</v>
      </c>
      <c r="G35" s="47"/>
    </row>
    <row r="36" spans="1:7" x14ac:dyDescent="0.25">
      <c r="A36" s="25" t="s">
        <v>536</v>
      </c>
      <c r="B36" s="25" t="s">
        <v>537</v>
      </c>
      <c r="C36" s="93">
        <v>1.24867874894294E-3</v>
      </c>
      <c r="D36" s="25">
        <v>0</v>
      </c>
      <c r="F36" s="93">
        <v>1.24867874894294E-3</v>
      </c>
    </row>
    <row r="37" spans="1:7" hidden="1" outlineLevel="1" x14ac:dyDescent="0.25">
      <c r="A37" s="25" t="s">
        <v>538</v>
      </c>
    </row>
    <row r="38" spans="1:7" hidden="1" outlineLevel="1" x14ac:dyDescent="0.25">
      <c r="A38" s="25" t="s">
        <v>539</v>
      </c>
    </row>
    <row r="39" spans="1:7" hidden="1" outlineLevel="1" x14ac:dyDescent="0.25">
      <c r="A39" s="25" t="s">
        <v>540</v>
      </c>
    </row>
    <row r="40" spans="1:7" hidden="1" outlineLevel="1" x14ac:dyDescent="0.25">
      <c r="A40" s="25" t="s">
        <v>541</v>
      </c>
    </row>
    <row r="41" spans="1:7" hidden="1" outlineLevel="1" x14ac:dyDescent="0.25">
      <c r="A41" s="25" t="s">
        <v>542</v>
      </c>
    </row>
    <row r="42" spans="1:7" hidden="1" outlineLevel="1" x14ac:dyDescent="0.25">
      <c r="A42" s="25" t="s">
        <v>543</v>
      </c>
    </row>
    <row r="43" spans="1:7" ht="15" customHeight="1" collapsed="1" x14ac:dyDescent="0.25">
      <c r="A43" s="44"/>
      <c r="B43" s="45" t="s">
        <v>544</v>
      </c>
      <c r="C43" s="44" t="s">
        <v>534</v>
      </c>
      <c r="D43" s="44" t="s">
        <v>535</v>
      </c>
      <c r="E43" s="46"/>
      <c r="F43" s="47" t="s">
        <v>500</v>
      </c>
      <c r="G43" s="47"/>
    </row>
    <row r="44" spans="1:7" x14ac:dyDescent="0.25">
      <c r="A44" s="25" t="s">
        <v>545</v>
      </c>
      <c r="B44" s="77" t="s">
        <v>546</v>
      </c>
      <c r="C44" s="93">
        <v>0</v>
      </c>
      <c r="D44" s="25">
        <v>0</v>
      </c>
      <c r="E44" s="93"/>
      <c r="F44" s="93">
        <v>0</v>
      </c>
      <c r="G44" s="25"/>
    </row>
    <row r="45" spans="1:7" x14ac:dyDescent="0.25">
      <c r="A45" s="25" t="s">
        <v>547</v>
      </c>
      <c r="B45" s="25" t="s">
        <v>548</v>
      </c>
      <c r="C45" s="93">
        <v>0</v>
      </c>
      <c r="D45" s="25">
        <v>0</v>
      </c>
      <c r="E45" s="93"/>
      <c r="F45" s="93">
        <v>0</v>
      </c>
      <c r="G45" s="25"/>
    </row>
    <row r="46" spans="1:7" x14ac:dyDescent="0.25">
      <c r="A46" s="25" t="s">
        <v>549</v>
      </c>
      <c r="B46" s="25" t="s">
        <v>550</v>
      </c>
      <c r="C46" s="93">
        <v>0</v>
      </c>
      <c r="D46" s="25">
        <v>0</v>
      </c>
      <c r="E46" s="93"/>
      <c r="F46" s="93">
        <v>0</v>
      </c>
      <c r="G46" s="25"/>
    </row>
    <row r="47" spans="1:7" x14ac:dyDescent="0.25">
      <c r="A47" s="25" t="s">
        <v>551</v>
      </c>
      <c r="B47" s="25" t="s">
        <v>552</v>
      </c>
      <c r="C47" s="93">
        <v>0</v>
      </c>
      <c r="D47" s="25">
        <v>0</v>
      </c>
      <c r="E47" s="93"/>
      <c r="F47" s="93">
        <v>0</v>
      </c>
      <c r="G47" s="25"/>
    </row>
    <row r="48" spans="1:7" x14ac:dyDescent="0.25">
      <c r="A48" s="25" t="s">
        <v>553</v>
      </c>
      <c r="B48" s="25" t="s">
        <v>554</v>
      </c>
      <c r="C48" s="93">
        <v>0</v>
      </c>
      <c r="D48" s="25">
        <v>0</v>
      </c>
      <c r="E48" s="93"/>
      <c r="F48" s="93">
        <v>0</v>
      </c>
      <c r="G48" s="25"/>
    </row>
    <row r="49" spans="1:7" x14ac:dyDescent="0.25">
      <c r="A49" s="25" t="s">
        <v>555</v>
      </c>
      <c r="B49" s="25" t="s">
        <v>556</v>
      </c>
      <c r="C49" s="93">
        <v>0</v>
      </c>
      <c r="D49" s="25">
        <v>0</v>
      </c>
      <c r="E49" s="93"/>
      <c r="F49" s="93">
        <v>0</v>
      </c>
      <c r="G49" s="25"/>
    </row>
    <row r="50" spans="1:7" x14ac:dyDescent="0.25">
      <c r="A50" s="25" t="s">
        <v>557</v>
      </c>
      <c r="B50" s="25" t="s">
        <v>558</v>
      </c>
      <c r="C50" s="93">
        <v>0</v>
      </c>
      <c r="D50" s="25">
        <v>0</v>
      </c>
      <c r="E50" s="93"/>
      <c r="F50" s="93">
        <v>0</v>
      </c>
      <c r="G50" s="25"/>
    </row>
    <row r="51" spans="1:7" x14ac:dyDescent="0.25">
      <c r="A51" s="25" t="s">
        <v>559</v>
      </c>
      <c r="B51" s="25" t="s">
        <v>560</v>
      </c>
      <c r="C51" s="93">
        <v>0</v>
      </c>
      <c r="D51" s="25">
        <v>0</v>
      </c>
      <c r="E51" s="93"/>
      <c r="F51" s="93">
        <v>0</v>
      </c>
      <c r="G51" s="25"/>
    </row>
    <row r="52" spans="1:7" x14ac:dyDescent="0.25">
      <c r="A52" s="25" t="s">
        <v>561</v>
      </c>
      <c r="B52" s="25" t="s">
        <v>562</v>
      </c>
      <c r="C52" s="93">
        <v>0</v>
      </c>
      <c r="D52" s="25">
        <v>0</v>
      </c>
      <c r="E52" s="93"/>
      <c r="F52" s="93">
        <v>0</v>
      </c>
      <c r="G52" s="25"/>
    </row>
    <row r="53" spans="1:7" x14ac:dyDescent="0.25">
      <c r="A53" s="25" t="s">
        <v>563</v>
      </c>
      <c r="B53" s="25" t="s">
        <v>564</v>
      </c>
      <c r="C53" s="93">
        <v>0</v>
      </c>
      <c r="D53" s="25">
        <v>0</v>
      </c>
      <c r="E53" s="93"/>
      <c r="F53" s="93">
        <v>0</v>
      </c>
      <c r="G53" s="25"/>
    </row>
    <row r="54" spans="1:7" x14ac:dyDescent="0.25">
      <c r="A54" s="25" t="s">
        <v>565</v>
      </c>
      <c r="B54" s="25" t="s">
        <v>566</v>
      </c>
      <c r="C54" s="93">
        <v>0</v>
      </c>
      <c r="D54" s="25">
        <v>0</v>
      </c>
      <c r="E54" s="93"/>
      <c r="F54" s="93">
        <v>0</v>
      </c>
      <c r="G54" s="25"/>
    </row>
    <row r="55" spans="1:7" x14ac:dyDescent="0.25">
      <c r="A55" s="25" t="s">
        <v>567</v>
      </c>
      <c r="B55" s="25" t="s">
        <v>568</v>
      </c>
      <c r="C55" s="93">
        <v>0</v>
      </c>
      <c r="D55" s="25">
        <v>0</v>
      </c>
      <c r="E55" s="93"/>
      <c r="F55" s="93">
        <v>0</v>
      </c>
      <c r="G55" s="25"/>
    </row>
    <row r="56" spans="1:7" x14ac:dyDescent="0.25">
      <c r="A56" s="25" t="s">
        <v>569</v>
      </c>
      <c r="B56" s="25" t="s">
        <v>570</v>
      </c>
      <c r="C56" s="93">
        <v>0</v>
      </c>
      <c r="D56" s="25">
        <v>0</v>
      </c>
      <c r="E56" s="93"/>
      <c r="F56" s="93">
        <v>0</v>
      </c>
      <c r="G56" s="25"/>
    </row>
    <row r="57" spans="1:7" x14ac:dyDescent="0.25">
      <c r="A57" s="25" t="s">
        <v>571</v>
      </c>
      <c r="B57" s="25" t="s">
        <v>572</v>
      </c>
      <c r="C57" s="93">
        <v>0</v>
      </c>
      <c r="D57" s="25">
        <v>0</v>
      </c>
      <c r="E57" s="93"/>
      <c r="F57" s="93">
        <v>0</v>
      </c>
      <c r="G57" s="25"/>
    </row>
    <row r="58" spans="1:7" x14ac:dyDescent="0.25">
      <c r="A58" s="25" t="s">
        <v>573</v>
      </c>
      <c r="B58" s="25" t="s">
        <v>574</v>
      </c>
      <c r="C58" s="93">
        <v>0</v>
      </c>
      <c r="D58" s="25">
        <v>0</v>
      </c>
      <c r="E58" s="93"/>
      <c r="F58" s="93">
        <v>0</v>
      </c>
      <c r="G58" s="25"/>
    </row>
    <row r="59" spans="1:7" x14ac:dyDescent="0.25">
      <c r="A59" s="25" t="s">
        <v>575</v>
      </c>
      <c r="B59" s="25" t="s">
        <v>576</v>
      </c>
      <c r="C59" s="93">
        <v>0</v>
      </c>
      <c r="D59" s="25">
        <v>0</v>
      </c>
      <c r="E59" s="93"/>
      <c r="F59" s="93">
        <v>0</v>
      </c>
      <c r="G59" s="25"/>
    </row>
    <row r="60" spans="1:7" x14ac:dyDescent="0.25">
      <c r="A60" s="25" t="s">
        <v>577</v>
      </c>
      <c r="B60" s="25" t="s">
        <v>3</v>
      </c>
      <c r="C60" s="93">
        <v>0</v>
      </c>
      <c r="D60" s="25">
        <v>0</v>
      </c>
      <c r="E60" s="93"/>
      <c r="F60" s="93">
        <v>0</v>
      </c>
      <c r="G60" s="25"/>
    </row>
    <row r="61" spans="1:7" x14ac:dyDescent="0.25">
      <c r="A61" s="25" t="s">
        <v>578</v>
      </c>
      <c r="B61" s="25" t="s">
        <v>579</v>
      </c>
      <c r="C61" s="93">
        <v>0</v>
      </c>
      <c r="D61" s="25">
        <v>0</v>
      </c>
      <c r="E61" s="93"/>
      <c r="F61" s="93">
        <v>0</v>
      </c>
      <c r="G61" s="25"/>
    </row>
    <row r="62" spans="1:7" x14ac:dyDescent="0.25">
      <c r="A62" s="25" t="s">
        <v>580</v>
      </c>
      <c r="B62" s="25" t="s">
        <v>581</v>
      </c>
      <c r="C62" s="93">
        <v>0</v>
      </c>
      <c r="D62" s="25">
        <v>0</v>
      </c>
      <c r="E62" s="93"/>
      <c r="F62" s="93">
        <v>0</v>
      </c>
      <c r="G62" s="25"/>
    </row>
    <row r="63" spans="1:7" x14ac:dyDescent="0.25">
      <c r="A63" s="25" t="s">
        <v>582</v>
      </c>
      <c r="B63" s="25" t="s">
        <v>583</v>
      </c>
      <c r="C63" s="93">
        <v>0</v>
      </c>
      <c r="D63" s="25">
        <v>0</v>
      </c>
      <c r="E63" s="93"/>
      <c r="F63" s="93">
        <v>0</v>
      </c>
      <c r="G63" s="25"/>
    </row>
    <row r="64" spans="1:7" x14ac:dyDescent="0.25">
      <c r="A64" s="25" t="s">
        <v>584</v>
      </c>
      <c r="B64" s="25" t="s">
        <v>585</v>
      </c>
      <c r="C64" s="93">
        <v>0</v>
      </c>
      <c r="D64" s="25">
        <v>0</v>
      </c>
      <c r="E64" s="93"/>
      <c r="F64" s="93">
        <v>0</v>
      </c>
      <c r="G64" s="25"/>
    </row>
    <row r="65" spans="1:7" x14ac:dyDescent="0.25">
      <c r="A65" s="25" t="s">
        <v>586</v>
      </c>
      <c r="B65" s="25" t="s">
        <v>587</v>
      </c>
      <c r="C65" s="93">
        <v>0</v>
      </c>
      <c r="D65" s="25">
        <v>0</v>
      </c>
      <c r="E65" s="93"/>
      <c r="F65" s="93">
        <v>0</v>
      </c>
      <c r="G65" s="25"/>
    </row>
    <row r="66" spans="1:7" x14ac:dyDescent="0.25">
      <c r="A66" s="25" t="s">
        <v>588</v>
      </c>
      <c r="B66" s="25" t="s">
        <v>589</v>
      </c>
      <c r="C66" s="93">
        <v>0</v>
      </c>
      <c r="D66" s="25">
        <v>0</v>
      </c>
      <c r="E66" s="93"/>
      <c r="F66" s="93">
        <v>0</v>
      </c>
      <c r="G66" s="25"/>
    </row>
    <row r="67" spans="1:7" x14ac:dyDescent="0.25">
      <c r="A67" s="25" t="s">
        <v>590</v>
      </c>
      <c r="B67" s="25" t="s">
        <v>591</v>
      </c>
      <c r="C67" s="93">
        <v>0</v>
      </c>
      <c r="D67" s="25">
        <v>0</v>
      </c>
      <c r="E67" s="93"/>
      <c r="F67" s="93">
        <v>0</v>
      </c>
      <c r="G67" s="25"/>
    </row>
    <row r="68" spans="1:7" x14ac:dyDescent="0.25">
      <c r="A68" s="25" t="s">
        <v>592</v>
      </c>
      <c r="B68" s="25" t="s">
        <v>593</v>
      </c>
      <c r="C68" s="93">
        <v>0</v>
      </c>
      <c r="D68" s="25">
        <v>0</v>
      </c>
      <c r="E68" s="93"/>
      <c r="F68" s="93">
        <v>0</v>
      </c>
      <c r="G68" s="25"/>
    </row>
    <row r="69" spans="1:7" x14ac:dyDescent="0.25">
      <c r="A69" s="25" t="s">
        <v>594</v>
      </c>
      <c r="B69" s="25" t="s">
        <v>595</v>
      </c>
      <c r="C69" s="93">
        <v>0</v>
      </c>
      <c r="D69" s="25">
        <v>0</v>
      </c>
      <c r="E69" s="93"/>
      <c r="F69" s="93">
        <v>0</v>
      </c>
      <c r="G69" s="25"/>
    </row>
    <row r="70" spans="1:7" x14ac:dyDescent="0.25">
      <c r="A70" s="25" t="s">
        <v>596</v>
      </c>
      <c r="B70" s="25" t="s">
        <v>597</v>
      </c>
      <c r="C70" s="93">
        <v>0</v>
      </c>
      <c r="D70" s="25">
        <v>0</v>
      </c>
      <c r="E70" s="93"/>
      <c r="F70" s="93">
        <v>0</v>
      </c>
      <c r="G70" s="25"/>
    </row>
    <row r="71" spans="1:7" x14ac:dyDescent="0.25">
      <c r="A71" s="25" t="s">
        <v>598</v>
      </c>
      <c r="B71" s="25" t="s">
        <v>6</v>
      </c>
      <c r="C71" s="93">
        <v>0</v>
      </c>
      <c r="D71" s="25">
        <v>0</v>
      </c>
      <c r="E71" s="93"/>
      <c r="F71" s="93">
        <v>0</v>
      </c>
      <c r="G71" s="25"/>
    </row>
    <row r="72" spans="1:7" x14ac:dyDescent="0.25">
      <c r="A72" s="25" t="s">
        <v>599</v>
      </c>
      <c r="B72" s="25" t="s">
        <v>600</v>
      </c>
      <c r="C72" s="93">
        <v>0</v>
      </c>
      <c r="D72" s="25">
        <v>0</v>
      </c>
      <c r="E72" s="93"/>
      <c r="F72" s="93">
        <v>0</v>
      </c>
      <c r="G72" s="25"/>
    </row>
    <row r="73" spans="1:7" x14ac:dyDescent="0.25">
      <c r="A73" s="25" t="s">
        <v>601</v>
      </c>
      <c r="B73" s="77" t="s">
        <v>287</v>
      </c>
      <c r="C73" s="93">
        <v>1</v>
      </c>
      <c r="D73" s="25">
        <v>0</v>
      </c>
      <c r="E73" s="93"/>
      <c r="F73" s="93">
        <v>1</v>
      </c>
      <c r="G73" s="25"/>
    </row>
    <row r="74" spans="1:7" x14ac:dyDescent="0.25">
      <c r="A74" s="25" t="s">
        <v>602</v>
      </c>
      <c r="B74" s="25" t="s">
        <v>603</v>
      </c>
      <c r="C74" s="93">
        <v>0</v>
      </c>
      <c r="D74" s="25">
        <v>0</v>
      </c>
      <c r="E74" s="93"/>
      <c r="F74" s="93">
        <v>0</v>
      </c>
      <c r="G74" s="25"/>
    </row>
    <row r="75" spans="1:7" x14ac:dyDescent="0.25">
      <c r="A75" s="25" t="s">
        <v>604</v>
      </c>
      <c r="B75" s="25" t="s">
        <v>605</v>
      </c>
      <c r="C75" s="93">
        <v>0</v>
      </c>
      <c r="D75" s="25">
        <v>0</v>
      </c>
      <c r="E75" s="93"/>
      <c r="F75" s="93">
        <v>0</v>
      </c>
      <c r="G75" s="25"/>
    </row>
    <row r="76" spans="1:7" x14ac:dyDescent="0.25">
      <c r="A76" s="25" t="s">
        <v>606</v>
      </c>
      <c r="B76" s="25" t="s">
        <v>2</v>
      </c>
      <c r="C76" s="93">
        <v>1</v>
      </c>
      <c r="D76" s="25">
        <v>0</v>
      </c>
      <c r="E76" s="93"/>
      <c r="F76" s="93">
        <v>1</v>
      </c>
      <c r="G76" s="25"/>
    </row>
    <row r="77" spans="1:7" x14ac:dyDescent="0.25">
      <c r="A77" s="25" t="s">
        <v>607</v>
      </c>
      <c r="B77" s="77" t="s">
        <v>98</v>
      </c>
      <c r="C77" s="93">
        <v>0</v>
      </c>
      <c r="D77" s="25">
        <v>0</v>
      </c>
      <c r="E77" s="93"/>
      <c r="F77" s="93">
        <v>0</v>
      </c>
      <c r="G77" s="25"/>
    </row>
    <row r="78" spans="1:7" x14ac:dyDescent="0.25">
      <c r="A78" s="25" t="s">
        <v>608</v>
      </c>
      <c r="B78" s="42" t="s">
        <v>289</v>
      </c>
      <c r="C78" s="93">
        <v>0</v>
      </c>
      <c r="D78" s="25">
        <v>0</v>
      </c>
      <c r="E78" s="93"/>
      <c r="F78" s="93">
        <v>0</v>
      </c>
      <c r="G78" s="25"/>
    </row>
    <row r="79" spans="1:7" x14ac:dyDescent="0.25">
      <c r="A79" s="25" t="s">
        <v>609</v>
      </c>
      <c r="B79" s="42" t="s">
        <v>291</v>
      </c>
      <c r="C79" s="93">
        <v>0</v>
      </c>
      <c r="D79" s="25">
        <v>0</v>
      </c>
      <c r="E79" s="93"/>
      <c r="F79" s="93">
        <v>0</v>
      </c>
      <c r="G79" s="25"/>
    </row>
    <row r="80" spans="1:7" x14ac:dyDescent="0.25">
      <c r="A80" s="25" t="s">
        <v>610</v>
      </c>
      <c r="B80" s="42" t="s">
        <v>293</v>
      </c>
      <c r="C80" s="93">
        <v>0</v>
      </c>
      <c r="D80" s="25">
        <v>0</v>
      </c>
      <c r="E80" s="93"/>
      <c r="F80" s="93">
        <v>0</v>
      </c>
      <c r="G80" s="25"/>
    </row>
    <row r="81" spans="1:7" x14ac:dyDescent="0.25">
      <c r="A81" s="25" t="s">
        <v>611</v>
      </c>
      <c r="B81" s="42" t="s">
        <v>12</v>
      </c>
      <c r="C81" s="93">
        <v>0</v>
      </c>
      <c r="D81" s="25">
        <v>0</v>
      </c>
      <c r="E81" s="93"/>
      <c r="F81" s="93">
        <v>0</v>
      </c>
      <c r="G81" s="25"/>
    </row>
    <row r="82" spans="1:7" x14ac:dyDescent="0.25">
      <c r="A82" s="25" t="s">
        <v>612</v>
      </c>
      <c r="B82" s="42" t="s">
        <v>296</v>
      </c>
      <c r="C82" s="93">
        <v>0</v>
      </c>
      <c r="D82" s="25">
        <v>0</v>
      </c>
      <c r="E82" s="93"/>
      <c r="F82" s="93">
        <v>0</v>
      </c>
      <c r="G82" s="25"/>
    </row>
    <row r="83" spans="1:7" x14ac:dyDescent="0.25">
      <c r="A83" s="25" t="s">
        <v>613</v>
      </c>
      <c r="B83" s="42" t="s">
        <v>298</v>
      </c>
      <c r="C83" s="93">
        <v>0</v>
      </c>
      <c r="D83" s="25">
        <v>0</v>
      </c>
      <c r="E83" s="93"/>
      <c r="F83" s="93">
        <v>0</v>
      </c>
      <c r="G83" s="25"/>
    </row>
    <row r="84" spans="1:7" x14ac:dyDescent="0.25">
      <c r="A84" s="25" t="s">
        <v>614</v>
      </c>
      <c r="B84" s="42" t="s">
        <v>300</v>
      </c>
      <c r="C84" s="93">
        <v>0</v>
      </c>
      <c r="D84" s="25">
        <v>0</v>
      </c>
      <c r="E84" s="93"/>
      <c r="F84" s="93">
        <v>0</v>
      </c>
      <c r="G84" s="25"/>
    </row>
    <row r="85" spans="1:7" x14ac:dyDescent="0.25">
      <c r="A85" s="25" t="s">
        <v>615</v>
      </c>
      <c r="B85" s="42" t="s">
        <v>302</v>
      </c>
      <c r="C85" s="93">
        <v>0</v>
      </c>
      <c r="D85" s="25">
        <v>0</v>
      </c>
      <c r="E85" s="93"/>
      <c r="F85" s="93">
        <v>0</v>
      </c>
      <c r="G85" s="25"/>
    </row>
    <row r="86" spans="1:7" x14ac:dyDescent="0.25">
      <c r="A86" s="25" t="s">
        <v>616</v>
      </c>
      <c r="B86" s="42" t="s">
        <v>304</v>
      </c>
      <c r="C86" s="93">
        <v>0</v>
      </c>
      <c r="D86" s="25">
        <v>0</v>
      </c>
      <c r="E86" s="93"/>
      <c r="F86" s="93">
        <v>0</v>
      </c>
      <c r="G86" s="25"/>
    </row>
    <row r="87" spans="1:7" x14ac:dyDescent="0.25">
      <c r="A87" s="25" t="s">
        <v>617</v>
      </c>
      <c r="B87" s="42" t="s">
        <v>98</v>
      </c>
      <c r="C87" s="93">
        <v>0</v>
      </c>
      <c r="D87" s="25">
        <v>0</v>
      </c>
      <c r="E87" s="93"/>
      <c r="F87" s="93">
        <v>0</v>
      </c>
      <c r="G87" s="25"/>
    </row>
    <row r="88" spans="1:7" hidden="1" outlineLevel="1" x14ac:dyDescent="0.25">
      <c r="A88" s="25" t="s">
        <v>618</v>
      </c>
      <c r="B88" s="54" t="s">
        <v>102</v>
      </c>
      <c r="G88" s="25"/>
    </row>
    <row r="89" spans="1:7" hidden="1" outlineLevel="1" x14ac:dyDescent="0.25">
      <c r="A89" s="25" t="s">
        <v>619</v>
      </c>
      <c r="B89" s="54" t="s">
        <v>102</v>
      </c>
      <c r="G89" s="25"/>
    </row>
    <row r="90" spans="1:7" hidden="1" outlineLevel="1" x14ac:dyDescent="0.25">
      <c r="A90" s="25" t="s">
        <v>620</v>
      </c>
      <c r="B90" s="54" t="s">
        <v>102</v>
      </c>
      <c r="G90" s="25"/>
    </row>
    <row r="91" spans="1:7" hidden="1" outlineLevel="1" x14ac:dyDescent="0.25">
      <c r="A91" s="25" t="s">
        <v>621</v>
      </c>
      <c r="B91" s="54" t="s">
        <v>102</v>
      </c>
      <c r="G91" s="25"/>
    </row>
    <row r="92" spans="1:7" hidden="1" outlineLevel="1" x14ac:dyDescent="0.25">
      <c r="A92" s="25" t="s">
        <v>622</v>
      </c>
      <c r="B92" s="54" t="s">
        <v>102</v>
      </c>
      <c r="G92" s="25"/>
    </row>
    <row r="93" spans="1:7" hidden="1" outlineLevel="1" x14ac:dyDescent="0.25">
      <c r="A93" s="25" t="s">
        <v>623</v>
      </c>
      <c r="B93" s="54" t="s">
        <v>102</v>
      </c>
      <c r="G93" s="25"/>
    </row>
    <row r="94" spans="1:7" hidden="1" outlineLevel="1" x14ac:dyDescent="0.25">
      <c r="A94" s="25" t="s">
        <v>624</v>
      </c>
      <c r="B94" s="54" t="s">
        <v>102</v>
      </c>
      <c r="G94" s="25"/>
    </row>
    <row r="95" spans="1:7" hidden="1" outlineLevel="1" x14ac:dyDescent="0.25">
      <c r="A95" s="25" t="s">
        <v>625</v>
      </c>
      <c r="B95" s="54" t="s">
        <v>102</v>
      </c>
      <c r="G95" s="25"/>
    </row>
    <row r="96" spans="1:7" hidden="1" outlineLevel="1" x14ac:dyDescent="0.25">
      <c r="A96" s="25" t="s">
        <v>626</v>
      </c>
      <c r="B96" s="54" t="s">
        <v>102</v>
      </c>
      <c r="G96" s="25"/>
    </row>
    <row r="97" spans="1:7" hidden="1" outlineLevel="1" x14ac:dyDescent="0.25">
      <c r="A97" s="25" t="s">
        <v>627</v>
      </c>
      <c r="B97" s="54" t="s">
        <v>102</v>
      </c>
      <c r="G97" s="25"/>
    </row>
    <row r="98" spans="1:7" ht="15" customHeight="1" collapsed="1" x14ac:dyDescent="0.25">
      <c r="A98" s="44"/>
      <c r="B98" s="45" t="s">
        <v>628</v>
      </c>
      <c r="C98" s="44" t="s">
        <v>534</v>
      </c>
      <c r="D98" s="44" t="s">
        <v>535</v>
      </c>
      <c r="E98" s="46"/>
      <c r="F98" s="47" t="s">
        <v>500</v>
      </c>
      <c r="G98" s="47"/>
    </row>
    <row r="99" spans="1:7" x14ac:dyDescent="0.25">
      <c r="A99" s="25" t="s">
        <v>629</v>
      </c>
      <c r="B99" s="42" t="s">
        <v>972</v>
      </c>
      <c r="C99" s="93">
        <v>0.16514903040002293</v>
      </c>
      <c r="D99" s="25">
        <v>0</v>
      </c>
      <c r="F99" s="93">
        <v>0.16514903040002293</v>
      </c>
      <c r="G99" s="25"/>
    </row>
    <row r="100" spans="1:7" x14ac:dyDescent="0.25">
      <c r="A100" s="25" t="s">
        <v>630</v>
      </c>
      <c r="B100" s="42" t="s">
        <v>973</v>
      </c>
      <c r="C100" s="93">
        <v>1.7594616191761531E-2</v>
      </c>
      <c r="D100" s="25">
        <v>0</v>
      </c>
      <c r="F100" s="93">
        <v>1.7594616191761531E-2</v>
      </c>
      <c r="G100" s="25"/>
    </row>
    <row r="101" spans="1:7" x14ac:dyDescent="0.25">
      <c r="A101" s="25" t="s">
        <v>631</v>
      </c>
      <c r="B101" s="42" t="s">
        <v>974</v>
      </c>
      <c r="C101" s="93">
        <v>3.8545618605311666E-2</v>
      </c>
      <c r="D101" s="25">
        <v>0</v>
      </c>
      <c r="F101" s="93">
        <v>3.8545618605311666E-2</v>
      </c>
      <c r="G101" s="25"/>
    </row>
    <row r="102" spans="1:7" x14ac:dyDescent="0.25">
      <c r="A102" s="25" t="s">
        <v>632</v>
      </c>
      <c r="B102" s="42" t="s">
        <v>975</v>
      </c>
      <c r="C102" s="93">
        <v>4.8895820273319318E-3</v>
      </c>
      <c r="D102" s="25">
        <v>0</v>
      </c>
      <c r="F102" s="93">
        <v>4.8895820273319318E-3</v>
      </c>
      <c r="G102" s="25"/>
    </row>
    <row r="103" spans="1:7" x14ac:dyDescent="0.25">
      <c r="A103" s="25" t="s">
        <v>633</v>
      </c>
      <c r="B103" s="42" t="s">
        <v>976</v>
      </c>
      <c r="C103" s="93">
        <v>1.9382924323516435E-2</v>
      </c>
      <c r="D103" s="25">
        <v>0</v>
      </c>
      <c r="F103" s="93">
        <v>1.9382924323516435E-2</v>
      </c>
      <c r="G103" s="25"/>
    </row>
    <row r="104" spans="1:7" x14ac:dyDescent="0.25">
      <c r="A104" s="25" t="s">
        <v>634</v>
      </c>
      <c r="B104" s="42" t="s">
        <v>977</v>
      </c>
      <c r="C104" s="93">
        <v>0.11750988719073654</v>
      </c>
      <c r="D104" s="25">
        <v>0</v>
      </c>
      <c r="F104" s="93">
        <v>0.11750988719073654</v>
      </c>
      <c r="G104" s="25"/>
    </row>
    <row r="105" spans="1:7" x14ac:dyDescent="0.25">
      <c r="A105" s="25" t="s">
        <v>635</v>
      </c>
      <c r="B105" s="42" t="s">
        <v>978</v>
      </c>
      <c r="C105" s="93">
        <v>7.8334951477797093E-2</v>
      </c>
      <c r="D105" s="25">
        <v>0</v>
      </c>
      <c r="F105" s="93">
        <v>7.8334951477797093E-2</v>
      </c>
      <c r="G105" s="25"/>
    </row>
    <row r="106" spans="1:7" x14ac:dyDescent="0.25">
      <c r="A106" s="25" t="s">
        <v>636</v>
      </c>
      <c r="B106" s="42" t="s">
        <v>979</v>
      </c>
      <c r="C106" s="93">
        <v>2.1553754626396526E-2</v>
      </c>
      <c r="D106" s="25">
        <v>0</v>
      </c>
      <c r="F106" s="93">
        <v>2.1553754626396526E-2</v>
      </c>
      <c r="G106" s="25"/>
    </row>
    <row r="107" spans="1:7" x14ac:dyDescent="0.25">
      <c r="A107" s="25" t="s">
        <v>637</v>
      </c>
      <c r="B107" s="42" t="s">
        <v>980</v>
      </c>
      <c r="C107" s="93">
        <v>2.5557669642608223E-3</v>
      </c>
      <c r="D107" s="25">
        <v>0</v>
      </c>
      <c r="F107" s="93">
        <v>2.5557669642608223E-3</v>
      </c>
      <c r="G107" s="25"/>
    </row>
    <row r="108" spans="1:7" x14ac:dyDescent="0.25">
      <c r="A108" s="25" t="s">
        <v>638</v>
      </c>
      <c r="B108" s="42" t="s">
        <v>981</v>
      </c>
      <c r="C108" s="93">
        <v>3.7301884404482635E-2</v>
      </c>
      <c r="D108" s="25">
        <v>0</v>
      </c>
      <c r="F108" s="93">
        <v>3.7301884404482635E-2</v>
      </c>
      <c r="G108" s="25"/>
    </row>
    <row r="109" spans="1:7" x14ac:dyDescent="0.25">
      <c r="A109" s="25" t="s">
        <v>639</v>
      </c>
      <c r="B109" s="42" t="s">
        <v>982</v>
      </c>
      <c r="C109" s="93">
        <v>0.21371099861041065</v>
      </c>
      <c r="D109" s="25">
        <v>0</v>
      </c>
      <c r="F109" s="93">
        <v>0.21371099861041065</v>
      </c>
      <c r="G109" s="25"/>
    </row>
    <row r="110" spans="1:7" x14ac:dyDescent="0.25">
      <c r="A110" s="25" t="s">
        <v>640</v>
      </c>
      <c r="B110" s="42" t="s">
        <v>983</v>
      </c>
      <c r="C110" s="93">
        <v>4.916230941985511E-2</v>
      </c>
      <c r="D110" s="25">
        <v>0</v>
      </c>
      <c r="F110" s="93">
        <v>4.916230941985511E-2</v>
      </c>
      <c r="G110" s="25"/>
    </row>
    <row r="111" spans="1:7" x14ac:dyDescent="0.25">
      <c r="A111" s="25" t="s">
        <v>641</v>
      </c>
      <c r="B111" s="42" t="s">
        <v>984</v>
      </c>
      <c r="C111" s="93">
        <v>1.1457667869621433E-2</v>
      </c>
      <c r="D111" s="25">
        <v>0</v>
      </c>
      <c r="F111" s="93">
        <v>1.1457667869621433E-2</v>
      </c>
      <c r="G111" s="25"/>
    </row>
    <row r="112" spans="1:7" x14ac:dyDescent="0.25">
      <c r="A112" s="25" t="s">
        <v>642</v>
      </c>
      <c r="B112" s="42" t="s">
        <v>985</v>
      </c>
      <c r="C112" s="93">
        <v>0</v>
      </c>
      <c r="D112" s="25">
        <v>0</v>
      </c>
      <c r="F112" s="93">
        <v>0</v>
      </c>
      <c r="G112" s="25"/>
    </row>
    <row r="113" spans="1:7" x14ac:dyDescent="0.25">
      <c r="A113" s="25" t="s">
        <v>643</v>
      </c>
      <c r="B113" s="42" t="s">
        <v>986</v>
      </c>
      <c r="C113" s="93">
        <v>3.3994842556004247E-2</v>
      </c>
      <c r="D113" s="25">
        <v>0</v>
      </c>
      <c r="F113" s="93">
        <v>3.3994842556004247E-2</v>
      </c>
      <c r="G113" s="25"/>
    </row>
    <row r="114" spans="1:7" x14ac:dyDescent="0.25">
      <c r="A114" s="25" t="s">
        <v>644</v>
      </c>
      <c r="B114" s="42" t="s">
        <v>987</v>
      </c>
      <c r="C114" s="93">
        <v>1.2039173983854207E-2</v>
      </c>
      <c r="D114" s="25">
        <v>0</v>
      </c>
      <c r="F114" s="93">
        <v>1.2039173983854207E-2</v>
      </c>
      <c r="G114" s="25"/>
    </row>
    <row r="115" spans="1:7" x14ac:dyDescent="0.25">
      <c r="A115" s="25" t="s">
        <v>645</v>
      </c>
      <c r="B115" s="42" t="s">
        <v>988</v>
      </c>
      <c r="C115" s="93">
        <v>2.3169493875743918E-2</v>
      </c>
      <c r="D115" s="25">
        <v>0</v>
      </c>
      <c r="F115" s="93">
        <v>2.3169493875743918E-2</v>
      </c>
      <c r="G115" s="25"/>
    </row>
    <row r="116" spans="1:7" x14ac:dyDescent="0.25">
      <c r="A116" s="25" t="s">
        <v>646</v>
      </c>
      <c r="B116" s="42" t="s">
        <v>989</v>
      </c>
      <c r="C116" s="93">
        <v>4.4263087306512766E-2</v>
      </c>
      <c r="D116" s="25">
        <v>0</v>
      </c>
      <c r="F116" s="93">
        <v>4.4263087306512766E-2</v>
      </c>
      <c r="G116" s="25"/>
    </row>
    <row r="117" spans="1:7" x14ac:dyDescent="0.25">
      <c r="A117" s="25" t="s">
        <v>647</v>
      </c>
      <c r="B117" s="42" t="s">
        <v>990</v>
      </c>
      <c r="C117" s="93">
        <v>3.543048919683147E-2</v>
      </c>
      <c r="D117" s="25">
        <v>0</v>
      </c>
      <c r="F117" s="93">
        <v>3.543048919683147E-2</v>
      </c>
      <c r="G117" s="25"/>
    </row>
    <row r="118" spans="1:7" x14ac:dyDescent="0.25">
      <c r="A118" s="25" t="s">
        <v>648</v>
      </c>
      <c r="B118" s="42" t="s">
        <v>991</v>
      </c>
      <c r="C118" s="93">
        <v>7.3953920969548115E-2</v>
      </c>
      <c r="D118" s="25">
        <v>0</v>
      </c>
      <c r="F118" s="93">
        <v>7.3953920969548115E-2</v>
      </c>
      <c r="G118" s="25"/>
    </row>
    <row r="119" spans="1:7" ht="15" customHeight="1" x14ac:dyDescent="0.25">
      <c r="A119" s="44"/>
      <c r="B119" s="45" t="s">
        <v>649</v>
      </c>
      <c r="C119" s="44" t="s">
        <v>534</v>
      </c>
      <c r="D119" s="44" t="s">
        <v>535</v>
      </c>
      <c r="E119" s="46"/>
      <c r="F119" s="47" t="s">
        <v>500</v>
      </c>
      <c r="G119" s="47"/>
    </row>
    <row r="120" spans="1:7" x14ac:dyDescent="0.25">
      <c r="A120" s="25" t="s">
        <v>650</v>
      </c>
      <c r="B120" s="25" t="s">
        <v>651</v>
      </c>
      <c r="C120" s="93">
        <v>2.3095472937964399E-2</v>
      </c>
      <c r="D120" s="25">
        <v>0</v>
      </c>
      <c r="E120" s="23"/>
      <c r="F120" s="93">
        <v>2.3095472937964399E-2</v>
      </c>
    </row>
    <row r="121" spans="1:7" x14ac:dyDescent="0.25">
      <c r="A121" s="25" t="s">
        <v>652</v>
      </c>
      <c r="B121" s="25" t="s">
        <v>653</v>
      </c>
      <c r="C121" s="93">
        <v>0.97690452706203601</v>
      </c>
      <c r="D121" s="25">
        <v>0</v>
      </c>
      <c r="E121" s="23"/>
      <c r="F121" s="93">
        <v>0.97690452706203601</v>
      </c>
    </row>
    <row r="122" spans="1:7" x14ac:dyDescent="0.25">
      <c r="A122" s="25" t="s">
        <v>654</v>
      </c>
      <c r="B122" s="25" t="s">
        <v>98</v>
      </c>
      <c r="C122" s="25">
        <v>0</v>
      </c>
      <c r="D122" s="25">
        <v>0</v>
      </c>
      <c r="E122" s="23"/>
      <c r="F122" s="25">
        <v>0</v>
      </c>
    </row>
    <row r="123" spans="1:7" hidden="1" outlineLevel="1" x14ac:dyDescent="0.25">
      <c r="A123" s="25" t="s">
        <v>655</v>
      </c>
      <c r="E123" s="23"/>
    </row>
    <row r="124" spans="1:7" hidden="1" outlineLevel="1" x14ac:dyDescent="0.25">
      <c r="A124" s="25" t="s">
        <v>656</v>
      </c>
      <c r="E124" s="23"/>
    </row>
    <row r="125" spans="1:7" hidden="1" outlineLevel="1" x14ac:dyDescent="0.25">
      <c r="A125" s="25" t="s">
        <v>657</v>
      </c>
      <c r="E125" s="23"/>
    </row>
    <row r="126" spans="1:7" hidden="1" outlineLevel="1" x14ac:dyDescent="0.25">
      <c r="A126" s="25" t="s">
        <v>658</v>
      </c>
      <c r="E126" s="23"/>
    </row>
    <row r="127" spans="1:7" hidden="1" outlineLevel="1" x14ac:dyDescent="0.25">
      <c r="A127" s="25" t="s">
        <v>659</v>
      </c>
      <c r="E127" s="23"/>
    </row>
    <row r="128" spans="1:7" hidden="1" outlineLevel="1" x14ac:dyDescent="0.25">
      <c r="A128" s="25" t="s">
        <v>660</v>
      </c>
      <c r="E128" s="23"/>
    </row>
    <row r="129" spans="1:7" ht="15" customHeight="1" collapsed="1" x14ac:dyDescent="0.25">
      <c r="A129" s="44"/>
      <c r="B129" s="45" t="s">
        <v>661</v>
      </c>
      <c r="C129" s="44" t="s">
        <v>534</v>
      </c>
      <c r="D129" s="44" t="s">
        <v>535</v>
      </c>
      <c r="E129" s="46"/>
      <c r="F129" s="47" t="s">
        <v>500</v>
      </c>
      <c r="G129" s="47"/>
    </row>
    <row r="130" spans="1:7" x14ac:dyDescent="0.25">
      <c r="A130" s="25" t="s">
        <v>662</v>
      </c>
      <c r="B130" s="25" t="s">
        <v>663</v>
      </c>
      <c r="C130" s="93">
        <v>0.37388662730769201</v>
      </c>
      <c r="E130" s="23"/>
      <c r="F130" s="93">
        <v>0.37388662730769201</v>
      </c>
    </row>
    <row r="131" spans="1:7" x14ac:dyDescent="0.25">
      <c r="A131" s="25" t="s">
        <v>664</v>
      </c>
      <c r="B131" s="25" t="s">
        <v>665</v>
      </c>
      <c r="C131" s="93">
        <v>0.62611337269230805</v>
      </c>
      <c r="E131" s="23"/>
      <c r="F131" s="93">
        <v>0.62611337269230805</v>
      </c>
    </row>
    <row r="132" spans="1:7" x14ac:dyDescent="0.25">
      <c r="A132" s="25" t="s">
        <v>666</v>
      </c>
      <c r="B132" s="25" t="s">
        <v>98</v>
      </c>
      <c r="C132" s="90">
        <v>0</v>
      </c>
      <c r="D132" s="90">
        <v>0</v>
      </c>
      <c r="E132" s="23"/>
      <c r="F132" s="97">
        <v>0</v>
      </c>
    </row>
    <row r="133" spans="1:7" hidden="1" outlineLevel="1" x14ac:dyDescent="0.25">
      <c r="A133" s="25" t="s">
        <v>667</v>
      </c>
      <c r="C133" s="25" t="s">
        <v>35</v>
      </c>
      <c r="D133" s="25" t="s">
        <v>35</v>
      </c>
      <c r="E133" s="23"/>
      <c r="F133" s="25" t="s">
        <v>35</v>
      </c>
    </row>
    <row r="134" spans="1:7" hidden="1" outlineLevel="1" x14ac:dyDescent="0.25">
      <c r="A134" s="25" t="s">
        <v>668</v>
      </c>
      <c r="E134" s="23"/>
    </row>
    <row r="135" spans="1:7" hidden="1" outlineLevel="1" x14ac:dyDescent="0.25">
      <c r="A135" s="25" t="s">
        <v>669</v>
      </c>
      <c r="E135" s="23"/>
    </row>
    <row r="136" spans="1:7" hidden="1" outlineLevel="1" x14ac:dyDescent="0.25">
      <c r="A136" s="25" t="s">
        <v>670</v>
      </c>
      <c r="E136" s="23"/>
    </row>
    <row r="137" spans="1:7" hidden="1" outlineLevel="1" x14ac:dyDescent="0.25">
      <c r="A137" s="25" t="s">
        <v>671</v>
      </c>
      <c r="E137" s="23"/>
    </row>
    <row r="138" spans="1:7" hidden="1" outlineLevel="1" x14ac:dyDescent="0.25">
      <c r="A138" s="25" t="s">
        <v>672</v>
      </c>
      <c r="E138" s="23"/>
    </row>
    <row r="139" spans="1:7" ht="15" customHeight="1" collapsed="1" x14ac:dyDescent="0.25">
      <c r="A139" s="44"/>
      <c r="B139" s="45" t="s">
        <v>673</v>
      </c>
      <c r="C139" s="44" t="s">
        <v>534</v>
      </c>
      <c r="D139" s="44" t="s">
        <v>535</v>
      </c>
      <c r="E139" s="46"/>
      <c r="F139" s="47" t="s">
        <v>500</v>
      </c>
      <c r="G139" s="47"/>
    </row>
    <row r="140" spans="1:7" x14ac:dyDescent="0.25">
      <c r="A140" s="25" t="s">
        <v>674</v>
      </c>
      <c r="B140" s="21" t="s">
        <v>675</v>
      </c>
      <c r="C140" s="93">
        <v>8.9644113685100696E-2</v>
      </c>
      <c r="D140" s="25">
        <v>0</v>
      </c>
      <c r="E140" s="23"/>
      <c r="F140" s="93">
        <v>8.9644113685100696E-2</v>
      </c>
    </row>
    <row r="141" spans="1:7" x14ac:dyDescent="0.25">
      <c r="A141" s="25" t="s">
        <v>676</v>
      </c>
      <c r="B141" s="21" t="s">
        <v>677</v>
      </c>
      <c r="C141" s="93">
        <v>0.18810933852460501</v>
      </c>
      <c r="D141" s="25">
        <v>0</v>
      </c>
      <c r="E141" s="23"/>
      <c r="F141" s="93">
        <v>0.18810933852460501</v>
      </c>
    </row>
    <row r="142" spans="1:7" x14ac:dyDescent="0.25">
      <c r="A142" s="25" t="s">
        <v>678</v>
      </c>
      <c r="B142" s="21" t="s">
        <v>679</v>
      </c>
      <c r="C142" s="93">
        <v>0.19800296380280399</v>
      </c>
      <c r="D142" s="25">
        <v>0</v>
      </c>
      <c r="F142" s="93">
        <v>0.19800296380280399</v>
      </c>
    </row>
    <row r="143" spans="1:7" x14ac:dyDescent="0.25">
      <c r="A143" s="25" t="s">
        <v>680</v>
      </c>
      <c r="B143" s="21" t="s">
        <v>681</v>
      </c>
      <c r="C143" s="93">
        <v>0.22937280028829901</v>
      </c>
      <c r="D143" s="25">
        <v>0</v>
      </c>
      <c r="F143" s="93">
        <v>0.22937280028829901</v>
      </c>
    </row>
    <row r="144" spans="1:7" x14ac:dyDescent="0.25">
      <c r="A144" s="25" t="s">
        <v>682</v>
      </c>
      <c r="B144" s="21" t="s">
        <v>683</v>
      </c>
      <c r="C144" s="93">
        <v>0.29487078369919101</v>
      </c>
      <c r="D144" s="25">
        <v>0</v>
      </c>
      <c r="F144" s="93">
        <v>0.29487078369919101</v>
      </c>
    </row>
    <row r="145" spans="1:7" hidden="1" outlineLevel="1" x14ac:dyDescent="0.25">
      <c r="A145" s="25" t="s">
        <v>684</v>
      </c>
      <c r="B145" s="21"/>
    </row>
    <row r="146" spans="1:7" hidden="1" outlineLevel="1" x14ac:dyDescent="0.25">
      <c r="A146" s="25" t="s">
        <v>685</v>
      </c>
      <c r="B146" s="21"/>
    </row>
    <row r="147" spans="1:7" hidden="1" outlineLevel="1" x14ac:dyDescent="0.25">
      <c r="A147" s="25" t="s">
        <v>686</v>
      </c>
      <c r="B147" s="21"/>
    </row>
    <row r="148" spans="1:7" hidden="1" outlineLevel="1" x14ac:dyDescent="0.25">
      <c r="A148" s="25" t="s">
        <v>687</v>
      </c>
      <c r="B148" s="21"/>
    </row>
    <row r="149" spans="1:7" ht="15" customHeight="1" collapsed="1" x14ac:dyDescent="0.25">
      <c r="A149" s="44"/>
      <c r="B149" s="45" t="s">
        <v>688</v>
      </c>
      <c r="C149" s="44" t="s">
        <v>534</v>
      </c>
      <c r="D149" s="44" t="s">
        <v>535</v>
      </c>
      <c r="E149" s="46"/>
      <c r="F149" s="47" t="s">
        <v>500</v>
      </c>
      <c r="G149" s="47"/>
    </row>
    <row r="150" spans="1:7" x14ac:dyDescent="0.25">
      <c r="A150" s="25" t="s">
        <v>689</v>
      </c>
      <c r="B150" s="25" t="s">
        <v>690</v>
      </c>
      <c r="C150" s="93">
        <v>0</v>
      </c>
      <c r="D150" s="25">
        <v>0</v>
      </c>
      <c r="E150" s="23"/>
      <c r="F150" s="93">
        <v>0</v>
      </c>
    </row>
    <row r="151" spans="1:7" outlineLevel="1" x14ac:dyDescent="0.25">
      <c r="A151" s="25" t="s">
        <v>691</v>
      </c>
      <c r="E151" s="23"/>
    </row>
    <row r="152" spans="1:7" outlineLevel="1" x14ac:dyDescent="0.25">
      <c r="A152" s="25" t="s">
        <v>692</v>
      </c>
      <c r="E152" s="23"/>
    </row>
    <row r="153" spans="1:7" outlineLevel="1" x14ac:dyDescent="0.25">
      <c r="A153" s="25" t="s">
        <v>693</v>
      </c>
      <c r="E153" s="23"/>
    </row>
    <row r="154" spans="1:7" outlineLevel="1" x14ac:dyDescent="0.25">
      <c r="A154" s="25" t="s">
        <v>694</v>
      </c>
      <c r="E154" s="23"/>
    </row>
    <row r="155" spans="1:7" ht="18.75" x14ac:dyDescent="0.25">
      <c r="A155" s="78"/>
      <c r="B155" s="79" t="s">
        <v>497</v>
      </c>
      <c r="C155" s="78"/>
      <c r="D155" s="78"/>
      <c r="E155" s="78"/>
      <c r="F155" s="80"/>
      <c r="G155" s="80"/>
    </row>
    <row r="156" spans="1:7" ht="15" customHeight="1" x14ac:dyDescent="0.25">
      <c r="A156" s="44"/>
      <c r="B156" s="45" t="s">
        <v>695</v>
      </c>
      <c r="C156" s="44" t="s">
        <v>696</v>
      </c>
      <c r="D156" s="44" t="s">
        <v>697</v>
      </c>
      <c r="E156" s="46"/>
      <c r="F156" s="44" t="s">
        <v>534</v>
      </c>
      <c r="G156" s="44" t="s">
        <v>698</v>
      </c>
    </row>
    <row r="157" spans="1:7" x14ac:dyDescent="0.25">
      <c r="A157" s="25" t="s">
        <v>699</v>
      </c>
      <c r="B157" s="42" t="s">
        <v>700</v>
      </c>
      <c r="C157" s="92">
        <v>1364.3712602743899</v>
      </c>
      <c r="D157" s="39"/>
      <c r="E157" s="39"/>
      <c r="F157" s="58"/>
      <c r="G157" s="58"/>
    </row>
    <row r="158" spans="1:7" x14ac:dyDescent="0.25">
      <c r="A158" s="39"/>
      <c r="B158" s="81"/>
      <c r="C158" s="39"/>
      <c r="D158" s="39"/>
      <c r="E158" s="39"/>
      <c r="F158" s="58"/>
      <c r="G158" s="58"/>
    </row>
    <row r="159" spans="1:7" x14ac:dyDescent="0.25">
      <c r="B159" s="42" t="s">
        <v>701</v>
      </c>
      <c r="C159" s="39"/>
      <c r="D159" s="39"/>
      <c r="E159" s="39"/>
      <c r="F159" s="58"/>
      <c r="G159" s="58"/>
    </row>
    <row r="160" spans="1:7" x14ac:dyDescent="0.25">
      <c r="A160" s="25" t="s">
        <v>702</v>
      </c>
      <c r="B160" s="42" t="s">
        <v>992</v>
      </c>
      <c r="C160" s="89">
        <v>16153.478581040001</v>
      </c>
      <c r="D160" s="94">
        <v>33085</v>
      </c>
      <c r="E160" s="39"/>
      <c r="F160" s="51">
        <v>0.16105100657955967</v>
      </c>
      <c r="G160" s="51">
        <v>0.45005033054928312</v>
      </c>
    </row>
    <row r="161" spans="1:7" x14ac:dyDescent="0.25">
      <c r="A161" s="25" t="s">
        <v>703</v>
      </c>
      <c r="B161" s="42" t="s">
        <v>993</v>
      </c>
      <c r="C161" s="89">
        <v>36144.7693479999</v>
      </c>
      <c r="D161" s="94">
        <v>24647</v>
      </c>
      <c r="E161" s="39"/>
      <c r="F161" s="51">
        <v>0.36036519668982769</v>
      </c>
      <c r="G161" s="51">
        <v>0.33526947248143213</v>
      </c>
    </row>
    <row r="162" spans="1:7" x14ac:dyDescent="0.25">
      <c r="A162" s="25" t="s">
        <v>704</v>
      </c>
      <c r="B162" s="42" t="s">
        <v>994</v>
      </c>
      <c r="C162" s="89">
        <v>24606.67134311</v>
      </c>
      <c r="D162" s="94">
        <v>10136</v>
      </c>
      <c r="E162" s="39"/>
      <c r="F162" s="51">
        <v>0.24532977021009722</v>
      </c>
      <c r="G162" s="51">
        <v>0.1378784993334603</v>
      </c>
    </row>
    <row r="163" spans="1:7" x14ac:dyDescent="0.25">
      <c r="A163" s="25" t="s">
        <v>705</v>
      </c>
      <c r="B163" s="42" t="s">
        <v>995</v>
      </c>
      <c r="C163" s="89">
        <v>11973.879036869999</v>
      </c>
      <c r="D163" s="94">
        <v>3484</v>
      </c>
      <c r="E163" s="39"/>
      <c r="F163" s="51">
        <v>0.11938018562845343</v>
      </c>
      <c r="G163" s="51">
        <v>4.7392333433087575E-2</v>
      </c>
    </row>
    <row r="164" spans="1:7" x14ac:dyDescent="0.25">
      <c r="A164" s="25" t="s">
        <v>706</v>
      </c>
      <c r="B164" s="42" t="s">
        <v>996</v>
      </c>
      <c r="C164" s="89">
        <v>5401.6484089099904</v>
      </c>
      <c r="D164" s="94">
        <v>1215</v>
      </c>
      <c r="E164" s="39"/>
      <c r="F164" s="51">
        <v>5.3854710555342307E-2</v>
      </c>
      <c r="G164" s="51">
        <v>1.65274641564872E-2</v>
      </c>
    </row>
    <row r="165" spans="1:7" x14ac:dyDescent="0.25">
      <c r="A165" s="25" t="s">
        <v>707</v>
      </c>
      <c r="B165" s="42" t="s">
        <v>997</v>
      </c>
      <c r="C165" s="89">
        <v>6019.9421098800003</v>
      </c>
      <c r="D165" s="94">
        <v>947</v>
      </c>
      <c r="E165" s="39"/>
      <c r="F165" s="51">
        <v>6.001913033671985E-2</v>
      </c>
      <c r="G165" s="51">
        <v>1.2881900046249693E-2</v>
      </c>
    </row>
    <row r="166" spans="1:7" x14ac:dyDescent="0.25">
      <c r="A166" s="25" t="s">
        <v>708</v>
      </c>
      <c r="B166" s="52" t="s">
        <v>100</v>
      </c>
      <c r="C166" s="94">
        <v>100300.38882780987</v>
      </c>
      <c r="D166" s="94">
        <v>73514</v>
      </c>
      <c r="E166" s="62"/>
      <c r="F166" s="53">
        <v>1.0000000000000002</v>
      </c>
      <c r="G166" s="53">
        <v>1</v>
      </c>
    </row>
    <row r="167" spans="1:7" ht="15" customHeight="1" x14ac:dyDescent="0.25">
      <c r="A167" s="44"/>
      <c r="B167" s="45" t="s">
        <v>709</v>
      </c>
      <c r="C167" s="44" t="s">
        <v>696</v>
      </c>
      <c r="D167" s="44" t="s">
        <v>697</v>
      </c>
      <c r="E167" s="46"/>
      <c r="F167" s="44" t="s">
        <v>534</v>
      </c>
      <c r="G167" s="44" t="s">
        <v>698</v>
      </c>
    </row>
    <row r="168" spans="1:7" x14ac:dyDescent="0.25">
      <c r="A168" s="25" t="s">
        <v>710</v>
      </c>
      <c r="B168" s="25" t="s">
        <v>711</v>
      </c>
      <c r="C168" s="95">
        <v>49.014214757188597</v>
      </c>
      <c r="G168" s="25"/>
    </row>
    <row r="169" spans="1:7" x14ac:dyDescent="0.25">
      <c r="G169" s="25"/>
    </row>
    <row r="170" spans="1:7" x14ac:dyDescent="0.25">
      <c r="B170" s="42" t="s">
        <v>712</v>
      </c>
      <c r="G170" s="25"/>
    </row>
    <row r="171" spans="1:7" x14ac:dyDescent="0.25">
      <c r="A171" s="25" t="s">
        <v>713</v>
      </c>
      <c r="B171" s="25" t="s">
        <v>714</v>
      </c>
      <c r="C171" s="94">
        <v>30638.208855370001</v>
      </c>
      <c r="D171" s="94">
        <v>34664.873683278704</v>
      </c>
      <c r="F171" s="51">
        <v>0.30546450730084401</v>
      </c>
      <c r="G171" s="51">
        <v>0.47154111711073726</v>
      </c>
    </row>
    <row r="172" spans="1:7" x14ac:dyDescent="0.25">
      <c r="A172" s="25" t="s">
        <v>715</v>
      </c>
      <c r="B172" s="25" t="s">
        <v>716</v>
      </c>
      <c r="C172" s="94">
        <v>17149.55997531</v>
      </c>
      <c r="D172" s="94">
        <v>10898.0212445782</v>
      </c>
      <c r="F172" s="51">
        <v>0.17098198896069508</v>
      </c>
      <c r="G172" s="51">
        <v>0.14824416090238882</v>
      </c>
    </row>
    <row r="173" spans="1:7" x14ac:dyDescent="0.25">
      <c r="A173" s="25" t="s">
        <v>717</v>
      </c>
      <c r="B173" s="25" t="s">
        <v>718</v>
      </c>
      <c r="C173" s="94">
        <v>21282.901676479902</v>
      </c>
      <c r="D173" s="94">
        <v>11787.6746038771</v>
      </c>
      <c r="F173" s="51">
        <v>0.21219161685421997</v>
      </c>
      <c r="G173" s="51">
        <v>0.16034598313079293</v>
      </c>
    </row>
    <row r="174" spans="1:7" x14ac:dyDescent="0.25">
      <c r="A174" s="25" t="s">
        <v>719</v>
      </c>
      <c r="B174" s="25" t="s">
        <v>720</v>
      </c>
      <c r="C174" s="94">
        <v>18266.911886529899</v>
      </c>
      <c r="D174" s="94">
        <v>9038.7665751969598</v>
      </c>
      <c r="F174" s="51">
        <v>0.18212204459037074</v>
      </c>
      <c r="G174" s="51">
        <v>0.12295299637071808</v>
      </c>
    </row>
    <row r="175" spans="1:7" x14ac:dyDescent="0.25">
      <c r="A175" s="25" t="s">
        <v>721</v>
      </c>
      <c r="B175" s="25" t="s">
        <v>722</v>
      </c>
      <c r="C175" s="94">
        <v>12962.806434120001</v>
      </c>
      <c r="D175" s="94">
        <v>7124.6638930689596</v>
      </c>
      <c r="F175" s="51">
        <v>0.1292398422938702</v>
      </c>
      <c r="G175" s="51">
        <v>9.6915742485362874E-2</v>
      </c>
    </row>
    <row r="176" spans="1:7" x14ac:dyDescent="0.25">
      <c r="A176" s="25" t="s">
        <v>723</v>
      </c>
      <c r="B176" s="25" t="s">
        <v>724</v>
      </c>
      <c r="C176" s="94">
        <v>0</v>
      </c>
      <c r="D176" s="94">
        <v>0</v>
      </c>
      <c r="F176" s="51">
        <v>0</v>
      </c>
      <c r="G176" s="51">
        <v>0</v>
      </c>
    </row>
    <row r="177" spans="1:7" x14ac:dyDescent="0.25">
      <c r="A177" s="25" t="s">
        <v>725</v>
      </c>
      <c r="B177" s="25" t="s">
        <v>726</v>
      </c>
      <c r="C177" s="94">
        <v>0</v>
      </c>
      <c r="D177" s="94">
        <v>0</v>
      </c>
      <c r="F177" s="51">
        <v>0</v>
      </c>
      <c r="G177" s="51">
        <v>0</v>
      </c>
    </row>
    <row r="178" spans="1:7" x14ac:dyDescent="0.25">
      <c r="A178" s="25" t="s">
        <v>727</v>
      </c>
      <c r="B178" s="25" t="s">
        <v>728</v>
      </c>
      <c r="C178" s="94">
        <v>0</v>
      </c>
      <c r="D178" s="94">
        <v>0</v>
      </c>
      <c r="F178" s="51">
        <v>0</v>
      </c>
      <c r="G178" s="51">
        <v>0</v>
      </c>
    </row>
    <row r="179" spans="1:7" x14ac:dyDescent="0.25">
      <c r="A179" s="25" t="s">
        <v>729</v>
      </c>
      <c r="B179" s="52" t="s">
        <v>100</v>
      </c>
      <c r="C179" s="94">
        <v>100300.3888278098</v>
      </c>
      <c r="D179" s="94">
        <v>73513.999999999927</v>
      </c>
      <c r="F179" s="62">
        <v>1</v>
      </c>
      <c r="G179" s="62">
        <v>1</v>
      </c>
    </row>
    <row r="180" spans="1:7" hidden="1" outlineLevel="1" x14ac:dyDescent="0.25">
      <c r="A180" s="25" t="s">
        <v>730</v>
      </c>
      <c r="B180" s="54" t="s">
        <v>731</v>
      </c>
      <c r="F180" s="51">
        <v>0</v>
      </c>
      <c r="G180" s="51">
        <v>0</v>
      </c>
    </row>
    <row r="181" spans="1:7" hidden="1" outlineLevel="1" x14ac:dyDescent="0.25">
      <c r="A181" s="25" t="s">
        <v>732</v>
      </c>
      <c r="B181" s="54" t="s">
        <v>733</v>
      </c>
      <c r="F181" s="51">
        <v>0</v>
      </c>
      <c r="G181" s="51">
        <v>0</v>
      </c>
    </row>
    <row r="182" spans="1:7" hidden="1" outlineLevel="1" x14ac:dyDescent="0.25">
      <c r="A182" s="25" t="s">
        <v>734</v>
      </c>
      <c r="B182" s="54" t="s">
        <v>735</v>
      </c>
      <c r="F182" s="51">
        <v>0</v>
      </c>
      <c r="G182" s="51">
        <v>0</v>
      </c>
    </row>
    <row r="183" spans="1:7" hidden="1" outlineLevel="1" x14ac:dyDescent="0.25">
      <c r="A183" s="25" t="s">
        <v>736</v>
      </c>
      <c r="B183" s="54" t="s">
        <v>737</v>
      </c>
      <c r="F183" s="51">
        <v>0</v>
      </c>
      <c r="G183" s="51">
        <v>0</v>
      </c>
    </row>
    <row r="184" spans="1:7" hidden="1" outlineLevel="1" x14ac:dyDescent="0.25">
      <c r="A184" s="25" t="s">
        <v>738</v>
      </c>
      <c r="B184" s="54" t="s">
        <v>739</v>
      </c>
      <c r="F184" s="51">
        <v>0</v>
      </c>
      <c r="G184" s="51">
        <v>0</v>
      </c>
    </row>
    <row r="185" spans="1:7" hidden="1" outlineLevel="1" x14ac:dyDescent="0.25">
      <c r="A185" s="25" t="s">
        <v>740</v>
      </c>
      <c r="B185" s="54" t="s">
        <v>741</v>
      </c>
      <c r="F185" s="51">
        <v>0</v>
      </c>
      <c r="G185" s="51">
        <v>0</v>
      </c>
    </row>
    <row r="186" spans="1:7" hidden="1" outlineLevel="1" x14ac:dyDescent="0.25">
      <c r="A186" s="25" t="s">
        <v>742</v>
      </c>
      <c r="B186" s="54"/>
      <c r="F186" s="51"/>
      <c r="G186" s="51"/>
    </row>
    <row r="187" spans="1:7" hidden="1" outlineLevel="1" x14ac:dyDescent="0.25">
      <c r="A187" s="25" t="s">
        <v>743</v>
      </c>
      <c r="B187" s="54"/>
      <c r="F187" s="51"/>
      <c r="G187" s="51"/>
    </row>
    <row r="188" spans="1:7" hidden="1" outlineLevel="1" x14ac:dyDescent="0.25">
      <c r="A188" s="25" t="s">
        <v>744</v>
      </c>
      <c r="B188" s="54"/>
      <c r="F188" s="51"/>
      <c r="G188" s="51"/>
    </row>
    <row r="189" spans="1:7" ht="15" customHeight="1" collapsed="1" x14ac:dyDescent="0.25">
      <c r="A189" s="44"/>
      <c r="B189" s="45" t="s">
        <v>745</v>
      </c>
      <c r="C189" s="44" t="s">
        <v>696</v>
      </c>
      <c r="D189" s="44" t="s">
        <v>697</v>
      </c>
      <c r="E189" s="46"/>
      <c r="F189" s="44" t="s">
        <v>534</v>
      </c>
      <c r="G189" s="44" t="s">
        <v>698</v>
      </c>
    </row>
    <row r="190" spans="1:7" x14ac:dyDescent="0.25">
      <c r="A190" s="25" t="s">
        <v>746</v>
      </c>
      <c r="B190" s="25" t="s">
        <v>711</v>
      </c>
      <c r="C190" s="95">
        <v>49.2126203215388</v>
      </c>
      <c r="G190" s="25"/>
    </row>
    <row r="191" spans="1:7" x14ac:dyDescent="0.25">
      <c r="G191" s="25"/>
    </row>
    <row r="192" spans="1:7" x14ac:dyDescent="0.25">
      <c r="B192" s="42" t="s">
        <v>712</v>
      </c>
      <c r="G192" s="25"/>
    </row>
    <row r="193" spans="1:7" x14ac:dyDescent="0.25">
      <c r="A193" s="25" t="s">
        <v>747</v>
      </c>
      <c r="B193" s="25" t="s">
        <v>714</v>
      </c>
      <c r="C193" s="94">
        <v>30441.95651896</v>
      </c>
      <c r="D193" s="94">
        <v>34523.729142972697</v>
      </c>
      <c r="F193" s="51">
        <v>0.30350786148218278</v>
      </c>
      <c r="G193" s="51">
        <v>0.46962114893724632</v>
      </c>
    </row>
    <row r="194" spans="1:7" x14ac:dyDescent="0.25">
      <c r="A194" s="25" t="s">
        <v>748</v>
      </c>
      <c r="B194" s="25" t="s">
        <v>716</v>
      </c>
      <c r="C194" s="94">
        <v>17119.39822264</v>
      </c>
      <c r="D194" s="94">
        <v>10839.3528950893</v>
      </c>
      <c r="F194" s="51">
        <v>0.17068127474589978</v>
      </c>
      <c r="G194" s="51">
        <v>0.14744610407662906</v>
      </c>
    </row>
    <row r="195" spans="1:7" x14ac:dyDescent="0.25">
      <c r="A195" s="25" t="s">
        <v>749</v>
      </c>
      <c r="B195" s="25" t="s">
        <v>718</v>
      </c>
      <c r="C195" s="94">
        <v>20925.359586549999</v>
      </c>
      <c r="D195" s="94">
        <v>11640.134708216399</v>
      </c>
      <c r="F195" s="51">
        <v>0.20862690395421582</v>
      </c>
      <c r="G195" s="51">
        <v>0.15833901989031215</v>
      </c>
    </row>
    <row r="196" spans="1:7" x14ac:dyDescent="0.25">
      <c r="A196" s="25" t="s">
        <v>750</v>
      </c>
      <c r="B196" s="25" t="s">
        <v>720</v>
      </c>
      <c r="C196" s="94">
        <v>17871.7674330099</v>
      </c>
      <c r="D196" s="94">
        <v>8872.6996486971493</v>
      </c>
      <c r="F196" s="51">
        <v>0.17818243420462856</v>
      </c>
      <c r="G196" s="51">
        <v>0.12069401268734059</v>
      </c>
    </row>
    <row r="197" spans="1:7" x14ac:dyDescent="0.25">
      <c r="A197" s="25" t="s">
        <v>751</v>
      </c>
      <c r="B197" s="25" t="s">
        <v>722</v>
      </c>
      <c r="C197" s="94">
        <v>13941.907066649999</v>
      </c>
      <c r="D197" s="94">
        <v>7638.0836050243897</v>
      </c>
      <c r="F197" s="51">
        <v>0.139001525613073</v>
      </c>
      <c r="G197" s="51">
        <v>0.1038997144084718</v>
      </c>
    </row>
    <row r="198" spans="1:7" x14ac:dyDescent="0.25">
      <c r="A198" s="25" t="s">
        <v>752</v>
      </c>
      <c r="B198" s="25" t="s">
        <v>724</v>
      </c>
      <c r="C198" s="94">
        <v>0</v>
      </c>
      <c r="D198" s="94">
        <v>0</v>
      </c>
      <c r="F198" s="51">
        <v>0</v>
      </c>
      <c r="G198" s="51">
        <v>0</v>
      </c>
    </row>
    <row r="199" spans="1:7" x14ac:dyDescent="0.25">
      <c r="A199" s="25" t="s">
        <v>753</v>
      </c>
      <c r="B199" s="25" t="s">
        <v>726</v>
      </c>
      <c r="C199" s="94">
        <v>0</v>
      </c>
      <c r="D199" s="94">
        <v>0</v>
      </c>
      <c r="F199" s="51">
        <v>0</v>
      </c>
      <c r="G199" s="51">
        <v>0</v>
      </c>
    </row>
    <row r="200" spans="1:7" x14ac:dyDescent="0.25">
      <c r="A200" s="25" t="s">
        <v>754</v>
      </c>
      <c r="B200" s="25" t="s">
        <v>728</v>
      </c>
      <c r="C200" s="94">
        <v>0</v>
      </c>
      <c r="D200" s="94">
        <v>0</v>
      </c>
      <c r="F200" s="51">
        <v>0</v>
      </c>
      <c r="G200" s="51">
        <v>0</v>
      </c>
    </row>
    <row r="201" spans="1:7" x14ac:dyDescent="0.25">
      <c r="A201" s="25" t="s">
        <v>755</v>
      </c>
      <c r="B201" s="52" t="s">
        <v>100</v>
      </c>
      <c r="C201" s="94">
        <v>100300.3888278099</v>
      </c>
      <c r="D201" s="94">
        <v>73513.999999999942</v>
      </c>
      <c r="F201" s="62">
        <v>0.99999999999999989</v>
      </c>
      <c r="G201" s="62">
        <v>1</v>
      </c>
    </row>
    <row r="202" spans="1:7" hidden="1" outlineLevel="1" x14ac:dyDescent="0.25">
      <c r="A202" s="25" t="s">
        <v>756</v>
      </c>
      <c r="B202" s="54" t="s">
        <v>731</v>
      </c>
      <c r="F202" s="51">
        <v>0</v>
      </c>
      <c r="G202" s="51">
        <v>0</v>
      </c>
    </row>
    <row r="203" spans="1:7" hidden="1" outlineLevel="1" x14ac:dyDescent="0.25">
      <c r="A203" s="25" t="s">
        <v>757</v>
      </c>
      <c r="B203" s="54" t="s">
        <v>733</v>
      </c>
      <c r="F203" s="51">
        <v>0</v>
      </c>
      <c r="G203" s="51">
        <v>0</v>
      </c>
    </row>
    <row r="204" spans="1:7" hidden="1" outlineLevel="1" x14ac:dyDescent="0.25">
      <c r="A204" s="25" t="s">
        <v>758</v>
      </c>
      <c r="B204" s="54" t="s">
        <v>735</v>
      </c>
      <c r="F204" s="51">
        <v>0</v>
      </c>
      <c r="G204" s="51">
        <v>0</v>
      </c>
    </row>
    <row r="205" spans="1:7" hidden="1" outlineLevel="1" x14ac:dyDescent="0.25">
      <c r="A205" s="25" t="s">
        <v>759</v>
      </c>
      <c r="B205" s="54" t="s">
        <v>737</v>
      </c>
      <c r="F205" s="51">
        <v>0</v>
      </c>
      <c r="G205" s="51">
        <v>0</v>
      </c>
    </row>
    <row r="206" spans="1:7" hidden="1" outlineLevel="1" x14ac:dyDescent="0.25">
      <c r="A206" s="25" t="s">
        <v>760</v>
      </c>
      <c r="B206" s="54" t="s">
        <v>739</v>
      </c>
      <c r="F206" s="51">
        <v>0</v>
      </c>
      <c r="G206" s="51">
        <v>0</v>
      </c>
    </row>
    <row r="207" spans="1:7" hidden="1" outlineLevel="1" x14ac:dyDescent="0.25">
      <c r="A207" s="25" t="s">
        <v>761</v>
      </c>
      <c r="B207" s="54" t="s">
        <v>741</v>
      </c>
      <c r="F207" s="51">
        <v>0</v>
      </c>
      <c r="G207" s="51">
        <v>0</v>
      </c>
    </row>
    <row r="208" spans="1:7" hidden="1" outlineLevel="1" x14ac:dyDescent="0.25">
      <c r="A208" s="25" t="s">
        <v>762</v>
      </c>
      <c r="B208" s="54"/>
      <c r="F208" s="51"/>
      <c r="G208" s="51"/>
    </row>
    <row r="209" spans="1:14" hidden="1" outlineLevel="1" x14ac:dyDescent="0.25">
      <c r="A209" s="25" t="s">
        <v>763</v>
      </c>
      <c r="B209" s="54"/>
      <c r="F209" s="51"/>
      <c r="G209" s="51"/>
    </row>
    <row r="210" spans="1:14" hidden="1" outlineLevel="1" x14ac:dyDescent="0.25">
      <c r="A210" s="25" t="s">
        <v>764</v>
      </c>
      <c r="B210" s="54"/>
      <c r="F210" s="51"/>
      <c r="G210" s="51"/>
    </row>
    <row r="211" spans="1:14" ht="15" customHeight="1" collapsed="1" x14ac:dyDescent="0.25">
      <c r="A211" s="44"/>
      <c r="B211" s="45" t="s">
        <v>765</v>
      </c>
      <c r="C211" s="44" t="s">
        <v>534</v>
      </c>
      <c r="D211" s="44"/>
      <c r="E211" s="46"/>
      <c r="F211" s="44"/>
      <c r="G211" s="44"/>
    </row>
    <row r="212" spans="1:14" x14ac:dyDescent="0.25">
      <c r="A212" s="25" t="s">
        <v>766</v>
      </c>
      <c r="B212" s="25" t="s">
        <v>767</v>
      </c>
      <c r="C212" s="93">
        <v>0.97020946534833996</v>
      </c>
      <c r="E212" s="62"/>
      <c r="F212" s="62"/>
      <c r="G212" s="62"/>
    </row>
    <row r="213" spans="1:14" x14ac:dyDescent="0.25">
      <c r="A213" s="25" t="s">
        <v>768</v>
      </c>
      <c r="B213" s="25" t="s">
        <v>769</v>
      </c>
      <c r="C213" s="93">
        <v>2.97905346516615E-2</v>
      </c>
      <c r="E213" s="62"/>
      <c r="F213" s="62"/>
    </row>
    <row r="214" spans="1:14" x14ac:dyDescent="0.25">
      <c r="A214" s="25" t="s">
        <v>770</v>
      </c>
      <c r="B214" s="25" t="s">
        <v>771</v>
      </c>
      <c r="C214" s="93">
        <v>0</v>
      </c>
      <c r="E214" s="62"/>
      <c r="F214" s="62"/>
    </row>
    <row r="215" spans="1:14" x14ac:dyDescent="0.25">
      <c r="A215" s="25" t="s">
        <v>772</v>
      </c>
      <c r="B215" s="42" t="s">
        <v>950</v>
      </c>
      <c r="C215" s="93">
        <v>0</v>
      </c>
      <c r="D215" s="39"/>
      <c r="E215" s="39"/>
      <c r="F215" s="58"/>
      <c r="G215" s="58"/>
      <c r="H215" s="23"/>
      <c r="I215" s="25"/>
      <c r="J215" s="25"/>
      <c r="K215" s="25"/>
      <c r="L215" s="23"/>
      <c r="M215" s="23"/>
      <c r="N215" s="23"/>
    </row>
    <row r="216" spans="1:14" x14ac:dyDescent="0.25">
      <c r="A216" s="25" t="s">
        <v>956</v>
      </c>
      <c r="B216" s="25" t="s">
        <v>98</v>
      </c>
      <c r="C216" s="25">
        <v>0</v>
      </c>
      <c r="E216" s="62"/>
      <c r="F216" s="62"/>
    </row>
    <row r="217" spans="1:14" hidden="1" outlineLevel="1" x14ac:dyDescent="0.25">
      <c r="A217" s="25" t="s">
        <v>773</v>
      </c>
      <c r="B217" s="54" t="s">
        <v>774</v>
      </c>
      <c r="E217" s="62"/>
      <c r="F217" s="62"/>
    </row>
    <row r="218" spans="1:14" hidden="1" outlineLevel="1" x14ac:dyDescent="0.25">
      <c r="A218" s="25" t="s">
        <v>775</v>
      </c>
      <c r="B218" s="54" t="s">
        <v>776</v>
      </c>
      <c r="C218" s="55"/>
      <c r="E218" s="62"/>
      <c r="F218" s="62"/>
    </row>
    <row r="219" spans="1:14" hidden="1" outlineLevel="1" x14ac:dyDescent="0.25">
      <c r="A219" s="25" t="s">
        <v>777</v>
      </c>
      <c r="B219" s="54" t="s">
        <v>778</v>
      </c>
      <c r="E219" s="62"/>
      <c r="F219" s="62"/>
    </row>
    <row r="220" spans="1:14" hidden="1" outlineLevel="1" x14ac:dyDescent="0.25">
      <c r="A220" s="25" t="s">
        <v>779</v>
      </c>
      <c r="B220" s="54" t="s">
        <v>780</v>
      </c>
      <c r="E220" s="62"/>
      <c r="F220" s="62"/>
    </row>
    <row r="221" spans="1:14" hidden="1" outlineLevel="1" x14ac:dyDescent="0.25">
      <c r="A221" s="25" t="s">
        <v>781</v>
      </c>
      <c r="B221" s="54" t="s">
        <v>782</v>
      </c>
      <c r="E221" s="62"/>
      <c r="F221" s="62"/>
    </row>
    <row r="222" spans="1:14" hidden="1" outlineLevel="1" x14ac:dyDescent="0.25">
      <c r="A222" s="25" t="s">
        <v>783</v>
      </c>
      <c r="B222" s="54" t="s">
        <v>102</v>
      </c>
      <c r="E222" s="62"/>
      <c r="F222" s="62"/>
    </row>
    <row r="223" spans="1:14" hidden="1" outlineLevel="1" x14ac:dyDescent="0.25">
      <c r="A223" s="25" t="s">
        <v>784</v>
      </c>
      <c r="B223" s="54" t="s">
        <v>102</v>
      </c>
      <c r="E223" s="62"/>
      <c r="F223" s="62"/>
    </row>
    <row r="224" spans="1:14" hidden="1" outlineLevel="1" x14ac:dyDescent="0.25">
      <c r="A224" s="25" t="s">
        <v>785</v>
      </c>
      <c r="B224" s="54" t="s">
        <v>102</v>
      </c>
      <c r="E224" s="62"/>
      <c r="F224" s="62"/>
    </row>
    <row r="225" spans="1:7" hidden="1" outlineLevel="1" x14ac:dyDescent="0.25">
      <c r="A225" s="25" t="s">
        <v>786</v>
      </c>
      <c r="B225" s="54" t="s">
        <v>102</v>
      </c>
      <c r="E225" s="62"/>
      <c r="F225" s="62"/>
    </row>
    <row r="226" spans="1:7" hidden="1" outlineLevel="1" x14ac:dyDescent="0.25">
      <c r="A226" s="25" t="s">
        <v>787</v>
      </c>
      <c r="B226" s="54" t="s">
        <v>102</v>
      </c>
      <c r="E226" s="62"/>
      <c r="F226" s="62"/>
    </row>
    <row r="227" spans="1:7" hidden="1" outlineLevel="1" x14ac:dyDescent="0.25">
      <c r="A227" s="25" t="s">
        <v>788</v>
      </c>
      <c r="B227" s="54" t="s">
        <v>102</v>
      </c>
      <c r="E227" s="62"/>
      <c r="F227" s="62"/>
    </row>
    <row r="228" spans="1:7" ht="15" customHeight="1" collapsed="1" x14ac:dyDescent="0.25">
      <c r="A228" s="44"/>
      <c r="B228" s="45" t="s">
        <v>789</v>
      </c>
      <c r="C228" s="44" t="s">
        <v>534</v>
      </c>
      <c r="D228" s="44"/>
      <c r="E228" s="46"/>
      <c r="F228" s="44"/>
      <c r="G228" s="47"/>
    </row>
    <row r="229" spans="1:7" x14ac:dyDescent="0.25">
      <c r="A229" s="25" t="s">
        <v>7</v>
      </c>
      <c r="B229" s="25" t="s">
        <v>951</v>
      </c>
      <c r="C229" s="93">
        <v>0.96123423591662205</v>
      </c>
      <c r="E229" s="23"/>
      <c r="F229" s="23"/>
    </row>
    <row r="230" spans="1:7" x14ac:dyDescent="0.25">
      <c r="A230" s="25" t="s">
        <v>790</v>
      </c>
      <c r="B230" s="25" t="s">
        <v>791</v>
      </c>
      <c r="C230" s="93">
        <v>0</v>
      </c>
      <c r="E230" s="23"/>
      <c r="F230" s="23"/>
    </row>
    <row r="231" spans="1:7" x14ac:dyDescent="0.25">
      <c r="A231" s="25" t="s">
        <v>792</v>
      </c>
      <c r="B231" s="25" t="s">
        <v>98</v>
      </c>
      <c r="C231" s="25">
        <v>0</v>
      </c>
      <c r="E231" s="23"/>
      <c r="F231" s="23"/>
    </row>
    <row r="232" spans="1:7" hidden="1" outlineLevel="1" x14ac:dyDescent="0.25">
      <c r="A232" s="25" t="s">
        <v>793</v>
      </c>
      <c r="E232" s="23"/>
      <c r="F232" s="23"/>
    </row>
    <row r="233" spans="1:7" hidden="1" outlineLevel="1" x14ac:dyDescent="0.25">
      <c r="A233" s="25" t="s">
        <v>794</v>
      </c>
      <c r="E233" s="23"/>
      <c r="F233" s="23"/>
    </row>
    <row r="234" spans="1:7" hidden="1" outlineLevel="1" x14ac:dyDescent="0.25">
      <c r="A234" s="25" t="s">
        <v>795</v>
      </c>
      <c r="E234" s="23"/>
      <c r="F234" s="23"/>
    </row>
    <row r="235" spans="1:7" hidden="1" outlineLevel="1" x14ac:dyDescent="0.25">
      <c r="A235" s="25" t="s">
        <v>796</v>
      </c>
      <c r="E235" s="23"/>
      <c r="F235" s="23"/>
    </row>
    <row r="236" spans="1:7" hidden="1" outlineLevel="1" x14ac:dyDescent="0.25">
      <c r="A236" s="25" t="s">
        <v>797</v>
      </c>
      <c r="E236" s="23"/>
      <c r="F236" s="23"/>
    </row>
    <row r="237" spans="1:7" hidden="1" outlineLevel="1" x14ac:dyDescent="0.25">
      <c r="A237" s="25" t="s">
        <v>798</v>
      </c>
      <c r="E237" s="23"/>
      <c r="F237" s="23"/>
    </row>
    <row r="238" spans="1:7" ht="18.75" collapsed="1" x14ac:dyDescent="0.25">
      <c r="A238" s="78"/>
      <c r="B238" s="79" t="s">
        <v>799</v>
      </c>
      <c r="C238" s="78"/>
      <c r="D238" s="78"/>
      <c r="E238" s="78"/>
      <c r="F238" s="80"/>
      <c r="G238" s="80"/>
    </row>
    <row r="239" spans="1:7" ht="15" customHeight="1" x14ac:dyDescent="0.25">
      <c r="A239" s="44"/>
      <c r="B239" s="45" t="s">
        <v>800</v>
      </c>
      <c r="C239" s="44" t="s">
        <v>696</v>
      </c>
      <c r="D239" s="44" t="s">
        <v>697</v>
      </c>
      <c r="E239" s="44"/>
      <c r="F239" s="44" t="s">
        <v>535</v>
      </c>
      <c r="G239" s="44" t="s">
        <v>698</v>
      </c>
    </row>
    <row r="240" spans="1:7" x14ac:dyDescent="0.25">
      <c r="A240" s="25" t="s">
        <v>801</v>
      </c>
      <c r="B240" s="25" t="s">
        <v>700</v>
      </c>
      <c r="C240" s="25">
        <v>0</v>
      </c>
      <c r="D240" s="39"/>
      <c r="E240" s="39"/>
      <c r="F240" s="58"/>
      <c r="G240" s="58"/>
    </row>
    <row r="241" spans="1:7" x14ac:dyDescent="0.25">
      <c r="A241" s="39"/>
      <c r="D241" s="39"/>
      <c r="E241" s="39"/>
      <c r="F241" s="58"/>
      <c r="G241" s="58"/>
    </row>
    <row r="242" spans="1:7" x14ac:dyDescent="0.25">
      <c r="B242" s="25" t="s">
        <v>701</v>
      </c>
      <c r="D242" s="39"/>
      <c r="E242" s="39"/>
      <c r="F242" s="58"/>
      <c r="G242" s="58"/>
    </row>
    <row r="243" spans="1:7" x14ac:dyDescent="0.25">
      <c r="A243" s="25" t="s">
        <v>802</v>
      </c>
      <c r="B243" s="42" t="s">
        <v>998</v>
      </c>
      <c r="C243" s="25">
        <v>0</v>
      </c>
      <c r="D243" s="25">
        <v>0</v>
      </c>
      <c r="E243" s="39"/>
      <c r="F243" s="51" t="s">
        <v>1033</v>
      </c>
      <c r="G243" s="51" t="s">
        <v>1033</v>
      </c>
    </row>
    <row r="244" spans="1:7" x14ac:dyDescent="0.25">
      <c r="A244" s="25" t="s">
        <v>803</v>
      </c>
      <c r="B244" s="42" t="s">
        <v>999</v>
      </c>
      <c r="C244" s="25">
        <v>0</v>
      </c>
      <c r="D244" s="25">
        <v>0</v>
      </c>
      <c r="E244" s="39"/>
      <c r="F244" s="51" t="s">
        <v>1033</v>
      </c>
      <c r="G244" s="51" t="s">
        <v>1033</v>
      </c>
    </row>
    <row r="245" spans="1:7" x14ac:dyDescent="0.25">
      <c r="A245" s="25" t="s">
        <v>804</v>
      </c>
      <c r="B245" s="42" t="s">
        <v>1000</v>
      </c>
      <c r="C245" s="25">
        <v>0</v>
      </c>
      <c r="D245" s="25">
        <v>0</v>
      </c>
      <c r="E245" s="39"/>
      <c r="F245" s="51" t="s">
        <v>1033</v>
      </c>
      <c r="G245" s="51" t="s">
        <v>1033</v>
      </c>
    </row>
    <row r="246" spans="1:7" x14ac:dyDescent="0.25">
      <c r="A246" s="25" t="s">
        <v>805</v>
      </c>
      <c r="B246" s="42" t="s">
        <v>1001</v>
      </c>
      <c r="C246" s="25">
        <v>0</v>
      </c>
      <c r="D246" s="25">
        <v>0</v>
      </c>
      <c r="E246" s="39"/>
      <c r="F246" s="51" t="s">
        <v>1033</v>
      </c>
      <c r="G246" s="51" t="s">
        <v>1033</v>
      </c>
    </row>
    <row r="247" spans="1:7" x14ac:dyDescent="0.25">
      <c r="A247" s="25" t="s">
        <v>806</v>
      </c>
      <c r="B247" s="42" t="s">
        <v>1002</v>
      </c>
      <c r="C247" s="25">
        <v>0</v>
      </c>
      <c r="D247" s="25">
        <v>0</v>
      </c>
      <c r="E247" s="39"/>
      <c r="F247" s="51" t="s">
        <v>1033</v>
      </c>
      <c r="G247" s="51" t="s">
        <v>1033</v>
      </c>
    </row>
    <row r="248" spans="1:7" x14ac:dyDescent="0.25">
      <c r="A248" s="25" t="s">
        <v>807</v>
      </c>
      <c r="B248" s="42" t="s">
        <v>1003</v>
      </c>
      <c r="C248" s="25">
        <v>0</v>
      </c>
      <c r="D248" s="25">
        <v>0</v>
      </c>
      <c r="E248" s="39"/>
      <c r="F248" s="51" t="s">
        <v>1033</v>
      </c>
      <c r="G248" s="51" t="s">
        <v>1033</v>
      </c>
    </row>
    <row r="249" spans="1:7" x14ac:dyDescent="0.25">
      <c r="A249" s="25" t="s">
        <v>808</v>
      </c>
      <c r="B249" s="42" t="s">
        <v>1004</v>
      </c>
      <c r="C249" s="25">
        <v>0</v>
      </c>
      <c r="D249" s="25">
        <v>0</v>
      </c>
      <c r="E249" s="39"/>
      <c r="F249" s="51" t="s">
        <v>1033</v>
      </c>
      <c r="G249" s="51" t="s">
        <v>1033</v>
      </c>
    </row>
    <row r="250" spans="1:7" x14ac:dyDescent="0.25">
      <c r="A250" s="25" t="s">
        <v>809</v>
      </c>
      <c r="B250" s="42" t="s">
        <v>1005</v>
      </c>
      <c r="C250" s="25">
        <v>0</v>
      </c>
      <c r="D250" s="25">
        <v>0</v>
      </c>
      <c r="E250" s="39"/>
      <c r="F250" s="51" t="s">
        <v>1033</v>
      </c>
      <c r="G250" s="51" t="s">
        <v>1033</v>
      </c>
    </row>
    <row r="251" spans="1:7" x14ac:dyDescent="0.25">
      <c r="A251" s="25" t="s">
        <v>810</v>
      </c>
      <c r="B251" s="42" t="s">
        <v>1006</v>
      </c>
      <c r="C251" s="25">
        <v>0</v>
      </c>
      <c r="D251" s="25">
        <v>0</v>
      </c>
      <c r="E251" s="39"/>
      <c r="F251" s="51" t="s">
        <v>1033</v>
      </c>
      <c r="G251" s="51" t="s">
        <v>1033</v>
      </c>
    </row>
    <row r="252" spans="1:7" x14ac:dyDescent="0.25">
      <c r="A252" s="25" t="s">
        <v>811</v>
      </c>
      <c r="B252" s="52" t="s">
        <v>100</v>
      </c>
      <c r="C252" s="42">
        <v>0</v>
      </c>
      <c r="D252" s="42">
        <v>0</v>
      </c>
      <c r="E252" s="62"/>
      <c r="F252" s="53">
        <v>0</v>
      </c>
      <c r="G252" s="53">
        <v>0</v>
      </c>
    </row>
    <row r="253" spans="1:7" ht="15" customHeight="1" x14ac:dyDescent="0.25">
      <c r="A253" s="44"/>
      <c r="B253" s="45" t="s">
        <v>812</v>
      </c>
      <c r="C253" s="44" t="s">
        <v>696</v>
      </c>
      <c r="D253" s="44" t="s">
        <v>697</v>
      </c>
      <c r="E253" s="44"/>
      <c r="F253" s="44" t="s">
        <v>535</v>
      </c>
      <c r="G253" s="44" t="s">
        <v>698</v>
      </c>
    </row>
    <row r="254" spans="1:7" x14ac:dyDescent="0.25">
      <c r="A254" s="25" t="s">
        <v>813</v>
      </c>
      <c r="B254" s="25" t="s">
        <v>711</v>
      </c>
      <c r="C254" s="82">
        <v>0</v>
      </c>
      <c r="G254" s="25"/>
    </row>
    <row r="255" spans="1:7" x14ac:dyDescent="0.25">
      <c r="G255" s="25"/>
    </row>
    <row r="256" spans="1:7" x14ac:dyDescent="0.25">
      <c r="B256" s="42" t="s">
        <v>712</v>
      </c>
      <c r="G256" s="25"/>
    </row>
    <row r="257" spans="1:7" x14ac:dyDescent="0.25">
      <c r="A257" s="25" t="s">
        <v>814</v>
      </c>
      <c r="B257" s="25" t="s">
        <v>714</v>
      </c>
      <c r="C257" s="25">
        <v>0</v>
      </c>
      <c r="D257" s="25">
        <v>0</v>
      </c>
      <c r="F257" s="51" t="s">
        <v>1033</v>
      </c>
      <c r="G257" s="51" t="s">
        <v>1033</v>
      </c>
    </row>
    <row r="258" spans="1:7" x14ac:dyDescent="0.25">
      <c r="A258" s="25" t="s">
        <v>815</v>
      </c>
      <c r="B258" s="25" t="s">
        <v>716</v>
      </c>
      <c r="C258" s="25">
        <v>0</v>
      </c>
      <c r="D258" s="25">
        <v>0</v>
      </c>
      <c r="F258" s="51" t="s">
        <v>1033</v>
      </c>
      <c r="G258" s="51" t="s">
        <v>1033</v>
      </c>
    </row>
    <row r="259" spans="1:7" x14ac:dyDescent="0.25">
      <c r="A259" s="25" t="s">
        <v>816</v>
      </c>
      <c r="B259" s="25" t="s">
        <v>718</v>
      </c>
      <c r="C259" s="25">
        <v>0</v>
      </c>
      <c r="D259" s="25">
        <v>0</v>
      </c>
      <c r="F259" s="51" t="s">
        <v>1033</v>
      </c>
      <c r="G259" s="51" t="s">
        <v>1033</v>
      </c>
    </row>
    <row r="260" spans="1:7" x14ac:dyDescent="0.25">
      <c r="A260" s="25" t="s">
        <v>817</v>
      </c>
      <c r="B260" s="25" t="s">
        <v>720</v>
      </c>
      <c r="C260" s="25">
        <v>0</v>
      </c>
      <c r="D260" s="25">
        <v>0</v>
      </c>
      <c r="F260" s="51" t="s">
        <v>1033</v>
      </c>
      <c r="G260" s="51" t="s">
        <v>1033</v>
      </c>
    </row>
    <row r="261" spans="1:7" x14ac:dyDescent="0.25">
      <c r="A261" s="25" t="s">
        <v>818</v>
      </c>
      <c r="B261" s="25" t="s">
        <v>722</v>
      </c>
      <c r="C261" s="25">
        <v>0</v>
      </c>
      <c r="D261" s="25">
        <v>0</v>
      </c>
      <c r="F261" s="51" t="s">
        <v>1033</v>
      </c>
      <c r="G261" s="51" t="s">
        <v>1033</v>
      </c>
    </row>
    <row r="262" spans="1:7" x14ac:dyDescent="0.25">
      <c r="A262" s="25" t="s">
        <v>819</v>
      </c>
      <c r="B262" s="25" t="s">
        <v>724</v>
      </c>
      <c r="C262" s="25">
        <v>0</v>
      </c>
      <c r="D262" s="25">
        <v>0</v>
      </c>
      <c r="F262" s="51" t="s">
        <v>1033</v>
      </c>
      <c r="G262" s="51" t="s">
        <v>1033</v>
      </c>
    </row>
    <row r="263" spans="1:7" x14ac:dyDescent="0.25">
      <c r="A263" s="25" t="s">
        <v>820</v>
      </c>
      <c r="B263" s="25" t="s">
        <v>726</v>
      </c>
      <c r="C263" s="25">
        <v>0</v>
      </c>
      <c r="D263" s="25">
        <v>0</v>
      </c>
      <c r="F263" s="51" t="s">
        <v>1033</v>
      </c>
      <c r="G263" s="51" t="s">
        <v>1033</v>
      </c>
    </row>
    <row r="264" spans="1:7" x14ac:dyDescent="0.25">
      <c r="A264" s="25" t="s">
        <v>821</v>
      </c>
      <c r="B264" s="25" t="s">
        <v>728</v>
      </c>
      <c r="C264" s="25">
        <v>0</v>
      </c>
      <c r="D264" s="25">
        <v>0</v>
      </c>
      <c r="F264" s="51" t="s">
        <v>1033</v>
      </c>
      <c r="G264" s="51" t="s">
        <v>1033</v>
      </c>
    </row>
    <row r="265" spans="1:7" x14ac:dyDescent="0.25">
      <c r="A265" s="25" t="s">
        <v>822</v>
      </c>
      <c r="B265" s="52" t="s">
        <v>100</v>
      </c>
      <c r="C265" s="25">
        <v>0</v>
      </c>
      <c r="D265" s="25">
        <v>0</v>
      </c>
      <c r="F265" s="62">
        <v>0</v>
      </c>
      <c r="G265" s="62">
        <v>0</v>
      </c>
    </row>
    <row r="266" spans="1:7" hidden="1" outlineLevel="1" x14ac:dyDescent="0.25">
      <c r="A266" s="25" t="s">
        <v>823</v>
      </c>
      <c r="B266" s="54" t="s">
        <v>731</v>
      </c>
      <c r="F266" s="51" t="s">
        <v>1033</v>
      </c>
      <c r="G266" s="51" t="s">
        <v>1033</v>
      </c>
    </row>
    <row r="267" spans="1:7" hidden="1" outlineLevel="1" x14ac:dyDescent="0.25">
      <c r="A267" s="25" t="s">
        <v>824</v>
      </c>
      <c r="B267" s="54" t="s">
        <v>733</v>
      </c>
      <c r="F267" s="51" t="s">
        <v>1033</v>
      </c>
      <c r="G267" s="51" t="s">
        <v>1033</v>
      </c>
    </row>
    <row r="268" spans="1:7" hidden="1" outlineLevel="1" x14ac:dyDescent="0.25">
      <c r="A268" s="25" t="s">
        <v>825</v>
      </c>
      <c r="B268" s="54" t="s">
        <v>735</v>
      </c>
      <c r="F268" s="51" t="s">
        <v>1033</v>
      </c>
      <c r="G268" s="51" t="s">
        <v>1033</v>
      </c>
    </row>
    <row r="269" spans="1:7" hidden="1" outlineLevel="1" x14ac:dyDescent="0.25">
      <c r="A269" s="25" t="s">
        <v>826</v>
      </c>
      <c r="B269" s="54" t="s">
        <v>737</v>
      </c>
      <c r="F269" s="51" t="s">
        <v>1033</v>
      </c>
      <c r="G269" s="51" t="s">
        <v>1033</v>
      </c>
    </row>
    <row r="270" spans="1:7" hidden="1" outlineLevel="1" x14ac:dyDescent="0.25">
      <c r="A270" s="25" t="s">
        <v>827</v>
      </c>
      <c r="B270" s="54" t="s">
        <v>739</v>
      </c>
      <c r="F270" s="51" t="s">
        <v>1033</v>
      </c>
      <c r="G270" s="51" t="s">
        <v>1033</v>
      </c>
    </row>
    <row r="271" spans="1:7" hidden="1" outlineLevel="1" x14ac:dyDescent="0.25">
      <c r="A271" s="25" t="s">
        <v>828</v>
      </c>
      <c r="B271" s="54" t="s">
        <v>741</v>
      </c>
      <c r="F271" s="51" t="s">
        <v>1033</v>
      </c>
      <c r="G271" s="51" t="s">
        <v>1033</v>
      </c>
    </row>
    <row r="272" spans="1:7" hidden="1" outlineLevel="1" x14ac:dyDescent="0.25">
      <c r="A272" s="25" t="s">
        <v>829</v>
      </c>
      <c r="B272" s="54"/>
      <c r="F272" s="51"/>
      <c r="G272" s="51"/>
    </row>
    <row r="273" spans="1:7" hidden="1" outlineLevel="1" x14ac:dyDescent="0.25">
      <c r="A273" s="25" t="s">
        <v>830</v>
      </c>
      <c r="B273" s="54"/>
      <c r="F273" s="51"/>
      <c r="G273" s="51"/>
    </row>
    <row r="274" spans="1:7" hidden="1" outlineLevel="1" x14ac:dyDescent="0.25">
      <c r="A274" s="25" t="s">
        <v>831</v>
      </c>
      <c r="B274" s="54"/>
      <c r="F274" s="62"/>
      <c r="G274" s="62"/>
    </row>
    <row r="275" spans="1:7" ht="15" customHeight="1" collapsed="1" x14ac:dyDescent="0.25">
      <c r="A275" s="44"/>
      <c r="B275" s="45" t="s">
        <v>832</v>
      </c>
      <c r="C275" s="44" t="s">
        <v>696</v>
      </c>
      <c r="D275" s="44" t="s">
        <v>697</v>
      </c>
      <c r="E275" s="44"/>
      <c r="F275" s="44" t="s">
        <v>535</v>
      </c>
      <c r="G275" s="44" t="s">
        <v>698</v>
      </c>
    </row>
    <row r="276" spans="1:7" x14ac:dyDescent="0.25">
      <c r="A276" s="25" t="s">
        <v>833</v>
      </c>
      <c r="B276" s="25" t="s">
        <v>711</v>
      </c>
      <c r="C276" s="82">
        <v>0</v>
      </c>
      <c r="G276" s="25"/>
    </row>
    <row r="277" spans="1:7" x14ac:dyDescent="0.25">
      <c r="G277" s="25"/>
    </row>
    <row r="278" spans="1:7" x14ac:dyDescent="0.25">
      <c r="B278" s="42" t="s">
        <v>712</v>
      </c>
      <c r="G278" s="25"/>
    </row>
    <row r="279" spans="1:7" x14ac:dyDescent="0.25">
      <c r="A279" s="25" t="s">
        <v>834</v>
      </c>
      <c r="B279" s="25" t="s">
        <v>714</v>
      </c>
      <c r="C279" s="25">
        <v>0</v>
      </c>
      <c r="D279" s="25">
        <v>0</v>
      </c>
      <c r="F279" s="51" t="s">
        <v>1033</v>
      </c>
      <c r="G279" s="51" t="s">
        <v>1033</v>
      </c>
    </row>
    <row r="280" spans="1:7" x14ac:dyDescent="0.25">
      <c r="A280" s="25" t="s">
        <v>835</v>
      </c>
      <c r="B280" s="25" t="s">
        <v>716</v>
      </c>
      <c r="C280" s="25">
        <v>0</v>
      </c>
      <c r="D280" s="25">
        <v>0</v>
      </c>
      <c r="F280" s="51" t="s">
        <v>1033</v>
      </c>
      <c r="G280" s="51" t="s">
        <v>1033</v>
      </c>
    </row>
    <row r="281" spans="1:7" x14ac:dyDescent="0.25">
      <c r="A281" s="25" t="s">
        <v>836</v>
      </c>
      <c r="B281" s="25" t="s">
        <v>718</v>
      </c>
      <c r="C281" s="25">
        <v>0</v>
      </c>
      <c r="D281" s="25">
        <v>0</v>
      </c>
      <c r="F281" s="51" t="s">
        <v>1033</v>
      </c>
      <c r="G281" s="51" t="s">
        <v>1033</v>
      </c>
    </row>
    <row r="282" spans="1:7" x14ac:dyDescent="0.25">
      <c r="A282" s="25" t="s">
        <v>837</v>
      </c>
      <c r="B282" s="25" t="s">
        <v>720</v>
      </c>
      <c r="C282" s="25">
        <v>0</v>
      </c>
      <c r="D282" s="25">
        <v>0</v>
      </c>
      <c r="F282" s="51" t="s">
        <v>1033</v>
      </c>
      <c r="G282" s="51" t="s">
        <v>1033</v>
      </c>
    </row>
    <row r="283" spans="1:7" x14ac:dyDescent="0.25">
      <c r="A283" s="25" t="s">
        <v>838</v>
      </c>
      <c r="B283" s="25" t="s">
        <v>722</v>
      </c>
      <c r="C283" s="25">
        <v>0</v>
      </c>
      <c r="D283" s="25">
        <v>0</v>
      </c>
      <c r="F283" s="51" t="s">
        <v>1033</v>
      </c>
      <c r="G283" s="51" t="s">
        <v>1033</v>
      </c>
    </row>
    <row r="284" spans="1:7" x14ac:dyDescent="0.25">
      <c r="A284" s="25" t="s">
        <v>839</v>
      </c>
      <c r="B284" s="25" t="s">
        <v>724</v>
      </c>
      <c r="C284" s="25">
        <v>0</v>
      </c>
      <c r="D284" s="25">
        <v>0</v>
      </c>
      <c r="F284" s="51" t="s">
        <v>1033</v>
      </c>
      <c r="G284" s="51" t="s">
        <v>1033</v>
      </c>
    </row>
    <row r="285" spans="1:7" x14ac:dyDescent="0.25">
      <c r="A285" s="25" t="s">
        <v>840</v>
      </c>
      <c r="B285" s="25" t="s">
        <v>726</v>
      </c>
      <c r="C285" s="25">
        <v>0</v>
      </c>
      <c r="D285" s="25">
        <v>0</v>
      </c>
      <c r="F285" s="51" t="s">
        <v>1033</v>
      </c>
      <c r="G285" s="51" t="s">
        <v>1033</v>
      </c>
    </row>
    <row r="286" spans="1:7" x14ac:dyDescent="0.25">
      <c r="A286" s="25" t="s">
        <v>841</v>
      </c>
      <c r="B286" s="25" t="s">
        <v>728</v>
      </c>
      <c r="C286" s="25">
        <v>0</v>
      </c>
      <c r="D286" s="25">
        <v>0</v>
      </c>
      <c r="F286" s="51" t="s">
        <v>1033</v>
      </c>
      <c r="G286" s="51" t="s">
        <v>1033</v>
      </c>
    </row>
    <row r="287" spans="1:7" x14ac:dyDescent="0.25">
      <c r="A287" s="25" t="s">
        <v>842</v>
      </c>
      <c r="B287" s="52" t="s">
        <v>100</v>
      </c>
      <c r="C287" s="25">
        <v>0</v>
      </c>
      <c r="D287" s="25">
        <v>0</v>
      </c>
      <c r="F287" s="62">
        <v>0</v>
      </c>
      <c r="G287" s="62">
        <v>0</v>
      </c>
    </row>
    <row r="288" spans="1:7" hidden="1" outlineLevel="1" x14ac:dyDescent="0.25">
      <c r="A288" s="25" t="s">
        <v>843</v>
      </c>
      <c r="B288" s="54" t="s">
        <v>731</v>
      </c>
      <c r="F288" s="51" t="s">
        <v>1033</v>
      </c>
      <c r="G288" s="51" t="s">
        <v>1033</v>
      </c>
    </row>
    <row r="289" spans="1:7" hidden="1" outlineLevel="1" x14ac:dyDescent="0.25">
      <c r="A289" s="25" t="s">
        <v>844</v>
      </c>
      <c r="B289" s="54" t="s">
        <v>733</v>
      </c>
      <c r="F289" s="51" t="s">
        <v>1033</v>
      </c>
      <c r="G289" s="51" t="s">
        <v>1033</v>
      </c>
    </row>
    <row r="290" spans="1:7" hidden="1" outlineLevel="1" x14ac:dyDescent="0.25">
      <c r="A290" s="25" t="s">
        <v>845</v>
      </c>
      <c r="B290" s="54" t="s">
        <v>735</v>
      </c>
      <c r="F290" s="51" t="s">
        <v>1033</v>
      </c>
      <c r="G290" s="51" t="s">
        <v>1033</v>
      </c>
    </row>
    <row r="291" spans="1:7" hidden="1" outlineLevel="1" x14ac:dyDescent="0.25">
      <c r="A291" s="25" t="s">
        <v>846</v>
      </c>
      <c r="B291" s="54" t="s">
        <v>737</v>
      </c>
      <c r="F291" s="51" t="s">
        <v>1033</v>
      </c>
      <c r="G291" s="51" t="s">
        <v>1033</v>
      </c>
    </row>
    <row r="292" spans="1:7" hidden="1" outlineLevel="1" x14ac:dyDescent="0.25">
      <c r="A292" s="25" t="s">
        <v>847</v>
      </c>
      <c r="B292" s="54" t="s">
        <v>739</v>
      </c>
      <c r="F292" s="51" t="s">
        <v>1033</v>
      </c>
      <c r="G292" s="51" t="s">
        <v>1033</v>
      </c>
    </row>
    <row r="293" spans="1:7" hidden="1" outlineLevel="1" x14ac:dyDescent="0.25">
      <c r="A293" s="25" t="s">
        <v>848</v>
      </c>
      <c r="B293" s="54" t="s">
        <v>741</v>
      </c>
      <c r="F293" s="51" t="s">
        <v>1033</v>
      </c>
      <c r="G293" s="51" t="s">
        <v>1033</v>
      </c>
    </row>
    <row r="294" spans="1:7" hidden="1" outlineLevel="1" x14ac:dyDescent="0.25">
      <c r="A294" s="25" t="s">
        <v>849</v>
      </c>
      <c r="B294" s="54"/>
      <c r="F294" s="51"/>
      <c r="G294" s="51"/>
    </row>
    <row r="295" spans="1:7" hidden="1" outlineLevel="1" x14ac:dyDescent="0.25">
      <c r="A295" s="25" t="s">
        <v>850</v>
      </c>
      <c r="B295" s="54"/>
      <c r="F295" s="51"/>
      <c r="G295" s="51"/>
    </row>
    <row r="296" spans="1:7" hidden="1" outlineLevel="1" x14ac:dyDescent="0.25">
      <c r="A296" s="25" t="s">
        <v>851</v>
      </c>
      <c r="B296" s="54"/>
      <c r="F296" s="51"/>
      <c r="G296" s="62"/>
    </row>
    <row r="297" spans="1:7" ht="15" customHeight="1" collapsed="1" x14ac:dyDescent="0.25">
      <c r="A297" s="44"/>
      <c r="B297" s="45" t="s">
        <v>852</v>
      </c>
      <c r="C297" s="44" t="s">
        <v>853</v>
      </c>
      <c r="D297" s="44"/>
      <c r="E297" s="44"/>
      <c r="F297" s="44"/>
      <c r="G297" s="47"/>
    </row>
    <row r="298" spans="1:7" x14ac:dyDescent="0.25">
      <c r="A298" s="25" t="s">
        <v>854</v>
      </c>
      <c r="B298" s="42" t="s">
        <v>855</v>
      </c>
      <c r="C298" s="25">
        <v>0</v>
      </c>
      <c r="G298" s="25"/>
    </row>
    <row r="299" spans="1:7" x14ac:dyDescent="0.25">
      <c r="A299" s="25" t="s">
        <v>856</v>
      </c>
      <c r="B299" s="42" t="s">
        <v>857</v>
      </c>
      <c r="C299" s="25">
        <v>0</v>
      </c>
      <c r="G299" s="25"/>
    </row>
    <row r="300" spans="1:7" x14ac:dyDescent="0.25">
      <c r="A300" s="25" t="s">
        <v>858</v>
      </c>
      <c r="B300" s="42" t="s">
        <v>859</v>
      </c>
      <c r="C300" s="25">
        <v>0</v>
      </c>
      <c r="G300" s="25"/>
    </row>
    <row r="301" spans="1:7" x14ac:dyDescent="0.25">
      <c r="A301" s="25" t="s">
        <v>860</v>
      </c>
      <c r="B301" s="42" t="s">
        <v>861</v>
      </c>
      <c r="C301" s="25">
        <v>0</v>
      </c>
      <c r="G301" s="25"/>
    </row>
    <row r="302" spans="1:7" x14ac:dyDescent="0.25">
      <c r="A302" s="25" t="s">
        <v>862</v>
      </c>
      <c r="B302" s="42" t="s">
        <v>863</v>
      </c>
      <c r="C302" s="25">
        <v>0</v>
      </c>
      <c r="G302" s="25"/>
    </row>
    <row r="303" spans="1:7" x14ac:dyDescent="0.25">
      <c r="A303" s="25" t="s">
        <v>864</v>
      </c>
      <c r="B303" s="42" t="s">
        <v>865</v>
      </c>
      <c r="C303" s="25">
        <v>0</v>
      </c>
      <c r="G303" s="25"/>
    </row>
    <row r="304" spans="1:7" x14ac:dyDescent="0.25">
      <c r="A304" s="25" t="s">
        <v>866</v>
      </c>
      <c r="B304" s="42" t="s">
        <v>867</v>
      </c>
      <c r="C304" s="25">
        <v>0</v>
      </c>
      <c r="G304" s="25"/>
    </row>
    <row r="305" spans="1:7" x14ac:dyDescent="0.25">
      <c r="A305" s="25" t="s">
        <v>868</v>
      </c>
      <c r="B305" s="42" t="s">
        <v>869</v>
      </c>
      <c r="C305" s="25">
        <v>0</v>
      </c>
      <c r="G305" s="25"/>
    </row>
    <row r="306" spans="1:7" x14ac:dyDescent="0.25">
      <c r="A306" s="25" t="s">
        <v>870</v>
      </c>
      <c r="B306" s="42" t="s">
        <v>871</v>
      </c>
      <c r="C306" s="25">
        <v>0</v>
      </c>
      <c r="G306" s="25"/>
    </row>
    <row r="307" spans="1:7" x14ac:dyDescent="0.25">
      <c r="A307" s="25" t="s">
        <v>872</v>
      </c>
      <c r="B307" s="42" t="s">
        <v>98</v>
      </c>
      <c r="C307" s="25">
        <v>0</v>
      </c>
      <c r="G307" s="25"/>
    </row>
    <row r="308" spans="1:7" hidden="1" outlineLevel="1" x14ac:dyDescent="0.25">
      <c r="A308" s="25" t="s">
        <v>873</v>
      </c>
      <c r="B308" s="54" t="s">
        <v>874</v>
      </c>
      <c r="G308" s="25"/>
    </row>
    <row r="309" spans="1:7" hidden="1" outlineLevel="1" x14ac:dyDescent="0.25">
      <c r="A309" s="25" t="s">
        <v>875</v>
      </c>
      <c r="B309" s="54" t="s">
        <v>102</v>
      </c>
      <c r="G309" s="25"/>
    </row>
    <row r="310" spans="1:7" hidden="1" outlineLevel="1" x14ac:dyDescent="0.25">
      <c r="A310" s="25" t="s">
        <v>876</v>
      </c>
      <c r="B310" s="54" t="s">
        <v>102</v>
      </c>
      <c r="G310" s="25"/>
    </row>
    <row r="311" spans="1:7" hidden="1" outlineLevel="1" x14ac:dyDescent="0.25">
      <c r="A311" s="25" t="s">
        <v>877</v>
      </c>
      <c r="B311" s="54" t="s">
        <v>102</v>
      </c>
      <c r="G311" s="25"/>
    </row>
    <row r="312" spans="1:7" hidden="1" outlineLevel="1" x14ac:dyDescent="0.25">
      <c r="A312" s="25" t="s">
        <v>878</v>
      </c>
      <c r="B312" s="54" t="s">
        <v>102</v>
      </c>
      <c r="G312" s="25"/>
    </row>
    <row r="313" spans="1:7" hidden="1" outlineLevel="1" x14ac:dyDescent="0.25">
      <c r="A313" s="25" t="s">
        <v>879</v>
      </c>
      <c r="B313" s="54" t="s">
        <v>102</v>
      </c>
      <c r="G313" s="25"/>
    </row>
    <row r="314" spans="1:7" hidden="1" outlineLevel="1" x14ac:dyDescent="0.25">
      <c r="A314" s="25" t="s">
        <v>880</v>
      </c>
      <c r="B314" s="54" t="s">
        <v>102</v>
      </c>
      <c r="G314" s="25"/>
    </row>
    <row r="315" spans="1:7" hidden="1" outlineLevel="1" x14ac:dyDescent="0.25">
      <c r="A315" s="25" t="s">
        <v>881</v>
      </c>
      <c r="B315" s="54" t="s">
        <v>102</v>
      </c>
      <c r="G315" s="25"/>
    </row>
    <row r="316" spans="1:7" hidden="1" outlineLevel="1" x14ac:dyDescent="0.25">
      <c r="A316" s="25" t="s">
        <v>882</v>
      </c>
      <c r="B316" s="54" t="s">
        <v>102</v>
      </c>
      <c r="G316" s="25"/>
    </row>
    <row r="317" spans="1:7" hidden="1" outlineLevel="1" x14ac:dyDescent="0.25">
      <c r="A317" s="25" t="s">
        <v>883</v>
      </c>
      <c r="B317" s="54" t="s">
        <v>102</v>
      </c>
      <c r="G317" s="25"/>
    </row>
    <row r="318" spans="1:7" hidden="1" outlineLevel="1" x14ac:dyDescent="0.25">
      <c r="A318" s="25" t="s">
        <v>884</v>
      </c>
      <c r="B318" s="54" t="s">
        <v>102</v>
      </c>
      <c r="G318" s="25"/>
    </row>
    <row r="319" spans="1:7" hidden="1" outlineLevel="1" x14ac:dyDescent="0.25">
      <c r="A319" s="25" t="s">
        <v>885</v>
      </c>
      <c r="B319" s="54" t="s">
        <v>102</v>
      </c>
    </row>
    <row r="320" spans="1:7" hidden="1" outlineLevel="1" x14ac:dyDescent="0.25">
      <c r="A320" s="25" t="s">
        <v>886</v>
      </c>
      <c r="B320" s="54" t="s">
        <v>102</v>
      </c>
    </row>
    <row r="321" spans="1:2" hidden="1" outlineLevel="1" x14ac:dyDescent="0.25">
      <c r="A321" s="25" t="s">
        <v>887</v>
      </c>
      <c r="B321" s="54" t="s">
        <v>102</v>
      </c>
    </row>
    <row r="322" spans="1:2" hidden="1" outlineLevel="1" x14ac:dyDescent="0.25">
      <c r="A322" s="25" t="s">
        <v>888</v>
      </c>
      <c r="B322" s="54" t="s">
        <v>102</v>
      </c>
    </row>
    <row r="323" spans="1:2" hidden="1" outlineLevel="1" x14ac:dyDescent="0.25">
      <c r="A323" s="25" t="s">
        <v>889</v>
      </c>
      <c r="B323" s="54" t="s">
        <v>102</v>
      </c>
    </row>
    <row r="324" spans="1:2" hidden="1" outlineLevel="1" x14ac:dyDescent="0.25">
      <c r="A324" s="25" t="s">
        <v>890</v>
      </c>
      <c r="B324" s="54" t="s">
        <v>102</v>
      </c>
    </row>
    <row r="325" spans="1:2"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67" location="'2. Harmonised Glossary'!A288" display="Loan to Value (LTV) Information - Un-indexed"/>
    <hyperlink ref="B189" location="'2. Harmonised Glossary'!A11" display="Loan to Value (LTV) Information - Indexed"/>
    <hyperlink ref="B253" location="'2. Harmonised Glossary'!A11" display="Loan to Value (LTV) Information - Un-indexed"/>
    <hyperlink ref="B275"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abSelected="1" zoomScale="80" zoomScaleNormal="80" workbookViewId="0">
      <selection activeCell="F13" sqref="F1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891</v>
      </c>
      <c r="B1" s="22"/>
      <c r="C1" s="23"/>
    </row>
    <row r="2" spans="1:3" x14ac:dyDescent="0.25">
      <c r="B2" s="23"/>
      <c r="C2" s="23"/>
    </row>
    <row r="3" spans="1:3" x14ac:dyDescent="0.25">
      <c r="A3" s="83" t="s">
        <v>892</v>
      </c>
      <c r="B3" s="84"/>
      <c r="C3" s="23"/>
    </row>
    <row r="4" spans="1:3" x14ac:dyDescent="0.25">
      <c r="C4" s="23"/>
    </row>
    <row r="5" spans="1:3" ht="37.5" x14ac:dyDescent="0.25">
      <c r="A5" s="36" t="s">
        <v>33</v>
      </c>
      <c r="B5" s="36" t="s">
        <v>893</v>
      </c>
      <c r="C5" s="85" t="s">
        <v>894</v>
      </c>
    </row>
    <row r="6" spans="1:3" x14ac:dyDescent="0.25">
      <c r="A6" s="1" t="s">
        <v>895</v>
      </c>
      <c r="B6" s="39" t="s">
        <v>896</v>
      </c>
      <c r="C6" s="25" t="s">
        <v>1007</v>
      </c>
    </row>
    <row r="7" spans="1:3" ht="60" x14ac:dyDescent="0.25">
      <c r="A7" s="1" t="s">
        <v>897</v>
      </c>
      <c r="B7" s="39" t="s">
        <v>898</v>
      </c>
      <c r="C7" s="25" t="s">
        <v>1008</v>
      </c>
    </row>
    <row r="8" spans="1:3" x14ac:dyDescent="0.25">
      <c r="A8" s="1" t="s">
        <v>899</v>
      </c>
      <c r="B8" s="39" t="s">
        <v>900</v>
      </c>
      <c r="C8" s="25" t="s">
        <v>1009</v>
      </c>
    </row>
    <row r="9" spans="1:3" ht="30" x14ac:dyDescent="0.25">
      <c r="A9" s="1" t="s">
        <v>901</v>
      </c>
      <c r="B9" s="39" t="s">
        <v>902</v>
      </c>
      <c r="C9" s="25" t="s">
        <v>1010</v>
      </c>
    </row>
    <row r="10" spans="1:3" ht="44.25" customHeight="1" x14ac:dyDescent="0.25">
      <c r="A10" s="1" t="s">
        <v>903</v>
      </c>
      <c r="B10" s="39" t="s">
        <v>961</v>
      </c>
      <c r="C10" s="25" t="s">
        <v>1029</v>
      </c>
    </row>
    <row r="11" spans="1:3" ht="54.75" customHeight="1" x14ac:dyDescent="0.25">
      <c r="A11" s="1" t="s">
        <v>904</v>
      </c>
      <c r="B11" s="39" t="s">
        <v>905</v>
      </c>
      <c r="C11" s="25" t="s">
        <v>1027</v>
      </c>
    </row>
    <row r="12" spans="1:3" ht="45" x14ac:dyDescent="0.25">
      <c r="A12" s="1" t="s">
        <v>906</v>
      </c>
      <c r="B12" s="39" t="s">
        <v>907</v>
      </c>
      <c r="C12" s="25" t="s">
        <v>1011</v>
      </c>
    </row>
    <row r="13" spans="1:3" ht="75" x14ac:dyDescent="0.25">
      <c r="A13" s="1" t="s">
        <v>908</v>
      </c>
      <c r="B13" s="39" t="s">
        <v>909</v>
      </c>
      <c r="C13" s="25" t="s">
        <v>1012</v>
      </c>
    </row>
    <row r="14" spans="1:3" ht="60" x14ac:dyDescent="0.25">
      <c r="A14" s="1" t="s">
        <v>910</v>
      </c>
      <c r="B14" s="39" t="s">
        <v>911</v>
      </c>
      <c r="C14" s="25" t="s">
        <v>1016</v>
      </c>
    </row>
    <row r="15" spans="1:3" x14ac:dyDescent="0.25">
      <c r="A15" s="1" t="s">
        <v>912</v>
      </c>
      <c r="B15" s="39" t="s">
        <v>913</v>
      </c>
      <c r="C15" s="25" t="s">
        <v>1015</v>
      </c>
    </row>
    <row r="16" spans="1:3" ht="30" x14ac:dyDescent="0.25">
      <c r="A16" s="1" t="s">
        <v>914</v>
      </c>
      <c r="B16" s="43" t="s">
        <v>915</v>
      </c>
      <c r="C16" s="25"/>
    </row>
    <row r="17" spans="1:3" ht="30" customHeight="1" x14ac:dyDescent="0.25">
      <c r="A17" s="1" t="s">
        <v>916</v>
      </c>
      <c r="B17" s="43" t="s">
        <v>917</v>
      </c>
      <c r="C17" s="25" t="s">
        <v>1014</v>
      </c>
    </row>
    <row r="18" spans="1:3" x14ac:dyDescent="0.25">
      <c r="A18" s="1" t="s">
        <v>918</v>
      </c>
      <c r="B18" s="43" t="s">
        <v>919</v>
      </c>
      <c r="C18" s="25" t="s">
        <v>1013</v>
      </c>
    </row>
    <row r="19" spans="1:3" outlineLevel="1" x14ac:dyDescent="0.25">
      <c r="A19" s="1" t="s">
        <v>920</v>
      </c>
      <c r="B19" s="43" t="s">
        <v>921</v>
      </c>
      <c r="C19" s="25"/>
    </row>
    <row r="20" spans="1:3" outlineLevel="1" x14ac:dyDescent="0.25">
      <c r="A20" s="1" t="s">
        <v>922</v>
      </c>
      <c r="B20" s="81"/>
      <c r="C20" s="25"/>
    </row>
    <row r="21" spans="1:3" outlineLevel="1" x14ac:dyDescent="0.25">
      <c r="A21" s="1" t="s">
        <v>923</v>
      </c>
      <c r="B21" s="81"/>
      <c r="C21" s="25"/>
    </row>
    <row r="22" spans="1:3" outlineLevel="1" x14ac:dyDescent="0.25">
      <c r="A22" s="1" t="s">
        <v>924</v>
      </c>
      <c r="B22" s="81"/>
      <c r="C22" s="25"/>
    </row>
    <row r="23" spans="1:3" outlineLevel="1" x14ac:dyDescent="0.25">
      <c r="A23" s="1" t="s">
        <v>925</v>
      </c>
      <c r="B23" s="81"/>
      <c r="C23" s="25"/>
    </row>
    <row r="24" spans="1:3" ht="18.75" x14ac:dyDescent="0.25">
      <c r="A24" s="36"/>
      <c r="B24" s="36" t="s">
        <v>926</v>
      </c>
      <c r="C24" s="85" t="s">
        <v>927</v>
      </c>
    </row>
    <row r="25" spans="1:3" x14ac:dyDescent="0.25">
      <c r="A25" s="1" t="s">
        <v>928</v>
      </c>
      <c r="B25" s="43" t="s">
        <v>929</v>
      </c>
      <c r="C25" s="25" t="s">
        <v>930</v>
      </c>
    </row>
    <row r="26" spans="1:3" x14ac:dyDescent="0.25">
      <c r="A26" s="1" t="s">
        <v>931</v>
      </c>
      <c r="B26" s="43" t="s">
        <v>932</v>
      </c>
      <c r="C26" s="25" t="s">
        <v>933</v>
      </c>
    </row>
    <row r="27" spans="1:3" x14ac:dyDescent="0.25">
      <c r="A27" s="1" t="s">
        <v>934</v>
      </c>
      <c r="B27" s="43" t="s">
        <v>935</v>
      </c>
      <c r="C27" s="25" t="s">
        <v>936</v>
      </c>
    </row>
    <row r="28" spans="1:3" outlineLevel="1" x14ac:dyDescent="0.25">
      <c r="A28" s="1" t="s">
        <v>928</v>
      </c>
      <c r="B28" s="42"/>
      <c r="C28" s="25"/>
    </row>
    <row r="29" spans="1:3" outlineLevel="1" x14ac:dyDescent="0.25">
      <c r="A29" s="1" t="s">
        <v>937</v>
      </c>
      <c r="B29" s="42"/>
      <c r="C29" s="25"/>
    </row>
    <row r="30" spans="1:3" outlineLevel="1" x14ac:dyDescent="0.25">
      <c r="A30" s="1" t="s">
        <v>938</v>
      </c>
      <c r="B30" s="43"/>
      <c r="C30" s="25"/>
    </row>
    <row r="31" spans="1:3" ht="18.75" x14ac:dyDescent="0.25">
      <c r="A31" s="36"/>
      <c r="B31" s="36" t="s">
        <v>939</v>
      </c>
      <c r="C31" s="85" t="s">
        <v>894</v>
      </c>
    </row>
    <row r="32" spans="1:3" x14ac:dyDescent="0.25">
      <c r="A32" s="1" t="s">
        <v>940</v>
      </c>
      <c r="B32" s="39" t="s">
        <v>941</v>
      </c>
      <c r="C32" s="25" t="s">
        <v>35</v>
      </c>
    </row>
    <row r="33" spans="1:3" x14ac:dyDescent="0.25">
      <c r="A33" s="1" t="s">
        <v>942</v>
      </c>
      <c r="B33" s="42" t="s">
        <v>1017</v>
      </c>
      <c r="C33" s="2" t="s">
        <v>1018</v>
      </c>
    </row>
    <row r="34" spans="1:3" x14ac:dyDescent="0.25">
      <c r="A34" s="1" t="s">
        <v>943</v>
      </c>
      <c r="B34" s="42" t="s">
        <v>1019</v>
      </c>
      <c r="C34" s="2" t="s">
        <v>1020</v>
      </c>
    </row>
    <row r="35" spans="1:3" x14ac:dyDescent="0.25">
      <c r="A35" s="1" t="s">
        <v>944</v>
      </c>
      <c r="B35" s="42" t="s">
        <v>1021</v>
      </c>
      <c r="C35" s="2" t="s">
        <v>1022</v>
      </c>
    </row>
    <row r="36" spans="1:3" x14ac:dyDescent="0.25">
      <c r="A36" s="1" t="s">
        <v>945</v>
      </c>
      <c r="B36" s="42" t="s">
        <v>1023</v>
      </c>
      <c r="C36" s="2" t="s">
        <v>1024</v>
      </c>
    </row>
    <row r="37" spans="1:3" x14ac:dyDescent="0.25">
      <c r="A37" s="1" t="s">
        <v>946</v>
      </c>
      <c r="B37" s="42" t="s">
        <v>1025</v>
      </c>
      <c r="C37" s="2" t="s">
        <v>1026</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6"/>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A. HTT General</vt:lpstr>
      <vt:lpstr>B1. HTT Mortgage Assets</vt:lpstr>
      <vt:lpstr>C. HTT Harmonised Glossary</vt:lpstr>
      <vt:lpstr>Exposure_to_credit_institute_credit_quality_step_1___2</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Ådahl, Mattias</cp:lastModifiedBy>
  <cp:lastPrinted>2016-05-20T08:25:54Z</cp:lastPrinted>
  <dcterms:created xsi:type="dcterms:W3CDTF">2016-04-21T08:07:20Z</dcterms:created>
  <dcterms:modified xsi:type="dcterms:W3CDTF">2017-05-05T11:21:46Z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Norweigan HTT report.xlsx</vt:lpwstr>
  </property>
</Properties>
</file>