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package/2006/relationships/meatadata/core-properties" Target="docProps/core0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ordea-my.sharepoint.com/personal/henrik_lindgren_nordea_com/Documents/Documents/CBCC/GreenCBCC/2024Q3/"/>
    </mc:Choice>
  </mc:AlternateContent>
  <xr:revisionPtr revIDLastSave="68" documentId="8_{F8B5B713-3126-4CF7-BD5D-B84E5B99B461}" xr6:coauthVersionLast="47" xr6:coauthVersionMax="47" xr10:uidLastSave="{362D1C01-56AC-45AA-B033-AC2E5E13D947}"/>
  <bookViews>
    <workbookView xWindow="-120" yWindow="-120" windowWidth="29040" windowHeight="15840" xr2:uid="{00000000-000D-0000-FFFF-FFFF00000000}"/>
  </bookViews>
  <sheets>
    <sheet name="Nordea Eiendomskreditt AS Gree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1" i="1" l="1"/>
  <c r="E9" i="1"/>
  <c r="H16" i="1" s="1"/>
  <c r="E10" i="1" l="1"/>
  <c r="E11" i="1" s="1"/>
</calcChain>
</file>

<file path=xl/sharedStrings.xml><?xml version="1.0" encoding="utf-8"?>
<sst xmlns="http://schemas.openxmlformats.org/spreadsheetml/2006/main" count="22" uniqueCount="20">
  <si>
    <t>Category</t>
  </si>
  <si>
    <t>Amount (NOK)</t>
  </si>
  <si>
    <t>Green Covered Bonds</t>
  </si>
  <si>
    <t>Over Collateralization</t>
  </si>
  <si>
    <t>Over Collateralization %</t>
  </si>
  <si>
    <t>Item</t>
  </si>
  <si>
    <t>Value</t>
  </si>
  <si>
    <t>Percentage of proceeds allocated to Green Assets</t>
  </si>
  <si>
    <t>Usage of Green Covered Bond Asset Portfolio</t>
  </si>
  <si>
    <t>ISIN</t>
  </si>
  <si>
    <t>Issue Date</t>
  </si>
  <si>
    <t>Maturity Date</t>
  </si>
  <si>
    <t>NO0011151771</t>
  </si>
  <si>
    <t>Lending to Green Buildings</t>
  </si>
  <si>
    <t xml:space="preserve"> </t>
  </si>
  <si>
    <t>NO0013072991</t>
  </si>
  <si>
    <t>Nordea Eiendomskreditt AS 
Green Covered Bond Allocation Report</t>
  </si>
  <si>
    <t>Sum</t>
  </si>
  <si>
    <t>Percentage of assets aligned with the EU Taxonomy substantial contribution to climate change mitigation criteria</t>
  </si>
  <si>
    <r>
      <t xml:space="preserve">Portfolio Date: </t>
    </r>
    <r>
      <rPr>
        <b/>
        <sz val="10"/>
        <color rgb="FF191970"/>
        <rFont val="Segoe UI"/>
        <family val="2"/>
      </rPr>
      <t>2024-09-30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</si>
</sst>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10409]#,##0;\(#,##0\)"/>
    <numFmt numFmtId="165" formatCode="[$-10409]0.0%"/>
    <numFmt numFmtId="166" formatCode="0.0%"/>
  </numFmts>
  <fonts count="11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16"/>
      <color rgb="FF00008B"/>
      <name val="Segoe UI"/>
      <family val="2"/>
    </font>
    <font>
      <sz val="10"/>
      <color rgb="FF191970"/>
      <name val="Segoe UI"/>
      <family val="2"/>
    </font>
    <font>
      <sz val="10"/>
      <color rgb="FFFFFFFF"/>
      <name val="Segoe UI"/>
      <family val="2"/>
    </font>
    <font>
      <sz val="10"/>
      <color rgb="FF000000"/>
      <name val="Segoe UI"/>
      <family val="2"/>
    </font>
    <font>
      <sz val="10"/>
      <color rgb="FF000000"/>
      <name val="Arial"/>
      <family val="2"/>
    </font>
    <font>
      <b/>
      <sz val="10"/>
      <color rgb="FF191970"/>
      <name val="Segoe UI"/>
      <family val="2"/>
    </font>
    <font>
      <sz val="14"/>
      <color rgb="FF212529"/>
      <name val="Segoe UI"/>
      <family val="2"/>
    </font>
    <font>
      <b/>
      <sz val="11"/>
      <name val="Calibri"/>
      <family val="2"/>
    </font>
    <font>
      <b/>
      <sz val="10"/>
      <color rgb="FF000000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rgb="FF00008B"/>
        <bgColor rgb="FF00008B"/>
      </patternFill>
    </fill>
  </fills>
  <borders count="6">
    <border>
      <left/>
      <right/>
      <top/>
      <bottom/>
      <diagonal/>
    </border>
    <border>
      <left/>
      <right/>
      <top style="thin">
        <color rgb="FF191970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 style="thin">
        <color rgb="FFD3D3D3"/>
      </top>
      <bottom style="thin">
        <color rgb="FFD3D3D3"/>
      </bottom>
      <diagonal/>
    </border>
  </borders>
  <cellStyleXfs count="1">
    <xf numFmtId="0" fontId="0" fillId="0" borderId="0"/>
  </cellStyleXfs>
  <cellXfs count="29">
    <xf numFmtId="0" fontId="1" fillId="0" borderId="0" xfId="0" applyFont="1" applyFill="1" applyBorder="1"/>
    <xf numFmtId="0" fontId="1" fillId="0" borderId="1" xfId="0" applyNumberFormat="1" applyFont="1" applyFill="1" applyBorder="1" applyAlignment="1">
      <alignment vertical="top" wrapText="1"/>
    </xf>
    <xf numFmtId="0" fontId="4" fillId="2" borderId="2" xfId="0" applyNumberFormat="1" applyFont="1" applyFill="1" applyBorder="1" applyAlignment="1">
      <alignment horizontal="right" vertical="top" wrapText="1" readingOrder="1"/>
    </xf>
    <xf numFmtId="0" fontId="5" fillId="0" borderId="2" xfId="0" applyNumberFormat="1" applyFont="1" applyFill="1" applyBorder="1" applyAlignment="1">
      <alignment horizontal="right" vertical="top" wrapText="1" readingOrder="1"/>
    </xf>
    <xf numFmtId="0" fontId="1" fillId="0" borderId="0" xfId="0" applyFont="1" applyFill="1" applyBorder="1"/>
    <xf numFmtId="14" fontId="5" fillId="0" borderId="2" xfId="0" applyNumberFormat="1" applyFont="1" applyFill="1" applyBorder="1" applyAlignment="1">
      <alignment vertical="top" wrapText="1" readingOrder="1"/>
    </xf>
    <xf numFmtId="0" fontId="8" fillId="0" borderId="0" xfId="0" applyFont="1" applyFill="1" applyBorder="1"/>
    <xf numFmtId="0" fontId="9" fillId="0" borderId="0" xfId="0" applyFont="1"/>
    <xf numFmtId="9" fontId="6" fillId="0" borderId="2" xfId="0" applyNumberFormat="1" applyFont="1" applyFill="1" applyBorder="1" applyAlignment="1">
      <alignment horizontal="right" vertical="top" wrapText="1" readingOrder="1"/>
    </xf>
    <xf numFmtId="9" fontId="1" fillId="0" borderId="4" xfId="0" applyNumberFormat="1" applyFont="1" applyFill="1" applyBorder="1" applyAlignment="1">
      <alignment vertical="top" wrapText="1"/>
    </xf>
    <xf numFmtId="0" fontId="6" fillId="0" borderId="2" xfId="0" applyNumberFormat="1" applyFont="1" applyFill="1" applyBorder="1" applyAlignment="1">
      <alignment vertical="top" wrapText="1" readingOrder="1"/>
    </xf>
    <xf numFmtId="0" fontId="1" fillId="0" borderId="3" xfId="0" applyNumberFormat="1" applyFont="1" applyFill="1" applyBorder="1" applyAlignment="1">
      <alignment vertical="top" wrapText="1"/>
    </xf>
    <xf numFmtId="0" fontId="1" fillId="0" borderId="4" xfId="0" applyNumberFormat="1" applyFont="1" applyFill="1" applyBorder="1" applyAlignment="1">
      <alignment vertical="top" wrapText="1"/>
    </xf>
    <xf numFmtId="14" fontId="5" fillId="0" borderId="2" xfId="0" applyNumberFormat="1" applyFont="1" applyFill="1" applyBorder="1" applyAlignment="1">
      <alignment vertical="top" wrapText="1" readingOrder="1"/>
    </xf>
    <xf numFmtId="14" fontId="1" fillId="0" borderId="4" xfId="0" applyNumberFormat="1" applyFont="1" applyFill="1" applyBorder="1" applyAlignment="1">
      <alignment vertical="top" wrapText="1"/>
    </xf>
    <xf numFmtId="164" fontId="5" fillId="0" borderId="2" xfId="0" applyNumberFormat="1" applyFont="1" applyFill="1" applyBorder="1" applyAlignment="1">
      <alignment vertical="top" wrapText="1" readingOrder="1"/>
    </xf>
    <xf numFmtId="165" fontId="6" fillId="0" borderId="2" xfId="0" applyNumberFormat="1" applyFont="1" applyFill="1" applyBorder="1" applyAlignment="1">
      <alignment horizontal="right" vertical="top" wrapText="1" readingOrder="1"/>
    </xf>
    <xf numFmtId="0" fontId="4" fillId="2" borderId="2" xfId="0" applyNumberFormat="1" applyFont="1" applyFill="1" applyBorder="1" applyAlignment="1">
      <alignment horizontal="right" vertical="top" wrapText="1" readingOrder="1"/>
    </xf>
    <xf numFmtId="164" fontId="10" fillId="0" borderId="2" xfId="0" applyNumberFormat="1" applyFont="1" applyBorder="1" applyAlignment="1">
      <alignment vertical="top" wrapText="1" readingOrder="1"/>
    </xf>
    <xf numFmtId="0" fontId="9" fillId="0" borderId="3" xfId="0" applyFont="1" applyBorder="1" applyAlignment="1">
      <alignment vertical="top" wrapText="1"/>
    </xf>
    <xf numFmtId="0" fontId="9" fillId="0" borderId="4" xfId="0" applyFont="1" applyBorder="1" applyAlignment="1">
      <alignment vertical="top" wrapText="1"/>
    </xf>
    <xf numFmtId="0" fontId="2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vertical="top" wrapText="1" readingOrder="1"/>
    </xf>
    <xf numFmtId="0" fontId="4" fillId="2" borderId="2" xfId="0" applyNumberFormat="1" applyFont="1" applyFill="1" applyBorder="1" applyAlignment="1">
      <alignment vertical="top" wrapText="1" readingOrder="1"/>
    </xf>
    <xf numFmtId="0" fontId="5" fillId="0" borderId="2" xfId="0" applyNumberFormat="1" applyFont="1" applyFill="1" applyBorder="1" applyAlignment="1">
      <alignment vertical="top" wrapText="1" readingOrder="1"/>
    </xf>
    <xf numFmtId="166" fontId="5" fillId="0" borderId="5" xfId="0" applyNumberFormat="1" applyFont="1" applyFill="1" applyBorder="1" applyAlignment="1">
      <alignment vertical="top" wrapText="1" readingOrder="1"/>
    </xf>
    <xf numFmtId="166" fontId="5" fillId="0" borderId="3" xfId="0" applyNumberFormat="1" applyFont="1" applyFill="1" applyBorder="1" applyAlignment="1">
      <alignment vertical="top" wrapText="1" readingOrder="1"/>
    </xf>
    <xf numFmtId="166" fontId="5" fillId="0" borderId="4" xfId="0" applyNumberFormat="1" applyFont="1" applyFill="1" applyBorder="1" applyAlignment="1">
      <alignment vertical="top" wrapText="1" readingOrder="1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008B"/>
      <rgbColor rgb="00191970"/>
      <rgbColor rgb="00D3D3D3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nordea.com/en/doc/green-bond-framework-october-202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L22"/>
  <sheetViews>
    <sheetView showGridLines="0" tabSelected="1" workbookViewId="0">
      <selection activeCell="P25" sqref="P25"/>
    </sheetView>
  </sheetViews>
  <sheetFormatPr defaultRowHeight="15" x14ac:dyDescent="0.25"/>
  <cols>
    <col min="1" max="1" width="2.140625" customWidth="1"/>
    <col min="2" max="2" width="17.7109375" customWidth="1"/>
    <col min="3" max="3" width="23.7109375" customWidth="1"/>
    <col min="4" max="4" width="3.28515625" customWidth="1"/>
    <col min="5" max="5" width="18.42578125" customWidth="1"/>
    <col min="6" max="6" width="4" customWidth="1"/>
    <col min="7" max="7" width="8.7109375" customWidth="1"/>
    <col min="8" max="8" width="8" customWidth="1"/>
    <col min="9" max="10" width="0" hidden="1" customWidth="1"/>
    <col min="11" max="11" width="7.7109375" customWidth="1"/>
    <col min="12" max="12" width="12" bestFit="1" customWidth="1"/>
  </cols>
  <sheetData>
    <row r="1" spans="2:12" ht="11.85" customHeight="1" x14ac:dyDescent="0.25"/>
    <row r="2" spans="2:12" ht="44.25" customHeight="1" x14ac:dyDescent="0.25">
      <c r="B2" s="21" t="s">
        <v>16</v>
      </c>
      <c r="C2" s="22"/>
      <c r="D2" s="22"/>
      <c r="E2" s="22"/>
      <c r="F2" s="22"/>
    </row>
    <row r="3" spans="2:12" ht="13.9" customHeight="1" x14ac:dyDescent="0.25"/>
    <row r="4" spans="2:12" ht="11.25" customHeight="1" x14ac:dyDescent="0.25">
      <c r="B4" s="1"/>
      <c r="C4" s="1"/>
      <c r="D4" s="1"/>
      <c r="E4" s="1"/>
      <c r="F4" s="1"/>
      <c r="G4" s="1"/>
      <c r="H4" s="1"/>
    </row>
    <row r="5" spans="2:12" ht="16.899999999999999" customHeight="1" x14ac:dyDescent="0.25">
      <c r="B5" s="23" t="s">
        <v>19</v>
      </c>
      <c r="C5" s="22"/>
      <c r="D5" s="22"/>
      <c r="E5" s="22"/>
      <c r="F5" s="22"/>
      <c r="G5" s="22"/>
      <c r="H5" s="22"/>
    </row>
    <row r="6" spans="2:12" ht="10.5" customHeight="1" x14ac:dyDescent="0.25"/>
    <row r="7" spans="2:12" ht="17.649999999999999" customHeight="1" x14ac:dyDescent="0.25">
      <c r="B7" s="24" t="s">
        <v>0</v>
      </c>
      <c r="C7" s="11"/>
      <c r="D7" s="12"/>
      <c r="E7" s="17" t="s">
        <v>1</v>
      </c>
      <c r="F7" s="11"/>
      <c r="G7" s="11"/>
      <c r="H7" s="11"/>
      <c r="I7" s="12"/>
      <c r="L7" t="s">
        <v>14</v>
      </c>
    </row>
    <row r="8" spans="2:12" ht="19.149999999999999" customHeight="1" x14ac:dyDescent="0.25">
      <c r="B8" s="25" t="s">
        <v>13</v>
      </c>
      <c r="C8" s="11"/>
      <c r="D8" s="12"/>
      <c r="E8" s="15">
        <v>46976246453</v>
      </c>
      <c r="F8" s="11"/>
      <c r="G8" s="11"/>
      <c r="H8" s="11"/>
      <c r="I8" s="12"/>
    </row>
    <row r="9" spans="2:12" ht="16.899999999999999" customHeight="1" x14ac:dyDescent="0.25">
      <c r="B9" s="25" t="s">
        <v>2</v>
      </c>
      <c r="C9" s="11"/>
      <c r="D9" s="12"/>
      <c r="E9" s="15">
        <f>SUM(F19:H20)</f>
        <v>14000000000</v>
      </c>
      <c r="F9" s="11"/>
      <c r="G9" s="11"/>
      <c r="H9" s="11"/>
      <c r="I9" s="12"/>
    </row>
    <row r="10" spans="2:12" ht="16.899999999999999" customHeight="1" x14ac:dyDescent="0.25">
      <c r="B10" s="25" t="s">
        <v>3</v>
      </c>
      <c r="C10" s="11"/>
      <c r="D10" s="12"/>
      <c r="E10" s="15">
        <f>E8-E9</f>
        <v>32976246453</v>
      </c>
      <c r="F10" s="11"/>
      <c r="G10" s="11"/>
      <c r="H10" s="11"/>
      <c r="I10" s="12"/>
    </row>
    <row r="11" spans="2:12" ht="16.899999999999999" customHeight="1" x14ac:dyDescent="0.25">
      <c r="B11" s="25" t="s">
        <v>4</v>
      </c>
      <c r="C11" s="11"/>
      <c r="D11" s="12"/>
      <c r="E11" s="26">
        <f>E10/E9</f>
        <v>2.3554461752142859</v>
      </c>
      <c r="F11" s="27"/>
      <c r="G11" s="27"/>
      <c r="H11" s="27"/>
      <c r="I11" s="28"/>
    </row>
    <row r="12" spans="2:12" ht="15.6" customHeight="1" x14ac:dyDescent="0.25"/>
    <row r="13" spans="2:12" ht="17.649999999999999" customHeight="1" x14ac:dyDescent="0.25">
      <c r="B13" s="24" t="s">
        <v>5</v>
      </c>
      <c r="C13" s="11"/>
      <c r="D13" s="11"/>
      <c r="E13" s="11"/>
      <c r="F13" s="11"/>
      <c r="G13" s="12"/>
      <c r="H13" s="17" t="s">
        <v>6</v>
      </c>
      <c r="I13" s="12"/>
    </row>
    <row r="14" spans="2:12" ht="27" customHeight="1" x14ac:dyDescent="0.25">
      <c r="B14" s="10" t="s">
        <v>18</v>
      </c>
      <c r="C14" s="11"/>
      <c r="D14" s="11"/>
      <c r="E14" s="11"/>
      <c r="F14" s="11"/>
      <c r="G14" s="12"/>
      <c r="H14" s="8">
        <v>1</v>
      </c>
      <c r="I14" s="9"/>
    </row>
    <row r="15" spans="2:12" ht="16.899999999999999" customHeight="1" x14ac:dyDescent="0.25">
      <c r="B15" s="10" t="s">
        <v>7</v>
      </c>
      <c r="C15" s="11"/>
      <c r="D15" s="11"/>
      <c r="E15" s="11"/>
      <c r="F15" s="11"/>
      <c r="G15" s="12"/>
      <c r="H15" s="8">
        <v>1</v>
      </c>
      <c r="I15" s="9"/>
    </row>
    <row r="16" spans="2:12" ht="16.899999999999999" customHeight="1" x14ac:dyDescent="0.25">
      <c r="B16" s="10" t="s">
        <v>8</v>
      </c>
      <c r="C16" s="11"/>
      <c r="D16" s="11"/>
      <c r="E16" s="11"/>
      <c r="F16" s="11"/>
      <c r="G16" s="12"/>
      <c r="H16" s="16">
        <f>E9/E8</f>
        <v>0.29802295962507519</v>
      </c>
      <c r="I16" s="12"/>
    </row>
    <row r="17" spans="2:8" ht="16.5" customHeight="1" x14ac:dyDescent="0.25"/>
    <row r="18" spans="2:8" x14ac:dyDescent="0.25">
      <c r="B18" s="2" t="s">
        <v>9</v>
      </c>
      <c r="C18" s="2" t="s">
        <v>10</v>
      </c>
      <c r="D18" s="17" t="s">
        <v>11</v>
      </c>
      <c r="E18" s="12"/>
      <c r="F18" s="17" t="s">
        <v>1</v>
      </c>
      <c r="G18" s="11"/>
      <c r="H18" s="12"/>
    </row>
    <row r="19" spans="2:8" x14ac:dyDescent="0.25">
      <c r="B19" s="3" t="s">
        <v>12</v>
      </c>
      <c r="C19" s="5">
        <v>44517</v>
      </c>
      <c r="D19" s="13">
        <v>46282</v>
      </c>
      <c r="E19" s="14"/>
      <c r="F19" s="15">
        <v>7000000000</v>
      </c>
      <c r="G19" s="11"/>
      <c r="H19" s="12"/>
    </row>
    <row r="20" spans="2:8" s="4" customFormat="1" x14ac:dyDescent="0.25">
      <c r="B20" s="3" t="s">
        <v>15</v>
      </c>
      <c r="C20" s="5">
        <v>45252</v>
      </c>
      <c r="D20" s="13">
        <v>47079</v>
      </c>
      <c r="E20" s="14"/>
      <c r="F20" s="15">
        <v>7000000000</v>
      </c>
      <c r="G20" s="11"/>
      <c r="H20" s="12"/>
    </row>
    <row r="21" spans="2:8" x14ac:dyDescent="0.25">
      <c r="E21" s="7" t="s">
        <v>17</v>
      </c>
      <c r="F21" s="18">
        <f>SUM(F19:H20)</f>
        <v>14000000000</v>
      </c>
      <c r="G21" s="19"/>
      <c r="H21" s="20"/>
    </row>
    <row r="22" spans="2:8" ht="20.25" x14ac:dyDescent="0.35">
      <c r="C22" s="6" t="s">
        <v>14</v>
      </c>
    </row>
  </sheetData>
  <mergeCells count="27">
    <mergeCell ref="F21:H21"/>
    <mergeCell ref="B2:F2"/>
    <mergeCell ref="B5:H5"/>
    <mergeCell ref="B7:D7"/>
    <mergeCell ref="E7:I7"/>
    <mergeCell ref="B8:D8"/>
    <mergeCell ref="E8:I8"/>
    <mergeCell ref="B9:D9"/>
    <mergeCell ref="E9:I9"/>
    <mergeCell ref="B10:D10"/>
    <mergeCell ref="E10:I10"/>
    <mergeCell ref="B11:D11"/>
    <mergeCell ref="E11:I11"/>
    <mergeCell ref="B13:G13"/>
    <mergeCell ref="H13:I13"/>
    <mergeCell ref="B14:G14"/>
    <mergeCell ref="H14:I14"/>
    <mergeCell ref="B15:G15"/>
    <mergeCell ref="H15:I15"/>
    <mergeCell ref="D20:E20"/>
    <mergeCell ref="F20:H20"/>
    <mergeCell ref="B16:G16"/>
    <mergeCell ref="H16:I16"/>
    <mergeCell ref="D18:E18"/>
    <mergeCell ref="F18:H18"/>
    <mergeCell ref="D19:E19"/>
    <mergeCell ref="F19:H19"/>
  </mergeCells>
  <hyperlinks>
    <hyperlink ref="B8" r:id="rId1" display="Green Lending to residential buildings" xr:uid="{00000000-0004-0000-0000-000000000000}"/>
  </hyperlinks>
  <pageMargins left="0.78740157480314998" right="0.78740157480314998" top="0.78740157480314998" bottom="1.6124015748031499" header="0.78740157480314998" footer="0.78740157480314998"/>
  <pageSetup paperSize="9" orientation="portrait" horizontalDpi="300" verticalDpi="300" r:id="rId2"/>
  <headerFooter alignWithMargins="0">
    <oddFooter>&amp;C&amp;"Arial"&amp;10&amp;K000000&amp;"Arial"&amp;11&amp;K000000&amp;"Segoe UI,Regular"&amp;10 1/9/2023 1:05:25 PM_x000D_&amp;1#&amp;"Calibri"&amp;10&amp;K000000Confidential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Nordea Eiendomskreditt AS Green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Lindgren, Henrik</cp:lastModifiedBy>
  <dcterms:created xsi:type="dcterms:W3CDTF">2023-02-28T12:28:14Z</dcterms:created>
  <dcterms:modified xsi:type="dcterms:W3CDTF">2024-10-07T11:11:06Z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400b7bbd-7ade-49ce-aa5e-23220b76cd08_Enabled">
    <vt:lpwstr>true</vt:lpwstr>
  </property>
  <property fmtid="{D5CDD505-2E9C-101B-9397-08002B2CF9AE}" pid="3" name="MSIP_Label_400b7bbd-7ade-49ce-aa5e-23220b76cd08_SetDate">
    <vt:lpwstr>2023-08-14T14:43:40Z</vt:lpwstr>
  </property>
  <property fmtid="{D5CDD505-2E9C-101B-9397-08002B2CF9AE}" pid="4" name="MSIP_Label_400b7bbd-7ade-49ce-aa5e-23220b76cd08_Method">
    <vt:lpwstr>Standard</vt:lpwstr>
  </property>
  <property fmtid="{D5CDD505-2E9C-101B-9397-08002B2CF9AE}" pid="5" name="MSIP_Label_400b7bbd-7ade-49ce-aa5e-23220b76cd08_Name">
    <vt:lpwstr>Confidential</vt:lpwstr>
  </property>
  <property fmtid="{D5CDD505-2E9C-101B-9397-08002B2CF9AE}" pid="6" name="MSIP_Label_400b7bbd-7ade-49ce-aa5e-23220b76cd08_SiteId">
    <vt:lpwstr>8beccd60-0be6-4025-8e24-ca9ae679e1f4</vt:lpwstr>
  </property>
  <property fmtid="{D5CDD505-2E9C-101B-9397-08002B2CF9AE}" pid="7" name="MSIP_Label_400b7bbd-7ade-49ce-aa5e-23220b76cd08_ActionId">
    <vt:lpwstr>31fd8a61-174c-4229-8389-25297ed8ddd3</vt:lpwstr>
  </property>
  <property fmtid="{D5CDD505-2E9C-101B-9397-08002B2CF9AE}" pid="8" name="MSIP_Label_400b7bbd-7ade-49ce-aa5e-23220b76cd08_ContentBits">
    <vt:lpwstr>2</vt:lpwstr>
  </property>
</Properties>
</file>