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3/"/>
    </mc:Choice>
  </mc:AlternateContent>
  <xr:revisionPtr revIDLastSave="108" documentId="8_{F8B5B713-3126-4CF7-BD5D-B84E5B99B461}" xr6:coauthVersionLast="47" xr6:coauthVersionMax="47" xr10:uidLastSave="{A16C2A72-0C56-479A-BACF-3EAE0E13A2F8}"/>
  <bookViews>
    <workbookView xWindow="33120" yWindow="2085" windowWidth="21600" windowHeight="11295" xr2:uid="{00000000-000D-0000-FFFF-FFFF00000000}"/>
  </bookViews>
  <sheets>
    <sheet name="Nordea Eiendomskreditt AS Gre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9" i="1" s="1"/>
  <c r="H16" i="1" s="1"/>
  <c r="E10" i="1" l="1"/>
  <c r="E11" i="1" s="1"/>
</calcChain>
</file>

<file path=xl/sharedStrings.xml><?xml version="1.0" encoding="utf-8"?>
<sst xmlns="http://schemas.openxmlformats.org/spreadsheetml/2006/main" count="25" uniqueCount="22">
  <si>
    <t>Category</t>
  </si>
  <si>
    <t>Amount (NOK)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</si>
  <si>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</si>
  <si>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</si>
  <si>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</si>
  <si>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</si>
  <si>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</si>
  <si>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</si>
  <si>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</si>
  <si>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</si>
  <si>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</si>
  <si>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</si>
  <si>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NO0011151771</t>
  </si>
  <si>
    <t>Lending to Green Buildings</t>
  </si>
  <si>
    <t xml:space="preserve"> </t>
  </si>
  <si>
    <t>NO0013072991</t>
  </si>
  <si>
    <t>Nordea Eiendomskreditt AS 
Green Covered Bond Allocation Report</t>
  </si>
  <si>
    <t>Sum</t>
  </si>
  <si>
    <t>Percentage of assets aligned with the EU Taxonomy substantial contribution to climate change mitigation criteria</t>
  </si>
  <si>
    <t>NO0013389460</t>
  </si>
  <si>
    <r>
      <t xml:space="preserve">Portfolio Date: </t>
    </r>
    <r>
      <rPr>
        <b/>
        <sz val="10"/>
        <color rgb="FF191970"/>
        <rFont val="Segoe UI"/>
        <family val="2"/>
      </rPr>
      <t>2025-09-30</t>
    </r>
  </si>
  <si>
    <t>NO0013647719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</si>
</sst>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0.0%"/>
    <numFmt numFmtId="166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sz val="14"/>
      <color rgb="FF212529"/>
      <name val="Segoe UI"/>
      <family val="2"/>
    </font>
    <font>
      <b/>
      <sz val="11"/>
      <name val="Calibri"/>
      <family val="2"/>
    </font>
    <font>
      <b/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6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0" fontId="8" fillId="0" borderId="0" xfId="0" applyFont="1"/>
    <xf numFmtId="0" fontId="9" fillId="0" borderId="0" xfId="0" applyFont="1"/>
    <xf numFmtId="14" fontId="5" fillId="0" borderId="2" xfId="0" applyNumberFormat="1" applyFont="1" applyBorder="1" applyAlignment="1">
      <alignment vertical="top" wrapText="1" readingOrder="1"/>
    </xf>
    <xf numFmtId="14" fontId="1" fillId="0" borderId="4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9" fontId="6" fillId="0" borderId="2" xfId="0" applyNumberFormat="1" applyFont="1" applyBorder="1" applyAlignment="1">
      <alignment horizontal="right" vertical="top" wrapText="1" readingOrder="1"/>
    </xf>
    <xf numFmtId="9" fontId="1" fillId="0" borderId="4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 readingOrder="1"/>
    </xf>
    <xf numFmtId="165" fontId="6" fillId="0" borderId="2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4" fontId="10" fillId="0" borderId="2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166" fontId="5" fillId="0" borderId="5" xfId="0" applyNumberFormat="1" applyFont="1" applyBorder="1" applyAlignment="1">
      <alignment vertical="top" wrapText="1" readingOrder="1"/>
    </xf>
    <xf numFmtId="166" fontId="5" fillId="0" borderId="3" xfId="0" applyNumberFormat="1" applyFont="1" applyBorder="1" applyAlignment="1">
      <alignment vertical="top" wrapText="1" readingOrder="1"/>
    </xf>
    <xf numFmtId="166" fontId="5" fillId="0" borderId="4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showGridLines="0" tabSelected="1" topLeftCell="A9" workbookViewId="0">
      <selection activeCell="F23" sqref="F23:H23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7.7109375" customWidth="1"/>
    <col min="12" max="12" width="12" bestFit="1" customWidth="1"/>
    <col min="14" max="14" width="12" bestFit="1" customWidth="1"/>
  </cols>
  <sheetData>
    <row r="1" spans="2:14" ht="11.85" customHeight="1" x14ac:dyDescent="0.25"/>
    <row r="2" spans="2:14" ht="44.25" customHeight="1" x14ac:dyDescent="0.25">
      <c r="B2" s="20" t="s">
        <v>16</v>
      </c>
      <c r="C2" s="21"/>
      <c r="D2" s="21"/>
      <c r="E2" s="21"/>
      <c r="F2" s="21"/>
    </row>
    <row r="3" spans="2:14" ht="13.9" customHeight="1" x14ac:dyDescent="0.25"/>
    <row r="4" spans="2:14" ht="11.25" customHeight="1" x14ac:dyDescent="0.25">
      <c r="B4" s="1"/>
      <c r="C4" s="1"/>
      <c r="D4" s="1"/>
      <c r="E4" s="1"/>
      <c r="F4" s="1"/>
      <c r="G4" s="1"/>
      <c r="H4" s="1"/>
    </row>
    <row r="5" spans="2:14" ht="16.899999999999999" customHeight="1" x14ac:dyDescent="0.25">
      <c r="B5" s="22" t="s">
        <v>20</v>
      </c>
      <c r="C5" s="21"/>
      <c r="D5" s="21"/>
      <c r="E5" s="21"/>
      <c r="F5" s="21"/>
      <c r="G5" s="21"/>
      <c r="H5" s="21"/>
    </row>
    <row r="6" spans="2:14" ht="10.5" customHeight="1" x14ac:dyDescent="0.25"/>
    <row r="7" spans="2:14" ht="17.649999999999999" customHeight="1" x14ac:dyDescent="0.25">
      <c r="B7" s="23" t="s">
        <v>0</v>
      </c>
      <c r="C7" s="10"/>
      <c r="D7" s="11"/>
      <c r="E7" s="16" t="s">
        <v>1</v>
      </c>
      <c r="F7" s="10"/>
      <c r="G7" s="10"/>
      <c r="H7" s="10"/>
      <c r="I7" s="11"/>
      <c r="L7" t="s">
        <v>14</v>
      </c>
      <c r="N7" t="s">
        <v>14</v>
      </c>
    </row>
    <row r="8" spans="2:14" ht="19.149999999999999" customHeight="1" x14ac:dyDescent="0.25">
      <c r="B8" s="24" t="s">
        <v>13</v>
      </c>
      <c r="C8" s="10"/>
      <c r="D8" s="11"/>
      <c r="E8" s="9">
        <v>58945343850</v>
      </c>
      <c r="F8" s="10"/>
      <c r="G8" s="10"/>
      <c r="H8" s="10"/>
      <c r="I8" s="11"/>
    </row>
    <row r="9" spans="2:14" ht="16.899999999999999" customHeight="1" x14ac:dyDescent="0.25">
      <c r="B9" s="24" t="s">
        <v>2</v>
      </c>
      <c r="C9" s="10"/>
      <c r="D9" s="11"/>
      <c r="E9" s="9">
        <f>F23</f>
        <v>28000000000</v>
      </c>
      <c r="F9" s="10"/>
      <c r="G9" s="10"/>
      <c r="H9" s="10"/>
      <c r="I9" s="11"/>
    </row>
    <row r="10" spans="2:14" ht="16.899999999999999" customHeight="1" x14ac:dyDescent="0.25">
      <c r="B10" s="24" t="s">
        <v>3</v>
      </c>
      <c r="C10" s="10"/>
      <c r="D10" s="11"/>
      <c r="E10" s="9">
        <f>E8-E9</f>
        <v>30945343850</v>
      </c>
      <c r="F10" s="10"/>
      <c r="G10" s="10"/>
      <c r="H10" s="10"/>
      <c r="I10" s="11"/>
    </row>
    <row r="11" spans="2:14" ht="16.899999999999999" customHeight="1" x14ac:dyDescent="0.25">
      <c r="B11" s="24" t="s">
        <v>4</v>
      </c>
      <c r="C11" s="10"/>
      <c r="D11" s="11"/>
      <c r="E11" s="25">
        <f>E10/E9</f>
        <v>1.1051908517857143</v>
      </c>
      <c r="F11" s="26"/>
      <c r="G11" s="26"/>
      <c r="H11" s="26"/>
      <c r="I11" s="27"/>
    </row>
    <row r="12" spans="2:14" ht="15.6" customHeight="1" x14ac:dyDescent="0.25"/>
    <row r="13" spans="2:14" ht="17.649999999999999" customHeight="1" x14ac:dyDescent="0.25">
      <c r="B13" s="23" t="s">
        <v>5</v>
      </c>
      <c r="C13" s="10"/>
      <c r="D13" s="10"/>
      <c r="E13" s="10"/>
      <c r="F13" s="10"/>
      <c r="G13" s="11"/>
      <c r="H13" s="16" t="s">
        <v>6</v>
      </c>
      <c r="I13" s="11"/>
    </row>
    <row r="14" spans="2:14" ht="27" customHeight="1" x14ac:dyDescent="0.25">
      <c r="B14" s="14" t="s">
        <v>18</v>
      </c>
      <c r="C14" s="10"/>
      <c r="D14" s="10"/>
      <c r="E14" s="10"/>
      <c r="F14" s="10"/>
      <c r="G14" s="11"/>
      <c r="H14" s="12">
        <v>1</v>
      </c>
      <c r="I14" s="13"/>
    </row>
    <row r="15" spans="2:14" ht="16.899999999999999" customHeight="1" x14ac:dyDescent="0.25">
      <c r="B15" s="14" t="s">
        <v>7</v>
      </c>
      <c r="C15" s="10"/>
      <c r="D15" s="10"/>
      <c r="E15" s="10"/>
      <c r="F15" s="10"/>
      <c r="G15" s="11"/>
      <c r="H15" s="12">
        <v>1</v>
      </c>
      <c r="I15" s="13"/>
    </row>
    <row r="16" spans="2:14" ht="16.899999999999999" customHeight="1" x14ac:dyDescent="0.25">
      <c r="B16" s="14" t="s">
        <v>8</v>
      </c>
      <c r="C16" s="10"/>
      <c r="D16" s="10"/>
      <c r="E16" s="10"/>
      <c r="F16" s="10"/>
      <c r="G16" s="11"/>
      <c r="H16" s="15">
        <f>E9/E8</f>
        <v>0.4750163146261806</v>
      </c>
      <c r="I16" s="11"/>
    </row>
    <row r="17" spans="2:8" ht="16.5" customHeight="1" x14ac:dyDescent="0.25"/>
    <row r="18" spans="2:8" x14ac:dyDescent="0.25">
      <c r="B18" s="2" t="s">
        <v>9</v>
      </c>
      <c r="C18" s="2" t="s">
        <v>10</v>
      </c>
      <c r="D18" s="16" t="s">
        <v>11</v>
      </c>
      <c r="E18" s="11"/>
      <c r="F18" s="16" t="s">
        <v>1</v>
      </c>
      <c r="G18" s="10"/>
      <c r="H18" s="11"/>
    </row>
    <row r="19" spans="2:8" x14ac:dyDescent="0.25">
      <c r="B19" s="3" t="s">
        <v>12</v>
      </c>
      <c r="C19" s="4">
        <v>44517</v>
      </c>
      <c r="D19" s="7">
        <v>46282</v>
      </c>
      <c r="E19" s="8"/>
      <c r="F19" s="9">
        <v>7000000000</v>
      </c>
      <c r="G19" s="10"/>
      <c r="H19" s="11"/>
    </row>
    <row r="20" spans="2:8" x14ac:dyDescent="0.25">
      <c r="B20" s="3" t="s">
        <v>15</v>
      </c>
      <c r="C20" s="4">
        <v>45252</v>
      </c>
      <c r="D20" s="7">
        <v>47079</v>
      </c>
      <c r="E20" s="8"/>
      <c r="F20" s="9">
        <v>7000000000</v>
      </c>
      <c r="G20" s="10"/>
      <c r="H20" s="11"/>
    </row>
    <row r="21" spans="2:8" x14ac:dyDescent="0.25">
      <c r="B21" s="3" t="s">
        <v>19</v>
      </c>
      <c r="C21" s="4">
        <v>45603</v>
      </c>
      <c r="D21" s="7">
        <v>47429</v>
      </c>
      <c r="E21" s="8"/>
      <c r="F21" s="9">
        <v>7000000000</v>
      </c>
      <c r="G21" s="10"/>
      <c r="H21" s="11"/>
    </row>
    <row r="22" spans="2:8" x14ac:dyDescent="0.25">
      <c r="B22" s="3" t="s">
        <v>21</v>
      </c>
      <c r="C22" s="4">
        <v>45909</v>
      </c>
      <c r="D22" s="7">
        <v>47758</v>
      </c>
      <c r="E22" s="8"/>
      <c r="F22" s="9">
        <v>7000000000</v>
      </c>
      <c r="G22" s="10"/>
      <c r="H22" s="11"/>
    </row>
    <row r="23" spans="2:8" x14ac:dyDescent="0.25">
      <c r="E23" s="6" t="s">
        <v>17</v>
      </c>
      <c r="F23" s="17">
        <f>SUM(F19:H22)</f>
        <v>28000000000</v>
      </c>
      <c r="G23" s="18"/>
      <c r="H23" s="19"/>
    </row>
    <row r="24" spans="2:8" ht="20.25" x14ac:dyDescent="0.35">
      <c r="C24" s="5" t="s">
        <v>14</v>
      </c>
    </row>
  </sheetData>
  <mergeCells count="31">
    <mergeCell ref="D22:E22"/>
    <mergeCell ref="F22:H22"/>
    <mergeCell ref="F23:H23"/>
    <mergeCell ref="B2:F2"/>
    <mergeCell ref="B5:H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3:G13"/>
    <mergeCell ref="H13:I13"/>
    <mergeCell ref="B14:G14"/>
    <mergeCell ref="D21:E21"/>
    <mergeCell ref="F21:H21"/>
    <mergeCell ref="H14:I14"/>
    <mergeCell ref="B15:G15"/>
    <mergeCell ref="H15:I15"/>
    <mergeCell ref="D20:E20"/>
    <mergeCell ref="F20:H20"/>
    <mergeCell ref="B16:G16"/>
    <mergeCell ref="H16:I16"/>
    <mergeCell ref="D18:E18"/>
    <mergeCell ref="F18:H18"/>
    <mergeCell ref="D19:E19"/>
    <mergeCell ref="F19:H19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2"/>
  <headerFooter alignWithMargins="0">
    <oddFooter>&amp;C&amp;"Arial"&amp;10&amp;K000000&amp;"Arial"&amp;11&amp;K000000&amp;"Segoe UI,Regular"&amp;10 1/9/2023 1:05:25 PM_x000D_&amp;1#&amp;"Calibri"&amp;10&amp;K000000Confidential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Eiendomskreditt AS Green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2023-02-28T12:28:14Z</dcterms:created>
  <dcterms:modified xsi:type="dcterms:W3CDTF">2025-10-07T09:18:36Z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2023-08-14T14:43:40Z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31fd8a61-174c-4229-8389-25297ed8ddd3</vt:lpwstr>
  </property>
  <property fmtid="{D5CDD505-2E9C-101B-9397-08002B2CF9AE}" pid="8" name="MSIP_Label_400b7bbd-7ade-49ce-aa5e-23220b76cd08_ContentBits">
    <vt:lpwstr>2</vt:lpwstr>
  </property>
</Properties>
</file>